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chel\Desktop\"/>
    </mc:Choice>
  </mc:AlternateContent>
  <bookViews>
    <workbookView xWindow="0" yWindow="0" windowWidth="4785" windowHeight="5190"/>
  </bookViews>
  <sheets>
    <sheet name="BY TEAM" sheetId="2" r:id="rId1"/>
    <sheet name="arc_matches" sheetId="15" r:id="rId2"/>
    <sheet name="cars_matches" sheetId="16" r:id="rId3"/>
    <sheet name="carv_matches" sheetId="17" r:id="rId4"/>
    <sheet name="cur_matches" sheetId="13" r:id="rId5"/>
    <sheet name="gal_matches" sheetId="18" r:id="rId6"/>
    <sheet name="hop_matches" sheetId="19" r:id="rId7"/>
    <sheet name="new_matches" sheetId="20" r:id="rId8"/>
    <sheet name="tes_matches" sheetId="21" r:id="rId9"/>
    <sheet name="raw_data" sheetId="1" r:id="rId10"/>
    <sheet name="division_data" sheetId="3" r:id="rId11"/>
    <sheet name="arc" sheetId="5" r:id="rId12"/>
    <sheet name="cars" sheetId="6" r:id="rId13"/>
    <sheet name="carv" sheetId="7" r:id="rId14"/>
    <sheet name="cur" sheetId="8" r:id="rId15"/>
    <sheet name="gal" sheetId="9" r:id="rId16"/>
    <sheet name="hop" sheetId="10" r:id="rId17"/>
    <sheet name="new" sheetId="11" r:id="rId18"/>
    <sheet name="tes" sheetId="12" r:id="rId1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6" i="21" l="1"/>
  <c r="J126" i="21"/>
  <c r="H126" i="21"/>
  <c r="G126" i="21"/>
  <c r="K125" i="21"/>
  <c r="J125" i="21"/>
  <c r="H125" i="21"/>
  <c r="G125" i="21"/>
  <c r="K124" i="21"/>
  <c r="J124" i="21"/>
  <c r="H124" i="21"/>
  <c r="G124" i="21"/>
  <c r="K123" i="21"/>
  <c r="J123" i="21"/>
  <c r="H123" i="21"/>
  <c r="G123" i="21"/>
  <c r="K122" i="21"/>
  <c r="J122" i="21"/>
  <c r="H122" i="21"/>
  <c r="G122" i="21"/>
  <c r="K121" i="21"/>
  <c r="J121" i="21"/>
  <c r="H121" i="21"/>
  <c r="G121" i="21"/>
  <c r="K120" i="21"/>
  <c r="J120" i="21"/>
  <c r="H120" i="21"/>
  <c r="G120" i="21"/>
  <c r="I120" i="21" s="1"/>
  <c r="K119" i="21"/>
  <c r="J119" i="21"/>
  <c r="H119" i="21"/>
  <c r="G119" i="21"/>
  <c r="I119" i="21" s="1"/>
  <c r="K118" i="21"/>
  <c r="J118" i="21"/>
  <c r="H118" i="21"/>
  <c r="G118" i="21"/>
  <c r="I118" i="21" s="1"/>
  <c r="K117" i="21"/>
  <c r="J117" i="21"/>
  <c r="H117" i="21"/>
  <c r="G117" i="21"/>
  <c r="I117" i="21" s="1"/>
  <c r="K116" i="21"/>
  <c r="J116" i="21"/>
  <c r="H116" i="21"/>
  <c r="G116" i="21"/>
  <c r="I116" i="21" s="1"/>
  <c r="K115" i="21"/>
  <c r="J115" i="21"/>
  <c r="H115" i="21"/>
  <c r="G115" i="21"/>
  <c r="I115" i="21" s="1"/>
  <c r="K114" i="21"/>
  <c r="J114" i="21"/>
  <c r="H114" i="21"/>
  <c r="G114" i="21"/>
  <c r="K113" i="21"/>
  <c r="J113" i="21"/>
  <c r="H113" i="21"/>
  <c r="G113" i="21"/>
  <c r="K112" i="21"/>
  <c r="J112" i="21"/>
  <c r="H112" i="21"/>
  <c r="G112" i="21"/>
  <c r="I112" i="21" s="1"/>
  <c r="K111" i="21"/>
  <c r="J111" i="21"/>
  <c r="H111" i="21"/>
  <c r="G111" i="21"/>
  <c r="I111" i="21" s="1"/>
  <c r="K110" i="21"/>
  <c r="J110" i="21"/>
  <c r="H110" i="21"/>
  <c r="G110" i="21"/>
  <c r="I110" i="21" s="1"/>
  <c r="K109" i="21"/>
  <c r="J109" i="21"/>
  <c r="H109" i="21"/>
  <c r="G109" i="21"/>
  <c r="I109" i="21" s="1"/>
  <c r="K108" i="21"/>
  <c r="J108" i="21"/>
  <c r="H108" i="21"/>
  <c r="G108" i="21"/>
  <c r="I108" i="21" s="1"/>
  <c r="K107" i="21"/>
  <c r="J107" i="21"/>
  <c r="H107" i="21"/>
  <c r="G107" i="21"/>
  <c r="I107" i="21" s="1"/>
  <c r="K106" i="21"/>
  <c r="J106" i="21"/>
  <c r="H106" i="21"/>
  <c r="G106" i="21"/>
  <c r="K105" i="21"/>
  <c r="J105" i="21"/>
  <c r="H105" i="21"/>
  <c r="G105" i="21"/>
  <c r="K104" i="21"/>
  <c r="J104" i="21"/>
  <c r="H104" i="21"/>
  <c r="G104" i="21"/>
  <c r="K103" i="21"/>
  <c r="J103" i="21"/>
  <c r="H103" i="21"/>
  <c r="G103" i="21"/>
  <c r="K102" i="21"/>
  <c r="J102" i="21"/>
  <c r="H102" i="21"/>
  <c r="G102" i="21"/>
  <c r="K101" i="21"/>
  <c r="J101" i="21"/>
  <c r="H101" i="21"/>
  <c r="G101" i="21"/>
  <c r="K100" i="21"/>
  <c r="J100" i="21"/>
  <c r="H100" i="21"/>
  <c r="G100" i="21"/>
  <c r="K99" i="21"/>
  <c r="J99" i="21"/>
  <c r="H99" i="21"/>
  <c r="G99" i="21"/>
  <c r="K98" i="21"/>
  <c r="J98" i="21"/>
  <c r="H98" i="21"/>
  <c r="G98" i="21"/>
  <c r="K97" i="21"/>
  <c r="J97" i="21"/>
  <c r="H97" i="21"/>
  <c r="G97" i="21"/>
  <c r="K96" i="21"/>
  <c r="J96" i="21"/>
  <c r="H96" i="21"/>
  <c r="G96" i="21"/>
  <c r="K95" i="21"/>
  <c r="J95" i="21"/>
  <c r="H95" i="21"/>
  <c r="G95" i="21"/>
  <c r="K94" i="21"/>
  <c r="J94" i="21"/>
  <c r="H94" i="21"/>
  <c r="G94" i="21"/>
  <c r="K93" i="21"/>
  <c r="J93" i="21"/>
  <c r="H93" i="21"/>
  <c r="G93" i="21"/>
  <c r="K92" i="21"/>
  <c r="J92" i="21"/>
  <c r="H92" i="21"/>
  <c r="G92" i="21"/>
  <c r="I92" i="21" s="1"/>
  <c r="K91" i="21"/>
  <c r="J91" i="21"/>
  <c r="H91" i="21"/>
  <c r="G91" i="21"/>
  <c r="K90" i="21"/>
  <c r="J90" i="21"/>
  <c r="H90" i="21"/>
  <c r="G90" i="21"/>
  <c r="K89" i="21"/>
  <c r="J89" i="21"/>
  <c r="H89" i="21"/>
  <c r="G89" i="21"/>
  <c r="K88" i="21"/>
  <c r="J88" i="21"/>
  <c r="H88" i="21"/>
  <c r="G88" i="21"/>
  <c r="K87" i="21"/>
  <c r="J87" i="21"/>
  <c r="H87" i="21"/>
  <c r="G87" i="21"/>
  <c r="K86" i="21"/>
  <c r="J86" i="21"/>
  <c r="H86" i="21"/>
  <c r="G86" i="21"/>
  <c r="K85" i="21"/>
  <c r="J85" i="21"/>
  <c r="H85" i="21"/>
  <c r="G85" i="21"/>
  <c r="K84" i="21"/>
  <c r="J84" i="21"/>
  <c r="H84" i="21"/>
  <c r="G84" i="21"/>
  <c r="K83" i="21"/>
  <c r="J83" i="21"/>
  <c r="H83" i="21"/>
  <c r="G83" i="21"/>
  <c r="K82" i="21"/>
  <c r="J82" i="21"/>
  <c r="H82" i="21"/>
  <c r="G82" i="21"/>
  <c r="K81" i="21"/>
  <c r="J81" i="21"/>
  <c r="H81" i="21"/>
  <c r="G81" i="21"/>
  <c r="K80" i="21"/>
  <c r="J80" i="21"/>
  <c r="H80" i="21"/>
  <c r="G80" i="21"/>
  <c r="K79" i="21"/>
  <c r="J79" i="21"/>
  <c r="H79" i="21"/>
  <c r="G79" i="21"/>
  <c r="K78" i="21"/>
  <c r="J78" i="21"/>
  <c r="H78" i="21"/>
  <c r="G78" i="21"/>
  <c r="K77" i="21"/>
  <c r="J77" i="21"/>
  <c r="H77" i="21"/>
  <c r="G77" i="21"/>
  <c r="K76" i="21"/>
  <c r="J76" i="21"/>
  <c r="H76" i="21"/>
  <c r="G76" i="21"/>
  <c r="K75" i="21"/>
  <c r="J75" i="21"/>
  <c r="H75" i="21"/>
  <c r="G75" i="21"/>
  <c r="K74" i="21"/>
  <c r="J74" i="21"/>
  <c r="H74" i="21"/>
  <c r="G74" i="21"/>
  <c r="K73" i="21"/>
  <c r="J73" i="21"/>
  <c r="H73" i="21"/>
  <c r="G73" i="21"/>
  <c r="K72" i="21"/>
  <c r="J72" i="21"/>
  <c r="H72" i="21"/>
  <c r="I72" i="21" s="1"/>
  <c r="G72" i="21"/>
  <c r="K71" i="21"/>
  <c r="J71" i="21"/>
  <c r="H71" i="21"/>
  <c r="G71" i="21"/>
  <c r="K70" i="21"/>
  <c r="J70" i="21"/>
  <c r="H70" i="21"/>
  <c r="G70" i="21"/>
  <c r="K69" i="21"/>
  <c r="J69" i="21"/>
  <c r="H69" i="21"/>
  <c r="I69" i="21" s="1"/>
  <c r="G69" i="21"/>
  <c r="K68" i="21"/>
  <c r="J68" i="21"/>
  <c r="H68" i="21"/>
  <c r="G68" i="21"/>
  <c r="K67" i="21"/>
  <c r="J67" i="21"/>
  <c r="H67" i="21"/>
  <c r="G67" i="21"/>
  <c r="K66" i="21"/>
  <c r="J66" i="21"/>
  <c r="H66" i="21"/>
  <c r="G66" i="21"/>
  <c r="K65" i="21"/>
  <c r="J65" i="21"/>
  <c r="H65" i="21"/>
  <c r="G65" i="21"/>
  <c r="K64" i="21"/>
  <c r="J64" i="21"/>
  <c r="H64" i="21"/>
  <c r="G64" i="21"/>
  <c r="K63" i="21"/>
  <c r="J63" i="21"/>
  <c r="H63" i="21"/>
  <c r="G63" i="21"/>
  <c r="K62" i="21"/>
  <c r="J62" i="21"/>
  <c r="H62" i="21"/>
  <c r="G62" i="21"/>
  <c r="K61" i="21"/>
  <c r="J61" i="21"/>
  <c r="H61" i="21"/>
  <c r="I61" i="21" s="1"/>
  <c r="G61" i="21"/>
  <c r="K60" i="21"/>
  <c r="J60" i="21"/>
  <c r="I60" i="21"/>
  <c r="H60" i="21"/>
  <c r="G60" i="21"/>
  <c r="K59" i="21"/>
  <c r="J59" i="21"/>
  <c r="H59" i="21"/>
  <c r="G59" i="21"/>
  <c r="I59" i="21" s="1"/>
  <c r="K58" i="21"/>
  <c r="J58" i="21"/>
  <c r="H58" i="21"/>
  <c r="G58" i="21"/>
  <c r="I58" i="21" s="1"/>
  <c r="K57" i="21"/>
  <c r="J57" i="21"/>
  <c r="H57" i="21"/>
  <c r="G57" i="21"/>
  <c r="K56" i="21"/>
  <c r="J56" i="21"/>
  <c r="H56" i="21"/>
  <c r="G56" i="21"/>
  <c r="K55" i="21"/>
  <c r="J55" i="21"/>
  <c r="H55" i="21"/>
  <c r="G55" i="21"/>
  <c r="K54" i="21"/>
  <c r="J54" i="21"/>
  <c r="H54" i="21"/>
  <c r="G54" i="21"/>
  <c r="K53" i="21"/>
  <c r="J53" i="21"/>
  <c r="H53" i="21"/>
  <c r="G53" i="21"/>
  <c r="K52" i="21"/>
  <c r="J52" i="21"/>
  <c r="H52" i="21"/>
  <c r="G52" i="21"/>
  <c r="I52" i="21" s="1"/>
  <c r="K51" i="21"/>
  <c r="J51" i="21"/>
  <c r="H51" i="21"/>
  <c r="G51" i="21"/>
  <c r="I51" i="21" s="1"/>
  <c r="K50" i="21"/>
  <c r="J50" i="21"/>
  <c r="H50" i="21"/>
  <c r="G50" i="21"/>
  <c r="I50" i="21" s="1"/>
  <c r="K49" i="21"/>
  <c r="J49" i="21"/>
  <c r="H49" i="21"/>
  <c r="G49" i="21"/>
  <c r="K48" i="21"/>
  <c r="J48" i="21"/>
  <c r="H48" i="21"/>
  <c r="G48" i="21"/>
  <c r="K47" i="21"/>
  <c r="J47" i="21"/>
  <c r="H47" i="21"/>
  <c r="G47" i="21"/>
  <c r="K46" i="21"/>
  <c r="J46" i="21"/>
  <c r="H46" i="21"/>
  <c r="G46" i="21"/>
  <c r="K45" i="21"/>
  <c r="J45" i="21"/>
  <c r="H45" i="21"/>
  <c r="G45" i="21"/>
  <c r="K44" i="21"/>
  <c r="J44" i="21"/>
  <c r="H44" i="21"/>
  <c r="G44" i="21"/>
  <c r="K43" i="21"/>
  <c r="J43" i="21"/>
  <c r="H43" i="21"/>
  <c r="G43" i="21"/>
  <c r="K42" i="21"/>
  <c r="J42" i="21"/>
  <c r="H42" i="21"/>
  <c r="G42" i="21"/>
  <c r="K41" i="21"/>
  <c r="J41" i="21"/>
  <c r="H41" i="21"/>
  <c r="G41" i="21"/>
  <c r="K40" i="21"/>
  <c r="J40" i="21"/>
  <c r="H40" i="21"/>
  <c r="G40" i="21"/>
  <c r="K39" i="21"/>
  <c r="J39" i="21"/>
  <c r="H39" i="21"/>
  <c r="G39" i="21"/>
  <c r="K38" i="21"/>
  <c r="J38" i="21"/>
  <c r="H38" i="21"/>
  <c r="G38" i="21"/>
  <c r="K37" i="21"/>
  <c r="J37" i="21"/>
  <c r="H37" i="21"/>
  <c r="G37" i="21"/>
  <c r="K36" i="21"/>
  <c r="J36" i="21"/>
  <c r="H36" i="21"/>
  <c r="G36" i="21"/>
  <c r="K35" i="21"/>
  <c r="J35" i="21"/>
  <c r="H35" i="21"/>
  <c r="G35" i="21"/>
  <c r="K34" i="21"/>
  <c r="J34" i="21"/>
  <c r="H34" i="21"/>
  <c r="G34" i="21"/>
  <c r="K33" i="21"/>
  <c r="J33" i="21"/>
  <c r="H33" i="21"/>
  <c r="G33" i="21"/>
  <c r="K32" i="21"/>
  <c r="J32" i="21"/>
  <c r="H32" i="21"/>
  <c r="G32" i="21"/>
  <c r="K31" i="21"/>
  <c r="J31" i="21"/>
  <c r="H31" i="21"/>
  <c r="G31" i="21"/>
  <c r="K30" i="21"/>
  <c r="J30" i="21"/>
  <c r="H30" i="21"/>
  <c r="G30" i="21"/>
  <c r="K29" i="21"/>
  <c r="J29" i="21"/>
  <c r="H29" i="21"/>
  <c r="G29" i="21"/>
  <c r="K28" i="21"/>
  <c r="J28" i="21"/>
  <c r="H28" i="21"/>
  <c r="G28" i="21"/>
  <c r="I28" i="21" s="1"/>
  <c r="K27" i="21"/>
  <c r="J27" i="21"/>
  <c r="H27" i="21"/>
  <c r="G27" i="21"/>
  <c r="K26" i="21"/>
  <c r="J26" i="21"/>
  <c r="H26" i="21"/>
  <c r="G26" i="21"/>
  <c r="I26" i="21" s="1"/>
  <c r="K25" i="21"/>
  <c r="J25" i="21"/>
  <c r="H25" i="21"/>
  <c r="G25" i="21"/>
  <c r="K24" i="21"/>
  <c r="J24" i="21"/>
  <c r="H24" i="21"/>
  <c r="G24" i="21"/>
  <c r="I24" i="21" s="1"/>
  <c r="K23" i="21"/>
  <c r="J23" i="21"/>
  <c r="H23" i="21"/>
  <c r="G23" i="21"/>
  <c r="K22" i="21"/>
  <c r="J22" i="21"/>
  <c r="H22" i="21"/>
  <c r="G22" i="21"/>
  <c r="K21" i="21"/>
  <c r="J21" i="21"/>
  <c r="H21" i="21"/>
  <c r="G21" i="21"/>
  <c r="K20" i="21"/>
  <c r="J20" i="21"/>
  <c r="H20" i="21"/>
  <c r="G20" i="21"/>
  <c r="I20" i="21" s="1"/>
  <c r="K19" i="21"/>
  <c r="J19" i="21"/>
  <c r="H19" i="21"/>
  <c r="G19" i="21"/>
  <c r="I19" i="21" s="1"/>
  <c r="K18" i="21"/>
  <c r="J18" i="21"/>
  <c r="H18" i="21"/>
  <c r="G18" i="21"/>
  <c r="I18" i="21" s="1"/>
  <c r="K17" i="21"/>
  <c r="J17" i="21"/>
  <c r="H17" i="21"/>
  <c r="G17" i="21"/>
  <c r="K16" i="21"/>
  <c r="J16" i="21"/>
  <c r="H16" i="21"/>
  <c r="G16" i="21"/>
  <c r="K15" i="21"/>
  <c r="J15" i="21"/>
  <c r="H15" i="21"/>
  <c r="G15" i="21"/>
  <c r="K14" i="21"/>
  <c r="J14" i="21"/>
  <c r="H14" i="21"/>
  <c r="G14" i="21"/>
  <c r="K13" i="21"/>
  <c r="J13" i="21"/>
  <c r="H13" i="21"/>
  <c r="G13" i="21"/>
  <c r="K12" i="21"/>
  <c r="J12" i="21"/>
  <c r="H12" i="21"/>
  <c r="G12" i="21"/>
  <c r="I12" i="21" s="1"/>
  <c r="K11" i="21"/>
  <c r="J11" i="21"/>
  <c r="H11" i="21"/>
  <c r="G11" i="21"/>
  <c r="K10" i="21"/>
  <c r="J10" i="21"/>
  <c r="H10" i="21"/>
  <c r="G10" i="21"/>
  <c r="K9" i="21"/>
  <c r="J9" i="21"/>
  <c r="H9" i="21"/>
  <c r="G9" i="21"/>
  <c r="K8" i="21"/>
  <c r="J8" i="21"/>
  <c r="H8" i="21"/>
  <c r="G8" i="21"/>
  <c r="K7" i="21"/>
  <c r="J7" i="21"/>
  <c r="H7" i="21"/>
  <c r="G7" i="21"/>
  <c r="K6" i="21"/>
  <c r="J6" i="21"/>
  <c r="H6" i="21"/>
  <c r="G6" i="21"/>
  <c r="K5" i="21"/>
  <c r="J5" i="21"/>
  <c r="H5" i="21"/>
  <c r="G5" i="21"/>
  <c r="K4" i="21"/>
  <c r="J4" i="21"/>
  <c r="H4" i="21"/>
  <c r="G4" i="21"/>
  <c r="K3" i="21"/>
  <c r="J3" i="21"/>
  <c r="H3" i="21"/>
  <c r="G3" i="21"/>
  <c r="K2" i="21"/>
  <c r="J2" i="21"/>
  <c r="H2" i="21"/>
  <c r="G2" i="21"/>
  <c r="K126" i="20"/>
  <c r="J126" i="20"/>
  <c r="H126" i="20"/>
  <c r="G126" i="20"/>
  <c r="K125" i="20"/>
  <c r="J125" i="20"/>
  <c r="H125" i="20"/>
  <c r="G125" i="20"/>
  <c r="I125" i="20" s="1"/>
  <c r="K124" i="20"/>
  <c r="J124" i="20"/>
  <c r="H124" i="20"/>
  <c r="G124" i="20"/>
  <c r="I124" i="20" s="1"/>
  <c r="K123" i="20"/>
  <c r="J123" i="20"/>
  <c r="H123" i="20"/>
  <c r="G123" i="20"/>
  <c r="I123" i="20" s="1"/>
  <c r="K122" i="20"/>
  <c r="J122" i="20"/>
  <c r="H122" i="20"/>
  <c r="G122" i="20"/>
  <c r="K121" i="20"/>
  <c r="J121" i="20"/>
  <c r="H121" i="20"/>
  <c r="G121" i="20"/>
  <c r="I121" i="20" s="1"/>
  <c r="K120" i="20"/>
  <c r="J120" i="20"/>
  <c r="H120" i="20"/>
  <c r="G120" i="20"/>
  <c r="K119" i="20"/>
  <c r="J119" i="20"/>
  <c r="H119" i="20"/>
  <c r="G119" i="20"/>
  <c r="K118" i="20"/>
  <c r="J118" i="20"/>
  <c r="H118" i="20"/>
  <c r="G118" i="20"/>
  <c r="K117" i="20"/>
  <c r="J117" i="20"/>
  <c r="I117" i="20"/>
  <c r="H117" i="20"/>
  <c r="G117" i="20"/>
  <c r="K116" i="20"/>
  <c r="J116" i="20"/>
  <c r="H116" i="20"/>
  <c r="G116" i="20"/>
  <c r="K115" i="20"/>
  <c r="J115" i="20"/>
  <c r="H115" i="20"/>
  <c r="G115" i="20"/>
  <c r="K114" i="20"/>
  <c r="J114" i="20"/>
  <c r="H114" i="20"/>
  <c r="G114" i="20"/>
  <c r="K113" i="20"/>
  <c r="J113" i="20"/>
  <c r="H113" i="20"/>
  <c r="I113" i="20" s="1"/>
  <c r="G113" i="20"/>
  <c r="K112" i="20"/>
  <c r="J112" i="20"/>
  <c r="H112" i="20"/>
  <c r="G112" i="20"/>
  <c r="K111" i="20"/>
  <c r="J111" i="20"/>
  <c r="H111" i="20"/>
  <c r="G111" i="20"/>
  <c r="K110" i="20"/>
  <c r="J110" i="20"/>
  <c r="H110" i="20"/>
  <c r="G110" i="20"/>
  <c r="K109" i="20"/>
  <c r="J109" i="20"/>
  <c r="H109" i="20"/>
  <c r="G109" i="20"/>
  <c r="I109" i="20" s="1"/>
  <c r="K108" i="20"/>
  <c r="J108" i="20"/>
  <c r="H108" i="20"/>
  <c r="G108" i="20"/>
  <c r="I108" i="20" s="1"/>
  <c r="K107" i="20"/>
  <c r="J107" i="20"/>
  <c r="H107" i="20"/>
  <c r="G107" i="20"/>
  <c r="K106" i="20"/>
  <c r="J106" i="20"/>
  <c r="H106" i="20"/>
  <c r="G106" i="20"/>
  <c r="K105" i="20"/>
  <c r="J105" i="20"/>
  <c r="I105" i="20"/>
  <c r="H105" i="20"/>
  <c r="G105" i="20"/>
  <c r="K104" i="20"/>
  <c r="J104" i="20"/>
  <c r="H104" i="20"/>
  <c r="G104" i="20"/>
  <c r="I104" i="20" s="1"/>
  <c r="K103" i="20"/>
  <c r="J103" i="20"/>
  <c r="H103" i="20"/>
  <c r="G103" i="20"/>
  <c r="I103" i="20" s="1"/>
  <c r="K102" i="20"/>
  <c r="J102" i="20"/>
  <c r="H102" i="20"/>
  <c r="G102" i="20"/>
  <c r="I102" i="20" s="1"/>
  <c r="K101" i="20"/>
  <c r="J101" i="20"/>
  <c r="H101" i="20"/>
  <c r="I101" i="20" s="1"/>
  <c r="G101" i="20"/>
  <c r="K100" i="20"/>
  <c r="J100" i="20"/>
  <c r="H100" i="20"/>
  <c r="G100" i="20"/>
  <c r="I100" i="20" s="1"/>
  <c r="K99" i="20"/>
  <c r="J99" i="20"/>
  <c r="H99" i="20"/>
  <c r="G99" i="20"/>
  <c r="I99" i="20" s="1"/>
  <c r="K98" i="20"/>
  <c r="J98" i="20"/>
  <c r="H98" i="20"/>
  <c r="G98" i="20"/>
  <c r="I98" i="20" s="1"/>
  <c r="K97" i="20"/>
  <c r="J97" i="20"/>
  <c r="H97" i="20"/>
  <c r="G97" i="20"/>
  <c r="I97" i="20" s="1"/>
  <c r="K96" i="20"/>
  <c r="J96" i="20"/>
  <c r="H96" i="20"/>
  <c r="G96" i="20"/>
  <c r="K95" i="20"/>
  <c r="J95" i="20"/>
  <c r="H95" i="20"/>
  <c r="G95" i="20"/>
  <c r="K94" i="20"/>
  <c r="J94" i="20"/>
  <c r="H94" i="20"/>
  <c r="G94" i="20"/>
  <c r="K93" i="20"/>
  <c r="J93" i="20"/>
  <c r="I93" i="20"/>
  <c r="H93" i="20"/>
  <c r="G93" i="20"/>
  <c r="K92" i="20"/>
  <c r="J92" i="20"/>
  <c r="H92" i="20"/>
  <c r="G92" i="20"/>
  <c r="I92" i="20" s="1"/>
  <c r="K91" i="20"/>
  <c r="J91" i="20"/>
  <c r="H91" i="20"/>
  <c r="G91" i="20"/>
  <c r="I91" i="20" s="1"/>
  <c r="K90" i="20"/>
  <c r="J90" i="20"/>
  <c r="H90" i="20"/>
  <c r="I90" i="20" s="1"/>
  <c r="G90" i="20"/>
  <c r="K89" i="20"/>
  <c r="J89" i="20"/>
  <c r="H89" i="20"/>
  <c r="G89" i="20"/>
  <c r="I89" i="20" s="1"/>
  <c r="K88" i="20"/>
  <c r="J88" i="20"/>
  <c r="H88" i="20"/>
  <c r="G88" i="20"/>
  <c r="I88" i="20" s="1"/>
  <c r="K87" i="20"/>
  <c r="J87" i="20"/>
  <c r="H87" i="20"/>
  <c r="G87" i="20"/>
  <c r="I87" i="20" s="1"/>
  <c r="K86" i="20"/>
  <c r="J86" i="20"/>
  <c r="H86" i="20"/>
  <c r="G86" i="20"/>
  <c r="I86" i="20" s="1"/>
  <c r="K85" i="20"/>
  <c r="J85" i="20"/>
  <c r="I85" i="20"/>
  <c r="H85" i="20"/>
  <c r="G85" i="20"/>
  <c r="K84" i="20"/>
  <c r="J84" i="20"/>
  <c r="H84" i="20"/>
  <c r="G84" i="20"/>
  <c r="I84" i="20" s="1"/>
  <c r="K83" i="20"/>
  <c r="J83" i="20"/>
  <c r="H83" i="20"/>
  <c r="G83" i="20"/>
  <c r="I83" i="20" s="1"/>
  <c r="K82" i="20"/>
  <c r="J82" i="20"/>
  <c r="H82" i="20"/>
  <c r="I82" i="20" s="1"/>
  <c r="G82" i="20"/>
  <c r="K81" i="20"/>
  <c r="J81" i="20"/>
  <c r="H81" i="20"/>
  <c r="G81" i="20"/>
  <c r="I81" i="20" s="1"/>
  <c r="K80" i="20"/>
  <c r="J80" i="20"/>
  <c r="H80" i="20"/>
  <c r="G80" i="20"/>
  <c r="I80" i="20" s="1"/>
  <c r="K79" i="20"/>
  <c r="J79" i="20"/>
  <c r="H79" i="20"/>
  <c r="G79" i="20"/>
  <c r="I79" i="20" s="1"/>
  <c r="K78" i="20"/>
  <c r="J78" i="20"/>
  <c r="H78" i="20"/>
  <c r="G78" i="20"/>
  <c r="K77" i="20"/>
  <c r="J77" i="20"/>
  <c r="H77" i="20"/>
  <c r="G77" i="20"/>
  <c r="I77" i="20" s="1"/>
  <c r="K76" i="20"/>
  <c r="J76" i="20"/>
  <c r="H76" i="20"/>
  <c r="G76" i="20"/>
  <c r="K75" i="20"/>
  <c r="J75" i="20"/>
  <c r="H75" i="20"/>
  <c r="G75" i="20"/>
  <c r="K74" i="20"/>
  <c r="J74" i="20"/>
  <c r="H74" i="20"/>
  <c r="I74" i="20" s="1"/>
  <c r="G74" i="20"/>
  <c r="K73" i="20"/>
  <c r="J73" i="20"/>
  <c r="I73" i="20"/>
  <c r="H73" i="20"/>
  <c r="G73" i="20"/>
  <c r="K72" i="20"/>
  <c r="J72" i="20"/>
  <c r="H72" i="20"/>
  <c r="G72" i="20"/>
  <c r="I72" i="20" s="1"/>
  <c r="K71" i="20"/>
  <c r="J71" i="20"/>
  <c r="H71" i="20"/>
  <c r="G71" i="20"/>
  <c r="I71" i="20" s="1"/>
  <c r="K70" i="20"/>
  <c r="J70" i="20"/>
  <c r="H70" i="20"/>
  <c r="G70" i="20"/>
  <c r="K69" i="20"/>
  <c r="J69" i="20"/>
  <c r="H69" i="20"/>
  <c r="I69" i="20" s="1"/>
  <c r="G69" i="20"/>
  <c r="K68" i="20"/>
  <c r="J68" i="20"/>
  <c r="H68" i="20"/>
  <c r="G68" i="20"/>
  <c r="K67" i="20"/>
  <c r="J67" i="20"/>
  <c r="H67" i="20"/>
  <c r="G67" i="20"/>
  <c r="K66" i="20"/>
  <c r="J66" i="20"/>
  <c r="H66" i="20"/>
  <c r="I66" i="20" s="1"/>
  <c r="G66" i="20"/>
  <c r="K65" i="20"/>
  <c r="J65" i="20"/>
  <c r="H65" i="20"/>
  <c r="G65" i="20"/>
  <c r="I65" i="20" s="1"/>
  <c r="K64" i="20"/>
  <c r="J64" i="20"/>
  <c r="H64" i="20"/>
  <c r="G64" i="20"/>
  <c r="I64" i="20" s="1"/>
  <c r="K63" i="20"/>
  <c r="J63" i="20"/>
  <c r="H63" i="20"/>
  <c r="G63" i="20"/>
  <c r="I63" i="20" s="1"/>
  <c r="K62" i="20"/>
  <c r="J62" i="20"/>
  <c r="H62" i="20"/>
  <c r="G62" i="20"/>
  <c r="K61" i="20"/>
  <c r="J61" i="20"/>
  <c r="H61" i="20"/>
  <c r="G61" i="20"/>
  <c r="I61" i="20" s="1"/>
  <c r="K60" i="20"/>
  <c r="J60" i="20"/>
  <c r="H60" i="20"/>
  <c r="G60" i="20"/>
  <c r="K59" i="20"/>
  <c r="J59" i="20"/>
  <c r="H59" i="20"/>
  <c r="G59" i="20"/>
  <c r="K58" i="20"/>
  <c r="J58" i="20"/>
  <c r="H58" i="20"/>
  <c r="I58" i="20" s="1"/>
  <c r="G58" i="20"/>
  <c r="K57" i="20"/>
  <c r="J57" i="20"/>
  <c r="I57" i="20"/>
  <c r="H57" i="20"/>
  <c r="G57" i="20"/>
  <c r="K56" i="20"/>
  <c r="J56" i="20"/>
  <c r="H56" i="20"/>
  <c r="G56" i="20"/>
  <c r="I56" i="20" s="1"/>
  <c r="K55" i="20"/>
  <c r="J55" i="20"/>
  <c r="H55" i="20"/>
  <c r="G55" i="20"/>
  <c r="I55" i="20" s="1"/>
  <c r="K54" i="20"/>
  <c r="J54" i="20"/>
  <c r="H54" i="20"/>
  <c r="G54" i="20"/>
  <c r="K53" i="20"/>
  <c r="J53" i="20"/>
  <c r="H53" i="20"/>
  <c r="I53" i="20" s="1"/>
  <c r="G53" i="20"/>
  <c r="K52" i="20"/>
  <c r="J52" i="20"/>
  <c r="H52" i="20"/>
  <c r="G52" i="20"/>
  <c r="K51" i="20"/>
  <c r="J51" i="20"/>
  <c r="H51" i="20"/>
  <c r="G51" i="20"/>
  <c r="K50" i="20"/>
  <c r="J50" i="20"/>
  <c r="H50" i="20"/>
  <c r="I50" i="20" s="1"/>
  <c r="G50" i="20"/>
  <c r="K49" i="20"/>
  <c r="J49" i="20"/>
  <c r="H49" i="20"/>
  <c r="G49" i="20"/>
  <c r="I49" i="20" s="1"/>
  <c r="K48" i="20"/>
  <c r="J48" i="20"/>
  <c r="H48" i="20"/>
  <c r="G48" i="20"/>
  <c r="I48" i="20" s="1"/>
  <c r="K47" i="20"/>
  <c r="J47" i="20"/>
  <c r="H47" i="20"/>
  <c r="G47" i="20"/>
  <c r="I47" i="20" s="1"/>
  <c r="K46" i="20"/>
  <c r="J46" i="20"/>
  <c r="H46" i="20"/>
  <c r="G46" i="20"/>
  <c r="K45" i="20"/>
  <c r="J45" i="20"/>
  <c r="H45" i="20"/>
  <c r="G45" i="20"/>
  <c r="I45" i="20" s="1"/>
  <c r="K44" i="20"/>
  <c r="J44" i="20"/>
  <c r="H44" i="20"/>
  <c r="G44" i="20"/>
  <c r="K43" i="20"/>
  <c r="J43" i="20"/>
  <c r="H43" i="20"/>
  <c r="G43" i="20"/>
  <c r="K42" i="20"/>
  <c r="J42" i="20"/>
  <c r="H42" i="20"/>
  <c r="I42" i="20" s="1"/>
  <c r="G42" i="20"/>
  <c r="K41" i="20"/>
  <c r="J41" i="20"/>
  <c r="I41" i="20"/>
  <c r="H41" i="20"/>
  <c r="G41" i="20"/>
  <c r="K40" i="20"/>
  <c r="J40" i="20"/>
  <c r="H40" i="20"/>
  <c r="G40" i="20"/>
  <c r="I40" i="20" s="1"/>
  <c r="K39" i="20"/>
  <c r="J39" i="20"/>
  <c r="H39" i="20"/>
  <c r="G39" i="20"/>
  <c r="I39" i="20" s="1"/>
  <c r="K38" i="20"/>
  <c r="J38" i="20"/>
  <c r="H38" i="20"/>
  <c r="G38" i="20"/>
  <c r="K37" i="20"/>
  <c r="J37" i="20"/>
  <c r="H37" i="20"/>
  <c r="I37" i="20" s="1"/>
  <c r="G37" i="20"/>
  <c r="K36" i="20"/>
  <c r="J36" i="20"/>
  <c r="H36" i="20"/>
  <c r="G36" i="20"/>
  <c r="K35" i="20"/>
  <c r="J35" i="20"/>
  <c r="H35" i="20"/>
  <c r="G35" i="20"/>
  <c r="K34" i="20"/>
  <c r="J34" i="20"/>
  <c r="H34" i="20"/>
  <c r="I34" i="20" s="1"/>
  <c r="G34" i="20"/>
  <c r="K33" i="20"/>
  <c r="J33" i="20"/>
  <c r="H33" i="20"/>
  <c r="G33" i="20"/>
  <c r="I33" i="20" s="1"/>
  <c r="K32" i="20"/>
  <c r="J32" i="20"/>
  <c r="H32" i="20"/>
  <c r="G32" i="20"/>
  <c r="I32" i="20" s="1"/>
  <c r="K31" i="20"/>
  <c r="J31" i="20"/>
  <c r="H31" i="20"/>
  <c r="G31" i="20"/>
  <c r="I31" i="20" s="1"/>
  <c r="K30" i="20"/>
  <c r="J30" i="20"/>
  <c r="H30" i="20"/>
  <c r="G30" i="20"/>
  <c r="K29" i="20"/>
  <c r="J29" i="20"/>
  <c r="H29" i="20"/>
  <c r="G29" i="20"/>
  <c r="I29" i="20" s="1"/>
  <c r="K28" i="20"/>
  <c r="J28" i="20"/>
  <c r="H28" i="20"/>
  <c r="G28" i="20"/>
  <c r="K27" i="20"/>
  <c r="J27" i="20"/>
  <c r="H27" i="20"/>
  <c r="G27" i="20"/>
  <c r="K26" i="20"/>
  <c r="J26" i="20"/>
  <c r="H26" i="20"/>
  <c r="I26" i="20" s="1"/>
  <c r="G26" i="20"/>
  <c r="K25" i="20"/>
  <c r="J25" i="20"/>
  <c r="I25" i="20"/>
  <c r="H25" i="20"/>
  <c r="G25" i="20"/>
  <c r="K24" i="20"/>
  <c r="J24" i="20"/>
  <c r="H24" i="20"/>
  <c r="G24" i="20"/>
  <c r="I24" i="20" s="1"/>
  <c r="K23" i="20"/>
  <c r="J23" i="20"/>
  <c r="H23" i="20"/>
  <c r="G23" i="20"/>
  <c r="I23" i="20" s="1"/>
  <c r="K22" i="20"/>
  <c r="J22" i="20"/>
  <c r="H22" i="20"/>
  <c r="G22" i="20"/>
  <c r="K21" i="20"/>
  <c r="J21" i="20"/>
  <c r="H21" i="20"/>
  <c r="I21" i="20" s="1"/>
  <c r="G21" i="20"/>
  <c r="K20" i="20"/>
  <c r="J20" i="20"/>
  <c r="H20" i="20"/>
  <c r="G20" i="20"/>
  <c r="K19" i="20"/>
  <c r="J19" i="20"/>
  <c r="H19" i="20"/>
  <c r="G19" i="20"/>
  <c r="K18" i="20"/>
  <c r="J18" i="20"/>
  <c r="H18" i="20"/>
  <c r="I18" i="20" s="1"/>
  <c r="G18" i="20"/>
  <c r="K17" i="20"/>
  <c r="J17" i="20"/>
  <c r="H17" i="20"/>
  <c r="G17" i="20"/>
  <c r="I17" i="20" s="1"/>
  <c r="K16" i="20"/>
  <c r="J16" i="20"/>
  <c r="H16" i="20"/>
  <c r="G16" i="20"/>
  <c r="I16" i="20" s="1"/>
  <c r="K15" i="20"/>
  <c r="J15" i="20"/>
  <c r="H15" i="20"/>
  <c r="G15" i="20"/>
  <c r="I15" i="20" s="1"/>
  <c r="K14" i="20"/>
  <c r="J14" i="20"/>
  <c r="H14" i="20"/>
  <c r="G14" i="20"/>
  <c r="K13" i="20"/>
  <c r="J13" i="20"/>
  <c r="H13" i="20"/>
  <c r="G13" i="20"/>
  <c r="I13" i="20" s="1"/>
  <c r="K12" i="20"/>
  <c r="J12" i="20"/>
  <c r="H12" i="20"/>
  <c r="G12" i="20"/>
  <c r="K11" i="20"/>
  <c r="J11" i="20"/>
  <c r="H11" i="20"/>
  <c r="G11" i="20"/>
  <c r="K10" i="20"/>
  <c r="J10" i="20"/>
  <c r="H10" i="20"/>
  <c r="I10" i="20" s="1"/>
  <c r="G10" i="20"/>
  <c r="K9" i="20"/>
  <c r="J9" i="20"/>
  <c r="I9" i="20"/>
  <c r="H9" i="20"/>
  <c r="G9" i="20"/>
  <c r="K8" i="20"/>
  <c r="J8" i="20"/>
  <c r="H8" i="20"/>
  <c r="G8" i="20"/>
  <c r="I8" i="20" s="1"/>
  <c r="K7" i="20"/>
  <c r="J7" i="20"/>
  <c r="H7" i="20"/>
  <c r="G7" i="20"/>
  <c r="I7" i="20" s="1"/>
  <c r="K6" i="20"/>
  <c r="J6" i="20"/>
  <c r="H6" i="20"/>
  <c r="G6" i="20"/>
  <c r="K5" i="20"/>
  <c r="J5" i="20"/>
  <c r="H5" i="20"/>
  <c r="I5" i="20" s="1"/>
  <c r="G5" i="20"/>
  <c r="K4" i="20"/>
  <c r="J4" i="20"/>
  <c r="H4" i="20"/>
  <c r="G4" i="20"/>
  <c r="K3" i="20"/>
  <c r="J3" i="20"/>
  <c r="H3" i="20"/>
  <c r="G3" i="20"/>
  <c r="K2" i="20"/>
  <c r="J2" i="20"/>
  <c r="H2" i="20"/>
  <c r="I2" i="20" s="1"/>
  <c r="G2" i="20"/>
  <c r="K126" i="19"/>
  <c r="J126" i="19"/>
  <c r="H126" i="19"/>
  <c r="G126" i="19"/>
  <c r="I126" i="19" s="1"/>
  <c r="K125" i="19"/>
  <c r="J125" i="19"/>
  <c r="H125" i="19"/>
  <c r="G125" i="19"/>
  <c r="I125" i="19" s="1"/>
  <c r="K124" i="19"/>
  <c r="J124" i="19"/>
  <c r="I124" i="19"/>
  <c r="H124" i="19"/>
  <c r="G124" i="19"/>
  <c r="K123" i="19"/>
  <c r="J123" i="19"/>
  <c r="H123" i="19"/>
  <c r="G123" i="19"/>
  <c r="K122" i="19"/>
  <c r="J122" i="19"/>
  <c r="H122" i="19"/>
  <c r="G122" i="19"/>
  <c r="K121" i="19"/>
  <c r="J121" i="19"/>
  <c r="H121" i="19"/>
  <c r="G121" i="19"/>
  <c r="I121" i="19" s="1"/>
  <c r="K120" i="19"/>
  <c r="J120" i="19"/>
  <c r="H120" i="19"/>
  <c r="G120" i="19"/>
  <c r="I120" i="19" s="1"/>
  <c r="K119" i="19"/>
  <c r="J119" i="19"/>
  <c r="H119" i="19"/>
  <c r="G119" i="19"/>
  <c r="I119" i="19" s="1"/>
  <c r="K118" i="19"/>
  <c r="J118" i="19"/>
  <c r="H118" i="19"/>
  <c r="G118" i="19"/>
  <c r="I118" i="19" s="1"/>
  <c r="K117" i="19"/>
  <c r="J117" i="19"/>
  <c r="H117" i="19"/>
  <c r="G117" i="19"/>
  <c r="I117" i="19" s="1"/>
  <c r="K116" i="19"/>
  <c r="J116" i="19"/>
  <c r="H116" i="19"/>
  <c r="G116" i="19"/>
  <c r="K115" i="19"/>
  <c r="J115" i="19"/>
  <c r="H115" i="19"/>
  <c r="G115" i="19"/>
  <c r="K114" i="19"/>
  <c r="J114" i="19"/>
  <c r="H114" i="19"/>
  <c r="G114" i="19"/>
  <c r="K113" i="19"/>
  <c r="J113" i="19"/>
  <c r="I113" i="19"/>
  <c r="H113" i="19"/>
  <c r="G113" i="19"/>
  <c r="K112" i="19"/>
  <c r="J112" i="19"/>
  <c r="H112" i="19"/>
  <c r="G112" i="19"/>
  <c r="K111" i="19"/>
  <c r="J111" i="19"/>
  <c r="H111" i="19"/>
  <c r="G111" i="19"/>
  <c r="I111" i="19" s="1"/>
  <c r="K110" i="19"/>
  <c r="J110" i="19"/>
  <c r="H110" i="19"/>
  <c r="G110" i="19"/>
  <c r="I110" i="19" s="1"/>
  <c r="K109" i="19"/>
  <c r="J109" i="19"/>
  <c r="H109" i="19"/>
  <c r="G109" i="19"/>
  <c r="I109" i="19" s="1"/>
  <c r="K108" i="19"/>
  <c r="J108" i="19"/>
  <c r="H108" i="19"/>
  <c r="G108" i="19"/>
  <c r="I108" i="19" s="1"/>
  <c r="K107" i="19"/>
  <c r="J107" i="19"/>
  <c r="H107" i="19"/>
  <c r="G107" i="19"/>
  <c r="I107" i="19" s="1"/>
  <c r="K106" i="19"/>
  <c r="J106" i="19"/>
  <c r="H106" i="19"/>
  <c r="G106" i="19"/>
  <c r="I106" i="19" s="1"/>
  <c r="K105" i="19"/>
  <c r="J105" i="19"/>
  <c r="H105" i="19"/>
  <c r="G105" i="19"/>
  <c r="I105" i="19" s="1"/>
  <c r="K104" i="19"/>
  <c r="J104" i="19"/>
  <c r="H104" i="19"/>
  <c r="G104" i="19"/>
  <c r="K103" i="19"/>
  <c r="J103" i="19"/>
  <c r="H103" i="19"/>
  <c r="G103" i="19"/>
  <c r="I103" i="19" s="1"/>
  <c r="K102" i="19"/>
  <c r="J102" i="19"/>
  <c r="H102" i="19"/>
  <c r="G102" i="19"/>
  <c r="I102" i="19" s="1"/>
  <c r="K101" i="19"/>
  <c r="J101" i="19"/>
  <c r="H101" i="19"/>
  <c r="I101" i="19" s="1"/>
  <c r="G101" i="19"/>
  <c r="K100" i="19"/>
  <c r="J100" i="19"/>
  <c r="H100" i="19"/>
  <c r="I100" i="19" s="1"/>
  <c r="G100" i="19"/>
  <c r="K99" i="19"/>
  <c r="J99" i="19"/>
  <c r="H99" i="19"/>
  <c r="G99" i="19"/>
  <c r="K98" i="19"/>
  <c r="J98" i="19"/>
  <c r="H98" i="19"/>
  <c r="G98" i="19"/>
  <c r="K97" i="19"/>
  <c r="J97" i="19"/>
  <c r="I97" i="19"/>
  <c r="H97" i="19"/>
  <c r="G97" i="19"/>
  <c r="K96" i="19"/>
  <c r="J96" i="19"/>
  <c r="H96" i="19"/>
  <c r="G96" i="19"/>
  <c r="I96" i="19" s="1"/>
  <c r="K95" i="19"/>
  <c r="J95" i="19"/>
  <c r="H95" i="19"/>
  <c r="G95" i="19"/>
  <c r="I95" i="19" s="1"/>
  <c r="K94" i="19"/>
  <c r="J94" i="19"/>
  <c r="H94" i="19"/>
  <c r="G94" i="19"/>
  <c r="I94" i="19" s="1"/>
  <c r="K93" i="19"/>
  <c r="J93" i="19"/>
  <c r="H93" i="19"/>
  <c r="G93" i="19"/>
  <c r="I93" i="19" s="1"/>
  <c r="K92" i="19"/>
  <c r="J92" i="19"/>
  <c r="H92" i="19"/>
  <c r="G92" i="19"/>
  <c r="I92" i="19" s="1"/>
  <c r="K91" i="19"/>
  <c r="J91" i="19"/>
  <c r="H91" i="19"/>
  <c r="G91" i="19"/>
  <c r="K90" i="19"/>
  <c r="J90" i="19"/>
  <c r="H90" i="19"/>
  <c r="G90" i="19"/>
  <c r="K89" i="19"/>
  <c r="J89" i="19"/>
  <c r="I89" i="19"/>
  <c r="H89" i="19"/>
  <c r="G89" i="19"/>
  <c r="K88" i="19"/>
  <c r="J88" i="19"/>
  <c r="H88" i="19"/>
  <c r="G88" i="19"/>
  <c r="I88" i="19" s="1"/>
  <c r="K87" i="19"/>
  <c r="J87" i="19"/>
  <c r="H87" i="19"/>
  <c r="G87" i="19"/>
  <c r="I87" i="19" s="1"/>
  <c r="K86" i="19"/>
  <c r="J86" i="19"/>
  <c r="H86" i="19"/>
  <c r="G86" i="19"/>
  <c r="I86" i="19" s="1"/>
  <c r="K85" i="19"/>
  <c r="J85" i="19"/>
  <c r="H85" i="19"/>
  <c r="G85" i="19"/>
  <c r="I85" i="19" s="1"/>
  <c r="K84" i="19"/>
  <c r="J84" i="19"/>
  <c r="H84" i="19"/>
  <c r="G84" i="19"/>
  <c r="I84" i="19" s="1"/>
  <c r="K83" i="19"/>
  <c r="J83" i="19"/>
  <c r="H83" i="19"/>
  <c r="G83" i="19"/>
  <c r="K82" i="19"/>
  <c r="J82" i="19"/>
  <c r="H82" i="19"/>
  <c r="G82" i="19"/>
  <c r="K81" i="19"/>
  <c r="J81" i="19"/>
  <c r="I81" i="19"/>
  <c r="H81" i="19"/>
  <c r="G81" i="19"/>
  <c r="K80" i="19"/>
  <c r="J80" i="19"/>
  <c r="H80" i="19"/>
  <c r="G80" i="19"/>
  <c r="I80" i="19" s="1"/>
  <c r="K79" i="19"/>
  <c r="J79" i="19"/>
  <c r="H79" i="19"/>
  <c r="G79" i="19"/>
  <c r="I79" i="19" s="1"/>
  <c r="K78" i="19"/>
  <c r="J78" i="19"/>
  <c r="H78" i="19"/>
  <c r="G78" i="19"/>
  <c r="I78" i="19" s="1"/>
  <c r="K77" i="19"/>
  <c r="J77" i="19"/>
  <c r="H77" i="19"/>
  <c r="G77" i="19"/>
  <c r="I77" i="19" s="1"/>
  <c r="K76" i="19"/>
  <c r="J76" i="19"/>
  <c r="H76" i="19"/>
  <c r="G76" i="19"/>
  <c r="I76" i="19" s="1"/>
  <c r="K75" i="19"/>
  <c r="J75" i="19"/>
  <c r="H75" i="19"/>
  <c r="G75" i="19"/>
  <c r="K74" i="19"/>
  <c r="J74" i="19"/>
  <c r="H74" i="19"/>
  <c r="G74" i="19"/>
  <c r="K73" i="19"/>
  <c r="J73" i="19"/>
  <c r="I73" i="19"/>
  <c r="H73" i="19"/>
  <c r="G73" i="19"/>
  <c r="K72" i="19"/>
  <c r="J72" i="19"/>
  <c r="I72" i="19"/>
  <c r="H72" i="19"/>
  <c r="G72" i="19"/>
  <c r="K71" i="19"/>
  <c r="J71" i="19"/>
  <c r="H71" i="19"/>
  <c r="G71" i="19"/>
  <c r="I71" i="19" s="1"/>
  <c r="K70" i="19"/>
  <c r="J70" i="19"/>
  <c r="H70" i="19"/>
  <c r="G70" i="19"/>
  <c r="I70" i="19" s="1"/>
  <c r="K69" i="19"/>
  <c r="J69" i="19"/>
  <c r="H69" i="19"/>
  <c r="G69" i="19"/>
  <c r="I69" i="19" s="1"/>
  <c r="K68" i="19"/>
  <c r="J68" i="19"/>
  <c r="H68" i="19"/>
  <c r="G68" i="19"/>
  <c r="I68" i="19" s="1"/>
  <c r="K67" i="19"/>
  <c r="J67" i="19"/>
  <c r="H67" i="19"/>
  <c r="G67" i="19"/>
  <c r="K66" i="19"/>
  <c r="J66" i="19"/>
  <c r="H66" i="19"/>
  <c r="G66" i="19"/>
  <c r="K65" i="19"/>
  <c r="J65" i="19"/>
  <c r="I65" i="19"/>
  <c r="H65" i="19"/>
  <c r="G65" i="19"/>
  <c r="K64" i="19"/>
  <c r="J64" i="19"/>
  <c r="I64" i="19"/>
  <c r="H64" i="19"/>
  <c r="G64" i="19"/>
  <c r="K63" i="19"/>
  <c r="J63" i="19"/>
  <c r="H63" i="19"/>
  <c r="G63" i="19"/>
  <c r="I63" i="19" s="1"/>
  <c r="K62" i="19"/>
  <c r="J62" i="19"/>
  <c r="H62" i="19"/>
  <c r="G62" i="19"/>
  <c r="I62" i="19" s="1"/>
  <c r="K61" i="19"/>
  <c r="J61" i="19"/>
  <c r="H61" i="19"/>
  <c r="G61" i="19"/>
  <c r="I61" i="19" s="1"/>
  <c r="K60" i="19"/>
  <c r="J60" i="19"/>
  <c r="H60" i="19"/>
  <c r="G60" i="19"/>
  <c r="I60" i="19" s="1"/>
  <c r="K59" i="19"/>
  <c r="J59" i="19"/>
  <c r="H59" i="19"/>
  <c r="G59" i="19"/>
  <c r="K58" i="19"/>
  <c r="J58" i="19"/>
  <c r="H58" i="19"/>
  <c r="G58" i="19"/>
  <c r="K57" i="19"/>
  <c r="J57" i="19"/>
  <c r="I57" i="19"/>
  <c r="H57" i="19"/>
  <c r="G57" i="19"/>
  <c r="K56" i="19"/>
  <c r="J56" i="19"/>
  <c r="I56" i="19"/>
  <c r="H56" i="19"/>
  <c r="G56" i="19"/>
  <c r="K55" i="19"/>
  <c r="J55" i="19"/>
  <c r="H55" i="19"/>
  <c r="G55" i="19"/>
  <c r="I55" i="19" s="1"/>
  <c r="K54" i="19"/>
  <c r="J54" i="19"/>
  <c r="H54" i="19"/>
  <c r="G54" i="19"/>
  <c r="I54" i="19" s="1"/>
  <c r="K53" i="19"/>
  <c r="J53" i="19"/>
  <c r="H53" i="19"/>
  <c r="G53" i="19"/>
  <c r="I53" i="19" s="1"/>
  <c r="K52" i="19"/>
  <c r="J52" i="19"/>
  <c r="H52" i="19"/>
  <c r="G52" i="19"/>
  <c r="I52" i="19" s="1"/>
  <c r="K51" i="19"/>
  <c r="J51" i="19"/>
  <c r="H51" i="19"/>
  <c r="G51" i="19"/>
  <c r="K50" i="19"/>
  <c r="J50" i="19"/>
  <c r="H50" i="19"/>
  <c r="G50" i="19"/>
  <c r="K49" i="19"/>
  <c r="J49" i="19"/>
  <c r="I49" i="19"/>
  <c r="H49" i="19"/>
  <c r="G49" i="19"/>
  <c r="K48" i="19"/>
  <c r="J48" i="19"/>
  <c r="I48" i="19"/>
  <c r="H48" i="19"/>
  <c r="G48" i="19"/>
  <c r="K47" i="19"/>
  <c r="J47" i="19"/>
  <c r="H47" i="19"/>
  <c r="G47" i="19"/>
  <c r="I47" i="19" s="1"/>
  <c r="K46" i="19"/>
  <c r="J46" i="19"/>
  <c r="H46" i="19"/>
  <c r="G46" i="19"/>
  <c r="I46" i="19" s="1"/>
  <c r="K45" i="19"/>
  <c r="J45" i="19"/>
  <c r="H45" i="19"/>
  <c r="G45" i="19"/>
  <c r="I45" i="19" s="1"/>
  <c r="K44" i="19"/>
  <c r="J44" i="19"/>
  <c r="H44" i="19"/>
  <c r="G44" i="19"/>
  <c r="I44" i="19" s="1"/>
  <c r="K43" i="19"/>
  <c r="J43" i="19"/>
  <c r="H43" i="19"/>
  <c r="G43" i="19"/>
  <c r="K42" i="19"/>
  <c r="J42" i="19"/>
  <c r="H42" i="19"/>
  <c r="G42" i="19"/>
  <c r="K41" i="19"/>
  <c r="J41" i="19"/>
  <c r="I41" i="19"/>
  <c r="H41" i="19"/>
  <c r="G41" i="19"/>
  <c r="K40" i="19"/>
  <c r="J40" i="19"/>
  <c r="I40" i="19"/>
  <c r="H40" i="19"/>
  <c r="G40" i="19"/>
  <c r="K39" i="19"/>
  <c r="J39" i="19"/>
  <c r="H39" i="19"/>
  <c r="G39" i="19"/>
  <c r="I39" i="19" s="1"/>
  <c r="K38" i="19"/>
  <c r="J38" i="19"/>
  <c r="H38" i="19"/>
  <c r="G38" i="19"/>
  <c r="I38" i="19" s="1"/>
  <c r="K37" i="19"/>
  <c r="J37" i="19"/>
  <c r="H37" i="19"/>
  <c r="G37" i="19"/>
  <c r="I37" i="19" s="1"/>
  <c r="K36" i="19"/>
  <c r="J36" i="19"/>
  <c r="H36" i="19"/>
  <c r="G36" i="19"/>
  <c r="I36" i="19" s="1"/>
  <c r="K35" i="19"/>
  <c r="J35" i="19"/>
  <c r="H35" i="19"/>
  <c r="G35" i="19"/>
  <c r="K34" i="19"/>
  <c r="J34" i="19"/>
  <c r="H34" i="19"/>
  <c r="G34" i="19"/>
  <c r="K33" i="19"/>
  <c r="J33" i="19"/>
  <c r="I33" i="19"/>
  <c r="H33" i="19"/>
  <c r="G33" i="19"/>
  <c r="K32" i="19"/>
  <c r="J32" i="19"/>
  <c r="I32" i="19"/>
  <c r="H32" i="19"/>
  <c r="G32" i="19"/>
  <c r="K31" i="19"/>
  <c r="J31" i="19"/>
  <c r="H31" i="19"/>
  <c r="G31" i="19"/>
  <c r="I31" i="19" s="1"/>
  <c r="K30" i="19"/>
  <c r="J30" i="19"/>
  <c r="H30" i="19"/>
  <c r="G30" i="19"/>
  <c r="I30" i="19" s="1"/>
  <c r="K29" i="19"/>
  <c r="J29" i="19"/>
  <c r="H29" i="19"/>
  <c r="G29" i="19"/>
  <c r="I29" i="19" s="1"/>
  <c r="K28" i="19"/>
  <c r="J28" i="19"/>
  <c r="H28" i="19"/>
  <c r="G28" i="19"/>
  <c r="I28" i="19" s="1"/>
  <c r="K27" i="19"/>
  <c r="J27" i="19"/>
  <c r="H27" i="19"/>
  <c r="G27" i="19"/>
  <c r="K26" i="19"/>
  <c r="J26" i="19"/>
  <c r="H26" i="19"/>
  <c r="G26" i="19"/>
  <c r="K25" i="19"/>
  <c r="J25" i="19"/>
  <c r="I25" i="19"/>
  <c r="H25" i="19"/>
  <c r="G25" i="19"/>
  <c r="K24" i="19"/>
  <c r="J24" i="19"/>
  <c r="I24" i="19"/>
  <c r="H24" i="19"/>
  <c r="G24" i="19"/>
  <c r="K23" i="19"/>
  <c r="J23" i="19"/>
  <c r="H23" i="19"/>
  <c r="G23" i="19"/>
  <c r="I23" i="19" s="1"/>
  <c r="K22" i="19"/>
  <c r="J22" i="19"/>
  <c r="H22" i="19"/>
  <c r="G22" i="19"/>
  <c r="I22" i="19" s="1"/>
  <c r="K21" i="19"/>
  <c r="J21" i="19"/>
  <c r="H21" i="19"/>
  <c r="G21" i="19"/>
  <c r="I21" i="19" s="1"/>
  <c r="K20" i="19"/>
  <c r="J20" i="19"/>
  <c r="H20" i="19"/>
  <c r="G20" i="19"/>
  <c r="I20" i="19" s="1"/>
  <c r="K19" i="19"/>
  <c r="J19" i="19"/>
  <c r="H19" i="19"/>
  <c r="G19" i="19"/>
  <c r="K18" i="19"/>
  <c r="J18" i="19"/>
  <c r="H18" i="19"/>
  <c r="G18" i="19"/>
  <c r="K17" i="19"/>
  <c r="J17" i="19"/>
  <c r="I17" i="19"/>
  <c r="H17" i="19"/>
  <c r="G17" i="19"/>
  <c r="K16" i="19"/>
  <c r="J16" i="19"/>
  <c r="I16" i="19"/>
  <c r="H16" i="19"/>
  <c r="G16" i="19"/>
  <c r="K15" i="19"/>
  <c r="J15" i="19"/>
  <c r="H15" i="19"/>
  <c r="G15" i="19"/>
  <c r="I15" i="19" s="1"/>
  <c r="K14" i="19"/>
  <c r="J14" i="19"/>
  <c r="H14" i="19"/>
  <c r="G14" i="19"/>
  <c r="I14" i="19" s="1"/>
  <c r="K13" i="19"/>
  <c r="J13" i="19"/>
  <c r="H13" i="19"/>
  <c r="G13" i="19"/>
  <c r="I13" i="19" s="1"/>
  <c r="K12" i="19"/>
  <c r="J12" i="19"/>
  <c r="H12" i="19"/>
  <c r="G12" i="19"/>
  <c r="I12" i="19" s="1"/>
  <c r="K11" i="19"/>
  <c r="J11" i="19"/>
  <c r="H11" i="19"/>
  <c r="G11" i="19"/>
  <c r="K10" i="19"/>
  <c r="J10" i="19"/>
  <c r="H10" i="19"/>
  <c r="G10" i="19"/>
  <c r="K9" i="19"/>
  <c r="J9" i="19"/>
  <c r="I9" i="19"/>
  <c r="H9" i="19"/>
  <c r="G9" i="19"/>
  <c r="K8" i="19"/>
  <c r="J8" i="19"/>
  <c r="H8" i="19"/>
  <c r="G8" i="19"/>
  <c r="K7" i="19"/>
  <c r="J7" i="19"/>
  <c r="H7" i="19"/>
  <c r="G7" i="19"/>
  <c r="K6" i="19"/>
  <c r="J6" i="19"/>
  <c r="H6" i="19"/>
  <c r="G6" i="19"/>
  <c r="K5" i="19"/>
  <c r="J5" i="19"/>
  <c r="I5" i="19"/>
  <c r="H5" i="19"/>
  <c r="G5" i="19"/>
  <c r="K4" i="19"/>
  <c r="J4" i="19"/>
  <c r="H4" i="19"/>
  <c r="G4" i="19"/>
  <c r="I4" i="19" s="1"/>
  <c r="K3" i="19"/>
  <c r="J3" i="19"/>
  <c r="H3" i="19"/>
  <c r="G3" i="19"/>
  <c r="I3" i="19" s="1"/>
  <c r="K2" i="19"/>
  <c r="J2" i="19"/>
  <c r="H2" i="19"/>
  <c r="G2" i="19"/>
  <c r="I2" i="19" s="1"/>
  <c r="K126" i="18"/>
  <c r="J126" i="18"/>
  <c r="H126" i="18"/>
  <c r="G126" i="18"/>
  <c r="I126" i="18" s="1"/>
  <c r="K125" i="18"/>
  <c r="J125" i="18"/>
  <c r="H125" i="18"/>
  <c r="G125" i="18"/>
  <c r="I125" i="18" s="1"/>
  <c r="K124" i="18"/>
  <c r="J124" i="18"/>
  <c r="H124" i="18"/>
  <c r="G124" i="18"/>
  <c r="K123" i="18"/>
  <c r="J123" i="18"/>
  <c r="H123" i="18"/>
  <c r="G123" i="18"/>
  <c r="K122" i="18"/>
  <c r="J122" i="18"/>
  <c r="H122" i="18"/>
  <c r="G122" i="18"/>
  <c r="K121" i="18"/>
  <c r="J121" i="18"/>
  <c r="I121" i="18"/>
  <c r="H121" i="18"/>
  <c r="G121" i="18"/>
  <c r="K120" i="18"/>
  <c r="J120" i="18"/>
  <c r="H120" i="18"/>
  <c r="G120" i="18"/>
  <c r="K119" i="18"/>
  <c r="J119" i="18"/>
  <c r="H119" i="18"/>
  <c r="G119" i="18"/>
  <c r="K118" i="18"/>
  <c r="J118" i="18"/>
  <c r="H118" i="18"/>
  <c r="G118" i="18"/>
  <c r="K117" i="18"/>
  <c r="J117" i="18"/>
  <c r="H117" i="18"/>
  <c r="G117" i="18"/>
  <c r="I117" i="18" s="1"/>
  <c r="K116" i="18"/>
  <c r="J116" i="18"/>
  <c r="H116" i="18"/>
  <c r="G116" i="18"/>
  <c r="I116" i="18" s="1"/>
  <c r="K115" i="18"/>
  <c r="J115" i="18"/>
  <c r="H115" i="18"/>
  <c r="G115" i="18"/>
  <c r="K114" i="18"/>
  <c r="J114" i="18"/>
  <c r="H114" i="18"/>
  <c r="G114" i="18"/>
  <c r="I114" i="18" s="1"/>
  <c r="K113" i="18"/>
  <c r="J113" i="18"/>
  <c r="H113" i="18"/>
  <c r="G113" i="18"/>
  <c r="I113" i="18" s="1"/>
  <c r="K112" i="18"/>
  <c r="J112" i="18"/>
  <c r="H112" i="18"/>
  <c r="G112" i="18"/>
  <c r="I112" i="18" s="1"/>
  <c r="K111" i="18"/>
  <c r="J111" i="18"/>
  <c r="H111" i="18"/>
  <c r="G111" i="18"/>
  <c r="I111" i="18" s="1"/>
  <c r="K110" i="18"/>
  <c r="J110" i="18"/>
  <c r="H110" i="18"/>
  <c r="G110" i="18"/>
  <c r="I110" i="18" s="1"/>
  <c r="K109" i="18"/>
  <c r="J109" i="18"/>
  <c r="H109" i="18"/>
  <c r="I109" i="18" s="1"/>
  <c r="G109" i="18"/>
  <c r="K108" i="18"/>
  <c r="J108" i="18"/>
  <c r="H108" i="18"/>
  <c r="G108" i="18"/>
  <c r="K107" i="18"/>
  <c r="J107" i="18"/>
  <c r="H107" i="18"/>
  <c r="G107" i="18"/>
  <c r="K106" i="18"/>
  <c r="J106" i="18"/>
  <c r="H106" i="18"/>
  <c r="I106" i="18" s="1"/>
  <c r="G106" i="18"/>
  <c r="K105" i="18"/>
  <c r="J105" i="18"/>
  <c r="I105" i="18"/>
  <c r="H105" i="18"/>
  <c r="G105" i="18"/>
  <c r="K104" i="18"/>
  <c r="J104" i="18"/>
  <c r="H104" i="18"/>
  <c r="G104" i="18"/>
  <c r="K103" i="18"/>
  <c r="J103" i="18"/>
  <c r="H103" i="18"/>
  <c r="G103" i="18"/>
  <c r="K102" i="18"/>
  <c r="J102" i="18"/>
  <c r="H102" i="18"/>
  <c r="G102" i="18"/>
  <c r="K101" i="18"/>
  <c r="J101" i="18"/>
  <c r="H101" i="18"/>
  <c r="G101" i="18"/>
  <c r="I101" i="18" s="1"/>
  <c r="K100" i="18"/>
  <c r="J100" i="18"/>
  <c r="H100" i="18"/>
  <c r="G100" i="18"/>
  <c r="I100" i="18" s="1"/>
  <c r="K99" i="18"/>
  <c r="J99" i="18"/>
  <c r="H99" i="18"/>
  <c r="G99" i="18"/>
  <c r="I99" i="18" s="1"/>
  <c r="K98" i="18"/>
  <c r="J98" i="18"/>
  <c r="H98" i="18"/>
  <c r="G98" i="18"/>
  <c r="K97" i="18"/>
  <c r="J97" i="18"/>
  <c r="H97" i="18"/>
  <c r="G97" i="18"/>
  <c r="I97" i="18" s="1"/>
  <c r="K96" i="18"/>
  <c r="J96" i="18"/>
  <c r="H96" i="18"/>
  <c r="G96" i="18"/>
  <c r="I96" i="18" s="1"/>
  <c r="K95" i="18"/>
  <c r="J95" i="18"/>
  <c r="H95" i="18"/>
  <c r="G95" i="18"/>
  <c r="I95" i="18" s="1"/>
  <c r="K94" i="18"/>
  <c r="J94" i="18"/>
  <c r="H94" i="18"/>
  <c r="G94" i="18"/>
  <c r="K93" i="18"/>
  <c r="J93" i="18"/>
  <c r="H93" i="18"/>
  <c r="I93" i="18" s="1"/>
  <c r="G93" i="18"/>
  <c r="K92" i="18"/>
  <c r="J92" i="18"/>
  <c r="H92" i="18"/>
  <c r="G92" i="18"/>
  <c r="K91" i="18"/>
  <c r="J91" i="18"/>
  <c r="H91" i="18"/>
  <c r="G91" i="18"/>
  <c r="K90" i="18"/>
  <c r="J90" i="18"/>
  <c r="H90" i="18"/>
  <c r="I90" i="18" s="1"/>
  <c r="G90" i="18"/>
  <c r="K89" i="18"/>
  <c r="J89" i="18"/>
  <c r="I89" i="18"/>
  <c r="H89" i="18"/>
  <c r="G89" i="18"/>
  <c r="K88" i="18"/>
  <c r="J88" i="18"/>
  <c r="H88" i="18"/>
  <c r="G88" i="18"/>
  <c r="K87" i="18"/>
  <c r="J87" i="18"/>
  <c r="H87" i="18"/>
  <c r="G87" i="18"/>
  <c r="K86" i="18"/>
  <c r="J86" i="18"/>
  <c r="H86" i="18"/>
  <c r="I86" i="18" s="1"/>
  <c r="G86" i="18"/>
  <c r="K85" i="18"/>
  <c r="J85" i="18"/>
  <c r="H85" i="18"/>
  <c r="G85" i="18"/>
  <c r="I85" i="18" s="1"/>
  <c r="K84" i="18"/>
  <c r="J84" i="18"/>
  <c r="H84" i="18"/>
  <c r="G84" i="18"/>
  <c r="I84" i="18" s="1"/>
  <c r="K83" i="18"/>
  <c r="J83" i="18"/>
  <c r="H83" i="18"/>
  <c r="G83" i="18"/>
  <c r="I83" i="18" s="1"/>
  <c r="K82" i="18"/>
  <c r="J82" i="18"/>
  <c r="H82" i="18"/>
  <c r="G82" i="18"/>
  <c r="K81" i="18"/>
  <c r="J81" i="18"/>
  <c r="H81" i="18"/>
  <c r="G81" i="18"/>
  <c r="I81" i="18" s="1"/>
  <c r="K80" i="18"/>
  <c r="J80" i="18"/>
  <c r="H80" i="18"/>
  <c r="G80" i="18"/>
  <c r="I80" i="18" s="1"/>
  <c r="K79" i="18"/>
  <c r="J79" i="18"/>
  <c r="H79" i="18"/>
  <c r="G79" i="18"/>
  <c r="I79" i="18" s="1"/>
  <c r="K78" i="18"/>
  <c r="J78" i="18"/>
  <c r="H78" i="18"/>
  <c r="G78" i="18"/>
  <c r="K77" i="18"/>
  <c r="J77" i="18"/>
  <c r="H77" i="18"/>
  <c r="I77" i="18" s="1"/>
  <c r="G77" i="18"/>
  <c r="K76" i="18"/>
  <c r="J76" i="18"/>
  <c r="H76" i="18"/>
  <c r="G76" i="18"/>
  <c r="K75" i="18"/>
  <c r="J75" i="18"/>
  <c r="H75" i="18"/>
  <c r="G75" i="18"/>
  <c r="K74" i="18"/>
  <c r="J74" i="18"/>
  <c r="H74" i="18"/>
  <c r="I74" i="18" s="1"/>
  <c r="G74" i="18"/>
  <c r="K73" i="18"/>
  <c r="J73" i="18"/>
  <c r="I73" i="18"/>
  <c r="H73" i="18"/>
  <c r="G73" i="18"/>
  <c r="K72" i="18"/>
  <c r="J72" i="18"/>
  <c r="H72" i="18"/>
  <c r="G72" i="18"/>
  <c r="K71" i="18"/>
  <c r="J71" i="18"/>
  <c r="H71" i="18"/>
  <c r="G71" i="18"/>
  <c r="K70" i="18"/>
  <c r="J70" i="18"/>
  <c r="H70" i="18"/>
  <c r="I70" i="18" s="1"/>
  <c r="G70" i="18"/>
  <c r="K69" i="18"/>
  <c r="J69" i="18"/>
  <c r="H69" i="18"/>
  <c r="G69" i="18"/>
  <c r="I69" i="18" s="1"/>
  <c r="K68" i="18"/>
  <c r="J68" i="18"/>
  <c r="H68" i="18"/>
  <c r="G68" i="18"/>
  <c r="I68" i="18" s="1"/>
  <c r="K67" i="18"/>
  <c r="J67" i="18"/>
  <c r="H67" i="18"/>
  <c r="G67" i="18"/>
  <c r="I67" i="18" s="1"/>
  <c r="K66" i="18"/>
  <c r="J66" i="18"/>
  <c r="H66" i="18"/>
  <c r="G66" i="18"/>
  <c r="K65" i="18"/>
  <c r="J65" i="18"/>
  <c r="H65" i="18"/>
  <c r="G65" i="18"/>
  <c r="I65" i="18" s="1"/>
  <c r="K64" i="18"/>
  <c r="J64" i="18"/>
  <c r="H64" i="18"/>
  <c r="G64" i="18"/>
  <c r="I64" i="18" s="1"/>
  <c r="K63" i="18"/>
  <c r="J63" i="18"/>
  <c r="H63" i="18"/>
  <c r="G63" i="18"/>
  <c r="I63" i="18" s="1"/>
  <c r="K62" i="18"/>
  <c r="J62" i="18"/>
  <c r="H62" i="18"/>
  <c r="G62" i="18"/>
  <c r="K61" i="18"/>
  <c r="J61" i="18"/>
  <c r="H61" i="18"/>
  <c r="I61" i="18" s="1"/>
  <c r="G61" i="18"/>
  <c r="K60" i="18"/>
  <c r="J60" i="18"/>
  <c r="H60" i="18"/>
  <c r="G60" i="18"/>
  <c r="K59" i="18"/>
  <c r="J59" i="18"/>
  <c r="H59" i="18"/>
  <c r="G59" i="18"/>
  <c r="K58" i="18"/>
  <c r="J58" i="18"/>
  <c r="H58" i="18"/>
  <c r="I58" i="18" s="1"/>
  <c r="G58" i="18"/>
  <c r="K57" i="18"/>
  <c r="J57" i="18"/>
  <c r="I57" i="18"/>
  <c r="H57" i="18"/>
  <c r="G57" i="18"/>
  <c r="K56" i="18"/>
  <c r="J56" i="18"/>
  <c r="H56" i="18"/>
  <c r="G56" i="18"/>
  <c r="I56" i="18" s="1"/>
  <c r="K55" i="18"/>
  <c r="J55" i="18"/>
  <c r="H55" i="18"/>
  <c r="G55" i="18"/>
  <c r="I55" i="18" s="1"/>
  <c r="K54" i="18"/>
  <c r="J54" i="18"/>
  <c r="H54" i="18"/>
  <c r="G54" i="18"/>
  <c r="K53" i="18"/>
  <c r="J53" i="18"/>
  <c r="H53" i="18"/>
  <c r="G53" i="18"/>
  <c r="I53" i="18" s="1"/>
  <c r="K52" i="18"/>
  <c r="J52" i="18"/>
  <c r="H52" i="18"/>
  <c r="G52" i="18"/>
  <c r="I52" i="18" s="1"/>
  <c r="K51" i="18"/>
  <c r="J51" i="18"/>
  <c r="H51" i="18"/>
  <c r="G51" i="18"/>
  <c r="I51" i="18" s="1"/>
  <c r="K50" i="18"/>
  <c r="J50" i="18"/>
  <c r="H50" i="18"/>
  <c r="G50" i="18"/>
  <c r="K49" i="18"/>
  <c r="J49" i="18"/>
  <c r="H49" i="18"/>
  <c r="G49" i="18"/>
  <c r="I49" i="18" s="1"/>
  <c r="K48" i="18"/>
  <c r="J48" i="18"/>
  <c r="H48" i="18"/>
  <c r="G48" i="18"/>
  <c r="I48" i="18" s="1"/>
  <c r="K47" i="18"/>
  <c r="J47" i="18"/>
  <c r="H47" i="18"/>
  <c r="G47" i="18"/>
  <c r="I47" i="18" s="1"/>
  <c r="K46" i="18"/>
  <c r="J46" i="18"/>
  <c r="H46" i="18"/>
  <c r="G46" i="18"/>
  <c r="K45" i="18"/>
  <c r="J45" i="18"/>
  <c r="H45" i="18"/>
  <c r="I45" i="18" s="1"/>
  <c r="G45" i="18"/>
  <c r="K44" i="18"/>
  <c r="J44" i="18"/>
  <c r="H44" i="18"/>
  <c r="G44" i="18"/>
  <c r="K43" i="18"/>
  <c r="J43" i="18"/>
  <c r="H43" i="18"/>
  <c r="G43" i="18"/>
  <c r="K42" i="18"/>
  <c r="J42" i="18"/>
  <c r="H42" i="18"/>
  <c r="I42" i="18" s="1"/>
  <c r="G42" i="18"/>
  <c r="K41" i="18"/>
  <c r="J41" i="18"/>
  <c r="I41" i="18"/>
  <c r="H41" i="18"/>
  <c r="G41" i="18"/>
  <c r="K40" i="18"/>
  <c r="J40" i="18"/>
  <c r="H40" i="18"/>
  <c r="G40" i="18"/>
  <c r="K39" i="18"/>
  <c r="J39" i="18"/>
  <c r="H39" i="18"/>
  <c r="G39" i="18"/>
  <c r="K38" i="18"/>
  <c r="J38" i="18"/>
  <c r="H38" i="18"/>
  <c r="I38" i="18" s="1"/>
  <c r="G38" i="18"/>
  <c r="K37" i="18"/>
  <c r="J37" i="18"/>
  <c r="H37" i="18"/>
  <c r="G37" i="18"/>
  <c r="I37" i="18" s="1"/>
  <c r="K36" i="18"/>
  <c r="J36" i="18"/>
  <c r="H36" i="18"/>
  <c r="G36" i="18"/>
  <c r="I36" i="18" s="1"/>
  <c r="K35" i="18"/>
  <c r="J35" i="18"/>
  <c r="H35" i="18"/>
  <c r="G35" i="18"/>
  <c r="I35" i="18" s="1"/>
  <c r="K34" i="18"/>
  <c r="J34" i="18"/>
  <c r="H34" i="18"/>
  <c r="G34" i="18"/>
  <c r="I34" i="18" s="1"/>
  <c r="K33" i="18"/>
  <c r="J33" i="18"/>
  <c r="H33" i="18"/>
  <c r="G33" i="18"/>
  <c r="I33" i="18" s="1"/>
  <c r="K32" i="18"/>
  <c r="J32" i="18"/>
  <c r="H32" i="18"/>
  <c r="I32" i="18" s="1"/>
  <c r="G32" i="18"/>
  <c r="K31" i="18"/>
  <c r="J31" i="18"/>
  <c r="H31" i="18"/>
  <c r="G31" i="18"/>
  <c r="K30" i="18"/>
  <c r="J30" i="18"/>
  <c r="H30" i="18"/>
  <c r="G30" i="18"/>
  <c r="K29" i="18"/>
  <c r="J29" i="18"/>
  <c r="I29" i="18"/>
  <c r="H29" i="18"/>
  <c r="G29" i="18"/>
  <c r="K28" i="18"/>
  <c r="J28" i="18"/>
  <c r="H28" i="18"/>
  <c r="G28" i="18"/>
  <c r="I28" i="18" s="1"/>
  <c r="K27" i="18"/>
  <c r="J27" i="18"/>
  <c r="H27" i="18"/>
  <c r="G27" i="18"/>
  <c r="I27" i="18" s="1"/>
  <c r="K26" i="18"/>
  <c r="J26" i="18"/>
  <c r="H26" i="18"/>
  <c r="G26" i="18"/>
  <c r="I26" i="18" s="1"/>
  <c r="K25" i="18"/>
  <c r="J25" i="18"/>
  <c r="H25" i="18"/>
  <c r="G25" i="18"/>
  <c r="I25" i="18" s="1"/>
  <c r="K24" i="18"/>
  <c r="J24" i="18"/>
  <c r="H24" i="18"/>
  <c r="I24" i="18" s="1"/>
  <c r="G24" i="18"/>
  <c r="K23" i="18"/>
  <c r="J23" i="18"/>
  <c r="H23" i="18"/>
  <c r="G23" i="18"/>
  <c r="K22" i="18"/>
  <c r="J22" i="18"/>
  <c r="H22" i="18"/>
  <c r="G22" i="18"/>
  <c r="K21" i="18"/>
  <c r="J21" i="18"/>
  <c r="I21" i="18"/>
  <c r="H21" i="18"/>
  <c r="G21" i="18"/>
  <c r="K20" i="18"/>
  <c r="J20" i="18"/>
  <c r="H20" i="18"/>
  <c r="G20" i="18"/>
  <c r="I20" i="18" s="1"/>
  <c r="K19" i="18"/>
  <c r="J19" i="18"/>
  <c r="H19" i="18"/>
  <c r="G19" i="18"/>
  <c r="I19" i="18" s="1"/>
  <c r="K18" i="18"/>
  <c r="J18" i="18"/>
  <c r="H18" i="18"/>
  <c r="G18" i="18"/>
  <c r="I18" i="18" s="1"/>
  <c r="K17" i="18"/>
  <c r="J17" i="18"/>
  <c r="H17" i="18"/>
  <c r="G17" i="18"/>
  <c r="I17" i="18" s="1"/>
  <c r="K16" i="18"/>
  <c r="J16" i="18"/>
  <c r="H16" i="18"/>
  <c r="I16" i="18" s="1"/>
  <c r="G16" i="18"/>
  <c r="K15" i="18"/>
  <c r="J15" i="18"/>
  <c r="H15" i="18"/>
  <c r="G15" i="18"/>
  <c r="K14" i="18"/>
  <c r="J14" i="18"/>
  <c r="H14" i="18"/>
  <c r="G14" i="18"/>
  <c r="K13" i="18"/>
  <c r="J13" i="18"/>
  <c r="I13" i="18"/>
  <c r="H13" i="18"/>
  <c r="G13" i="18"/>
  <c r="K12" i="18"/>
  <c r="J12" i="18"/>
  <c r="H12" i="18"/>
  <c r="G12" i="18"/>
  <c r="I12" i="18" s="1"/>
  <c r="K11" i="18"/>
  <c r="J11" i="18"/>
  <c r="H11" i="18"/>
  <c r="G11" i="18"/>
  <c r="I11" i="18" s="1"/>
  <c r="K10" i="18"/>
  <c r="J10" i="18"/>
  <c r="H10" i="18"/>
  <c r="G10" i="18"/>
  <c r="I10" i="18" s="1"/>
  <c r="K9" i="18"/>
  <c r="J9" i="18"/>
  <c r="H9" i="18"/>
  <c r="G9" i="18"/>
  <c r="I9" i="18" s="1"/>
  <c r="K8" i="18"/>
  <c r="J8" i="18"/>
  <c r="H8" i="18"/>
  <c r="I8" i="18" s="1"/>
  <c r="G8" i="18"/>
  <c r="K7" i="18"/>
  <c r="J7" i="18"/>
  <c r="H7" i="18"/>
  <c r="G7" i="18"/>
  <c r="K6" i="18"/>
  <c r="J6" i="18"/>
  <c r="H6" i="18"/>
  <c r="G6" i="18"/>
  <c r="K5" i="18"/>
  <c r="J5" i="18"/>
  <c r="I5" i="18"/>
  <c r="H5" i="18"/>
  <c r="G5" i="18"/>
  <c r="K4" i="18"/>
  <c r="J4" i="18"/>
  <c r="H4" i="18"/>
  <c r="G4" i="18"/>
  <c r="I4" i="18" s="1"/>
  <c r="K3" i="18"/>
  <c r="J3" i="18"/>
  <c r="H3" i="18"/>
  <c r="G3" i="18"/>
  <c r="I3" i="18" s="1"/>
  <c r="K2" i="18"/>
  <c r="J2" i="18"/>
  <c r="H2" i="18"/>
  <c r="G2" i="18"/>
  <c r="I2" i="18" s="1"/>
  <c r="K126" i="17"/>
  <c r="J126" i="17"/>
  <c r="H126" i="17"/>
  <c r="G126" i="17"/>
  <c r="I126" i="17" s="1"/>
  <c r="K125" i="17"/>
  <c r="J125" i="17"/>
  <c r="H125" i="17"/>
  <c r="G125" i="17"/>
  <c r="I125" i="17" s="1"/>
  <c r="K124" i="17"/>
  <c r="J124" i="17"/>
  <c r="H124" i="17"/>
  <c r="G124" i="17"/>
  <c r="I124" i="17" s="1"/>
  <c r="K123" i="17"/>
  <c r="J123" i="17"/>
  <c r="H123" i="17"/>
  <c r="G123" i="17"/>
  <c r="I123" i="17" s="1"/>
  <c r="K122" i="17"/>
  <c r="J122" i="17"/>
  <c r="H122" i="17"/>
  <c r="G122" i="17"/>
  <c r="I122" i="17" s="1"/>
  <c r="K121" i="17"/>
  <c r="J121" i="17"/>
  <c r="H121" i="17"/>
  <c r="G121" i="17"/>
  <c r="I121" i="17" s="1"/>
  <c r="K120" i="17"/>
  <c r="J120" i="17"/>
  <c r="H120" i="17"/>
  <c r="G120" i="17"/>
  <c r="K119" i="17"/>
  <c r="J119" i="17"/>
  <c r="H119" i="17"/>
  <c r="G119" i="17"/>
  <c r="I119" i="17" s="1"/>
  <c r="K118" i="17"/>
  <c r="J118" i="17"/>
  <c r="H118" i="17"/>
  <c r="G118" i="17"/>
  <c r="I118" i="17" s="1"/>
  <c r="K117" i="17"/>
  <c r="J117" i="17"/>
  <c r="H117" i="17"/>
  <c r="I117" i="17" s="1"/>
  <c r="G117" i="17"/>
  <c r="K116" i="17"/>
  <c r="J116" i="17"/>
  <c r="H116" i="17"/>
  <c r="I116" i="17" s="1"/>
  <c r="G116" i="17"/>
  <c r="K115" i="17"/>
  <c r="J115" i="17"/>
  <c r="H115" i="17"/>
  <c r="G115" i="17"/>
  <c r="K114" i="17"/>
  <c r="J114" i="17"/>
  <c r="H114" i="17"/>
  <c r="G114" i="17"/>
  <c r="K113" i="17"/>
  <c r="J113" i="17"/>
  <c r="I113" i="17"/>
  <c r="H113" i="17"/>
  <c r="G113" i="17"/>
  <c r="K112" i="17"/>
  <c r="J112" i="17"/>
  <c r="H112" i="17"/>
  <c r="G112" i="17"/>
  <c r="K111" i="17"/>
  <c r="J111" i="17"/>
  <c r="H111" i="17"/>
  <c r="G111" i="17"/>
  <c r="I111" i="17" s="1"/>
  <c r="K110" i="17"/>
  <c r="J110" i="17"/>
  <c r="H110" i="17"/>
  <c r="G110" i="17"/>
  <c r="I110" i="17" s="1"/>
  <c r="K109" i="17"/>
  <c r="J109" i="17"/>
  <c r="H109" i="17"/>
  <c r="G109" i="17"/>
  <c r="I109" i="17" s="1"/>
  <c r="K108" i="17"/>
  <c r="J108" i="17"/>
  <c r="H108" i="17"/>
  <c r="G108" i="17"/>
  <c r="K107" i="17"/>
  <c r="J107" i="17"/>
  <c r="H107" i="17"/>
  <c r="G107" i="17"/>
  <c r="K106" i="17"/>
  <c r="J106" i="17"/>
  <c r="H106" i="17"/>
  <c r="G106" i="17"/>
  <c r="I106" i="17" s="1"/>
  <c r="K105" i="17"/>
  <c r="J105" i="17"/>
  <c r="H105" i="17"/>
  <c r="G105" i="17"/>
  <c r="I105" i="17" s="1"/>
  <c r="K104" i="17"/>
  <c r="J104" i="17"/>
  <c r="H104" i="17"/>
  <c r="G104" i="17"/>
  <c r="K103" i="17"/>
  <c r="J103" i="17"/>
  <c r="H103" i="17"/>
  <c r="G103" i="17"/>
  <c r="I103" i="17" s="1"/>
  <c r="K102" i="17"/>
  <c r="J102" i="17"/>
  <c r="H102" i="17"/>
  <c r="G102" i="17"/>
  <c r="I102" i="17" s="1"/>
  <c r="K101" i="17"/>
  <c r="J101" i="17"/>
  <c r="H101" i="17"/>
  <c r="I101" i="17" s="1"/>
  <c r="G101" i="17"/>
  <c r="K100" i="17"/>
  <c r="J100" i="17"/>
  <c r="H100" i="17"/>
  <c r="I100" i="17" s="1"/>
  <c r="G100" i="17"/>
  <c r="K99" i="17"/>
  <c r="J99" i="17"/>
  <c r="H99" i="17"/>
  <c r="G99" i="17"/>
  <c r="K98" i="17"/>
  <c r="J98" i="17"/>
  <c r="H98" i="17"/>
  <c r="G98" i="17"/>
  <c r="K97" i="17"/>
  <c r="J97" i="17"/>
  <c r="I97" i="17"/>
  <c r="H97" i="17"/>
  <c r="G97" i="17"/>
  <c r="K96" i="17"/>
  <c r="J96" i="17"/>
  <c r="H96" i="17"/>
  <c r="G96" i="17"/>
  <c r="K95" i="17"/>
  <c r="J95" i="17"/>
  <c r="H95" i="17"/>
  <c r="G95" i="17"/>
  <c r="I95" i="17" s="1"/>
  <c r="K94" i="17"/>
  <c r="J94" i="17"/>
  <c r="H94" i="17"/>
  <c r="G94" i="17"/>
  <c r="I94" i="17" s="1"/>
  <c r="K93" i="17"/>
  <c r="J93" i="17"/>
  <c r="H93" i="17"/>
  <c r="G93" i="17"/>
  <c r="I93" i="17" s="1"/>
  <c r="K92" i="17"/>
  <c r="J92" i="17"/>
  <c r="H92" i="17"/>
  <c r="I92" i="17" s="1"/>
  <c r="G92" i="17"/>
  <c r="K91" i="17"/>
  <c r="J91" i="17"/>
  <c r="H91" i="17"/>
  <c r="G91" i="17"/>
  <c r="K90" i="17"/>
  <c r="J90" i="17"/>
  <c r="H90" i="17"/>
  <c r="G90" i="17"/>
  <c r="I90" i="17" s="1"/>
  <c r="K89" i="17"/>
  <c r="J89" i="17"/>
  <c r="H89" i="17"/>
  <c r="G89" i="17"/>
  <c r="I89" i="17" s="1"/>
  <c r="K88" i="17"/>
  <c r="J88" i="17"/>
  <c r="H88" i="17"/>
  <c r="G88" i="17"/>
  <c r="K87" i="17"/>
  <c r="J87" i="17"/>
  <c r="H87" i="17"/>
  <c r="G87" i="17"/>
  <c r="I87" i="17" s="1"/>
  <c r="K86" i="17"/>
  <c r="J86" i="17"/>
  <c r="H86" i="17"/>
  <c r="G86" i="17"/>
  <c r="I86" i="17" s="1"/>
  <c r="K85" i="17"/>
  <c r="J85" i="17"/>
  <c r="H85" i="17"/>
  <c r="I85" i="17" s="1"/>
  <c r="G85" i="17"/>
  <c r="K84" i="17"/>
  <c r="J84" i="17"/>
  <c r="H84" i="17"/>
  <c r="I84" i="17" s="1"/>
  <c r="G84" i="17"/>
  <c r="K83" i="17"/>
  <c r="J83" i="17"/>
  <c r="H83" i="17"/>
  <c r="G83" i="17"/>
  <c r="K82" i="17"/>
  <c r="J82" i="17"/>
  <c r="H82" i="17"/>
  <c r="G82" i="17"/>
  <c r="K81" i="17"/>
  <c r="J81" i="17"/>
  <c r="I81" i="17"/>
  <c r="H81" i="17"/>
  <c r="G81" i="17"/>
  <c r="K80" i="17"/>
  <c r="J80" i="17"/>
  <c r="H80" i="17"/>
  <c r="G80" i="17"/>
  <c r="K79" i="17"/>
  <c r="J79" i="17"/>
  <c r="H79" i="17"/>
  <c r="G79" i="17"/>
  <c r="I79" i="17" s="1"/>
  <c r="K78" i="17"/>
  <c r="J78" i="17"/>
  <c r="H78" i="17"/>
  <c r="G78" i="17"/>
  <c r="I78" i="17" s="1"/>
  <c r="K77" i="17"/>
  <c r="J77" i="17"/>
  <c r="H77" i="17"/>
  <c r="G77" i="17"/>
  <c r="I77" i="17" s="1"/>
  <c r="K76" i="17"/>
  <c r="J76" i="17"/>
  <c r="H76" i="17"/>
  <c r="I76" i="17" s="1"/>
  <c r="G76" i="17"/>
  <c r="K75" i="17"/>
  <c r="J75" i="17"/>
  <c r="H75" i="17"/>
  <c r="G75" i="17"/>
  <c r="K74" i="17"/>
  <c r="J74" i="17"/>
  <c r="H74" i="17"/>
  <c r="G74" i="17"/>
  <c r="K73" i="17"/>
  <c r="J73" i="17"/>
  <c r="H73" i="17"/>
  <c r="G73" i="17"/>
  <c r="I73" i="17" s="1"/>
  <c r="K72" i="17"/>
  <c r="J72" i="17"/>
  <c r="H72" i="17"/>
  <c r="G72" i="17"/>
  <c r="I72" i="17" s="1"/>
  <c r="K71" i="17"/>
  <c r="J71" i="17"/>
  <c r="H71" i="17"/>
  <c r="G71" i="17"/>
  <c r="I71" i="17" s="1"/>
  <c r="K70" i="17"/>
  <c r="J70" i="17"/>
  <c r="H70" i="17"/>
  <c r="G70" i="17"/>
  <c r="I70" i="17" s="1"/>
  <c r="K69" i="17"/>
  <c r="J69" i="17"/>
  <c r="H69" i="17"/>
  <c r="I69" i="17" s="1"/>
  <c r="G69" i="17"/>
  <c r="K68" i="17"/>
  <c r="J68" i="17"/>
  <c r="H68" i="17"/>
  <c r="G68" i="17"/>
  <c r="K67" i="17"/>
  <c r="J67" i="17"/>
  <c r="H67" i="17"/>
  <c r="G67" i="17"/>
  <c r="K66" i="17"/>
  <c r="J66" i="17"/>
  <c r="H66" i="17"/>
  <c r="I66" i="17" s="1"/>
  <c r="G66" i="17"/>
  <c r="K65" i="17"/>
  <c r="J65" i="17"/>
  <c r="I65" i="17"/>
  <c r="H65" i="17"/>
  <c r="G65" i="17"/>
  <c r="K64" i="17"/>
  <c r="J64" i="17"/>
  <c r="H64" i="17"/>
  <c r="G64" i="17"/>
  <c r="I64" i="17" s="1"/>
  <c r="K63" i="17"/>
  <c r="J63" i="17"/>
  <c r="H63" i="17"/>
  <c r="G63" i="17"/>
  <c r="I63" i="17" s="1"/>
  <c r="K62" i="17"/>
  <c r="J62" i="17"/>
  <c r="H62" i="17"/>
  <c r="G62" i="17"/>
  <c r="I62" i="17" s="1"/>
  <c r="K61" i="17"/>
  <c r="J61" i="17"/>
  <c r="H61" i="17"/>
  <c r="G61" i="17"/>
  <c r="I61" i="17" s="1"/>
  <c r="K60" i="17"/>
  <c r="J60" i="17"/>
  <c r="H60" i="17"/>
  <c r="G60" i="17"/>
  <c r="K59" i="17"/>
  <c r="J59" i="17"/>
  <c r="H59" i="17"/>
  <c r="G59" i="17"/>
  <c r="K58" i="17"/>
  <c r="J58" i="17"/>
  <c r="H58" i="17"/>
  <c r="I58" i="17" s="1"/>
  <c r="G58" i="17"/>
  <c r="K57" i="17"/>
  <c r="J57" i="17"/>
  <c r="H57" i="17"/>
  <c r="G57" i="17"/>
  <c r="I57" i="17" s="1"/>
  <c r="K56" i="17"/>
  <c r="J56" i="17"/>
  <c r="H56" i="17"/>
  <c r="G56" i="17"/>
  <c r="I56" i="17" s="1"/>
  <c r="K55" i="17"/>
  <c r="J55" i="17"/>
  <c r="H55" i="17"/>
  <c r="G55" i="17"/>
  <c r="I55" i="17" s="1"/>
  <c r="K54" i="17"/>
  <c r="J54" i="17"/>
  <c r="H54" i="17"/>
  <c r="G54" i="17"/>
  <c r="I54" i="17" s="1"/>
  <c r="K53" i="17"/>
  <c r="J53" i="17"/>
  <c r="H53" i="17"/>
  <c r="G53" i="17"/>
  <c r="I53" i="17" s="1"/>
  <c r="K52" i="17"/>
  <c r="J52" i="17"/>
  <c r="H52" i="17"/>
  <c r="G52" i="17"/>
  <c r="K51" i="17"/>
  <c r="J51" i="17"/>
  <c r="H51" i="17"/>
  <c r="G51" i="17"/>
  <c r="K50" i="17"/>
  <c r="J50" i="17"/>
  <c r="H50" i="17"/>
  <c r="I50" i="17" s="1"/>
  <c r="G50" i="17"/>
  <c r="K49" i="17"/>
  <c r="J49" i="17"/>
  <c r="I49" i="17"/>
  <c r="H49" i="17"/>
  <c r="G49" i="17"/>
  <c r="K48" i="17"/>
  <c r="J48" i="17"/>
  <c r="H48" i="17"/>
  <c r="G48" i="17"/>
  <c r="I48" i="17" s="1"/>
  <c r="K47" i="17"/>
  <c r="J47" i="17"/>
  <c r="H47" i="17"/>
  <c r="G47" i="17"/>
  <c r="I47" i="17" s="1"/>
  <c r="K46" i="17"/>
  <c r="J46" i="17"/>
  <c r="H46" i="17"/>
  <c r="G46" i="17"/>
  <c r="I46" i="17" s="1"/>
  <c r="K45" i="17"/>
  <c r="J45" i="17"/>
  <c r="H45" i="17"/>
  <c r="G45" i="17"/>
  <c r="I45" i="17" s="1"/>
  <c r="K44" i="17"/>
  <c r="J44" i="17"/>
  <c r="H44" i="17"/>
  <c r="G44" i="17"/>
  <c r="K43" i="17"/>
  <c r="J43" i="17"/>
  <c r="H43" i="17"/>
  <c r="G43" i="17"/>
  <c r="K42" i="17"/>
  <c r="J42" i="17"/>
  <c r="H42" i="17"/>
  <c r="G42" i="17"/>
  <c r="K41" i="17"/>
  <c r="J41" i="17"/>
  <c r="H41" i="17"/>
  <c r="G41" i="17"/>
  <c r="I41" i="17" s="1"/>
  <c r="K40" i="17"/>
  <c r="J40" i="17"/>
  <c r="H40" i="17"/>
  <c r="G40" i="17"/>
  <c r="I40" i="17" s="1"/>
  <c r="K39" i="17"/>
  <c r="J39" i="17"/>
  <c r="H39" i="17"/>
  <c r="G39" i="17"/>
  <c r="I39" i="17" s="1"/>
  <c r="K38" i="17"/>
  <c r="J38" i="17"/>
  <c r="H38" i="17"/>
  <c r="G38" i="17"/>
  <c r="K37" i="17"/>
  <c r="J37" i="17"/>
  <c r="H37" i="17"/>
  <c r="G37" i="17"/>
  <c r="I37" i="17" s="1"/>
  <c r="K36" i="17"/>
  <c r="J36" i="17"/>
  <c r="H36" i="17"/>
  <c r="G36" i="17"/>
  <c r="K35" i="17"/>
  <c r="J35" i="17"/>
  <c r="H35" i="17"/>
  <c r="G35" i="17"/>
  <c r="K34" i="17"/>
  <c r="J34" i="17"/>
  <c r="H34" i="17"/>
  <c r="I34" i="17" s="1"/>
  <c r="G34" i="17"/>
  <c r="K33" i="17"/>
  <c r="J33" i="17"/>
  <c r="I33" i="17"/>
  <c r="H33" i="17"/>
  <c r="G33" i="17"/>
  <c r="K32" i="17"/>
  <c r="J32" i="17"/>
  <c r="H32" i="17"/>
  <c r="G32" i="17"/>
  <c r="K31" i="17"/>
  <c r="J31" i="17"/>
  <c r="H31" i="17"/>
  <c r="G31" i="17"/>
  <c r="K30" i="17"/>
  <c r="J30" i="17"/>
  <c r="H30" i="17"/>
  <c r="I30" i="17" s="1"/>
  <c r="G30" i="17"/>
  <c r="K29" i="17"/>
  <c r="J29" i="17"/>
  <c r="I29" i="17"/>
  <c r="H29" i="17"/>
  <c r="G29" i="17"/>
  <c r="K28" i="17"/>
  <c r="J28" i="17"/>
  <c r="H28" i="17"/>
  <c r="G28" i="17"/>
  <c r="K27" i="17"/>
  <c r="J27" i="17"/>
  <c r="H27" i="17"/>
  <c r="G27" i="17"/>
  <c r="K26" i="17"/>
  <c r="J26" i="17"/>
  <c r="H26" i="17"/>
  <c r="I26" i="17" s="1"/>
  <c r="G26" i="17"/>
  <c r="K25" i="17"/>
  <c r="J25" i="17"/>
  <c r="H25" i="17"/>
  <c r="G25" i="17"/>
  <c r="I25" i="17" s="1"/>
  <c r="K24" i="17"/>
  <c r="J24" i="17"/>
  <c r="H24" i="17"/>
  <c r="G24" i="17"/>
  <c r="I24" i="17" s="1"/>
  <c r="K23" i="17"/>
  <c r="J23" i="17"/>
  <c r="H23" i="17"/>
  <c r="G23" i="17"/>
  <c r="I23" i="17" s="1"/>
  <c r="K22" i="17"/>
  <c r="J22" i="17"/>
  <c r="H22" i="17"/>
  <c r="G22" i="17"/>
  <c r="K21" i="17"/>
  <c r="J21" i="17"/>
  <c r="H21" i="17"/>
  <c r="G21" i="17"/>
  <c r="I21" i="17" s="1"/>
  <c r="K20" i="17"/>
  <c r="J20" i="17"/>
  <c r="H20" i="17"/>
  <c r="G20" i="17"/>
  <c r="K19" i="17"/>
  <c r="J19" i="17"/>
  <c r="H19" i="17"/>
  <c r="G19" i="17"/>
  <c r="K18" i="17"/>
  <c r="J18" i="17"/>
  <c r="H18" i="17"/>
  <c r="I18" i="17" s="1"/>
  <c r="G18" i="17"/>
  <c r="K17" i="17"/>
  <c r="J17" i="17"/>
  <c r="I17" i="17"/>
  <c r="H17" i="17"/>
  <c r="G17" i="17"/>
  <c r="K16" i="17"/>
  <c r="J16" i="17"/>
  <c r="H16" i="17"/>
  <c r="G16" i="17"/>
  <c r="K15" i="17"/>
  <c r="J15" i="17"/>
  <c r="H15" i="17"/>
  <c r="G15" i="17"/>
  <c r="K14" i="17"/>
  <c r="J14" i="17"/>
  <c r="H14" i="17"/>
  <c r="I14" i="17" s="1"/>
  <c r="G14" i="17"/>
  <c r="K13" i="17"/>
  <c r="J13" i="17"/>
  <c r="I13" i="17"/>
  <c r="H13" i="17"/>
  <c r="G13" i="17"/>
  <c r="K12" i="17"/>
  <c r="J12" i="17"/>
  <c r="H12" i="17"/>
  <c r="G12" i="17"/>
  <c r="K11" i="17"/>
  <c r="J11" i="17"/>
  <c r="H11" i="17"/>
  <c r="G11" i="17"/>
  <c r="K10" i="17"/>
  <c r="J10" i="17"/>
  <c r="H10" i="17"/>
  <c r="I10" i="17" s="1"/>
  <c r="G10" i="17"/>
  <c r="K9" i="17"/>
  <c r="J9" i="17"/>
  <c r="H9" i="17"/>
  <c r="G9" i="17"/>
  <c r="I9" i="17" s="1"/>
  <c r="K8" i="17"/>
  <c r="J8" i="17"/>
  <c r="H8" i="17"/>
  <c r="G8" i="17"/>
  <c r="I8" i="17" s="1"/>
  <c r="K7" i="17"/>
  <c r="J7" i="17"/>
  <c r="H7" i="17"/>
  <c r="G7" i="17"/>
  <c r="I7" i="17" s="1"/>
  <c r="K6" i="17"/>
  <c r="J6" i="17"/>
  <c r="H6" i="17"/>
  <c r="G6" i="17"/>
  <c r="K5" i="17"/>
  <c r="J5" i="17"/>
  <c r="H5" i="17"/>
  <c r="G5" i="17"/>
  <c r="I5" i="17" s="1"/>
  <c r="K4" i="17"/>
  <c r="J4" i="17"/>
  <c r="H4" i="17"/>
  <c r="G4" i="17"/>
  <c r="K3" i="17"/>
  <c r="J3" i="17"/>
  <c r="H3" i="17"/>
  <c r="G3" i="17"/>
  <c r="K2" i="17"/>
  <c r="J2" i="17"/>
  <c r="H2" i="17"/>
  <c r="I2" i="17" s="1"/>
  <c r="G2" i="17"/>
  <c r="K126" i="16"/>
  <c r="J126" i="16"/>
  <c r="H126" i="16"/>
  <c r="G126" i="16"/>
  <c r="I126" i="16" s="1"/>
  <c r="K125" i="16"/>
  <c r="J125" i="16"/>
  <c r="H125" i="16"/>
  <c r="G125" i="16"/>
  <c r="I125" i="16" s="1"/>
  <c r="K124" i="16"/>
  <c r="J124" i="16"/>
  <c r="H124" i="16"/>
  <c r="G124" i="16"/>
  <c r="I124" i="16" s="1"/>
  <c r="K123" i="16"/>
  <c r="J123" i="16"/>
  <c r="I123" i="16"/>
  <c r="H123" i="16"/>
  <c r="G123" i="16"/>
  <c r="K122" i="16"/>
  <c r="J122" i="16"/>
  <c r="H122" i="16"/>
  <c r="G122" i="16"/>
  <c r="I122" i="16" s="1"/>
  <c r="K121" i="16"/>
  <c r="J121" i="16"/>
  <c r="H121" i="16"/>
  <c r="G121" i="16"/>
  <c r="I121" i="16" s="1"/>
  <c r="K120" i="16"/>
  <c r="J120" i="16"/>
  <c r="H120" i="16"/>
  <c r="I120" i="16" s="1"/>
  <c r="G120" i="16"/>
  <c r="K119" i="16"/>
  <c r="J119" i="16"/>
  <c r="H119" i="16"/>
  <c r="I119" i="16" s="1"/>
  <c r="G119" i="16"/>
  <c r="K118" i="16"/>
  <c r="J118" i="16"/>
  <c r="H118" i="16"/>
  <c r="G118" i="16"/>
  <c r="K117" i="16"/>
  <c r="J117" i="16"/>
  <c r="H117" i="16"/>
  <c r="G117" i="16"/>
  <c r="K116" i="16"/>
  <c r="J116" i="16"/>
  <c r="H116" i="16"/>
  <c r="G116" i="16"/>
  <c r="I116" i="16" s="1"/>
  <c r="K115" i="16"/>
  <c r="J115" i="16"/>
  <c r="H115" i="16"/>
  <c r="G115" i="16"/>
  <c r="I115" i="16" s="1"/>
  <c r="K114" i="16"/>
  <c r="J114" i="16"/>
  <c r="H114" i="16"/>
  <c r="G114" i="16"/>
  <c r="I114" i="16" s="1"/>
  <c r="K113" i="16"/>
  <c r="J113" i="16"/>
  <c r="H113" i="16"/>
  <c r="G113" i="16"/>
  <c r="I113" i="16" s="1"/>
  <c r="K112" i="16"/>
  <c r="J112" i="16"/>
  <c r="H112" i="16"/>
  <c r="G112" i="16"/>
  <c r="I112" i="16" s="1"/>
  <c r="K111" i="16"/>
  <c r="J111" i="16"/>
  <c r="H111" i="16"/>
  <c r="G111" i="16"/>
  <c r="K110" i="16"/>
  <c r="J110" i="16"/>
  <c r="H110" i="16"/>
  <c r="G110" i="16"/>
  <c r="K109" i="16"/>
  <c r="J109" i="16"/>
  <c r="H109" i="16"/>
  <c r="I109" i="16" s="1"/>
  <c r="G109" i="16"/>
  <c r="K108" i="16"/>
  <c r="J108" i="16"/>
  <c r="I108" i="16"/>
  <c r="H108" i="16"/>
  <c r="G108" i="16"/>
  <c r="K107" i="16"/>
  <c r="J107" i="16"/>
  <c r="H107" i="16"/>
  <c r="G107" i="16"/>
  <c r="I107" i="16" s="1"/>
  <c r="K106" i="16"/>
  <c r="J106" i="16"/>
  <c r="H106" i="16"/>
  <c r="G106" i="16"/>
  <c r="I106" i="16" s="1"/>
  <c r="K105" i="16"/>
  <c r="J105" i="16"/>
  <c r="H105" i="16"/>
  <c r="G105" i="16"/>
  <c r="I105" i="16" s="1"/>
  <c r="K104" i="16"/>
  <c r="J104" i="16"/>
  <c r="H104" i="16"/>
  <c r="I104" i="16" s="1"/>
  <c r="G104" i="16"/>
  <c r="K103" i="16"/>
  <c r="J103" i="16"/>
  <c r="H103" i="16"/>
  <c r="G103" i="16"/>
  <c r="K102" i="16"/>
  <c r="J102" i="16"/>
  <c r="H102" i="16"/>
  <c r="G102" i="16"/>
  <c r="K101" i="16"/>
  <c r="J101" i="16"/>
  <c r="H101" i="16"/>
  <c r="I101" i="16" s="1"/>
  <c r="G101" i="16"/>
  <c r="K100" i="16"/>
  <c r="J100" i="16"/>
  <c r="H100" i="16"/>
  <c r="G100" i="16"/>
  <c r="I100" i="16" s="1"/>
  <c r="K99" i="16"/>
  <c r="J99" i="16"/>
  <c r="H99" i="16"/>
  <c r="G99" i="16"/>
  <c r="I99" i="16" s="1"/>
  <c r="K98" i="16"/>
  <c r="J98" i="16"/>
  <c r="H98" i="16"/>
  <c r="G98" i="16"/>
  <c r="I98" i="16" s="1"/>
  <c r="K97" i="16"/>
  <c r="J97" i="16"/>
  <c r="H97" i="16"/>
  <c r="G97" i="16"/>
  <c r="K96" i="16"/>
  <c r="J96" i="16"/>
  <c r="H96" i="16"/>
  <c r="G96" i="16"/>
  <c r="I96" i="16" s="1"/>
  <c r="K95" i="16"/>
  <c r="J95" i="16"/>
  <c r="H95" i="16"/>
  <c r="G95" i="16"/>
  <c r="K94" i="16"/>
  <c r="J94" i="16"/>
  <c r="H94" i="16"/>
  <c r="G94" i="16"/>
  <c r="K93" i="16"/>
  <c r="J93" i="16"/>
  <c r="H93" i="16"/>
  <c r="I93" i="16" s="1"/>
  <c r="G93" i="16"/>
  <c r="K92" i="16"/>
  <c r="J92" i="16"/>
  <c r="I92" i="16"/>
  <c r="H92" i="16"/>
  <c r="G92" i="16"/>
  <c r="K91" i="16"/>
  <c r="J91" i="16"/>
  <c r="H91" i="16"/>
  <c r="G91" i="16"/>
  <c r="K90" i="16"/>
  <c r="J90" i="16"/>
  <c r="H90" i="16"/>
  <c r="G90" i="16"/>
  <c r="K89" i="16"/>
  <c r="J89" i="16"/>
  <c r="H89" i="16"/>
  <c r="I89" i="16" s="1"/>
  <c r="G89" i="16"/>
  <c r="K88" i="16"/>
  <c r="J88" i="16"/>
  <c r="I88" i="16"/>
  <c r="H88" i="16"/>
  <c r="G88" i="16"/>
  <c r="K87" i="16"/>
  <c r="J87" i="16"/>
  <c r="H87" i="16"/>
  <c r="G87" i="16"/>
  <c r="K86" i="16"/>
  <c r="J86" i="16"/>
  <c r="H86" i="16"/>
  <c r="G86" i="16"/>
  <c r="K85" i="16"/>
  <c r="J85" i="16"/>
  <c r="H85" i="16"/>
  <c r="I85" i="16" s="1"/>
  <c r="G85" i="16"/>
  <c r="K84" i="16"/>
  <c r="J84" i="16"/>
  <c r="H84" i="16"/>
  <c r="G84" i="16"/>
  <c r="I84" i="16" s="1"/>
  <c r="K83" i="16"/>
  <c r="J83" i="16"/>
  <c r="H83" i="16"/>
  <c r="G83" i="16"/>
  <c r="I83" i="16" s="1"/>
  <c r="K82" i="16"/>
  <c r="J82" i="16"/>
  <c r="H82" i="16"/>
  <c r="G82" i="16"/>
  <c r="I82" i="16" s="1"/>
  <c r="K81" i="16"/>
  <c r="J81" i="16"/>
  <c r="H81" i="16"/>
  <c r="G81" i="16"/>
  <c r="K80" i="16"/>
  <c r="J80" i="16"/>
  <c r="H80" i="16"/>
  <c r="G80" i="16"/>
  <c r="I80" i="16" s="1"/>
  <c r="K79" i="16"/>
  <c r="J79" i="16"/>
  <c r="H79" i="16"/>
  <c r="G79" i="16"/>
  <c r="K78" i="16"/>
  <c r="J78" i="16"/>
  <c r="H78" i="16"/>
  <c r="G78" i="16"/>
  <c r="K77" i="16"/>
  <c r="J77" i="16"/>
  <c r="H77" i="16"/>
  <c r="I77" i="16" s="1"/>
  <c r="G77" i="16"/>
  <c r="K76" i="16"/>
  <c r="J76" i="16"/>
  <c r="I76" i="16"/>
  <c r="H76" i="16"/>
  <c r="G76" i="16"/>
  <c r="K75" i="16"/>
  <c r="J75" i="16"/>
  <c r="H75" i="16"/>
  <c r="G75" i="16"/>
  <c r="K74" i="16"/>
  <c r="J74" i="16"/>
  <c r="H74" i="16"/>
  <c r="G74" i="16"/>
  <c r="K73" i="16"/>
  <c r="J73" i="16"/>
  <c r="H73" i="16"/>
  <c r="I73" i="16" s="1"/>
  <c r="G73" i="16"/>
  <c r="K72" i="16"/>
  <c r="J72" i="16"/>
  <c r="I72" i="16"/>
  <c r="H72" i="16"/>
  <c r="G72" i="16"/>
  <c r="K71" i="16"/>
  <c r="J71" i="16"/>
  <c r="H71" i="16"/>
  <c r="G71" i="16"/>
  <c r="K70" i="16"/>
  <c r="J70" i="16"/>
  <c r="H70" i="16"/>
  <c r="G70" i="16"/>
  <c r="K69" i="16"/>
  <c r="J69" i="16"/>
  <c r="H69" i="16"/>
  <c r="G69" i="16"/>
  <c r="K68" i="16"/>
  <c r="J68" i="16"/>
  <c r="H68" i="16"/>
  <c r="G68" i="16"/>
  <c r="I68" i="16" s="1"/>
  <c r="K67" i="16"/>
  <c r="J67" i="16"/>
  <c r="H67" i="16"/>
  <c r="G67" i="16"/>
  <c r="I67" i="16" s="1"/>
  <c r="K66" i="16"/>
  <c r="J66" i="16"/>
  <c r="H66" i="16"/>
  <c r="G66" i="16"/>
  <c r="I66" i="16" s="1"/>
  <c r="K65" i="16"/>
  <c r="J65" i="16"/>
  <c r="H65" i="16"/>
  <c r="G65" i="16"/>
  <c r="K64" i="16"/>
  <c r="J64" i="16"/>
  <c r="H64" i="16"/>
  <c r="G64" i="16"/>
  <c r="I64" i="16" s="1"/>
  <c r="K63" i="16"/>
  <c r="J63" i="16"/>
  <c r="H63" i="16"/>
  <c r="G63" i="16"/>
  <c r="K62" i="16"/>
  <c r="J62" i="16"/>
  <c r="H62" i="16"/>
  <c r="G62" i="16"/>
  <c r="K61" i="16"/>
  <c r="J61" i="16"/>
  <c r="H61" i="16"/>
  <c r="G61" i="16"/>
  <c r="K60" i="16"/>
  <c r="J60" i="16"/>
  <c r="I60" i="16"/>
  <c r="H60" i="16"/>
  <c r="G60" i="16"/>
  <c r="K59" i="16"/>
  <c r="J59" i="16"/>
  <c r="H59" i="16"/>
  <c r="G59" i="16"/>
  <c r="K58" i="16"/>
  <c r="J58" i="16"/>
  <c r="H58" i="16"/>
  <c r="G58" i="16"/>
  <c r="K57" i="16"/>
  <c r="J57" i="16"/>
  <c r="H57" i="16"/>
  <c r="G57" i="16"/>
  <c r="K56" i="16"/>
  <c r="J56" i="16"/>
  <c r="I56" i="16"/>
  <c r="H56" i="16"/>
  <c r="G56" i="16"/>
  <c r="K55" i="16"/>
  <c r="J55" i="16"/>
  <c r="H55" i="16"/>
  <c r="G55" i="16"/>
  <c r="K54" i="16"/>
  <c r="J54" i="16"/>
  <c r="H54" i="16"/>
  <c r="G54" i="16"/>
  <c r="K53" i="16"/>
  <c r="J53" i="16"/>
  <c r="H53" i="16"/>
  <c r="I53" i="16" s="1"/>
  <c r="G53" i="16"/>
  <c r="K52" i="16"/>
  <c r="J52" i="16"/>
  <c r="H52" i="16"/>
  <c r="G52" i="16"/>
  <c r="I52" i="16" s="1"/>
  <c r="K51" i="16"/>
  <c r="J51" i="16"/>
  <c r="H51" i="16"/>
  <c r="G51" i="16"/>
  <c r="I51" i="16" s="1"/>
  <c r="K50" i="16"/>
  <c r="J50" i="16"/>
  <c r="H50" i="16"/>
  <c r="G50" i="16"/>
  <c r="I50" i="16" s="1"/>
  <c r="K49" i="16"/>
  <c r="J49" i="16"/>
  <c r="H49" i="16"/>
  <c r="G49" i="16"/>
  <c r="K48" i="16"/>
  <c r="J48" i="16"/>
  <c r="H48" i="16"/>
  <c r="G48" i="16"/>
  <c r="I48" i="16" s="1"/>
  <c r="K47" i="16"/>
  <c r="J47" i="16"/>
  <c r="H47" i="16"/>
  <c r="G47" i="16"/>
  <c r="K46" i="16"/>
  <c r="J46" i="16"/>
  <c r="H46" i="16"/>
  <c r="G46" i="16"/>
  <c r="K45" i="16"/>
  <c r="J45" i="16"/>
  <c r="H45" i="16"/>
  <c r="I45" i="16" s="1"/>
  <c r="G45" i="16"/>
  <c r="K44" i="16"/>
  <c r="J44" i="16"/>
  <c r="I44" i="16"/>
  <c r="H44" i="16"/>
  <c r="G44" i="16"/>
  <c r="K43" i="16"/>
  <c r="J43" i="16"/>
  <c r="H43" i="16"/>
  <c r="G43" i="16"/>
  <c r="K42" i="16"/>
  <c r="J42" i="16"/>
  <c r="H42" i="16"/>
  <c r="G42" i="16"/>
  <c r="K41" i="16"/>
  <c r="J41" i="16"/>
  <c r="H41" i="16"/>
  <c r="I41" i="16" s="1"/>
  <c r="G41" i="16"/>
  <c r="K40" i="16"/>
  <c r="J40" i="16"/>
  <c r="I40" i="16"/>
  <c r="H40" i="16"/>
  <c r="G40" i="16"/>
  <c r="K39" i="16"/>
  <c r="J39" i="16"/>
  <c r="H39" i="16"/>
  <c r="G39" i="16"/>
  <c r="K38" i="16"/>
  <c r="J38" i="16"/>
  <c r="H38" i="16"/>
  <c r="G38" i="16"/>
  <c r="K37" i="16"/>
  <c r="J37" i="16"/>
  <c r="H37" i="16"/>
  <c r="I37" i="16" s="1"/>
  <c r="G37" i="16"/>
  <c r="K36" i="16"/>
  <c r="J36" i="16"/>
  <c r="H36" i="16"/>
  <c r="G36" i="16"/>
  <c r="I36" i="16" s="1"/>
  <c r="K35" i="16"/>
  <c r="J35" i="16"/>
  <c r="H35" i="16"/>
  <c r="G35" i="16"/>
  <c r="I35" i="16" s="1"/>
  <c r="K34" i="16"/>
  <c r="J34" i="16"/>
  <c r="H34" i="16"/>
  <c r="G34" i="16"/>
  <c r="I34" i="16" s="1"/>
  <c r="K33" i="16"/>
  <c r="J33" i="16"/>
  <c r="H33" i="16"/>
  <c r="G33" i="16"/>
  <c r="I33" i="16" s="1"/>
  <c r="K32" i="16"/>
  <c r="J32" i="16"/>
  <c r="H32" i="16"/>
  <c r="G32" i="16"/>
  <c r="I32" i="16" s="1"/>
  <c r="K31" i="16"/>
  <c r="J31" i="16"/>
  <c r="I31" i="16"/>
  <c r="H31" i="16"/>
  <c r="G31" i="16"/>
  <c r="K30" i="16"/>
  <c r="J30" i="16"/>
  <c r="H30" i="16"/>
  <c r="G30" i="16"/>
  <c r="K29" i="16"/>
  <c r="J29" i="16"/>
  <c r="H29" i="16"/>
  <c r="G29" i="16"/>
  <c r="K28" i="16"/>
  <c r="J28" i="16"/>
  <c r="I28" i="16"/>
  <c r="H28" i="16"/>
  <c r="G28" i="16"/>
  <c r="K27" i="16"/>
  <c r="J27" i="16"/>
  <c r="H27" i="16"/>
  <c r="G27" i="16"/>
  <c r="I27" i="16" s="1"/>
  <c r="K26" i="16"/>
  <c r="J26" i="16"/>
  <c r="H26" i="16"/>
  <c r="G26" i="16"/>
  <c r="I26" i="16" s="1"/>
  <c r="K25" i="16"/>
  <c r="J25" i="16"/>
  <c r="H25" i="16"/>
  <c r="G25" i="16"/>
  <c r="I25" i="16" s="1"/>
  <c r="K24" i="16"/>
  <c r="J24" i="16"/>
  <c r="H24" i="16"/>
  <c r="G24" i="16"/>
  <c r="I24" i="16" s="1"/>
  <c r="K23" i="16"/>
  <c r="J23" i="16"/>
  <c r="I23" i="16"/>
  <c r="H23" i="16"/>
  <c r="G23" i="16"/>
  <c r="K22" i="16"/>
  <c r="J22" i="16"/>
  <c r="H22" i="16"/>
  <c r="G22" i="16"/>
  <c r="K21" i="16"/>
  <c r="J21" i="16"/>
  <c r="H21" i="16"/>
  <c r="G21" i="16"/>
  <c r="K20" i="16"/>
  <c r="J20" i="16"/>
  <c r="I20" i="16"/>
  <c r="H20" i="16"/>
  <c r="G20" i="16"/>
  <c r="K19" i="16"/>
  <c r="J19" i="16"/>
  <c r="H19" i="16"/>
  <c r="G19" i="16"/>
  <c r="I19" i="16" s="1"/>
  <c r="K18" i="16"/>
  <c r="J18" i="16"/>
  <c r="H18" i="16"/>
  <c r="G18" i="16"/>
  <c r="I18" i="16" s="1"/>
  <c r="K17" i="16"/>
  <c r="J17" i="16"/>
  <c r="H17" i="16"/>
  <c r="G17" i="16"/>
  <c r="I17" i="16" s="1"/>
  <c r="K16" i="16"/>
  <c r="J16" i="16"/>
  <c r="H16" i="16"/>
  <c r="G16" i="16"/>
  <c r="I16" i="16" s="1"/>
  <c r="K15" i="16"/>
  <c r="J15" i="16"/>
  <c r="I15" i="16"/>
  <c r="H15" i="16"/>
  <c r="G15" i="16"/>
  <c r="K14" i="16"/>
  <c r="J14" i="16"/>
  <c r="H14" i="16"/>
  <c r="G14" i="16"/>
  <c r="K13" i="16"/>
  <c r="J13" i="16"/>
  <c r="H13" i="16"/>
  <c r="G13" i="16"/>
  <c r="K12" i="16"/>
  <c r="J12" i="16"/>
  <c r="I12" i="16"/>
  <c r="H12" i="16"/>
  <c r="G12" i="16"/>
  <c r="K11" i="16"/>
  <c r="J11" i="16"/>
  <c r="H11" i="16"/>
  <c r="G11" i="16"/>
  <c r="I11" i="16" s="1"/>
  <c r="K10" i="16"/>
  <c r="J10" i="16"/>
  <c r="H10" i="16"/>
  <c r="G10" i="16"/>
  <c r="I10" i="16" s="1"/>
  <c r="K9" i="16"/>
  <c r="J9" i="16"/>
  <c r="H9" i="16"/>
  <c r="G9" i="16"/>
  <c r="I9" i="16" s="1"/>
  <c r="K8" i="16"/>
  <c r="J8" i="16"/>
  <c r="H8" i="16"/>
  <c r="G8" i="16"/>
  <c r="I8" i="16" s="1"/>
  <c r="K7" i="16"/>
  <c r="J7" i="16"/>
  <c r="I7" i="16"/>
  <c r="H7" i="16"/>
  <c r="G7" i="16"/>
  <c r="K6" i="16"/>
  <c r="J6" i="16"/>
  <c r="H6" i="16"/>
  <c r="G6" i="16"/>
  <c r="K5" i="16"/>
  <c r="J5" i="16"/>
  <c r="H5" i="16"/>
  <c r="G5" i="16"/>
  <c r="K4" i="16"/>
  <c r="J4" i="16"/>
  <c r="I4" i="16"/>
  <c r="H4" i="16"/>
  <c r="G4" i="16"/>
  <c r="K3" i="16"/>
  <c r="J3" i="16"/>
  <c r="H3" i="16"/>
  <c r="G3" i="16"/>
  <c r="I3" i="16" s="1"/>
  <c r="K2" i="16"/>
  <c r="J2" i="16"/>
  <c r="H2" i="16"/>
  <c r="G2" i="16"/>
  <c r="I2" i="16" s="1"/>
  <c r="K126" i="15"/>
  <c r="J126" i="15"/>
  <c r="H126" i="15"/>
  <c r="G126" i="15"/>
  <c r="I126" i="15" s="1"/>
  <c r="K125" i="15"/>
  <c r="J125" i="15"/>
  <c r="H125" i="15"/>
  <c r="G125" i="15"/>
  <c r="I125" i="15" s="1"/>
  <c r="K124" i="15"/>
  <c r="J124" i="15"/>
  <c r="H124" i="15"/>
  <c r="G124" i="15"/>
  <c r="K123" i="15"/>
  <c r="J123" i="15"/>
  <c r="H123" i="15"/>
  <c r="G123" i="15"/>
  <c r="K122" i="15"/>
  <c r="J122" i="15"/>
  <c r="H122" i="15"/>
  <c r="G122" i="15"/>
  <c r="K121" i="15"/>
  <c r="J121" i="15"/>
  <c r="I121" i="15"/>
  <c r="H121" i="15"/>
  <c r="G121" i="15"/>
  <c r="K120" i="15"/>
  <c r="J120" i="15"/>
  <c r="H120" i="15"/>
  <c r="G120" i="15"/>
  <c r="K119" i="15"/>
  <c r="J119" i="15"/>
  <c r="H119" i="15"/>
  <c r="G119" i="15"/>
  <c r="K118" i="15"/>
  <c r="J118" i="15"/>
  <c r="H118" i="15"/>
  <c r="G118" i="15"/>
  <c r="K117" i="15"/>
  <c r="J117" i="15"/>
  <c r="I117" i="15"/>
  <c r="H117" i="15"/>
  <c r="G117" i="15"/>
  <c r="K116" i="15"/>
  <c r="J116" i="15"/>
  <c r="H116" i="15"/>
  <c r="G116" i="15"/>
  <c r="I116" i="15" s="1"/>
  <c r="K115" i="15"/>
  <c r="J115" i="15"/>
  <c r="H115" i="15"/>
  <c r="G115" i="15"/>
  <c r="I115" i="15" s="1"/>
  <c r="K114" i="15"/>
  <c r="J114" i="15"/>
  <c r="H114" i="15"/>
  <c r="G114" i="15"/>
  <c r="I114" i="15" s="1"/>
  <c r="K113" i="15"/>
  <c r="J113" i="15"/>
  <c r="H113" i="15"/>
  <c r="G113" i="15"/>
  <c r="I113" i="15" s="1"/>
  <c r="K112" i="15"/>
  <c r="J112" i="15"/>
  <c r="H112" i="15"/>
  <c r="I112" i="15" s="1"/>
  <c r="G112" i="15"/>
  <c r="K111" i="15"/>
  <c r="J111" i="15"/>
  <c r="H111" i="15"/>
  <c r="G111" i="15"/>
  <c r="K110" i="15"/>
  <c r="J110" i="15"/>
  <c r="H110" i="15"/>
  <c r="G110" i="15"/>
  <c r="K109" i="15"/>
  <c r="J109" i="15"/>
  <c r="I109" i="15"/>
  <c r="H109" i="15"/>
  <c r="G109" i="15"/>
  <c r="K108" i="15"/>
  <c r="J108" i="15"/>
  <c r="H108" i="15"/>
  <c r="I108" i="15" s="1"/>
  <c r="G108" i="15"/>
  <c r="K107" i="15"/>
  <c r="J107" i="15"/>
  <c r="H107" i="15"/>
  <c r="G107" i="15"/>
  <c r="K106" i="15"/>
  <c r="J106" i="15"/>
  <c r="H106" i="15"/>
  <c r="G106" i="15"/>
  <c r="K105" i="15"/>
  <c r="J105" i="15"/>
  <c r="I105" i="15"/>
  <c r="H105" i="15"/>
  <c r="G105" i="15"/>
  <c r="K104" i="15"/>
  <c r="J104" i="15"/>
  <c r="H104" i="15"/>
  <c r="G104" i="15"/>
  <c r="I104" i="15" s="1"/>
  <c r="K103" i="15"/>
  <c r="J103" i="15"/>
  <c r="H103" i="15"/>
  <c r="G103" i="15"/>
  <c r="I103" i="15" s="1"/>
  <c r="K102" i="15"/>
  <c r="J102" i="15"/>
  <c r="H102" i="15"/>
  <c r="G102" i="15"/>
  <c r="I102" i="15" s="1"/>
  <c r="K101" i="15"/>
  <c r="J101" i="15"/>
  <c r="H101" i="15"/>
  <c r="G101" i="15"/>
  <c r="I101" i="15" s="1"/>
  <c r="K100" i="15"/>
  <c r="J100" i="15"/>
  <c r="I100" i="15"/>
  <c r="H100" i="15"/>
  <c r="G100" i="15"/>
  <c r="K99" i="15"/>
  <c r="J99" i="15"/>
  <c r="H99" i="15"/>
  <c r="G99" i="15"/>
  <c r="K98" i="15"/>
  <c r="J98" i="15"/>
  <c r="H98" i="15"/>
  <c r="G98" i="15"/>
  <c r="K97" i="15"/>
  <c r="J97" i="15"/>
  <c r="I97" i="15"/>
  <c r="H97" i="15"/>
  <c r="G97" i="15"/>
  <c r="K96" i="15"/>
  <c r="J96" i="15"/>
  <c r="H96" i="15"/>
  <c r="G96" i="15"/>
  <c r="I96" i="15" s="1"/>
  <c r="K95" i="15"/>
  <c r="J95" i="15"/>
  <c r="H95" i="15"/>
  <c r="G95" i="15"/>
  <c r="I95" i="15" s="1"/>
  <c r="K94" i="15"/>
  <c r="J94" i="15"/>
  <c r="H94" i="15"/>
  <c r="G94" i="15"/>
  <c r="I94" i="15" s="1"/>
  <c r="K93" i="15"/>
  <c r="J93" i="15"/>
  <c r="H93" i="15"/>
  <c r="G93" i="15"/>
  <c r="I93" i="15" s="1"/>
  <c r="K92" i="15"/>
  <c r="J92" i="15"/>
  <c r="I92" i="15"/>
  <c r="H92" i="15"/>
  <c r="G92" i="15"/>
  <c r="K91" i="15"/>
  <c r="J91" i="15"/>
  <c r="H91" i="15"/>
  <c r="G91" i="15"/>
  <c r="K90" i="15"/>
  <c r="J90" i="15"/>
  <c r="H90" i="15"/>
  <c r="G90" i="15"/>
  <c r="K89" i="15"/>
  <c r="J89" i="15"/>
  <c r="I89" i="15"/>
  <c r="H89" i="15"/>
  <c r="G89" i="15"/>
  <c r="K88" i="15"/>
  <c r="J88" i="15"/>
  <c r="H88" i="15"/>
  <c r="G88" i="15"/>
  <c r="I88" i="15" s="1"/>
  <c r="K87" i="15"/>
  <c r="J87" i="15"/>
  <c r="H87" i="15"/>
  <c r="G87" i="15"/>
  <c r="I87" i="15" s="1"/>
  <c r="K86" i="15"/>
  <c r="J86" i="15"/>
  <c r="H86" i="15"/>
  <c r="G86" i="15"/>
  <c r="I86" i="15" s="1"/>
  <c r="K85" i="15"/>
  <c r="J85" i="15"/>
  <c r="H85" i="15"/>
  <c r="G85" i="15"/>
  <c r="I85" i="15" s="1"/>
  <c r="K84" i="15"/>
  <c r="J84" i="15"/>
  <c r="I84" i="15"/>
  <c r="H84" i="15"/>
  <c r="G84" i="15"/>
  <c r="K83" i="15"/>
  <c r="J83" i="15"/>
  <c r="H83" i="15"/>
  <c r="G83" i="15"/>
  <c r="K82" i="15"/>
  <c r="J82" i="15"/>
  <c r="H82" i="15"/>
  <c r="G82" i="15"/>
  <c r="K81" i="15"/>
  <c r="J81" i="15"/>
  <c r="I81" i="15"/>
  <c r="H81" i="15"/>
  <c r="G81" i="15"/>
  <c r="K80" i="15"/>
  <c r="J80" i="15"/>
  <c r="H80" i="15"/>
  <c r="G80" i="15"/>
  <c r="I80" i="15" s="1"/>
  <c r="K79" i="15"/>
  <c r="J79" i="15"/>
  <c r="H79" i="15"/>
  <c r="G79" i="15"/>
  <c r="I79" i="15" s="1"/>
  <c r="K78" i="15"/>
  <c r="J78" i="15"/>
  <c r="H78" i="15"/>
  <c r="G78" i="15"/>
  <c r="K77" i="15"/>
  <c r="J77" i="15"/>
  <c r="H77" i="15"/>
  <c r="G77" i="15"/>
  <c r="I77" i="15" s="1"/>
  <c r="K76" i="15"/>
  <c r="J76" i="15"/>
  <c r="H76" i="15"/>
  <c r="G76" i="15"/>
  <c r="I76" i="15" s="1"/>
  <c r="K75" i="15"/>
  <c r="J75" i="15"/>
  <c r="H75" i="15"/>
  <c r="G75" i="15"/>
  <c r="I75" i="15" s="1"/>
  <c r="K74" i="15"/>
  <c r="J74" i="15"/>
  <c r="H74" i="15"/>
  <c r="G74" i="15"/>
  <c r="K73" i="15"/>
  <c r="J73" i="15"/>
  <c r="H73" i="15"/>
  <c r="G73" i="15"/>
  <c r="I73" i="15" s="1"/>
  <c r="K72" i="15"/>
  <c r="J72" i="15"/>
  <c r="H72" i="15"/>
  <c r="G72" i="15"/>
  <c r="K71" i="15"/>
  <c r="J71" i="15"/>
  <c r="H71" i="15"/>
  <c r="G71" i="15"/>
  <c r="K70" i="15"/>
  <c r="J70" i="15"/>
  <c r="H70" i="15"/>
  <c r="I70" i="15" s="1"/>
  <c r="G70" i="15"/>
  <c r="K69" i="15"/>
  <c r="J69" i="15"/>
  <c r="I69" i="15"/>
  <c r="H69" i="15"/>
  <c r="G69" i="15"/>
  <c r="K68" i="15"/>
  <c r="J68" i="15"/>
  <c r="H68" i="15"/>
  <c r="G68" i="15"/>
  <c r="K67" i="15"/>
  <c r="J67" i="15"/>
  <c r="H67" i="15"/>
  <c r="G67" i="15"/>
  <c r="K66" i="15"/>
  <c r="J66" i="15"/>
  <c r="H66" i="15"/>
  <c r="I66" i="15" s="1"/>
  <c r="G66" i="15"/>
  <c r="K65" i="15"/>
  <c r="J65" i="15"/>
  <c r="I65" i="15"/>
  <c r="H65" i="15"/>
  <c r="G65" i="15"/>
  <c r="K64" i="15"/>
  <c r="J64" i="15"/>
  <c r="H64" i="15"/>
  <c r="G64" i="15"/>
  <c r="K63" i="15"/>
  <c r="J63" i="15"/>
  <c r="H63" i="15"/>
  <c r="G63" i="15"/>
  <c r="I63" i="15" s="1"/>
  <c r="K62" i="15"/>
  <c r="J62" i="15"/>
  <c r="H62" i="15"/>
  <c r="I62" i="15" s="1"/>
  <c r="G62" i="15"/>
  <c r="K61" i="15"/>
  <c r="J61" i="15"/>
  <c r="H61" i="15"/>
  <c r="G61" i="15"/>
  <c r="I61" i="15" s="1"/>
  <c r="K60" i="15"/>
  <c r="J60" i="15"/>
  <c r="H60" i="15"/>
  <c r="G60" i="15"/>
  <c r="I60" i="15" s="1"/>
  <c r="K59" i="15"/>
  <c r="J59" i="15"/>
  <c r="H59" i="15"/>
  <c r="G59" i="15"/>
  <c r="I59" i="15" s="1"/>
  <c r="K58" i="15"/>
  <c r="J58" i="15"/>
  <c r="H58" i="15"/>
  <c r="G58" i="15"/>
  <c r="K57" i="15"/>
  <c r="J57" i="15"/>
  <c r="H57" i="15"/>
  <c r="G57" i="15"/>
  <c r="I57" i="15" s="1"/>
  <c r="K56" i="15"/>
  <c r="J56" i="15"/>
  <c r="H56" i="15"/>
  <c r="G56" i="15"/>
  <c r="K55" i="15"/>
  <c r="J55" i="15"/>
  <c r="H55" i="15"/>
  <c r="G55" i="15"/>
  <c r="K54" i="15"/>
  <c r="J54" i="15"/>
  <c r="H54" i="15"/>
  <c r="I54" i="15" s="1"/>
  <c r="G54" i="15"/>
  <c r="K53" i="15"/>
  <c r="J53" i="15"/>
  <c r="I53" i="15"/>
  <c r="H53" i="15"/>
  <c r="G53" i="15"/>
  <c r="K52" i="15"/>
  <c r="J52" i="15"/>
  <c r="H52" i="15"/>
  <c r="G52" i="15"/>
  <c r="K51" i="15"/>
  <c r="J51" i="15"/>
  <c r="H51" i="15"/>
  <c r="G51" i="15"/>
  <c r="K50" i="15"/>
  <c r="J50" i="15"/>
  <c r="H50" i="15"/>
  <c r="I50" i="15" s="1"/>
  <c r="G50" i="15"/>
  <c r="K49" i="15"/>
  <c r="J49" i="15"/>
  <c r="I49" i="15"/>
  <c r="H49" i="15"/>
  <c r="G49" i="15"/>
  <c r="K48" i="15"/>
  <c r="J48" i="15"/>
  <c r="H48" i="15"/>
  <c r="G48" i="15"/>
  <c r="K47" i="15"/>
  <c r="J47" i="15"/>
  <c r="H47" i="15"/>
  <c r="G47" i="15"/>
  <c r="K46" i="15"/>
  <c r="J46" i="15"/>
  <c r="H46" i="15"/>
  <c r="G46" i="15"/>
  <c r="I46" i="15" s="1"/>
  <c r="K45" i="15"/>
  <c r="J45" i="15"/>
  <c r="H45" i="15"/>
  <c r="G45" i="15"/>
  <c r="I45" i="15" s="1"/>
  <c r="K44" i="15"/>
  <c r="J44" i="15"/>
  <c r="H44" i="15"/>
  <c r="G44" i="15"/>
  <c r="K43" i="15"/>
  <c r="J43" i="15"/>
  <c r="H43" i="15"/>
  <c r="G43" i="15"/>
  <c r="K42" i="15"/>
  <c r="J42" i="15"/>
  <c r="I42" i="15"/>
  <c r="H42" i="15"/>
  <c r="G42" i="15"/>
  <c r="K41" i="15"/>
  <c r="J41" i="15"/>
  <c r="I41" i="15"/>
  <c r="H41" i="15"/>
  <c r="G41" i="15"/>
  <c r="K40" i="15"/>
  <c r="J40" i="15"/>
  <c r="H40" i="15"/>
  <c r="G40" i="15"/>
  <c r="K39" i="15"/>
  <c r="J39" i="15"/>
  <c r="H39" i="15"/>
  <c r="G39" i="15"/>
  <c r="K38" i="15"/>
  <c r="J38" i="15"/>
  <c r="H38" i="15"/>
  <c r="G38" i="15"/>
  <c r="I38" i="15" s="1"/>
  <c r="K37" i="15"/>
  <c r="J37" i="15"/>
  <c r="H37" i="15"/>
  <c r="G37" i="15"/>
  <c r="I37" i="15" s="1"/>
  <c r="K36" i="15"/>
  <c r="J36" i="15"/>
  <c r="H36" i="15"/>
  <c r="G36" i="15"/>
  <c r="K35" i="15"/>
  <c r="J35" i="15"/>
  <c r="H35" i="15"/>
  <c r="G35" i="15"/>
  <c r="K34" i="15"/>
  <c r="J34" i="15"/>
  <c r="I34" i="15"/>
  <c r="H34" i="15"/>
  <c r="G34" i="15"/>
  <c r="K33" i="15"/>
  <c r="J33" i="15"/>
  <c r="I33" i="15"/>
  <c r="H33" i="15"/>
  <c r="G33" i="15"/>
  <c r="K32" i="15"/>
  <c r="J32" i="15"/>
  <c r="H32" i="15"/>
  <c r="G32" i="15"/>
  <c r="I32" i="15" s="1"/>
  <c r="K31" i="15"/>
  <c r="J31" i="15"/>
  <c r="H31" i="15"/>
  <c r="G31" i="15"/>
  <c r="I31" i="15" s="1"/>
  <c r="K30" i="15"/>
  <c r="J30" i="15"/>
  <c r="H30" i="15"/>
  <c r="G30" i="15"/>
  <c r="K29" i="15"/>
  <c r="J29" i="15"/>
  <c r="H29" i="15"/>
  <c r="G29" i="15"/>
  <c r="I29" i="15" s="1"/>
  <c r="K28" i="15"/>
  <c r="J28" i="15"/>
  <c r="H28" i="15"/>
  <c r="G28" i="15"/>
  <c r="I28" i="15" s="1"/>
  <c r="K27" i="15"/>
  <c r="J27" i="15"/>
  <c r="H27" i="15"/>
  <c r="G27" i="15"/>
  <c r="I27" i="15" s="1"/>
  <c r="K26" i="15"/>
  <c r="J26" i="15"/>
  <c r="H26" i="15"/>
  <c r="G26" i="15"/>
  <c r="K25" i="15"/>
  <c r="J25" i="15"/>
  <c r="H25" i="15"/>
  <c r="G25" i="15"/>
  <c r="I25" i="15" s="1"/>
  <c r="K24" i="15"/>
  <c r="J24" i="15"/>
  <c r="H24" i="15"/>
  <c r="G24" i="15"/>
  <c r="K23" i="15"/>
  <c r="J23" i="15"/>
  <c r="H23" i="15"/>
  <c r="G23" i="15"/>
  <c r="K22" i="15"/>
  <c r="J22" i="15"/>
  <c r="H22" i="15"/>
  <c r="I22" i="15" s="1"/>
  <c r="G22" i="15"/>
  <c r="K21" i="15"/>
  <c r="J21" i="15"/>
  <c r="I21" i="15"/>
  <c r="H21" i="15"/>
  <c r="G21" i="15"/>
  <c r="K20" i="15"/>
  <c r="J20" i="15"/>
  <c r="H20" i="15"/>
  <c r="G20" i="15"/>
  <c r="K19" i="15"/>
  <c r="J19" i="15"/>
  <c r="H19" i="15"/>
  <c r="G19" i="15"/>
  <c r="K18" i="15"/>
  <c r="J18" i="15"/>
  <c r="H18" i="15"/>
  <c r="I18" i="15" s="1"/>
  <c r="G18" i="15"/>
  <c r="K17" i="15"/>
  <c r="J17" i="15"/>
  <c r="I17" i="15"/>
  <c r="H17" i="15"/>
  <c r="G17" i="15"/>
  <c r="K16" i="15"/>
  <c r="J16" i="15"/>
  <c r="H16" i="15"/>
  <c r="G16" i="15"/>
  <c r="K15" i="15"/>
  <c r="J15" i="15"/>
  <c r="H15" i="15"/>
  <c r="G15" i="15"/>
  <c r="K14" i="15"/>
  <c r="J14" i="15"/>
  <c r="H14" i="15"/>
  <c r="I14" i="15" s="1"/>
  <c r="G14" i="15"/>
  <c r="K13" i="15"/>
  <c r="J13" i="15"/>
  <c r="H13" i="15"/>
  <c r="G13" i="15"/>
  <c r="I13" i="15" s="1"/>
  <c r="K12" i="15"/>
  <c r="J12" i="15"/>
  <c r="H12" i="15"/>
  <c r="G12" i="15"/>
  <c r="I12" i="15" s="1"/>
  <c r="K11" i="15"/>
  <c r="J11" i="15"/>
  <c r="H11" i="15"/>
  <c r="G11" i="15"/>
  <c r="I11" i="15" s="1"/>
  <c r="K10" i="15"/>
  <c r="J10" i="15"/>
  <c r="H10" i="15"/>
  <c r="G10" i="15"/>
  <c r="K9" i="15"/>
  <c r="J9" i="15"/>
  <c r="H9" i="15"/>
  <c r="G9" i="15"/>
  <c r="I9" i="15" s="1"/>
  <c r="K8" i="15"/>
  <c r="J8" i="15"/>
  <c r="H8" i="15"/>
  <c r="G8" i="15"/>
  <c r="K7" i="15"/>
  <c r="J7" i="15"/>
  <c r="H7" i="15"/>
  <c r="G7" i="15"/>
  <c r="K6" i="15"/>
  <c r="J6" i="15"/>
  <c r="H6" i="15"/>
  <c r="I6" i="15" s="1"/>
  <c r="G6" i="15"/>
  <c r="K5" i="15"/>
  <c r="J5" i="15"/>
  <c r="I5" i="15"/>
  <c r="H5" i="15"/>
  <c r="G5" i="15"/>
  <c r="K4" i="15"/>
  <c r="J4" i="15"/>
  <c r="H4" i="15"/>
  <c r="G4" i="15"/>
  <c r="K3" i="15"/>
  <c r="J3" i="15"/>
  <c r="H3" i="15"/>
  <c r="G3" i="15"/>
  <c r="K2" i="15"/>
  <c r="J2" i="15"/>
  <c r="H2" i="15"/>
  <c r="I2" i="15" s="1"/>
  <c r="G2" i="15"/>
  <c r="I27" i="21" l="1"/>
  <c r="I93" i="21"/>
  <c r="I101" i="21"/>
  <c r="I104" i="21"/>
  <c r="I123" i="21"/>
  <c r="I124" i="21"/>
  <c r="I125" i="21"/>
  <c r="I126" i="21"/>
  <c r="I29" i="21"/>
  <c r="I32" i="21"/>
  <c r="I44" i="21"/>
  <c r="I76" i="21"/>
  <c r="I80" i="21"/>
  <c r="I82" i="21"/>
  <c r="I83" i="21"/>
  <c r="I84" i="21"/>
  <c r="I90" i="21"/>
  <c r="I91" i="21"/>
  <c r="I2" i="21"/>
  <c r="I3" i="21"/>
  <c r="I4" i="21"/>
  <c r="I6" i="21"/>
  <c r="I8" i="21"/>
  <c r="I10" i="21"/>
  <c r="I11" i="21"/>
  <c r="I45" i="21"/>
  <c r="I48" i="21"/>
  <c r="I53" i="21"/>
  <c r="I56" i="21"/>
  <c r="I57" i="21"/>
  <c r="I64" i="21"/>
  <c r="I66" i="21"/>
  <c r="I67" i="21"/>
  <c r="I68" i="21"/>
  <c r="I74" i="21"/>
  <c r="I75" i="21"/>
  <c r="I13" i="21"/>
  <c r="I16" i="21"/>
  <c r="I21" i="21"/>
  <c r="I34" i="21"/>
  <c r="I35" i="21"/>
  <c r="I36" i="21"/>
  <c r="I40" i="21"/>
  <c r="I42" i="21"/>
  <c r="I43" i="21"/>
  <c r="I77" i="21"/>
  <c r="I85" i="21"/>
  <c r="I88" i="21"/>
  <c r="I96" i="21"/>
  <c r="I98" i="21"/>
  <c r="I99" i="21"/>
  <c r="I100" i="21"/>
  <c r="I105" i="21"/>
  <c r="I106" i="21"/>
  <c r="I7" i="21"/>
  <c r="I17" i="21"/>
  <c r="I22" i="21"/>
  <c r="I23" i="21"/>
  <c r="I33" i="21"/>
  <c r="I38" i="21"/>
  <c r="I39" i="21"/>
  <c r="I49" i="21"/>
  <c r="I54" i="21"/>
  <c r="I55" i="21"/>
  <c r="I65" i="21"/>
  <c r="I70" i="21"/>
  <c r="I71" i="21"/>
  <c r="I81" i="21"/>
  <c r="I86" i="21"/>
  <c r="I87" i="21"/>
  <c r="I97" i="21"/>
  <c r="I102" i="21"/>
  <c r="I103" i="21"/>
  <c r="I37" i="21"/>
  <c r="I113" i="21"/>
  <c r="I114" i="21"/>
  <c r="I121" i="21"/>
  <c r="I122" i="21"/>
  <c r="I5" i="21"/>
  <c r="I9" i="21"/>
  <c r="I14" i="21"/>
  <c r="I15" i="21"/>
  <c r="I25" i="21"/>
  <c r="I30" i="21"/>
  <c r="I31" i="21"/>
  <c r="I41" i="21"/>
  <c r="I46" i="21"/>
  <c r="I47" i="21"/>
  <c r="I62" i="21"/>
  <c r="I63" i="21"/>
  <c r="I73" i="21"/>
  <c r="I78" i="21"/>
  <c r="I79" i="21"/>
  <c r="I89" i="21"/>
  <c r="I94" i="21"/>
  <c r="I95" i="21"/>
  <c r="I3" i="20"/>
  <c r="I4" i="20"/>
  <c r="I14" i="20"/>
  <c r="I19" i="20"/>
  <c r="I20" i="20"/>
  <c r="I30" i="20"/>
  <c r="I35" i="20"/>
  <c r="I36" i="20"/>
  <c r="I46" i="20"/>
  <c r="I51" i="20"/>
  <c r="I52" i="20"/>
  <c r="I62" i="20"/>
  <c r="I67" i="20"/>
  <c r="I68" i="20"/>
  <c r="I78" i="20"/>
  <c r="I110" i="20"/>
  <c r="I111" i="20"/>
  <c r="I112" i="20"/>
  <c r="I122" i="20"/>
  <c r="I126" i="20"/>
  <c r="I114" i="20"/>
  <c r="I115" i="20"/>
  <c r="I116" i="20"/>
  <c r="I6" i="20"/>
  <c r="I11" i="20"/>
  <c r="I12" i="20"/>
  <c r="I22" i="20"/>
  <c r="I27" i="20"/>
  <c r="I28" i="20"/>
  <c r="I38" i="20"/>
  <c r="I43" i="20"/>
  <c r="I44" i="20"/>
  <c r="I54" i="20"/>
  <c r="I59" i="20"/>
  <c r="I60" i="20"/>
  <c r="I70" i="20"/>
  <c r="I75" i="20"/>
  <c r="I76" i="20"/>
  <c r="I94" i="20"/>
  <c r="I95" i="20"/>
  <c r="I96" i="20"/>
  <c r="I106" i="20"/>
  <c r="I107" i="20"/>
  <c r="I118" i="20"/>
  <c r="I119" i="20"/>
  <c r="I120" i="20"/>
  <c r="I104" i="19"/>
  <c r="I6" i="19"/>
  <c r="I7" i="19"/>
  <c r="I8" i="19"/>
  <c r="I122" i="19"/>
  <c r="I123" i="19"/>
  <c r="I10" i="19"/>
  <c r="I11" i="19"/>
  <c r="I18" i="19"/>
  <c r="I19" i="19"/>
  <c r="I26" i="19"/>
  <c r="I27" i="19"/>
  <c r="I34" i="19"/>
  <c r="I35" i="19"/>
  <c r="I42" i="19"/>
  <c r="I43" i="19"/>
  <c r="I50" i="19"/>
  <c r="I51" i="19"/>
  <c r="I58" i="19"/>
  <c r="I59" i="19"/>
  <c r="I66" i="19"/>
  <c r="I67" i="19"/>
  <c r="I74" i="19"/>
  <c r="I75" i="19"/>
  <c r="I82" i="19"/>
  <c r="I83" i="19"/>
  <c r="I90" i="19"/>
  <c r="I91" i="19"/>
  <c r="I98" i="19"/>
  <c r="I99" i="19"/>
  <c r="I112" i="19"/>
  <c r="I114" i="19"/>
  <c r="I115" i="19"/>
  <c r="I116" i="19"/>
  <c r="I46" i="18"/>
  <c r="I62" i="18"/>
  <c r="I78" i="18"/>
  <c r="I94" i="18"/>
  <c r="I115" i="18"/>
  <c r="I39" i="18"/>
  <c r="I40" i="18"/>
  <c r="I50" i="18"/>
  <c r="I66" i="18"/>
  <c r="I71" i="18"/>
  <c r="I72" i="18"/>
  <c r="I82" i="18"/>
  <c r="I87" i="18"/>
  <c r="I88" i="18"/>
  <c r="I98" i="18"/>
  <c r="I102" i="18"/>
  <c r="I103" i="18"/>
  <c r="I104" i="18"/>
  <c r="I118" i="18"/>
  <c r="I119" i="18"/>
  <c r="I120" i="18"/>
  <c r="I6" i="18"/>
  <c r="I7" i="18"/>
  <c r="I14" i="18"/>
  <c r="I15" i="18"/>
  <c r="I22" i="18"/>
  <c r="I23" i="18"/>
  <c r="I30" i="18"/>
  <c r="I31" i="18"/>
  <c r="I43" i="18"/>
  <c r="I44" i="18"/>
  <c r="I54" i="18"/>
  <c r="I59" i="18"/>
  <c r="I60" i="18"/>
  <c r="I75" i="18"/>
  <c r="I76" i="18"/>
  <c r="I91" i="18"/>
  <c r="I92" i="18"/>
  <c r="I107" i="18"/>
  <c r="I108" i="18"/>
  <c r="I122" i="18"/>
  <c r="I123" i="18"/>
  <c r="I124" i="18"/>
  <c r="I15" i="17"/>
  <c r="I16" i="17"/>
  <c r="I31" i="17"/>
  <c r="I32" i="17"/>
  <c r="I108" i="17"/>
  <c r="I3" i="17"/>
  <c r="I4" i="17"/>
  <c r="I19" i="17"/>
  <c r="I20" i="17"/>
  <c r="I35" i="17"/>
  <c r="I36" i="17"/>
  <c r="I51" i="17"/>
  <c r="I52" i="17"/>
  <c r="I67" i="17"/>
  <c r="I68" i="17"/>
  <c r="I80" i="17"/>
  <c r="I82" i="17"/>
  <c r="I83" i="17"/>
  <c r="I96" i="17"/>
  <c r="I98" i="17"/>
  <c r="I99" i="17"/>
  <c r="I112" i="17"/>
  <c r="I114" i="17"/>
  <c r="I115" i="17"/>
  <c r="I6" i="17"/>
  <c r="I11" i="17"/>
  <c r="I12" i="17"/>
  <c r="I22" i="17"/>
  <c r="I27" i="17"/>
  <c r="I28" i="17"/>
  <c r="I38" i="17"/>
  <c r="I42" i="17"/>
  <c r="I43" i="17"/>
  <c r="I44" i="17"/>
  <c r="I59" i="17"/>
  <c r="I60" i="17"/>
  <c r="I74" i="17"/>
  <c r="I75" i="17"/>
  <c r="I88" i="17"/>
  <c r="I91" i="17"/>
  <c r="I104" i="17"/>
  <c r="I107" i="17"/>
  <c r="I120" i="17"/>
  <c r="I38" i="16"/>
  <c r="I39" i="16"/>
  <c r="I49" i="16"/>
  <c r="I54" i="16"/>
  <c r="I55" i="16"/>
  <c r="I65" i="16"/>
  <c r="I69" i="16"/>
  <c r="I70" i="16"/>
  <c r="I71" i="16"/>
  <c r="I81" i="16"/>
  <c r="I86" i="16"/>
  <c r="I87" i="16"/>
  <c r="I97" i="16"/>
  <c r="I102" i="16"/>
  <c r="I103" i="16"/>
  <c r="I117" i="16"/>
  <c r="I118" i="16"/>
  <c r="I5" i="16"/>
  <c r="I6" i="16"/>
  <c r="I13" i="16"/>
  <c r="I14" i="16"/>
  <c r="I21" i="16"/>
  <c r="I22" i="16"/>
  <c r="I29" i="16"/>
  <c r="I30" i="16"/>
  <c r="I42" i="16"/>
  <c r="I43" i="16"/>
  <c r="I57" i="16"/>
  <c r="I58" i="16"/>
  <c r="I59" i="16"/>
  <c r="I74" i="16"/>
  <c r="I75" i="16"/>
  <c r="I90" i="16"/>
  <c r="I91" i="16"/>
  <c r="I46" i="16"/>
  <c r="I47" i="16"/>
  <c r="I61" i="16"/>
  <c r="I62" i="16"/>
  <c r="I63" i="16"/>
  <c r="I78" i="16"/>
  <c r="I79" i="16"/>
  <c r="I94" i="16"/>
  <c r="I95" i="16"/>
  <c r="I110" i="16"/>
  <c r="I111" i="16"/>
  <c r="I10" i="15"/>
  <c r="I15" i="15"/>
  <c r="I16" i="15"/>
  <c r="I26" i="15"/>
  <c r="I39" i="15"/>
  <c r="I40" i="15"/>
  <c r="I47" i="15"/>
  <c r="I48" i="15"/>
  <c r="I58" i="15"/>
  <c r="I64" i="15"/>
  <c r="I74" i="15"/>
  <c r="I3" i="15"/>
  <c r="I4" i="15"/>
  <c r="I19" i="15"/>
  <c r="I20" i="15"/>
  <c r="I30" i="15"/>
  <c r="I51" i="15"/>
  <c r="I52" i="15"/>
  <c r="I67" i="15"/>
  <c r="I68" i="15"/>
  <c r="I78" i="15"/>
  <c r="I82" i="15"/>
  <c r="I83" i="15"/>
  <c r="I90" i="15"/>
  <c r="I91" i="15"/>
  <c r="I98" i="15"/>
  <c r="I99" i="15"/>
  <c r="I106" i="15"/>
  <c r="I107" i="15"/>
  <c r="I118" i="15"/>
  <c r="I119" i="15"/>
  <c r="I120" i="15"/>
  <c r="I7" i="15"/>
  <c r="I8" i="15"/>
  <c r="I23" i="15"/>
  <c r="I24" i="15"/>
  <c r="I35" i="15"/>
  <c r="I36" i="15"/>
  <c r="I43" i="15"/>
  <c r="I44" i="15"/>
  <c r="I55" i="15"/>
  <c r="I56" i="15"/>
  <c r="I71" i="15"/>
  <c r="I72" i="15"/>
  <c r="I110" i="15"/>
  <c r="I111" i="15"/>
  <c r="I122" i="15"/>
  <c r="I123" i="15"/>
  <c r="I124" i="15"/>
  <c r="G6" i="2"/>
  <c r="K126" i="13"/>
  <c r="J126" i="13"/>
  <c r="K125" i="13"/>
  <c r="J125" i="13"/>
  <c r="K124" i="13"/>
  <c r="J124" i="13"/>
  <c r="K123" i="13"/>
  <c r="J123" i="13"/>
  <c r="K122" i="13"/>
  <c r="J122" i="13"/>
  <c r="K121" i="13"/>
  <c r="J121" i="13"/>
  <c r="K120" i="13"/>
  <c r="J120" i="13"/>
  <c r="K119" i="13"/>
  <c r="J119" i="13"/>
  <c r="K118" i="13"/>
  <c r="J118" i="13"/>
  <c r="K117" i="13"/>
  <c r="J117" i="13"/>
  <c r="K116" i="13"/>
  <c r="J116" i="13"/>
  <c r="K115" i="13"/>
  <c r="J115" i="13"/>
  <c r="K114" i="13"/>
  <c r="J114" i="13"/>
  <c r="K113" i="13"/>
  <c r="J113" i="13"/>
  <c r="K112" i="13"/>
  <c r="J112" i="13"/>
  <c r="K111" i="13"/>
  <c r="J111" i="13"/>
  <c r="K110" i="13"/>
  <c r="J110" i="13"/>
  <c r="K109" i="13"/>
  <c r="J109" i="13"/>
  <c r="K108" i="13"/>
  <c r="J108" i="13"/>
  <c r="K107" i="13"/>
  <c r="J107" i="13"/>
  <c r="K106" i="13"/>
  <c r="J106" i="13"/>
  <c r="K105" i="13"/>
  <c r="J105" i="13"/>
  <c r="K104" i="13"/>
  <c r="J104" i="13"/>
  <c r="K103" i="13"/>
  <c r="J103" i="13"/>
  <c r="K102" i="13"/>
  <c r="J102" i="13"/>
  <c r="K101" i="13"/>
  <c r="J101" i="13"/>
  <c r="K100" i="13"/>
  <c r="J100" i="13"/>
  <c r="K99" i="13"/>
  <c r="J99" i="13"/>
  <c r="K98" i="13"/>
  <c r="J98" i="13"/>
  <c r="K97" i="13"/>
  <c r="J97" i="13"/>
  <c r="K96" i="13"/>
  <c r="J96" i="13"/>
  <c r="K95" i="13"/>
  <c r="J95" i="13"/>
  <c r="K94" i="13"/>
  <c r="J94" i="13"/>
  <c r="K93" i="13"/>
  <c r="J93" i="13"/>
  <c r="K92" i="13"/>
  <c r="J92" i="13"/>
  <c r="K91" i="13"/>
  <c r="J91" i="13"/>
  <c r="K90" i="13"/>
  <c r="J90" i="13"/>
  <c r="K89" i="13"/>
  <c r="J89" i="13"/>
  <c r="K88" i="13"/>
  <c r="J88" i="13"/>
  <c r="K87" i="13"/>
  <c r="J87" i="13"/>
  <c r="K86" i="13"/>
  <c r="J86" i="13"/>
  <c r="K85" i="13"/>
  <c r="J85" i="13"/>
  <c r="K84" i="13"/>
  <c r="J84" i="13"/>
  <c r="K83" i="13"/>
  <c r="J83" i="13"/>
  <c r="K82" i="13"/>
  <c r="J82" i="13"/>
  <c r="K81" i="13"/>
  <c r="J81" i="13"/>
  <c r="K80" i="13"/>
  <c r="J80" i="13"/>
  <c r="K79" i="13"/>
  <c r="J79" i="13"/>
  <c r="K78" i="13"/>
  <c r="J78" i="13"/>
  <c r="K77" i="13"/>
  <c r="J77" i="13"/>
  <c r="K76" i="13"/>
  <c r="J76" i="13"/>
  <c r="K75" i="13"/>
  <c r="J75" i="13"/>
  <c r="K74" i="13"/>
  <c r="J74" i="13"/>
  <c r="K73" i="13"/>
  <c r="J73" i="13"/>
  <c r="K72" i="13"/>
  <c r="J72" i="13"/>
  <c r="K71" i="13"/>
  <c r="J71" i="13"/>
  <c r="K70" i="13"/>
  <c r="J70" i="13"/>
  <c r="K69" i="13"/>
  <c r="J69" i="13"/>
  <c r="K68" i="13"/>
  <c r="J68" i="13"/>
  <c r="K67" i="13"/>
  <c r="J67" i="13"/>
  <c r="K66" i="13"/>
  <c r="J66" i="13"/>
  <c r="K65" i="13"/>
  <c r="J65" i="13"/>
  <c r="K64" i="13"/>
  <c r="J64" i="13"/>
  <c r="K63" i="13"/>
  <c r="J63" i="13"/>
  <c r="K62" i="13"/>
  <c r="J62" i="13"/>
  <c r="K61" i="13"/>
  <c r="J61" i="13"/>
  <c r="K60" i="13"/>
  <c r="J60" i="13"/>
  <c r="K59" i="13"/>
  <c r="J59" i="13"/>
  <c r="K58" i="13"/>
  <c r="J58" i="13"/>
  <c r="K57" i="13"/>
  <c r="J57" i="13"/>
  <c r="K56" i="13"/>
  <c r="J56" i="13"/>
  <c r="K55" i="13"/>
  <c r="J55" i="13"/>
  <c r="K54" i="13"/>
  <c r="J54" i="13"/>
  <c r="K53" i="13"/>
  <c r="J53" i="13"/>
  <c r="K52" i="13"/>
  <c r="J52" i="13"/>
  <c r="K51" i="13"/>
  <c r="J51" i="13"/>
  <c r="K50" i="13"/>
  <c r="J50" i="13"/>
  <c r="K49" i="13"/>
  <c r="J49" i="13"/>
  <c r="K48" i="13"/>
  <c r="J48" i="13"/>
  <c r="K47" i="13"/>
  <c r="J47" i="13"/>
  <c r="K46" i="13"/>
  <c r="J46" i="13"/>
  <c r="K45" i="13"/>
  <c r="J45" i="13"/>
  <c r="K44" i="13"/>
  <c r="J44" i="13"/>
  <c r="K43" i="13"/>
  <c r="J43" i="13"/>
  <c r="K42" i="13"/>
  <c r="J42" i="13"/>
  <c r="K41" i="13"/>
  <c r="J41" i="13"/>
  <c r="K40" i="13"/>
  <c r="J40" i="13"/>
  <c r="K39" i="13"/>
  <c r="J39" i="13"/>
  <c r="K38" i="13"/>
  <c r="J38" i="13"/>
  <c r="K37" i="13"/>
  <c r="J37" i="13"/>
  <c r="K36" i="13"/>
  <c r="J36" i="13"/>
  <c r="K35" i="13"/>
  <c r="J35" i="13"/>
  <c r="K34" i="13"/>
  <c r="J34" i="13"/>
  <c r="K33" i="13"/>
  <c r="J33" i="13"/>
  <c r="K32" i="13"/>
  <c r="J32" i="13"/>
  <c r="K31" i="13"/>
  <c r="J31" i="13"/>
  <c r="K30" i="13"/>
  <c r="J30" i="13"/>
  <c r="K29" i="13"/>
  <c r="J29" i="13"/>
  <c r="K28" i="13"/>
  <c r="J28" i="13"/>
  <c r="K27" i="13"/>
  <c r="J27" i="13"/>
  <c r="K26" i="13"/>
  <c r="J26" i="13"/>
  <c r="K25" i="13"/>
  <c r="J25" i="13"/>
  <c r="K24" i="13"/>
  <c r="J24" i="13"/>
  <c r="K23" i="13"/>
  <c r="J23" i="13"/>
  <c r="K22" i="13"/>
  <c r="J22" i="13"/>
  <c r="K21" i="13"/>
  <c r="J21" i="13"/>
  <c r="K20" i="13"/>
  <c r="J20" i="13"/>
  <c r="K19" i="13"/>
  <c r="J19" i="13"/>
  <c r="K18" i="13"/>
  <c r="J18" i="13"/>
  <c r="K17" i="13"/>
  <c r="J17" i="13"/>
  <c r="K16" i="13"/>
  <c r="J16" i="13"/>
  <c r="K15" i="13"/>
  <c r="J15" i="13"/>
  <c r="K14" i="13"/>
  <c r="J14" i="13"/>
  <c r="K13" i="13"/>
  <c r="J13" i="13"/>
  <c r="K12" i="13"/>
  <c r="J12" i="13"/>
  <c r="K11" i="13"/>
  <c r="J11" i="13"/>
  <c r="K10" i="13"/>
  <c r="J10" i="13"/>
  <c r="K9" i="13"/>
  <c r="J9" i="13"/>
  <c r="K8" i="13"/>
  <c r="J8" i="13"/>
  <c r="K7" i="13"/>
  <c r="J7" i="13"/>
  <c r="K6" i="13"/>
  <c r="J6" i="13"/>
  <c r="K5" i="13"/>
  <c r="J5" i="13"/>
  <c r="K4" i="13"/>
  <c r="J4" i="13"/>
  <c r="K3" i="13"/>
  <c r="J3" i="13"/>
  <c r="K2" i="13"/>
  <c r="J2" i="13"/>
  <c r="G14" i="2"/>
  <c r="F14" i="2"/>
  <c r="G13" i="2"/>
  <c r="F13" i="2"/>
  <c r="E14" i="2"/>
  <c r="E13" i="2"/>
  <c r="W1" i="12"/>
  <c r="X1" i="12"/>
  <c r="Y1" i="12"/>
  <c r="Z1" i="12"/>
  <c r="AA1" i="12"/>
  <c r="AB1" i="12"/>
  <c r="W2" i="12"/>
  <c r="X2" i="12"/>
  <c r="Y2" i="12"/>
  <c r="Z2" i="12"/>
  <c r="AA2" i="12"/>
  <c r="AB2" i="12"/>
  <c r="W3" i="12"/>
  <c r="X3" i="12"/>
  <c r="Y3" i="12"/>
  <c r="Z3" i="12"/>
  <c r="AA3" i="12"/>
  <c r="AB3" i="12"/>
  <c r="W4" i="12"/>
  <c r="X4" i="12"/>
  <c r="Y4" i="12"/>
  <c r="Z4" i="12"/>
  <c r="AA4" i="12"/>
  <c r="AB4" i="12"/>
  <c r="W5" i="12"/>
  <c r="X5" i="12"/>
  <c r="Y5" i="12"/>
  <c r="Z5" i="12"/>
  <c r="AA5" i="12"/>
  <c r="AB5" i="12"/>
  <c r="W6" i="12"/>
  <c r="X6" i="12"/>
  <c r="Y6" i="12"/>
  <c r="Z6" i="12"/>
  <c r="AA6" i="12"/>
  <c r="AB6" i="12"/>
  <c r="W7" i="12"/>
  <c r="X7" i="12"/>
  <c r="Y7" i="12"/>
  <c r="Z7" i="12"/>
  <c r="AA7" i="12"/>
  <c r="AB7" i="12"/>
  <c r="W8" i="12"/>
  <c r="X8" i="12"/>
  <c r="Y8" i="12"/>
  <c r="Z8" i="12"/>
  <c r="AA8" i="12"/>
  <c r="AB8" i="12"/>
  <c r="W9" i="12"/>
  <c r="X9" i="12"/>
  <c r="Y9" i="12"/>
  <c r="Z9" i="12"/>
  <c r="AA9" i="12"/>
  <c r="AB9" i="12"/>
  <c r="W10" i="12"/>
  <c r="X10" i="12"/>
  <c r="Y10" i="12"/>
  <c r="Z10" i="12"/>
  <c r="AA10" i="12"/>
  <c r="AB10" i="12"/>
  <c r="W11" i="12"/>
  <c r="X11" i="12"/>
  <c r="Y11" i="12"/>
  <c r="Z11" i="12"/>
  <c r="AA11" i="12"/>
  <c r="AB11" i="12"/>
  <c r="W12" i="12"/>
  <c r="X12" i="12"/>
  <c r="Y12" i="12"/>
  <c r="Z12" i="12"/>
  <c r="AA12" i="12"/>
  <c r="AB12" i="12"/>
  <c r="W13" i="12"/>
  <c r="X13" i="12"/>
  <c r="Y13" i="12"/>
  <c r="Z13" i="12"/>
  <c r="AA13" i="12"/>
  <c r="AB13" i="12"/>
  <c r="W14" i="12"/>
  <c r="X14" i="12"/>
  <c r="Y14" i="12"/>
  <c r="Z14" i="12"/>
  <c r="AA14" i="12"/>
  <c r="AB14" i="12"/>
  <c r="W15" i="12"/>
  <c r="X15" i="12"/>
  <c r="Y15" i="12"/>
  <c r="Z15" i="12"/>
  <c r="AA15" i="12"/>
  <c r="AB15" i="12"/>
  <c r="W16" i="12"/>
  <c r="X16" i="12"/>
  <c r="Y16" i="12"/>
  <c r="Z16" i="12"/>
  <c r="AA16" i="12"/>
  <c r="AB16" i="12"/>
  <c r="W17" i="12"/>
  <c r="X17" i="12"/>
  <c r="Y17" i="12"/>
  <c r="Z17" i="12"/>
  <c r="AA17" i="12"/>
  <c r="AB17" i="12"/>
  <c r="W18" i="12"/>
  <c r="X18" i="12"/>
  <c r="Y18" i="12"/>
  <c r="Z18" i="12"/>
  <c r="AA18" i="12"/>
  <c r="AB18" i="12"/>
  <c r="W19" i="12"/>
  <c r="X19" i="12"/>
  <c r="Y19" i="12"/>
  <c r="Z19" i="12"/>
  <c r="AA19" i="12"/>
  <c r="AB19" i="12"/>
  <c r="W20" i="12"/>
  <c r="X20" i="12"/>
  <c r="Y20" i="12"/>
  <c r="Z20" i="12"/>
  <c r="AA20" i="12"/>
  <c r="AB20" i="12"/>
  <c r="W21" i="12"/>
  <c r="X21" i="12"/>
  <c r="Y21" i="12"/>
  <c r="Z21" i="12"/>
  <c r="AA21" i="12"/>
  <c r="AB21" i="12"/>
  <c r="W22" i="12"/>
  <c r="X22" i="12"/>
  <c r="Y22" i="12"/>
  <c r="Z22" i="12"/>
  <c r="AA22" i="12"/>
  <c r="AB22" i="12"/>
  <c r="W23" i="12"/>
  <c r="X23" i="12"/>
  <c r="Y23" i="12"/>
  <c r="Z23" i="12"/>
  <c r="AA23" i="12"/>
  <c r="AB23" i="12"/>
  <c r="W24" i="12"/>
  <c r="X24" i="12"/>
  <c r="Y24" i="12"/>
  <c r="Z24" i="12"/>
  <c r="AA24" i="12"/>
  <c r="AB24" i="12"/>
  <c r="W25" i="12"/>
  <c r="X25" i="12"/>
  <c r="Y25" i="12"/>
  <c r="Z25" i="12"/>
  <c r="AA25" i="12"/>
  <c r="AB25" i="12"/>
  <c r="W26" i="12"/>
  <c r="X26" i="12"/>
  <c r="Y26" i="12"/>
  <c r="Z26" i="12"/>
  <c r="AA26" i="12"/>
  <c r="AB26" i="12"/>
  <c r="W27" i="12"/>
  <c r="X27" i="12"/>
  <c r="Y27" i="12"/>
  <c r="Z27" i="12"/>
  <c r="AA27" i="12"/>
  <c r="AB27" i="12"/>
  <c r="W28" i="12"/>
  <c r="X28" i="12"/>
  <c r="Y28" i="12"/>
  <c r="Z28" i="12"/>
  <c r="AA28" i="12"/>
  <c r="AB28" i="12"/>
  <c r="W29" i="12"/>
  <c r="X29" i="12"/>
  <c r="Y29" i="12"/>
  <c r="Z29" i="12"/>
  <c r="AA29" i="12"/>
  <c r="AB29" i="12"/>
  <c r="W30" i="12"/>
  <c r="X30" i="12"/>
  <c r="Y30" i="12"/>
  <c r="Z30" i="12"/>
  <c r="AA30" i="12"/>
  <c r="AB30" i="12"/>
  <c r="W31" i="12"/>
  <c r="X31" i="12"/>
  <c r="Y31" i="12"/>
  <c r="Z31" i="12"/>
  <c r="AA31" i="12"/>
  <c r="AB31" i="12"/>
  <c r="W32" i="12"/>
  <c r="X32" i="12"/>
  <c r="Y32" i="12"/>
  <c r="Z32" i="12"/>
  <c r="AA32" i="12"/>
  <c r="AB32" i="12"/>
  <c r="W33" i="12"/>
  <c r="X33" i="12"/>
  <c r="Y33" i="12"/>
  <c r="Z33" i="12"/>
  <c r="AA33" i="12"/>
  <c r="AB33" i="12"/>
  <c r="W34" i="12"/>
  <c r="X34" i="12"/>
  <c r="Y34" i="12"/>
  <c r="Z34" i="12"/>
  <c r="AA34" i="12"/>
  <c r="AB34" i="12"/>
  <c r="W35" i="12"/>
  <c r="X35" i="12"/>
  <c r="Y35" i="12"/>
  <c r="Z35" i="12"/>
  <c r="AA35" i="12"/>
  <c r="AB35" i="12"/>
  <c r="W36" i="12"/>
  <c r="X36" i="12"/>
  <c r="Y36" i="12"/>
  <c r="Z36" i="12"/>
  <c r="AA36" i="12"/>
  <c r="AB36" i="12"/>
  <c r="W37" i="12"/>
  <c r="X37" i="12"/>
  <c r="Y37" i="12"/>
  <c r="Z37" i="12"/>
  <c r="AA37" i="12"/>
  <c r="AB37" i="12"/>
  <c r="W38" i="12"/>
  <c r="X38" i="12"/>
  <c r="Y38" i="12"/>
  <c r="Z38" i="12"/>
  <c r="AA38" i="12"/>
  <c r="AB38" i="12"/>
  <c r="W39" i="12"/>
  <c r="X39" i="12"/>
  <c r="Y39" i="12"/>
  <c r="Z39" i="12"/>
  <c r="AA39" i="12"/>
  <c r="AB39" i="12"/>
  <c r="W40" i="12"/>
  <c r="X40" i="12"/>
  <c r="Y40" i="12"/>
  <c r="Z40" i="12"/>
  <c r="AA40" i="12"/>
  <c r="AB40" i="12"/>
  <c r="W41" i="12"/>
  <c r="X41" i="12"/>
  <c r="Y41" i="12"/>
  <c r="Z41" i="12"/>
  <c r="AA41" i="12"/>
  <c r="AB41" i="12"/>
  <c r="W42" i="12"/>
  <c r="X42" i="12"/>
  <c r="Y42" i="12"/>
  <c r="Z42" i="12"/>
  <c r="AA42" i="12"/>
  <c r="AB42" i="12"/>
  <c r="W43" i="12"/>
  <c r="X43" i="12"/>
  <c r="Y43" i="12"/>
  <c r="Z43" i="12"/>
  <c r="AA43" i="12"/>
  <c r="AB43" i="12"/>
  <c r="W44" i="12"/>
  <c r="X44" i="12"/>
  <c r="Y44" i="12"/>
  <c r="Z44" i="12"/>
  <c r="AA44" i="12"/>
  <c r="AB44" i="12"/>
  <c r="W45" i="12"/>
  <c r="X45" i="12"/>
  <c r="Y45" i="12"/>
  <c r="Z45" i="12"/>
  <c r="AA45" i="12"/>
  <c r="AB45" i="12"/>
  <c r="W46" i="12"/>
  <c r="X46" i="12"/>
  <c r="Y46" i="12"/>
  <c r="Z46" i="12"/>
  <c r="AA46" i="12"/>
  <c r="AB46" i="12"/>
  <c r="W47" i="12"/>
  <c r="X47" i="12"/>
  <c r="Y47" i="12"/>
  <c r="Z47" i="12"/>
  <c r="AA47" i="12"/>
  <c r="AB47" i="12"/>
  <c r="W48" i="12"/>
  <c r="X48" i="12"/>
  <c r="Y48" i="12"/>
  <c r="Z48" i="12"/>
  <c r="AA48" i="12"/>
  <c r="AB48" i="12"/>
  <c r="W49" i="12"/>
  <c r="X49" i="12"/>
  <c r="Y49" i="12"/>
  <c r="Z49" i="12"/>
  <c r="AA49" i="12"/>
  <c r="AB49" i="12"/>
  <c r="W50" i="12"/>
  <c r="X50" i="12"/>
  <c r="Y50" i="12"/>
  <c r="Z50" i="12"/>
  <c r="AA50" i="12"/>
  <c r="AB50" i="12"/>
  <c r="W51" i="12"/>
  <c r="X51" i="12"/>
  <c r="Y51" i="12"/>
  <c r="Z51" i="12"/>
  <c r="AA51" i="12"/>
  <c r="AB51" i="12"/>
  <c r="W52" i="12"/>
  <c r="X52" i="12"/>
  <c r="Y52" i="12"/>
  <c r="Z52" i="12"/>
  <c r="AA52" i="12"/>
  <c r="AB52" i="12"/>
  <c r="W53" i="12"/>
  <c r="X53" i="12"/>
  <c r="Y53" i="12"/>
  <c r="Z53" i="12"/>
  <c r="AA53" i="12"/>
  <c r="AB53" i="12"/>
  <c r="W54" i="12"/>
  <c r="X54" i="12"/>
  <c r="Y54" i="12"/>
  <c r="Z54" i="12"/>
  <c r="AA54" i="12"/>
  <c r="AB54" i="12"/>
  <c r="W55" i="12"/>
  <c r="X55" i="12"/>
  <c r="Y55" i="12"/>
  <c r="Z55" i="12"/>
  <c r="AA55" i="12"/>
  <c r="AB55" i="12"/>
  <c r="W56" i="12"/>
  <c r="X56" i="12"/>
  <c r="Y56" i="12"/>
  <c r="Z56" i="12"/>
  <c r="AA56" i="12"/>
  <c r="AB56" i="12"/>
  <c r="W57" i="12"/>
  <c r="X57" i="12"/>
  <c r="Y57" i="12"/>
  <c r="Z57" i="12"/>
  <c r="AA57" i="12"/>
  <c r="AB57" i="12"/>
  <c r="W58" i="12"/>
  <c r="X58" i="12"/>
  <c r="Y58" i="12"/>
  <c r="Z58" i="12"/>
  <c r="AA58" i="12"/>
  <c r="AB58" i="12"/>
  <c r="W59" i="12"/>
  <c r="X59" i="12"/>
  <c r="Y59" i="12"/>
  <c r="Z59" i="12"/>
  <c r="AA59" i="12"/>
  <c r="AB59" i="12"/>
  <c r="W60" i="12"/>
  <c r="X60" i="12"/>
  <c r="Y60" i="12"/>
  <c r="Z60" i="12"/>
  <c r="AA60" i="12"/>
  <c r="AB60" i="12"/>
  <c r="W61" i="12"/>
  <c r="X61" i="12"/>
  <c r="Y61" i="12"/>
  <c r="Z61" i="12"/>
  <c r="AA61" i="12"/>
  <c r="AB61" i="12"/>
  <c r="W62" i="12"/>
  <c r="X62" i="12"/>
  <c r="Y62" i="12"/>
  <c r="Z62" i="12"/>
  <c r="AA62" i="12"/>
  <c r="AB62" i="12"/>
  <c r="W63" i="12"/>
  <c r="X63" i="12"/>
  <c r="Y63" i="12"/>
  <c r="Z63" i="12"/>
  <c r="AA63" i="12"/>
  <c r="AB63" i="12"/>
  <c r="W64" i="12"/>
  <c r="X64" i="12"/>
  <c r="Y64" i="12"/>
  <c r="Z64" i="12"/>
  <c r="AA64" i="12"/>
  <c r="AB64" i="12"/>
  <c r="W65" i="12"/>
  <c r="X65" i="12"/>
  <c r="Y65" i="12"/>
  <c r="Z65" i="12"/>
  <c r="AA65" i="12"/>
  <c r="AB65" i="12"/>
  <c r="W66" i="12"/>
  <c r="X66" i="12"/>
  <c r="Y66" i="12"/>
  <c r="Z66" i="12"/>
  <c r="AA66" i="12"/>
  <c r="AB66" i="12"/>
  <c r="W67" i="12"/>
  <c r="X67" i="12"/>
  <c r="Y67" i="12"/>
  <c r="Z67" i="12"/>
  <c r="AA67" i="12"/>
  <c r="AB67" i="12"/>
  <c r="W68" i="12"/>
  <c r="X68" i="12"/>
  <c r="Y68" i="12"/>
  <c r="Z68" i="12"/>
  <c r="AA68" i="12"/>
  <c r="AB68" i="12"/>
  <c r="W69" i="12"/>
  <c r="X69" i="12"/>
  <c r="Y69" i="12"/>
  <c r="Z69" i="12"/>
  <c r="AA69" i="12"/>
  <c r="AB69" i="12"/>
  <c r="W70" i="12"/>
  <c r="X70" i="12"/>
  <c r="Y70" i="12"/>
  <c r="Z70" i="12"/>
  <c r="AA70" i="12"/>
  <c r="AB70" i="12"/>
  <c r="W71" i="12"/>
  <c r="X71" i="12"/>
  <c r="Y71" i="12"/>
  <c r="Z71" i="12"/>
  <c r="AA71" i="12"/>
  <c r="AB71" i="12"/>
  <c r="W72" i="12"/>
  <c r="X72" i="12"/>
  <c r="Y72" i="12"/>
  <c r="Z72" i="12"/>
  <c r="AA72" i="12"/>
  <c r="AB72" i="12"/>
  <c r="W73" i="12"/>
  <c r="X73" i="12"/>
  <c r="Y73" i="12"/>
  <c r="Z73" i="12"/>
  <c r="AA73" i="12"/>
  <c r="AB73" i="12"/>
  <c r="W74" i="12"/>
  <c r="X74" i="12"/>
  <c r="Y74" i="12"/>
  <c r="Z74" i="12"/>
  <c r="AA74" i="12"/>
  <c r="AB74" i="12"/>
  <c r="W75" i="12"/>
  <c r="X75" i="12"/>
  <c r="Y75" i="12"/>
  <c r="Z75" i="12"/>
  <c r="AA75" i="12"/>
  <c r="AB75" i="12"/>
  <c r="W1" i="11"/>
  <c r="X1" i="11"/>
  <c r="Y1" i="11"/>
  <c r="Z1" i="11"/>
  <c r="AA1" i="11"/>
  <c r="AB1" i="11"/>
  <c r="W2" i="11"/>
  <c r="X2" i="11"/>
  <c r="Y2" i="11"/>
  <c r="Z2" i="11"/>
  <c r="AA2" i="11"/>
  <c r="AB2" i="11"/>
  <c r="W3" i="11"/>
  <c r="X3" i="11"/>
  <c r="Y3" i="11"/>
  <c r="Z3" i="11"/>
  <c r="AA3" i="11"/>
  <c r="AB3" i="11"/>
  <c r="W4" i="11"/>
  <c r="X4" i="11"/>
  <c r="Y4" i="11"/>
  <c r="Z4" i="11"/>
  <c r="AA4" i="11"/>
  <c r="AB4" i="11"/>
  <c r="W5" i="11"/>
  <c r="X5" i="11"/>
  <c r="Y5" i="11"/>
  <c r="Z5" i="11"/>
  <c r="AA5" i="11"/>
  <c r="AB5" i="11"/>
  <c r="W6" i="11"/>
  <c r="X6" i="11"/>
  <c r="Y6" i="11"/>
  <c r="Z6" i="11"/>
  <c r="AA6" i="11"/>
  <c r="AB6" i="11"/>
  <c r="W7" i="11"/>
  <c r="X7" i="11"/>
  <c r="Y7" i="11"/>
  <c r="Z7" i="11"/>
  <c r="AA7" i="11"/>
  <c r="AB7" i="11"/>
  <c r="W8" i="11"/>
  <c r="X8" i="11"/>
  <c r="Y8" i="11"/>
  <c r="Z8" i="11"/>
  <c r="AA8" i="11"/>
  <c r="AB8" i="11"/>
  <c r="W9" i="11"/>
  <c r="X9" i="11"/>
  <c r="Y9" i="11"/>
  <c r="Z9" i="11"/>
  <c r="AA9" i="11"/>
  <c r="AB9" i="11"/>
  <c r="W10" i="11"/>
  <c r="X10" i="11"/>
  <c r="Y10" i="11"/>
  <c r="Z10" i="11"/>
  <c r="AA10" i="11"/>
  <c r="AB10" i="11"/>
  <c r="W11" i="11"/>
  <c r="X11" i="11"/>
  <c r="Y11" i="11"/>
  <c r="Z11" i="11"/>
  <c r="AA11" i="11"/>
  <c r="AB11" i="11"/>
  <c r="W12" i="11"/>
  <c r="X12" i="11"/>
  <c r="Y12" i="11"/>
  <c r="Z12" i="11"/>
  <c r="AA12" i="11"/>
  <c r="AB12" i="11"/>
  <c r="W13" i="11"/>
  <c r="X13" i="11"/>
  <c r="Y13" i="11"/>
  <c r="Z13" i="11"/>
  <c r="AA13" i="11"/>
  <c r="AB13" i="11"/>
  <c r="W14" i="11"/>
  <c r="X14" i="11"/>
  <c r="Y14" i="11"/>
  <c r="Z14" i="11"/>
  <c r="AA14" i="11"/>
  <c r="AB14" i="11"/>
  <c r="W15" i="11"/>
  <c r="X15" i="11"/>
  <c r="Y15" i="11"/>
  <c r="Z15" i="11"/>
  <c r="AA15" i="11"/>
  <c r="AB15" i="11"/>
  <c r="W16" i="11"/>
  <c r="X16" i="11"/>
  <c r="Y16" i="11"/>
  <c r="Z16" i="11"/>
  <c r="AA16" i="11"/>
  <c r="AB16" i="11"/>
  <c r="W17" i="11"/>
  <c r="X17" i="11"/>
  <c r="Y17" i="11"/>
  <c r="Z17" i="11"/>
  <c r="AA17" i="11"/>
  <c r="AB17" i="11"/>
  <c r="W18" i="11"/>
  <c r="X18" i="11"/>
  <c r="Y18" i="11"/>
  <c r="Z18" i="11"/>
  <c r="AA18" i="11"/>
  <c r="AB18" i="11"/>
  <c r="W19" i="11"/>
  <c r="X19" i="11"/>
  <c r="Y19" i="11"/>
  <c r="Z19" i="11"/>
  <c r="AA19" i="11"/>
  <c r="AB19" i="11"/>
  <c r="W20" i="11"/>
  <c r="X20" i="11"/>
  <c r="Y20" i="11"/>
  <c r="Z20" i="11"/>
  <c r="AA20" i="11"/>
  <c r="AB20" i="11"/>
  <c r="W21" i="11"/>
  <c r="X21" i="11"/>
  <c r="Y21" i="11"/>
  <c r="Z21" i="11"/>
  <c r="AA21" i="11"/>
  <c r="AB21" i="11"/>
  <c r="W22" i="11"/>
  <c r="X22" i="11"/>
  <c r="Y22" i="11"/>
  <c r="Z22" i="11"/>
  <c r="AA22" i="11"/>
  <c r="AB22" i="11"/>
  <c r="W23" i="11"/>
  <c r="X23" i="11"/>
  <c r="Y23" i="11"/>
  <c r="Z23" i="11"/>
  <c r="AA23" i="11"/>
  <c r="AB23" i="11"/>
  <c r="W24" i="11"/>
  <c r="X24" i="11"/>
  <c r="Y24" i="11"/>
  <c r="Z24" i="11"/>
  <c r="AA24" i="11"/>
  <c r="AB24" i="11"/>
  <c r="W25" i="11"/>
  <c r="X25" i="11"/>
  <c r="Y25" i="11"/>
  <c r="Z25" i="11"/>
  <c r="AA25" i="11"/>
  <c r="AB25" i="11"/>
  <c r="W26" i="11"/>
  <c r="X26" i="11"/>
  <c r="Y26" i="11"/>
  <c r="Z26" i="11"/>
  <c r="AA26" i="11"/>
  <c r="AB26" i="11"/>
  <c r="W27" i="11"/>
  <c r="X27" i="11"/>
  <c r="Y27" i="11"/>
  <c r="Z27" i="11"/>
  <c r="AA27" i="11"/>
  <c r="AB27" i="11"/>
  <c r="W28" i="11"/>
  <c r="X28" i="11"/>
  <c r="Y28" i="11"/>
  <c r="Z28" i="11"/>
  <c r="AA28" i="11"/>
  <c r="AB28" i="11"/>
  <c r="W29" i="11"/>
  <c r="X29" i="11"/>
  <c r="Y29" i="11"/>
  <c r="Z29" i="11"/>
  <c r="AA29" i="11"/>
  <c r="AB29" i="11"/>
  <c r="W30" i="11"/>
  <c r="X30" i="11"/>
  <c r="Y30" i="11"/>
  <c r="Z30" i="11"/>
  <c r="AA30" i="11"/>
  <c r="AB30" i="11"/>
  <c r="W31" i="11"/>
  <c r="X31" i="11"/>
  <c r="Y31" i="11"/>
  <c r="Z31" i="11"/>
  <c r="AA31" i="11"/>
  <c r="AB31" i="11"/>
  <c r="W32" i="11"/>
  <c r="X32" i="11"/>
  <c r="Y32" i="11"/>
  <c r="Z32" i="11"/>
  <c r="AA32" i="11"/>
  <c r="AB32" i="11"/>
  <c r="W33" i="11"/>
  <c r="X33" i="11"/>
  <c r="Y33" i="11"/>
  <c r="Z33" i="11"/>
  <c r="AA33" i="11"/>
  <c r="AB33" i="11"/>
  <c r="W34" i="11"/>
  <c r="X34" i="11"/>
  <c r="Y34" i="11"/>
  <c r="Z34" i="11"/>
  <c r="AA34" i="11"/>
  <c r="AB34" i="11"/>
  <c r="W35" i="11"/>
  <c r="X35" i="11"/>
  <c r="Y35" i="11"/>
  <c r="Z35" i="11"/>
  <c r="AA35" i="11"/>
  <c r="AB35" i="11"/>
  <c r="W36" i="11"/>
  <c r="X36" i="11"/>
  <c r="Y36" i="11"/>
  <c r="Z36" i="11"/>
  <c r="AA36" i="11"/>
  <c r="AB36" i="11"/>
  <c r="W37" i="11"/>
  <c r="X37" i="11"/>
  <c r="Y37" i="11"/>
  <c r="Z37" i="11"/>
  <c r="AA37" i="11"/>
  <c r="AB37" i="11"/>
  <c r="W38" i="11"/>
  <c r="X38" i="11"/>
  <c r="Y38" i="11"/>
  <c r="Z38" i="11"/>
  <c r="AA38" i="11"/>
  <c r="AB38" i="11"/>
  <c r="W39" i="11"/>
  <c r="X39" i="11"/>
  <c r="Y39" i="11"/>
  <c r="Z39" i="11"/>
  <c r="AA39" i="11"/>
  <c r="AB39" i="11"/>
  <c r="W40" i="11"/>
  <c r="X40" i="11"/>
  <c r="Y40" i="11"/>
  <c r="Z40" i="11"/>
  <c r="AA40" i="11"/>
  <c r="AB40" i="11"/>
  <c r="W41" i="11"/>
  <c r="X41" i="11"/>
  <c r="Y41" i="11"/>
  <c r="Z41" i="11"/>
  <c r="AA41" i="11"/>
  <c r="AB41" i="11"/>
  <c r="W42" i="11"/>
  <c r="X42" i="11"/>
  <c r="Y42" i="11"/>
  <c r="Z42" i="11"/>
  <c r="AA42" i="11"/>
  <c r="AB42" i="11"/>
  <c r="W43" i="11"/>
  <c r="X43" i="11"/>
  <c r="Y43" i="11"/>
  <c r="Z43" i="11"/>
  <c r="AA43" i="11"/>
  <c r="AB43" i="11"/>
  <c r="W44" i="11"/>
  <c r="X44" i="11"/>
  <c r="Y44" i="11"/>
  <c r="Z44" i="11"/>
  <c r="AA44" i="11"/>
  <c r="AB44" i="11"/>
  <c r="W45" i="11"/>
  <c r="X45" i="11"/>
  <c r="Y45" i="11"/>
  <c r="Z45" i="11"/>
  <c r="AA45" i="11"/>
  <c r="AB45" i="11"/>
  <c r="W46" i="11"/>
  <c r="X46" i="11"/>
  <c r="Y46" i="11"/>
  <c r="Z46" i="11"/>
  <c r="AA46" i="11"/>
  <c r="AB46" i="11"/>
  <c r="W47" i="11"/>
  <c r="X47" i="11"/>
  <c r="Y47" i="11"/>
  <c r="Z47" i="11"/>
  <c r="AA47" i="11"/>
  <c r="AB47" i="11"/>
  <c r="W48" i="11"/>
  <c r="X48" i="11"/>
  <c r="Y48" i="11"/>
  <c r="Z48" i="11"/>
  <c r="AA48" i="11"/>
  <c r="AB48" i="11"/>
  <c r="W49" i="11"/>
  <c r="X49" i="11"/>
  <c r="Y49" i="11"/>
  <c r="Z49" i="11"/>
  <c r="AA49" i="11"/>
  <c r="AB49" i="11"/>
  <c r="W50" i="11"/>
  <c r="X50" i="11"/>
  <c r="Y50" i="11"/>
  <c r="Z50" i="11"/>
  <c r="AA50" i="11"/>
  <c r="AB50" i="11"/>
  <c r="W51" i="11"/>
  <c r="X51" i="11"/>
  <c r="Y51" i="11"/>
  <c r="Z51" i="11"/>
  <c r="AA51" i="11"/>
  <c r="AB51" i="11"/>
  <c r="W52" i="11"/>
  <c r="X52" i="11"/>
  <c r="Y52" i="11"/>
  <c r="Z52" i="11"/>
  <c r="AA52" i="11"/>
  <c r="AB52" i="11"/>
  <c r="W53" i="11"/>
  <c r="X53" i="11"/>
  <c r="Y53" i="11"/>
  <c r="Z53" i="11"/>
  <c r="AA53" i="11"/>
  <c r="AB53" i="11"/>
  <c r="W54" i="11"/>
  <c r="X54" i="11"/>
  <c r="Y54" i="11"/>
  <c r="Z54" i="11"/>
  <c r="AA54" i="11"/>
  <c r="AB54" i="11"/>
  <c r="W55" i="11"/>
  <c r="X55" i="11"/>
  <c r="Y55" i="11"/>
  <c r="Z55" i="11"/>
  <c r="AA55" i="11"/>
  <c r="AB55" i="11"/>
  <c r="W56" i="11"/>
  <c r="X56" i="11"/>
  <c r="Y56" i="11"/>
  <c r="Z56" i="11"/>
  <c r="AA56" i="11"/>
  <c r="AB56" i="11"/>
  <c r="W57" i="11"/>
  <c r="X57" i="11"/>
  <c r="Y57" i="11"/>
  <c r="Z57" i="11"/>
  <c r="AA57" i="11"/>
  <c r="AB57" i="11"/>
  <c r="W58" i="11"/>
  <c r="X58" i="11"/>
  <c r="Y58" i="11"/>
  <c r="Z58" i="11"/>
  <c r="AA58" i="11"/>
  <c r="AB58" i="11"/>
  <c r="W59" i="11"/>
  <c r="X59" i="11"/>
  <c r="Y59" i="11"/>
  <c r="Z59" i="11"/>
  <c r="AA59" i="11"/>
  <c r="AB59" i="11"/>
  <c r="W60" i="11"/>
  <c r="X60" i="11"/>
  <c r="Y60" i="11"/>
  <c r="Z60" i="11"/>
  <c r="AA60" i="11"/>
  <c r="AB60" i="11"/>
  <c r="W61" i="11"/>
  <c r="X61" i="11"/>
  <c r="Y61" i="11"/>
  <c r="Z61" i="11"/>
  <c r="AA61" i="11"/>
  <c r="AB61" i="11"/>
  <c r="W62" i="11"/>
  <c r="X62" i="11"/>
  <c r="Y62" i="11"/>
  <c r="Z62" i="11"/>
  <c r="AA62" i="11"/>
  <c r="AB62" i="11"/>
  <c r="W63" i="11"/>
  <c r="X63" i="11"/>
  <c r="Y63" i="11"/>
  <c r="Z63" i="11"/>
  <c r="AA63" i="11"/>
  <c r="AB63" i="11"/>
  <c r="W64" i="11"/>
  <c r="X64" i="11"/>
  <c r="Y64" i="11"/>
  <c r="Z64" i="11"/>
  <c r="AA64" i="11"/>
  <c r="AB64" i="11"/>
  <c r="W65" i="11"/>
  <c r="X65" i="11"/>
  <c r="Y65" i="11"/>
  <c r="Z65" i="11"/>
  <c r="AA65" i="11"/>
  <c r="AB65" i="11"/>
  <c r="W66" i="11"/>
  <c r="X66" i="11"/>
  <c r="Y66" i="11"/>
  <c r="Z66" i="11"/>
  <c r="AA66" i="11"/>
  <c r="AB66" i="11"/>
  <c r="W67" i="11"/>
  <c r="X67" i="11"/>
  <c r="Y67" i="11"/>
  <c r="Z67" i="11"/>
  <c r="AA67" i="11"/>
  <c r="AB67" i="11"/>
  <c r="W68" i="11"/>
  <c r="X68" i="11"/>
  <c r="Y68" i="11"/>
  <c r="Z68" i="11"/>
  <c r="AA68" i="11"/>
  <c r="AB68" i="11"/>
  <c r="W69" i="11"/>
  <c r="X69" i="11"/>
  <c r="Y69" i="11"/>
  <c r="Z69" i="11"/>
  <c r="AA69" i="11"/>
  <c r="AB69" i="11"/>
  <c r="W70" i="11"/>
  <c r="X70" i="11"/>
  <c r="Y70" i="11"/>
  <c r="Z70" i="11"/>
  <c r="AA70" i="11"/>
  <c r="AB70" i="11"/>
  <c r="W71" i="11"/>
  <c r="X71" i="11"/>
  <c r="Y71" i="11"/>
  <c r="Z71" i="11"/>
  <c r="AA71" i="11"/>
  <c r="AB71" i="11"/>
  <c r="W72" i="11"/>
  <c r="X72" i="11"/>
  <c r="Y72" i="11"/>
  <c r="Z72" i="11"/>
  <c r="AA72" i="11"/>
  <c r="AB72" i="11"/>
  <c r="W73" i="11"/>
  <c r="X73" i="11"/>
  <c r="Y73" i="11"/>
  <c r="Z73" i="11"/>
  <c r="AA73" i="11"/>
  <c r="AB73" i="11"/>
  <c r="W74" i="11"/>
  <c r="X74" i="11"/>
  <c r="Y74" i="11"/>
  <c r="Z74" i="11"/>
  <c r="AA74" i="11"/>
  <c r="AB74" i="11"/>
  <c r="W75" i="11"/>
  <c r="X75" i="11"/>
  <c r="Y75" i="11"/>
  <c r="Z75" i="11"/>
  <c r="AA75" i="11"/>
  <c r="AB75" i="11"/>
  <c r="W1" i="10"/>
  <c r="X1" i="10"/>
  <c r="Y1" i="10"/>
  <c r="Z1" i="10"/>
  <c r="AA1" i="10"/>
  <c r="AB1" i="10"/>
  <c r="W2" i="10"/>
  <c r="X2" i="10"/>
  <c r="Y2" i="10"/>
  <c r="Z2" i="10"/>
  <c r="AA2" i="10"/>
  <c r="AB2" i="10"/>
  <c r="W3" i="10"/>
  <c r="X3" i="10"/>
  <c r="Y3" i="10"/>
  <c r="Z3" i="10"/>
  <c r="AA3" i="10"/>
  <c r="AB3" i="10"/>
  <c r="W4" i="10"/>
  <c r="X4" i="10"/>
  <c r="Y4" i="10"/>
  <c r="Z4" i="10"/>
  <c r="AA4" i="10"/>
  <c r="AB4" i="10"/>
  <c r="W5" i="10"/>
  <c r="X5" i="10"/>
  <c r="Y5" i="10"/>
  <c r="Z5" i="10"/>
  <c r="AA5" i="10"/>
  <c r="AB5" i="10"/>
  <c r="W6" i="10"/>
  <c r="X6" i="10"/>
  <c r="Y6" i="10"/>
  <c r="Z6" i="10"/>
  <c r="AA6" i="10"/>
  <c r="AB6" i="10"/>
  <c r="W7" i="10"/>
  <c r="X7" i="10"/>
  <c r="Y7" i="10"/>
  <c r="Z7" i="10"/>
  <c r="AA7" i="10"/>
  <c r="AB7" i="10"/>
  <c r="W8" i="10"/>
  <c r="X8" i="10"/>
  <c r="Y8" i="10"/>
  <c r="Z8" i="10"/>
  <c r="AA8" i="10"/>
  <c r="AB8" i="10"/>
  <c r="W9" i="10"/>
  <c r="X9" i="10"/>
  <c r="Y9" i="10"/>
  <c r="Z9" i="10"/>
  <c r="AA9" i="10"/>
  <c r="AB9" i="10"/>
  <c r="W10" i="10"/>
  <c r="X10" i="10"/>
  <c r="Y10" i="10"/>
  <c r="Z10" i="10"/>
  <c r="AA10" i="10"/>
  <c r="AB10" i="10"/>
  <c r="W11" i="10"/>
  <c r="X11" i="10"/>
  <c r="Y11" i="10"/>
  <c r="Z11" i="10"/>
  <c r="AA11" i="10"/>
  <c r="AB11" i="10"/>
  <c r="W12" i="10"/>
  <c r="X12" i="10"/>
  <c r="Y12" i="10"/>
  <c r="Z12" i="10"/>
  <c r="AA12" i="10"/>
  <c r="AB12" i="10"/>
  <c r="W13" i="10"/>
  <c r="X13" i="10"/>
  <c r="Y13" i="10"/>
  <c r="Z13" i="10"/>
  <c r="AA13" i="10"/>
  <c r="AB13" i="10"/>
  <c r="W14" i="10"/>
  <c r="X14" i="10"/>
  <c r="Y14" i="10"/>
  <c r="Z14" i="10"/>
  <c r="AA14" i="10"/>
  <c r="AB14" i="10"/>
  <c r="W15" i="10"/>
  <c r="X15" i="10"/>
  <c r="Y15" i="10"/>
  <c r="Z15" i="10"/>
  <c r="AA15" i="10"/>
  <c r="AB15" i="10"/>
  <c r="W16" i="10"/>
  <c r="X16" i="10"/>
  <c r="Y16" i="10"/>
  <c r="Z16" i="10"/>
  <c r="AA16" i="10"/>
  <c r="AB16" i="10"/>
  <c r="W17" i="10"/>
  <c r="X17" i="10"/>
  <c r="Y17" i="10"/>
  <c r="Z17" i="10"/>
  <c r="AA17" i="10"/>
  <c r="AB17" i="10"/>
  <c r="W18" i="10"/>
  <c r="X18" i="10"/>
  <c r="Y18" i="10"/>
  <c r="Z18" i="10"/>
  <c r="AA18" i="10"/>
  <c r="AB18" i="10"/>
  <c r="W19" i="10"/>
  <c r="X19" i="10"/>
  <c r="Y19" i="10"/>
  <c r="Z19" i="10"/>
  <c r="AA19" i="10"/>
  <c r="AB19" i="10"/>
  <c r="W20" i="10"/>
  <c r="X20" i="10"/>
  <c r="Y20" i="10"/>
  <c r="Z20" i="10"/>
  <c r="AA20" i="10"/>
  <c r="AB20" i="10"/>
  <c r="W21" i="10"/>
  <c r="X21" i="10"/>
  <c r="Y21" i="10"/>
  <c r="Z21" i="10"/>
  <c r="AA21" i="10"/>
  <c r="AB21" i="10"/>
  <c r="W22" i="10"/>
  <c r="X22" i="10"/>
  <c r="Y22" i="10"/>
  <c r="Z22" i="10"/>
  <c r="AA22" i="10"/>
  <c r="AB22" i="10"/>
  <c r="W23" i="10"/>
  <c r="X23" i="10"/>
  <c r="Y23" i="10"/>
  <c r="Z23" i="10"/>
  <c r="AA23" i="10"/>
  <c r="AB23" i="10"/>
  <c r="W24" i="10"/>
  <c r="X24" i="10"/>
  <c r="Y24" i="10"/>
  <c r="Z24" i="10"/>
  <c r="AA24" i="10"/>
  <c r="AB24" i="10"/>
  <c r="W25" i="10"/>
  <c r="X25" i="10"/>
  <c r="Y25" i="10"/>
  <c r="Z25" i="10"/>
  <c r="AA25" i="10"/>
  <c r="AB25" i="10"/>
  <c r="W26" i="10"/>
  <c r="X26" i="10"/>
  <c r="Y26" i="10"/>
  <c r="Z26" i="10"/>
  <c r="AA26" i="10"/>
  <c r="AB26" i="10"/>
  <c r="W27" i="10"/>
  <c r="X27" i="10"/>
  <c r="Y27" i="10"/>
  <c r="Z27" i="10"/>
  <c r="AA27" i="10"/>
  <c r="AB27" i="10"/>
  <c r="W28" i="10"/>
  <c r="X28" i="10"/>
  <c r="Y28" i="10"/>
  <c r="Z28" i="10"/>
  <c r="AA28" i="10"/>
  <c r="AB28" i="10"/>
  <c r="W29" i="10"/>
  <c r="X29" i="10"/>
  <c r="Y29" i="10"/>
  <c r="Z29" i="10"/>
  <c r="AA29" i="10"/>
  <c r="AB29" i="10"/>
  <c r="W30" i="10"/>
  <c r="X30" i="10"/>
  <c r="Y30" i="10"/>
  <c r="Z30" i="10"/>
  <c r="AA30" i="10"/>
  <c r="AB30" i="10"/>
  <c r="W31" i="10"/>
  <c r="X31" i="10"/>
  <c r="Y31" i="10"/>
  <c r="Z31" i="10"/>
  <c r="AA31" i="10"/>
  <c r="AB31" i="10"/>
  <c r="W32" i="10"/>
  <c r="X32" i="10"/>
  <c r="Y32" i="10"/>
  <c r="Z32" i="10"/>
  <c r="AA32" i="10"/>
  <c r="AB32" i="10"/>
  <c r="W33" i="10"/>
  <c r="X33" i="10"/>
  <c r="Y33" i="10"/>
  <c r="Z33" i="10"/>
  <c r="AA33" i="10"/>
  <c r="AB33" i="10"/>
  <c r="W34" i="10"/>
  <c r="X34" i="10"/>
  <c r="Y34" i="10"/>
  <c r="Z34" i="10"/>
  <c r="AA34" i="10"/>
  <c r="AB34" i="10"/>
  <c r="W35" i="10"/>
  <c r="X35" i="10"/>
  <c r="Y35" i="10"/>
  <c r="Z35" i="10"/>
  <c r="AA35" i="10"/>
  <c r="AB35" i="10"/>
  <c r="W36" i="10"/>
  <c r="X36" i="10"/>
  <c r="Y36" i="10"/>
  <c r="Z36" i="10"/>
  <c r="AA36" i="10"/>
  <c r="AB36" i="10"/>
  <c r="W37" i="10"/>
  <c r="X37" i="10"/>
  <c r="Y37" i="10"/>
  <c r="Z37" i="10"/>
  <c r="AA37" i="10"/>
  <c r="AB37" i="10"/>
  <c r="W38" i="10"/>
  <c r="X38" i="10"/>
  <c r="Y38" i="10"/>
  <c r="Z38" i="10"/>
  <c r="AA38" i="10"/>
  <c r="AB38" i="10"/>
  <c r="W39" i="10"/>
  <c r="X39" i="10"/>
  <c r="Y39" i="10"/>
  <c r="Z39" i="10"/>
  <c r="AA39" i="10"/>
  <c r="AB39" i="10"/>
  <c r="W40" i="10"/>
  <c r="X40" i="10"/>
  <c r="Y40" i="10"/>
  <c r="Z40" i="10"/>
  <c r="AA40" i="10"/>
  <c r="AB40" i="10"/>
  <c r="W41" i="10"/>
  <c r="X41" i="10"/>
  <c r="Y41" i="10"/>
  <c r="Z41" i="10"/>
  <c r="AA41" i="10"/>
  <c r="AB41" i="10"/>
  <c r="W42" i="10"/>
  <c r="X42" i="10"/>
  <c r="Y42" i="10"/>
  <c r="Z42" i="10"/>
  <c r="AA42" i="10"/>
  <c r="AB42" i="10"/>
  <c r="W43" i="10"/>
  <c r="X43" i="10"/>
  <c r="Y43" i="10"/>
  <c r="Z43" i="10"/>
  <c r="AA43" i="10"/>
  <c r="AB43" i="10"/>
  <c r="W44" i="10"/>
  <c r="X44" i="10"/>
  <c r="Y44" i="10"/>
  <c r="Z44" i="10"/>
  <c r="AA44" i="10"/>
  <c r="AB44" i="10"/>
  <c r="W45" i="10"/>
  <c r="X45" i="10"/>
  <c r="Y45" i="10"/>
  <c r="Z45" i="10"/>
  <c r="AA45" i="10"/>
  <c r="AB45" i="10"/>
  <c r="W46" i="10"/>
  <c r="X46" i="10"/>
  <c r="Y46" i="10"/>
  <c r="Z46" i="10"/>
  <c r="AA46" i="10"/>
  <c r="AB46" i="10"/>
  <c r="W47" i="10"/>
  <c r="X47" i="10"/>
  <c r="Y47" i="10"/>
  <c r="Z47" i="10"/>
  <c r="AA47" i="10"/>
  <c r="AB47" i="10"/>
  <c r="W48" i="10"/>
  <c r="X48" i="10"/>
  <c r="Y48" i="10"/>
  <c r="Z48" i="10"/>
  <c r="AA48" i="10"/>
  <c r="AB48" i="10"/>
  <c r="W49" i="10"/>
  <c r="X49" i="10"/>
  <c r="Y49" i="10"/>
  <c r="Z49" i="10"/>
  <c r="AA49" i="10"/>
  <c r="AB49" i="10"/>
  <c r="W50" i="10"/>
  <c r="X50" i="10"/>
  <c r="Y50" i="10"/>
  <c r="Z50" i="10"/>
  <c r="AA50" i="10"/>
  <c r="AB50" i="10"/>
  <c r="W51" i="10"/>
  <c r="X51" i="10"/>
  <c r="Y51" i="10"/>
  <c r="Z51" i="10"/>
  <c r="AA51" i="10"/>
  <c r="AB51" i="10"/>
  <c r="W52" i="10"/>
  <c r="X52" i="10"/>
  <c r="Y52" i="10"/>
  <c r="Z52" i="10"/>
  <c r="AA52" i="10"/>
  <c r="AB52" i="10"/>
  <c r="W53" i="10"/>
  <c r="X53" i="10"/>
  <c r="Y53" i="10"/>
  <c r="Z53" i="10"/>
  <c r="AA53" i="10"/>
  <c r="AB53" i="10"/>
  <c r="W54" i="10"/>
  <c r="X54" i="10"/>
  <c r="Y54" i="10"/>
  <c r="Z54" i="10"/>
  <c r="AA54" i="10"/>
  <c r="AB54" i="10"/>
  <c r="W55" i="10"/>
  <c r="X55" i="10"/>
  <c r="Y55" i="10"/>
  <c r="Z55" i="10"/>
  <c r="AA55" i="10"/>
  <c r="AB55" i="10"/>
  <c r="W56" i="10"/>
  <c r="X56" i="10"/>
  <c r="Y56" i="10"/>
  <c r="Z56" i="10"/>
  <c r="AA56" i="10"/>
  <c r="AB56" i="10"/>
  <c r="W57" i="10"/>
  <c r="X57" i="10"/>
  <c r="Y57" i="10"/>
  <c r="Z57" i="10"/>
  <c r="AA57" i="10"/>
  <c r="AB57" i="10"/>
  <c r="W58" i="10"/>
  <c r="X58" i="10"/>
  <c r="Y58" i="10"/>
  <c r="Z58" i="10"/>
  <c r="AA58" i="10"/>
  <c r="AB58" i="10"/>
  <c r="W59" i="10"/>
  <c r="X59" i="10"/>
  <c r="Y59" i="10"/>
  <c r="Z59" i="10"/>
  <c r="AA59" i="10"/>
  <c r="AB59" i="10"/>
  <c r="W60" i="10"/>
  <c r="X60" i="10"/>
  <c r="Y60" i="10"/>
  <c r="Z60" i="10"/>
  <c r="AA60" i="10"/>
  <c r="AB60" i="10"/>
  <c r="W61" i="10"/>
  <c r="X61" i="10"/>
  <c r="Y61" i="10"/>
  <c r="Z61" i="10"/>
  <c r="AA61" i="10"/>
  <c r="AB61" i="10"/>
  <c r="W62" i="10"/>
  <c r="X62" i="10"/>
  <c r="Y62" i="10"/>
  <c r="Z62" i="10"/>
  <c r="AA62" i="10"/>
  <c r="AB62" i="10"/>
  <c r="W63" i="10"/>
  <c r="X63" i="10"/>
  <c r="Y63" i="10"/>
  <c r="Z63" i="10"/>
  <c r="AA63" i="10"/>
  <c r="AB63" i="10"/>
  <c r="W64" i="10"/>
  <c r="X64" i="10"/>
  <c r="Y64" i="10"/>
  <c r="Z64" i="10"/>
  <c r="AA64" i="10"/>
  <c r="AB64" i="10"/>
  <c r="W65" i="10"/>
  <c r="X65" i="10"/>
  <c r="Y65" i="10"/>
  <c r="Z65" i="10"/>
  <c r="AA65" i="10"/>
  <c r="AB65" i="10"/>
  <c r="W66" i="10"/>
  <c r="X66" i="10"/>
  <c r="Y66" i="10"/>
  <c r="Z66" i="10"/>
  <c r="AA66" i="10"/>
  <c r="AB66" i="10"/>
  <c r="W67" i="10"/>
  <c r="X67" i="10"/>
  <c r="Y67" i="10"/>
  <c r="Z67" i="10"/>
  <c r="AA67" i="10"/>
  <c r="AB67" i="10"/>
  <c r="W68" i="10"/>
  <c r="X68" i="10"/>
  <c r="Y68" i="10"/>
  <c r="Z68" i="10"/>
  <c r="AA68" i="10"/>
  <c r="AB68" i="10"/>
  <c r="W69" i="10"/>
  <c r="X69" i="10"/>
  <c r="Y69" i="10"/>
  <c r="Z69" i="10"/>
  <c r="AA69" i="10"/>
  <c r="AB69" i="10"/>
  <c r="W70" i="10"/>
  <c r="X70" i="10"/>
  <c r="Y70" i="10"/>
  <c r="Z70" i="10"/>
  <c r="AA70" i="10"/>
  <c r="AB70" i="10"/>
  <c r="W71" i="10"/>
  <c r="X71" i="10"/>
  <c r="Y71" i="10"/>
  <c r="Z71" i="10"/>
  <c r="AA71" i="10"/>
  <c r="AB71" i="10"/>
  <c r="W72" i="10"/>
  <c r="X72" i="10"/>
  <c r="Y72" i="10"/>
  <c r="Z72" i="10"/>
  <c r="AA72" i="10"/>
  <c r="AB72" i="10"/>
  <c r="W73" i="10"/>
  <c r="X73" i="10"/>
  <c r="Y73" i="10"/>
  <c r="Z73" i="10"/>
  <c r="AA73" i="10"/>
  <c r="AB73" i="10"/>
  <c r="W74" i="10"/>
  <c r="X74" i="10"/>
  <c r="Y74" i="10"/>
  <c r="Z74" i="10"/>
  <c r="AA74" i="10"/>
  <c r="AB74" i="10"/>
  <c r="W75" i="10"/>
  <c r="X75" i="10"/>
  <c r="Y75" i="10"/>
  <c r="Z75" i="10"/>
  <c r="AA75" i="10"/>
  <c r="AB75" i="10"/>
  <c r="W1" i="9"/>
  <c r="X1" i="9"/>
  <c r="Y1" i="9"/>
  <c r="Z1" i="9"/>
  <c r="AA1" i="9"/>
  <c r="AB1" i="9"/>
  <c r="W2" i="9"/>
  <c r="X2" i="9"/>
  <c r="Y2" i="9"/>
  <c r="Z2" i="9"/>
  <c r="AA2" i="9"/>
  <c r="AB2" i="9"/>
  <c r="W3" i="9"/>
  <c r="X3" i="9"/>
  <c r="Y3" i="9"/>
  <c r="Z3" i="9"/>
  <c r="AA3" i="9"/>
  <c r="AB3" i="9"/>
  <c r="W4" i="9"/>
  <c r="X4" i="9"/>
  <c r="Y4" i="9"/>
  <c r="Z4" i="9"/>
  <c r="AA4" i="9"/>
  <c r="AB4" i="9"/>
  <c r="W5" i="9"/>
  <c r="X5" i="9"/>
  <c r="Y5" i="9"/>
  <c r="Z5" i="9"/>
  <c r="AA5" i="9"/>
  <c r="AB5" i="9"/>
  <c r="W6" i="9"/>
  <c r="X6" i="9"/>
  <c r="Y6" i="9"/>
  <c r="Z6" i="9"/>
  <c r="AA6" i="9"/>
  <c r="AB6" i="9"/>
  <c r="W7" i="9"/>
  <c r="X7" i="9"/>
  <c r="Y7" i="9"/>
  <c r="Z7" i="9"/>
  <c r="AA7" i="9"/>
  <c r="AB7" i="9"/>
  <c r="W8" i="9"/>
  <c r="X8" i="9"/>
  <c r="Y8" i="9"/>
  <c r="Z8" i="9"/>
  <c r="AA8" i="9"/>
  <c r="AB8" i="9"/>
  <c r="W9" i="9"/>
  <c r="X9" i="9"/>
  <c r="Y9" i="9"/>
  <c r="Z9" i="9"/>
  <c r="AA9" i="9"/>
  <c r="AB9" i="9"/>
  <c r="W10" i="9"/>
  <c r="X10" i="9"/>
  <c r="Y10" i="9"/>
  <c r="Z10" i="9"/>
  <c r="AA10" i="9"/>
  <c r="AB10" i="9"/>
  <c r="W11" i="9"/>
  <c r="X11" i="9"/>
  <c r="Y11" i="9"/>
  <c r="Z11" i="9"/>
  <c r="AA11" i="9"/>
  <c r="AB11" i="9"/>
  <c r="W12" i="9"/>
  <c r="X12" i="9"/>
  <c r="Y12" i="9"/>
  <c r="Z12" i="9"/>
  <c r="AA12" i="9"/>
  <c r="AB12" i="9"/>
  <c r="W13" i="9"/>
  <c r="X13" i="9"/>
  <c r="Y13" i="9"/>
  <c r="Z13" i="9"/>
  <c r="AA13" i="9"/>
  <c r="AB13" i="9"/>
  <c r="W14" i="9"/>
  <c r="X14" i="9"/>
  <c r="Y14" i="9"/>
  <c r="Z14" i="9"/>
  <c r="AA14" i="9"/>
  <c r="AB14" i="9"/>
  <c r="W15" i="9"/>
  <c r="X15" i="9"/>
  <c r="Y15" i="9"/>
  <c r="Z15" i="9"/>
  <c r="AA15" i="9"/>
  <c r="AB15" i="9"/>
  <c r="W16" i="9"/>
  <c r="X16" i="9"/>
  <c r="Y16" i="9"/>
  <c r="Z16" i="9"/>
  <c r="AA16" i="9"/>
  <c r="AB16" i="9"/>
  <c r="W17" i="9"/>
  <c r="X17" i="9"/>
  <c r="Y17" i="9"/>
  <c r="Z17" i="9"/>
  <c r="AA17" i="9"/>
  <c r="AB17" i="9"/>
  <c r="W18" i="9"/>
  <c r="X18" i="9"/>
  <c r="Y18" i="9"/>
  <c r="Z18" i="9"/>
  <c r="AA18" i="9"/>
  <c r="AB18" i="9"/>
  <c r="W19" i="9"/>
  <c r="X19" i="9"/>
  <c r="Y19" i="9"/>
  <c r="Z19" i="9"/>
  <c r="AA19" i="9"/>
  <c r="AB19" i="9"/>
  <c r="W20" i="9"/>
  <c r="X20" i="9"/>
  <c r="Y20" i="9"/>
  <c r="Z20" i="9"/>
  <c r="AA20" i="9"/>
  <c r="AB20" i="9"/>
  <c r="W21" i="9"/>
  <c r="X21" i="9"/>
  <c r="Y21" i="9"/>
  <c r="Z21" i="9"/>
  <c r="AA21" i="9"/>
  <c r="AB21" i="9"/>
  <c r="W22" i="9"/>
  <c r="X22" i="9"/>
  <c r="Y22" i="9"/>
  <c r="Z22" i="9"/>
  <c r="AA22" i="9"/>
  <c r="AB22" i="9"/>
  <c r="W23" i="9"/>
  <c r="X23" i="9"/>
  <c r="Y23" i="9"/>
  <c r="Z23" i="9"/>
  <c r="AA23" i="9"/>
  <c r="AB23" i="9"/>
  <c r="W24" i="9"/>
  <c r="X24" i="9"/>
  <c r="Y24" i="9"/>
  <c r="Z24" i="9"/>
  <c r="AA24" i="9"/>
  <c r="AB24" i="9"/>
  <c r="W25" i="9"/>
  <c r="X25" i="9"/>
  <c r="Y25" i="9"/>
  <c r="Z25" i="9"/>
  <c r="AA25" i="9"/>
  <c r="AB25" i="9"/>
  <c r="W26" i="9"/>
  <c r="X26" i="9"/>
  <c r="Y26" i="9"/>
  <c r="Z26" i="9"/>
  <c r="AA26" i="9"/>
  <c r="AB26" i="9"/>
  <c r="W27" i="9"/>
  <c r="X27" i="9"/>
  <c r="Y27" i="9"/>
  <c r="Z27" i="9"/>
  <c r="AA27" i="9"/>
  <c r="AB27" i="9"/>
  <c r="W28" i="9"/>
  <c r="X28" i="9"/>
  <c r="Y28" i="9"/>
  <c r="Z28" i="9"/>
  <c r="AA28" i="9"/>
  <c r="AB28" i="9"/>
  <c r="W29" i="9"/>
  <c r="X29" i="9"/>
  <c r="Y29" i="9"/>
  <c r="Z29" i="9"/>
  <c r="AA29" i="9"/>
  <c r="AB29" i="9"/>
  <c r="W30" i="9"/>
  <c r="X30" i="9"/>
  <c r="Y30" i="9"/>
  <c r="Z30" i="9"/>
  <c r="AA30" i="9"/>
  <c r="AB30" i="9"/>
  <c r="W31" i="9"/>
  <c r="X31" i="9"/>
  <c r="Y31" i="9"/>
  <c r="Z31" i="9"/>
  <c r="AA31" i="9"/>
  <c r="AB31" i="9"/>
  <c r="W32" i="9"/>
  <c r="X32" i="9"/>
  <c r="Y32" i="9"/>
  <c r="Z32" i="9"/>
  <c r="AA32" i="9"/>
  <c r="AB32" i="9"/>
  <c r="W33" i="9"/>
  <c r="X33" i="9"/>
  <c r="Y33" i="9"/>
  <c r="Z33" i="9"/>
  <c r="AA33" i="9"/>
  <c r="AB33" i="9"/>
  <c r="W34" i="9"/>
  <c r="X34" i="9"/>
  <c r="Y34" i="9"/>
  <c r="Z34" i="9"/>
  <c r="AA34" i="9"/>
  <c r="AB34" i="9"/>
  <c r="W35" i="9"/>
  <c r="X35" i="9"/>
  <c r="Y35" i="9"/>
  <c r="Z35" i="9"/>
  <c r="AA35" i="9"/>
  <c r="AB35" i="9"/>
  <c r="W36" i="9"/>
  <c r="X36" i="9"/>
  <c r="Y36" i="9"/>
  <c r="Z36" i="9"/>
  <c r="AA36" i="9"/>
  <c r="AB36" i="9"/>
  <c r="W37" i="9"/>
  <c r="X37" i="9"/>
  <c r="Y37" i="9"/>
  <c r="Z37" i="9"/>
  <c r="AA37" i="9"/>
  <c r="AB37" i="9"/>
  <c r="W38" i="9"/>
  <c r="X38" i="9"/>
  <c r="Y38" i="9"/>
  <c r="Z38" i="9"/>
  <c r="AA38" i="9"/>
  <c r="AB38" i="9"/>
  <c r="W39" i="9"/>
  <c r="X39" i="9"/>
  <c r="Y39" i="9"/>
  <c r="Z39" i="9"/>
  <c r="AA39" i="9"/>
  <c r="AB39" i="9"/>
  <c r="W40" i="9"/>
  <c r="X40" i="9"/>
  <c r="Y40" i="9"/>
  <c r="Z40" i="9"/>
  <c r="AA40" i="9"/>
  <c r="AB40" i="9"/>
  <c r="W41" i="9"/>
  <c r="X41" i="9"/>
  <c r="Y41" i="9"/>
  <c r="Z41" i="9"/>
  <c r="AA41" i="9"/>
  <c r="AB41" i="9"/>
  <c r="W42" i="9"/>
  <c r="X42" i="9"/>
  <c r="Y42" i="9"/>
  <c r="Z42" i="9"/>
  <c r="AA42" i="9"/>
  <c r="AB42" i="9"/>
  <c r="W43" i="9"/>
  <c r="X43" i="9"/>
  <c r="Y43" i="9"/>
  <c r="Z43" i="9"/>
  <c r="AA43" i="9"/>
  <c r="AB43" i="9"/>
  <c r="W44" i="9"/>
  <c r="X44" i="9"/>
  <c r="Y44" i="9"/>
  <c r="Z44" i="9"/>
  <c r="AA44" i="9"/>
  <c r="AB44" i="9"/>
  <c r="W45" i="9"/>
  <c r="X45" i="9"/>
  <c r="Y45" i="9"/>
  <c r="Z45" i="9"/>
  <c r="AA45" i="9"/>
  <c r="AB45" i="9"/>
  <c r="W46" i="9"/>
  <c r="X46" i="9"/>
  <c r="Y46" i="9"/>
  <c r="Z46" i="9"/>
  <c r="AA46" i="9"/>
  <c r="AB46" i="9"/>
  <c r="W47" i="9"/>
  <c r="X47" i="9"/>
  <c r="Y47" i="9"/>
  <c r="Z47" i="9"/>
  <c r="AA47" i="9"/>
  <c r="AB47" i="9"/>
  <c r="W48" i="9"/>
  <c r="X48" i="9"/>
  <c r="Y48" i="9"/>
  <c r="Z48" i="9"/>
  <c r="AA48" i="9"/>
  <c r="AB48" i="9"/>
  <c r="W49" i="9"/>
  <c r="X49" i="9"/>
  <c r="Y49" i="9"/>
  <c r="Z49" i="9"/>
  <c r="AA49" i="9"/>
  <c r="AB49" i="9"/>
  <c r="W50" i="9"/>
  <c r="X50" i="9"/>
  <c r="Y50" i="9"/>
  <c r="Z50" i="9"/>
  <c r="AA50" i="9"/>
  <c r="AB50" i="9"/>
  <c r="W51" i="9"/>
  <c r="X51" i="9"/>
  <c r="Y51" i="9"/>
  <c r="Z51" i="9"/>
  <c r="AA51" i="9"/>
  <c r="AB51" i="9"/>
  <c r="W52" i="9"/>
  <c r="X52" i="9"/>
  <c r="Y52" i="9"/>
  <c r="Z52" i="9"/>
  <c r="AA52" i="9"/>
  <c r="AB52" i="9"/>
  <c r="W53" i="9"/>
  <c r="X53" i="9"/>
  <c r="Y53" i="9"/>
  <c r="Z53" i="9"/>
  <c r="AA53" i="9"/>
  <c r="AB53" i="9"/>
  <c r="W54" i="9"/>
  <c r="X54" i="9"/>
  <c r="Y54" i="9"/>
  <c r="Z54" i="9"/>
  <c r="AA54" i="9"/>
  <c r="AB54" i="9"/>
  <c r="W55" i="9"/>
  <c r="X55" i="9"/>
  <c r="Y55" i="9"/>
  <c r="Z55" i="9"/>
  <c r="AA55" i="9"/>
  <c r="AB55" i="9"/>
  <c r="W56" i="9"/>
  <c r="X56" i="9"/>
  <c r="Y56" i="9"/>
  <c r="Z56" i="9"/>
  <c r="AA56" i="9"/>
  <c r="AB56" i="9"/>
  <c r="W57" i="9"/>
  <c r="X57" i="9"/>
  <c r="Y57" i="9"/>
  <c r="Z57" i="9"/>
  <c r="AA57" i="9"/>
  <c r="AB57" i="9"/>
  <c r="W58" i="9"/>
  <c r="X58" i="9"/>
  <c r="Y58" i="9"/>
  <c r="Z58" i="9"/>
  <c r="AA58" i="9"/>
  <c r="AB58" i="9"/>
  <c r="W59" i="9"/>
  <c r="X59" i="9"/>
  <c r="Y59" i="9"/>
  <c r="Z59" i="9"/>
  <c r="AA59" i="9"/>
  <c r="AB59" i="9"/>
  <c r="W60" i="9"/>
  <c r="X60" i="9"/>
  <c r="Y60" i="9"/>
  <c r="Z60" i="9"/>
  <c r="AA60" i="9"/>
  <c r="AB60" i="9"/>
  <c r="W61" i="9"/>
  <c r="X61" i="9"/>
  <c r="Y61" i="9"/>
  <c r="Z61" i="9"/>
  <c r="AA61" i="9"/>
  <c r="AB61" i="9"/>
  <c r="W62" i="9"/>
  <c r="X62" i="9"/>
  <c r="Y62" i="9"/>
  <c r="Z62" i="9"/>
  <c r="AA62" i="9"/>
  <c r="AB62" i="9"/>
  <c r="W63" i="9"/>
  <c r="X63" i="9"/>
  <c r="Y63" i="9"/>
  <c r="Z63" i="9"/>
  <c r="AA63" i="9"/>
  <c r="AB63" i="9"/>
  <c r="W64" i="9"/>
  <c r="X64" i="9"/>
  <c r="Y64" i="9"/>
  <c r="Z64" i="9"/>
  <c r="AA64" i="9"/>
  <c r="AB64" i="9"/>
  <c r="W65" i="9"/>
  <c r="X65" i="9"/>
  <c r="Y65" i="9"/>
  <c r="Z65" i="9"/>
  <c r="AA65" i="9"/>
  <c r="AB65" i="9"/>
  <c r="W66" i="9"/>
  <c r="X66" i="9"/>
  <c r="Y66" i="9"/>
  <c r="Z66" i="9"/>
  <c r="AA66" i="9"/>
  <c r="AB66" i="9"/>
  <c r="W67" i="9"/>
  <c r="X67" i="9"/>
  <c r="Y67" i="9"/>
  <c r="Z67" i="9"/>
  <c r="AA67" i="9"/>
  <c r="AB67" i="9"/>
  <c r="W68" i="9"/>
  <c r="X68" i="9"/>
  <c r="Y68" i="9"/>
  <c r="Z68" i="9"/>
  <c r="AA68" i="9"/>
  <c r="AB68" i="9"/>
  <c r="W69" i="9"/>
  <c r="X69" i="9"/>
  <c r="Y69" i="9"/>
  <c r="Z69" i="9"/>
  <c r="AA69" i="9"/>
  <c r="AB69" i="9"/>
  <c r="W70" i="9"/>
  <c r="X70" i="9"/>
  <c r="Y70" i="9"/>
  <c r="Z70" i="9"/>
  <c r="AA70" i="9"/>
  <c r="AB70" i="9"/>
  <c r="W71" i="9"/>
  <c r="X71" i="9"/>
  <c r="Y71" i="9"/>
  <c r="Z71" i="9"/>
  <c r="AA71" i="9"/>
  <c r="AB71" i="9"/>
  <c r="W72" i="9"/>
  <c r="X72" i="9"/>
  <c r="Y72" i="9"/>
  <c r="Z72" i="9"/>
  <c r="AA72" i="9"/>
  <c r="AB72" i="9"/>
  <c r="W73" i="9"/>
  <c r="X73" i="9"/>
  <c r="Y73" i="9"/>
  <c r="Z73" i="9"/>
  <c r="AA73" i="9"/>
  <c r="AB73" i="9"/>
  <c r="W74" i="9"/>
  <c r="X74" i="9"/>
  <c r="Y74" i="9"/>
  <c r="Z74" i="9"/>
  <c r="AA74" i="9"/>
  <c r="AB74" i="9"/>
  <c r="W75" i="9"/>
  <c r="X75" i="9"/>
  <c r="Y75" i="9"/>
  <c r="Z75" i="9"/>
  <c r="AA75" i="9"/>
  <c r="AB75" i="9"/>
  <c r="W1" i="8"/>
  <c r="X1" i="8"/>
  <c r="Y1" i="8"/>
  <c r="Z1" i="8"/>
  <c r="AA1" i="8"/>
  <c r="AB1" i="8"/>
  <c r="W2" i="8"/>
  <c r="X2" i="8"/>
  <c r="Y2" i="8"/>
  <c r="Z2" i="8"/>
  <c r="AA2" i="8"/>
  <c r="AB2" i="8"/>
  <c r="W3" i="8"/>
  <c r="X3" i="8"/>
  <c r="Y3" i="8"/>
  <c r="Z3" i="8"/>
  <c r="AA3" i="8"/>
  <c r="AB3" i="8"/>
  <c r="W4" i="8"/>
  <c r="X4" i="8"/>
  <c r="Y4" i="8"/>
  <c r="Z4" i="8"/>
  <c r="AA4" i="8"/>
  <c r="AB4" i="8"/>
  <c r="W5" i="8"/>
  <c r="X5" i="8"/>
  <c r="Y5" i="8"/>
  <c r="Z5" i="8"/>
  <c r="AA5" i="8"/>
  <c r="AB5" i="8"/>
  <c r="W6" i="8"/>
  <c r="X6" i="8"/>
  <c r="Y6" i="8"/>
  <c r="Z6" i="8"/>
  <c r="AA6" i="8"/>
  <c r="AB6" i="8"/>
  <c r="W7" i="8"/>
  <c r="X7" i="8"/>
  <c r="Y7" i="8"/>
  <c r="Z7" i="8"/>
  <c r="AA7" i="8"/>
  <c r="AB7" i="8"/>
  <c r="W8" i="8"/>
  <c r="X8" i="8"/>
  <c r="Y8" i="8"/>
  <c r="Z8" i="8"/>
  <c r="AA8" i="8"/>
  <c r="AB8" i="8"/>
  <c r="W9" i="8"/>
  <c r="X9" i="8"/>
  <c r="Y9" i="8"/>
  <c r="Z9" i="8"/>
  <c r="AA9" i="8"/>
  <c r="AB9" i="8"/>
  <c r="W10" i="8"/>
  <c r="X10" i="8"/>
  <c r="Y10" i="8"/>
  <c r="Z10" i="8"/>
  <c r="AA10" i="8"/>
  <c r="AB10" i="8"/>
  <c r="W11" i="8"/>
  <c r="X11" i="8"/>
  <c r="Y11" i="8"/>
  <c r="Z11" i="8"/>
  <c r="AA11" i="8"/>
  <c r="AB11" i="8"/>
  <c r="W12" i="8"/>
  <c r="X12" i="8"/>
  <c r="Y12" i="8"/>
  <c r="Z12" i="8"/>
  <c r="AA12" i="8"/>
  <c r="AB12" i="8"/>
  <c r="W13" i="8"/>
  <c r="X13" i="8"/>
  <c r="Y13" i="8"/>
  <c r="Z13" i="8"/>
  <c r="AA13" i="8"/>
  <c r="AB13" i="8"/>
  <c r="W14" i="8"/>
  <c r="X14" i="8"/>
  <c r="Y14" i="8"/>
  <c r="Z14" i="8"/>
  <c r="AA14" i="8"/>
  <c r="AB14" i="8"/>
  <c r="W15" i="8"/>
  <c r="X15" i="8"/>
  <c r="Y15" i="8"/>
  <c r="Z15" i="8"/>
  <c r="AA15" i="8"/>
  <c r="AB15" i="8"/>
  <c r="W16" i="8"/>
  <c r="X16" i="8"/>
  <c r="Y16" i="8"/>
  <c r="Z16" i="8"/>
  <c r="AA16" i="8"/>
  <c r="AB16" i="8"/>
  <c r="W17" i="8"/>
  <c r="X17" i="8"/>
  <c r="Y17" i="8"/>
  <c r="Z17" i="8"/>
  <c r="AA17" i="8"/>
  <c r="AB17" i="8"/>
  <c r="W18" i="8"/>
  <c r="X18" i="8"/>
  <c r="Y18" i="8"/>
  <c r="Z18" i="8"/>
  <c r="AA18" i="8"/>
  <c r="AB18" i="8"/>
  <c r="W19" i="8"/>
  <c r="X19" i="8"/>
  <c r="Y19" i="8"/>
  <c r="Z19" i="8"/>
  <c r="AA19" i="8"/>
  <c r="AB19" i="8"/>
  <c r="W20" i="8"/>
  <c r="X20" i="8"/>
  <c r="Y20" i="8"/>
  <c r="Z20" i="8"/>
  <c r="AA20" i="8"/>
  <c r="AB20" i="8"/>
  <c r="W21" i="8"/>
  <c r="X21" i="8"/>
  <c r="Y21" i="8"/>
  <c r="Z21" i="8"/>
  <c r="AA21" i="8"/>
  <c r="AB21" i="8"/>
  <c r="W22" i="8"/>
  <c r="X22" i="8"/>
  <c r="Y22" i="8"/>
  <c r="Z22" i="8"/>
  <c r="AA22" i="8"/>
  <c r="AB22" i="8"/>
  <c r="W23" i="8"/>
  <c r="X23" i="8"/>
  <c r="Y23" i="8"/>
  <c r="Z23" i="8"/>
  <c r="AA23" i="8"/>
  <c r="AB23" i="8"/>
  <c r="W24" i="8"/>
  <c r="X24" i="8"/>
  <c r="Y24" i="8"/>
  <c r="Z24" i="8"/>
  <c r="AA24" i="8"/>
  <c r="AB24" i="8"/>
  <c r="W25" i="8"/>
  <c r="X25" i="8"/>
  <c r="Y25" i="8"/>
  <c r="Z25" i="8"/>
  <c r="AA25" i="8"/>
  <c r="AB25" i="8"/>
  <c r="W26" i="8"/>
  <c r="X26" i="8"/>
  <c r="Y26" i="8"/>
  <c r="Z26" i="8"/>
  <c r="AA26" i="8"/>
  <c r="AB26" i="8"/>
  <c r="W27" i="8"/>
  <c r="X27" i="8"/>
  <c r="Y27" i="8"/>
  <c r="Z27" i="8"/>
  <c r="AA27" i="8"/>
  <c r="AB27" i="8"/>
  <c r="W28" i="8"/>
  <c r="X28" i="8"/>
  <c r="Y28" i="8"/>
  <c r="Z28" i="8"/>
  <c r="AA28" i="8"/>
  <c r="AB28" i="8"/>
  <c r="W29" i="8"/>
  <c r="X29" i="8"/>
  <c r="Y29" i="8"/>
  <c r="Z29" i="8"/>
  <c r="AA29" i="8"/>
  <c r="AB29" i="8"/>
  <c r="W30" i="8"/>
  <c r="X30" i="8"/>
  <c r="Y30" i="8"/>
  <c r="Z30" i="8"/>
  <c r="AA30" i="8"/>
  <c r="AB30" i="8"/>
  <c r="W31" i="8"/>
  <c r="X31" i="8"/>
  <c r="Y31" i="8"/>
  <c r="Z31" i="8"/>
  <c r="AA31" i="8"/>
  <c r="AB31" i="8"/>
  <c r="W32" i="8"/>
  <c r="X32" i="8"/>
  <c r="Y32" i="8"/>
  <c r="Z32" i="8"/>
  <c r="AA32" i="8"/>
  <c r="AB32" i="8"/>
  <c r="W33" i="8"/>
  <c r="X33" i="8"/>
  <c r="Y33" i="8"/>
  <c r="Z33" i="8"/>
  <c r="AA33" i="8"/>
  <c r="AB33" i="8"/>
  <c r="W34" i="8"/>
  <c r="X34" i="8"/>
  <c r="Y34" i="8"/>
  <c r="Z34" i="8"/>
  <c r="AA34" i="8"/>
  <c r="AB34" i="8"/>
  <c r="W35" i="8"/>
  <c r="X35" i="8"/>
  <c r="Y35" i="8"/>
  <c r="Z35" i="8"/>
  <c r="AA35" i="8"/>
  <c r="AB35" i="8"/>
  <c r="W36" i="8"/>
  <c r="X36" i="8"/>
  <c r="Y36" i="8"/>
  <c r="Z36" i="8"/>
  <c r="AA36" i="8"/>
  <c r="AB36" i="8"/>
  <c r="W37" i="8"/>
  <c r="X37" i="8"/>
  <c r="Y37" i="8"/>
  <c r="Z37" i="8"/>
  <c r="AA37" i="8"/>
  <c r="AB37" i="8"/>
  <c r="W38" i="8"/>
  <c r="X38" i="8"/>
  <c r="Y38" i="8"/>
  <c r="Z38" i="8"/>
  <c r="AA38" i="8"/>
  <c r="AB38" i="8"/>
  <c r="W39" i="8"/>
  <c r="X39" i="8"/>
  <c r="Y39" i="8"/>
  <c r="Z39" i="8"/>
  <c r="AA39" i="8"/>
  <c r="AB39" i="8"/>
  <c r="W40" i="8"/>
  <c r="X40" i="8"/>
  <c r="Y40" i="8"/>
  <c r="Z40" i="8"/>
  <c r="AA40" i="8"/>
  <c r="AB40" i="8"/>
  <c r="W41" i="8"/>
  <c r="X41" i="8"/>
  <c r="Y41" i="8"/>
  <c r="Z41" i="8"/>
  <c r="AA41" i="8"/>
  <c r="AB41" i="8"/>
  <c r="W42" i="8"/>
  <c r="X42" i="8"/>
  <c r="Y42" i="8"/>
  <c r="Z42" i="8"/>
  <c r="AA42" i="8"/>
  <c r="AB42" i="8"/>
  <c r="W43" i="8"/>
  <c r="X43" i="8"/>
  <c r="Y43" i="8"/>
  <c r="Z43" i="8"/>
  <c r="AA43" i="8"/>
  <c r="AB43" i="8"/>
  <c r="W44" i="8"/>
  <c r="X44" i="8"/>
  <c r="Y44" i="8"/>
  <c r="Z44" i="8"/>
  <c r="AA44" i="8"/>
  <c r="AB44" i="8"/>
  <c r="W45" i="8"/>
  <c r="X45" i="8"/>
  <c r="Y45" i="8"/>
  <c r="Z45" i="8"/>
  <c r="AA45" i="8"/>
  <c r="AB45" i="8"/>
  <c r="W46" i="8"/>
  <c r="X46" i="8"/>
  <c r="Y46" i="8"/>
  <c r="Z46" i="8"/>
  <c r="AA46" i="8"/>
  <c r="AB46" i="8"/>
  <c r="W47" i="8"/>
  <c r="X47" i="8"/>
  <c r="Y47" i="8"/>
  <c r="Z47" i="8"/>
  <c r="AA47" i="8"/>
  <c r="AB47" i="8"/>
  <c r="W48" i="8"/>
  <c r="X48" i="8"/>
  <c r="Y48" i="8"/>
  <c r="Z48" i="8"/>
  <c r="AA48" i="8"/>
  <c r="AB48" i="8"/>
  <c r="W49" i="8"/>
  <c r="X49" i="8"/>
  <c r="Y49" i="8"/>
  <c r="Z49" i="8"/>
  <c r="AA49" i="8"/>
  <c r="AB49" i="8"/>
  <c r="W50" i="8"/>
  <c r="X50" i="8"/>
  <c r="Y50" i="8"/>
  <c r="Z50" i="8"/>
  <c r="AA50" i="8"/>
  <c r="AB50" i="8"/>
  <c r="W51" i="8"/>
  <c r="X51" i="8"/>
  <c r="Y51" i="8"/>
  <c r="Z51" i="8"/>
  <c r="AA51" i="8"/>
  <c r="AB51" i="8"/>
  <c r="W52" i="8"/>
  <c r="X52" i="8"/>
  <c r="Y52" i="8"/>
  <c r="Z52" i="8"/>
  <c r="AA52" i="8"/>
  <c r="AB52" i="8"/>
  <c r="W53" i="8"/>
  <c r="X53" i="8"/>
  <c r="Y53" i="8"/>
  <c r="Z53" i="8"/>
  <c r="AA53" i="8"/>
  <c r="AB53" i="8"/>
  <c r="W54" i="8"/>
  <c r="X54" i="8"/>
  <c r="Y54" i="8"/>
  <c r="Z54" i="8"/>
  <c r="AA54" i="8"/>
  <c r="AB54" i="8"/>
  <c r="W55" i="8"/>
  <c r="X55" i="8"/>
  <c r="Y55" i="8"/>
  <c r="Z55" i="8"/>
  <c r="AA55" i="8"/>
  <c r="AB55" i="8"/>
  <c r="W56" i="8"/>
  <c r="X56" i="8"/>
  <c r="Y56" i="8"/>
  <c r="Z56" i="8"/>
  <c r="AA56" i="8"/>
  <c r="AB56" i="8"/>
  <c r="W57" i="8"/>
  <c r="X57" i="8"/>
  <c r="Y57" i="8"/>
  <c r="Z57" i="8"/>
  <c r="AA57" i="8"/>
  <c r="AB57" i="8"/>
  <c r="W58" i="8"/>
  <c r="X58" i="8"/>
  <c r="Y58" i="8"/>
  <c r="Z58" i="8"/>
  <c r="AA58" i="8"/>
  <c r="AB58" i="8"/>
  <c r="W59" i="8"/>
  <c r="X59" i="8"/>
  <c r="Y59" i="8"/>
  <c r="Z59" i="8"/>
  <c r="AA59" i="8"/>
  <c r="AB59" i="8"/>
  <c r="W60" i="8"/>
  <c r="X60" i="8"/>
  <c r="Y60" i="8"/>
  <c r="Z60" i="8"/>
  <c r="AA60" i="8"/>
  <c r="AB60" i="8"/>
  <c r="W61" i="8"/>
  <c r="X61" i="8"/>
  <c r="Y61" i="8"/>
  <c r="Z61" i="8"/>
  <c r="AA61" i="8"/>
  <c r="AB61" i="8"/>
  <c r="W62" i="8"/>
  <c r="X62" i="8"/>
  <c r="Y62" i="8"/>
  <c r="Z62" i="8"/>
  <c r="AA62" i="8"/>
  <c r="AB62" i="8"/>
  <c r="W63" i="8"/>
  <c r="X63" i="8"/>
  <c r="Y63" i="8"/>
  <c r="Z63" i="8"/>
  <c r="AA63" i="8"/>
  <c r="AB63" i="8"/>
  <c r="W64" i="8"/>
  <c r="X64" i="8"/>
  <c r="Y64" i="8"/>
  <c r="Z64" i="8"/>
  <c r="AA64" i="8"/>
  <c r="AB64" i="8"/>
  <c r="W65" i="8"/>
  <c r="X65" i="8"/>
  <c r="Y65" i="8"/>
  <c r="Z65" i="8"/>
  <c r="AA65" i="8"/>
  <c r="AB65" i="8"/>
  <c r="W66" i="8"/>
  <c r="X66" i="8"/>
  <c r="Y66" i="8"/>
  <c r="Z66" i="8"/>
  <c r="AA66" i="8"/>
  <c r="AB66" i="8"/>
  <c r="W67" i="8"/>
  <c r="X67" i="8"/>
  <c r="Y67" i="8"/>
  <c r="Z67" i="8"/>
  <c r="AA67" i="8"/>
  <c r="AB67" i="8"/>
  <c r="W68" i="8"/>
  <c r="X68" i="8"/>
  <c r="Y68" i="8"/>
  <c r="Z68" i="8"/>
  <c r="AA68" i="8"/>
  <c r="AB68" i="8"/>
  <c r="W69" i="8"/>
  <c r="X69" i="8"/>
  <c r="Y69" i="8"/>
  <c r="Z69" i="8"/>
  <c r="AA69" i="8"/>
  <c r="AB69" i="8"/>
  <c r="W70" i="8"/>
  <c r="X70" i="8"/>
  <c r="Y70" i="8"/>
  <c r="Z70" i="8"/>
  <c r="AA70" i="8"/>
  <c r="AB70" i="8"/>
  <c r="W71" i="8"/>
  <c r="X71" i="8"/>
  <c r="Y71" i="8"/>
  <c r="Z71" i="8"/>
  <c r="AA71" i="8"/>
  <c r="AB71" i="8"/>
  <c r="W72" i="8"/>
  <c r="X72" i="8"/>
  <c r="Y72" i="8"/>
  <c r="Z72" i="8"/>
  <c r="AA72" i="8"/>
  <c r="AB72" i="8"/>
  <c r="W73" i="8"/>
  <c r="X73" i="8"/>
  <c r="Y73" i="8"/>
  <c r="Z73" i="8"/>
  <c r="AA73" i="8"/>
  <c r="AB73" i="8"/>
  <c r="W74" i="8"/>
  <c r="X74" i="8"/>
  <c r="Y74" i="8"/>
  <c r="Z74" i="8"/>
  <c r="AA74" i="8"/>
  <c r="AB74" i="8"/>
  <c r="W75" i="8"/>
  <c r="X75" i="8"/>
  <c r="Y75" i="8"/>
  <c r="Z75" i="8"/>
  <c r="AA75" i="8"/>
  <c r="AB75" i="8"/>
  <c r="W1" i="6"/>
  <c r="X1" i="6"/>
  <c r="Y1" i="6"/>
  <c r="Z1" i="6"/>
  <c r="AA1" i="6"/>
  <c r="AB1" i="6"/>
  <c r="W2" i="6"/>
  <c r="X2" i="6"/>
  <c r="Y2" i="6"/>
  <c r="Z2" i="6"/>
  <c r="AA2" i="6"/>
  <c r="AB2" i="6"/>
  <c r="W3" i="6"/>
  <c r="X3" i="6"/>
  <c r="Y3" i="6"/>
  <c r="Z3" i="6"/>
  <c r="AA3" i="6"/>
  <c r="AB3" i="6"/>
  <c r="W4" i="6"/>
  <c r="X4" i="6"/>
  <c r="Y4" i="6"/>
  <c r="Z4" i="6"/>
  <c r="AA4" i="6"/>
  <c r="AB4" i="6"/>
  <c r="W5" i="6"/>
  <c r="X5" i="6"/>
  <c r="Y5" i="6"/>
  <c r="Z5" i="6"/>
  <c r="AA5" i="6"/>
  <c r="AB5" i="6"/>
  <c r="W6" i="6"/>
  <c r="X6" i="6"/>
  <c r="Y6" i="6"/>
  <c r="Z6" i="6"/>
  <c r="AA6" i="6"/>
  <c r="AB6" i="6"/>
  <c r="W7" i="6"/>
  <c r="X7" i="6"/>
  <c r="Y7" i="6"/>
  <c r="Z7" i="6"/>
  <c r="AA7" i="6"/>
  <c r="AB7" i="6"/>
  <c r="W8" i="6"/>
  <c r="X8" i="6"/>
  <c r="Y8" i="6"/>
  <c r="Z8" i="6"/>
  <c r="AA8" i="6"/>
  <c r="AB8" i="6"/>
  <c r="W9" i="6"/>
  <c r="X9" i="6"/>
  <c r="Y9" i="6"/>
  <c r="Z9" i="6"/>
  <c r="AA9" i="6"/>
  <c r="AB9" i="6"/>
  <c r="W10" i="6"/>
  <c r="X10" i="6"/>
  <c r="Y10" i="6"/>
  <c r="Z10" i="6"/>
  <c r="AA10" i="6"/>
  <c r="AB10" i="6"/>
  <c r="W11" i="6"/>
  <c r="X11" i="6"/>
  <c r="Y11" i="6"/>
  <c r="Z11" i="6"/>
  <c r="AA11" i="6"/>
  <c r="AB11" i="6"/>
  <c r="W12" i="6"/>
  <c r="X12" i="6"/>
  <c r="Y12" i="6"/>
  <c r="Z12" i="6"/>
  <c r="AA12" i="6"/>
  <c r="AB12" i="6"/>
  <c r="W13" i="6"/>
  <c r="X13" i="6"/>
  <c r="Y13" i="6"/>
  <c r="Z13" i="6"/>
  <c r="AA13" i="6"/>
  <c r="AB13" i="6"/>
  <c r="W14" i="6"/>
  <c r="X14" i="6"/>
  <c r="Y14" i="6"/>
  <c r="Z14" i="6"/>
  <c r="AA14" i="6"/>
  <c r="AB14" i="6"/>
  <c r="W15" i="6"/>
  <c r="X15" i="6"/>
  <c r="Y15" i="6"/>
  <c r="Z15" i="6"/>
  <c r="AA15" i="6"/>
  <c r="AB15" i="6"/>
  <c r="W16" i="6"/>
  <c r="X16" i="6"/>
  <c r="Y16" i="6"/>
  <c r="Z16" i="6"/>
  <c r="AA16" i="6"/>
  <c r="AB16" i="6"/>
  <c r="W17" i="6"/>
  <c r="X17" i="6"/>
  <c r="Y17" i="6"/>
  <c r="Z17" i="6"/>
  <c r="AA17" i="6"/>
  <c r="AB17" i="6"/>
  <c r="W18" i="6"/>
  <c r="X18" i="6"/>
  <c r="Y18" i="6"/>
  <c r="Z18" i="6"/>
  <c r="AA18" i="6"/>
  <c r="AB18" i="6"/>
  <c r="W19" i="6"/>
  <c r="X19" i="6"/>
  <c r="Y19" i="6"/>
  <c r="Z19" i="6"/>
  <c r="AA19" i="6"/>
  <c r="AB19" i="6"/>
  <c r="W20" i="6"/>
  <c r="X20" i="6"/>
  <c r="Y20" i="6"/>
  <c r="Z20" i="6"/>
  <c r="AA20" i="6"/>
  <c r="AB20" i="6"/>
  <c r="W21" i="6"/>
  <c r="X21" i="6"/>
  <c r="Y21" i="6"/>
  <c r="Z21" i="6"/>
  <c r="AA21" i="6"/>
  <c r="AB21" i="6"/>
  <c r="W22" i="6"/>
  <c r="X22" i="6"/>
  <c r="Y22" i="6"/>
  <c r="Z22" i="6"/>
  <c r="AA22" i="6"/>
  <c r="AB22" i="6"/>
  <c r="W23" i="6"/>
  <c r="X23" i="6"/>
  <c r="Y23" i="6"/>
  <c r="Z23" i="6"/>
  <c r="AA23" i="6"/>
  <c r="AB23" i="6"/>
  <c r="W24" i="6"/>
  <c r="X24" i="6"/>
  <c r="Y24" i="6"/>
  <c r="Z24" i="6"/>
  <c r="AA24" i="6"/>
  <c r="AB24" i="6"/>
  <c r="W25" i="6"/>
  <c r="X25" i="6"/>
  <c r="Y25" i="6"/>
  <c r="Z25" i="6"/>
  <c r="AA25" i="6"/>
  <c r="AB25" i="6"/>
  <c r="W26" i="6"/>
  <c r="X26" i="6"/>
  <c r="Y26" i="6"/>
  <c r="Z26" i="6"/>
  <c r="AA26" i="6"/>
  <c r="AB26" i="6"/>
  <c r="W27" i="6"/>
  <c r="X27" i="6"/>
  <c r="Y27" i="6"/>
  <c r="Z27" i="6"/>
  <c r="AA27" i="6"/>
  <c r="AB27" i="6"/>
  <c r="W28" i="6"/>
  <c r="X28" i="6"/>
  <c r="Y28" i="6"/>
  <c r="Z28" i="6"/>
  <c r="AA28" i="6"/>
  <c r="AB28" i="6"/>
  <c r="W29" i="6"/>
  <c r="X29" i="6"/>
  <c r="Y29" i="6"/>
  <c r="Z29" i="6"/>
  <c r="AA29" i="6"/>
  <c r="AB29" i="6"/>
  <c r="W30" i="6"/>
  <c r="X30" i="6"/>
  <c r="Y30" i="6"/>
  <c r="Z30" i="6"/>
  <c r="AA30" i="6"/>
  <c r="AB30" i="6"/>
  <c r="W31" i="6"/>
  <c r="X31" i="6"/>
  <c r="Y31" i="6"/>
  <c r="Z31" i="6"/>
  <c r="AA31" i="6"/>
  <c r="AB31" i="6"/>
  <c r="W32" i="6"/>
  <c r="X32" i="6"/>
  <c r="Y32" i="6"/>
  <c r="Z32" i="6"/>
  <c r="AA32" i="6"/>
  <c r="AB32" i="6"/>
  <c r="W33" i="6"/>
  <c r="X33" i="6"/>
  <c r="Y33" i="6"/>
  <c r="Z33" i="6"/>
  <c r="AA33" i="6"/>
  <c r="AB33" i="6"/>
  <c r="W34" i="6"/>
  <c r="X34" i="6"/>
  <c r="Y34" i="6"/>
  <c r="Z34" i="6"/>
  <c r="AA34" i="6"/>
  <c r="AB34" i="6"/>
  <c r="W35" i="6"/>
  <c r="X35" i="6"/>
  <c r="Y35" i="6"/>
  <c r="Z35" i="6"/>
  <c r="AA35" i="6"/>
  <c r="AB35" i="6"/>
  <c r="W36" i="6"/>
  <c r="X36" i="6"/>
  <c r="Y36" i="6"/>
  <c r="Z36" i="6"/>
  <c r="AA36" i="6"/>
  <c r="AB36" i="6"/>
  <c r="W37" i="6"/>
  <c r="X37" i="6"/>
  <c r="Y37" i="6"/>
  <c r="Z37" i="6"/>
  <c r="AA37" i="6"/>
  <c r="AB37" i="6"/>
  <c r="W38" i="6"/>
  <c r="X38" i="6"/>
  <c r="Y38" i="6"/>
  <c r="Z38" i="6"/>
  <c r="AA38" i="6"/>
  <c r="AB38" i="6"/>
  <c r="W39" i="6"/>
  <c r="X39" i="6"/>
  <c r="Y39" i="6"/>
  <c r="Z39" i="6"/>
  <c r="AA39" i="6"/>
  <c r="AB39" i="6"/>
  <c r="W40" i="6"/>
  <c r="X40" i="6"/>
  <c r="Y40" i="6"/>
  <c r="Z40" i="6"/>
  <c r="AA40" i="6"/>
  <c r="AB40" i="6"/>
  <c r="W41" i="6"/>
  <c r="X41" i="6"/>
  <c r="Y41" i="6"/>
  <c r="Z41" i="6"/>
  <c r="AA41" i="6"/>
  <c r="AB41" i="6"/>
  <c r="W42" i="6"/>
  <c r="X42" i="6"/>
  <c r="Y42" i="6"/>
  <c r="Z42" i="6"/>
  <c r="AA42" i="6"/>
  <c r="AB42" i="6"/>
  <c r="W43" i="6"/>
  <c r="X43" i="6"/>
  <c r="Y43" i="6"/>
  <c r="Z43" i="6"/>
  <c r="AA43" i="6"/>
  <c r="AB43" i="6"/>
  <c r="W44" i="6"/>
  <c r="X44" i="6"/>
  <c r="Y44" i="6"/>
  <c r="Z44" i="6"/>
  <c r="AA44" i="6"/>
  <c r="AB44" i="6"/>
  <c r="W45" i="6"/>
  <c r="X45" i="6"/>
  <c r="Y45" i="6"/>
  <c r="Z45" i="6"/>
  <c r="AA45" i="6"/>
  <c r="AB45" i="6"/>
  <c r="W46" i="6"/>
  <c r="X46" i="6"/>
  <c r="Y46" i="6"/>
  <c r="Z46" i="6"/>
  <c r="AA46" i="6"/>
  <c r="AB46" i="6"/>
  <c r="W47" i="6"/>
  <c r="X47" i="6"/>
  <c r="Y47" i="6"/>
  <c r="Z47" i="6"/>
  <c r="AA47" i="6"/>
  <c r="AB47" i="6"/>
  <c r="W48" i="6"/>
  <c r="X48" i="6"/>
  <c r="Y48" i="6"/>
  <c r="Z48" i="6"/>
  <c r="AA48" i="6"/>
  <c r="AB48" i="6"/>
  <c r="W49" i="6"/>
  <c r="X49" i="6"/>
  <c r="Y49" i="6"/>
  <c r="Z49" i="6"/>
  <c r="AA49" i="6"/>
  <c r="AB49" i="6"/>
  <c r="W50" i="6"/>
  <c r="X50" i="6"/>
  <c r="Y50" i="6"/>
  <c r="Z50" i="6"/>
  <c r="AA50" i="6"/>
  <c r="AB50" i="6"/>
  <c r="W51" i="6"/>
  <c r="X51" i="6"/>
  <c r="Y51" i="6"/>
  <c r="Z51" i="6"/>
  <c r="AA51" i="6"/>
  <c r="AB51" i="6"/>
  <c r="W52" i="6"/>
  <c r="X52" i="6"/>
  <c r="Y52" i="6"/>
  <c r="Z52" i="6"/>
  <c r="AA52" i="6"/>
  <c r="AB52" i="6"/>
  <c r="W53" i="6"/>
  <c r="X53" i="6"/>
  <c r="Y53" i="6"/>
  <c r="Z53" i="6"/>
  <c r="AA53" i="6"/>
  <c r="AB53" i="6"/>
  <c r="W54" i="6"/>
  <c r="X54" i="6"/>
  <c r="Y54" i="6"/>
  <c r="Z54" i="6"/>
  <c r="AA54" i="6"/>
  <c r="AB54" i="6"/>
  <c r="W55" i="6"/>
  <c r="X55" i="6"/>
  <c r="Y55" i="6"/>
  <c r="Z55" i="6"/>
  <c r="AA55" i="6"/>
  <c r="AB55" i="6"/>
  <c r="W56" i="6"/>
  <c r="X56" i="6"/>
  <c r="Y56" i="6"/>
  <c r="Z56" i="6"/>
  <c r="AA56" i="6"/>
  <c r="AB56" i="6"/>
  <c r="W57" i="6"/>
  <c r="X57" i="6"/>
  <c r="Y57" i="6"/>
  <c r="Z57" i="6"/>
  <c r="AA57" i="6"/>
  <c r="AB57" i="6"/>
  <c r="W58" i="6"/>
  <c r="X58" i="6"/>
  <c r="Y58" i="6"/>
  <c r="Z58" i="6"/>
  <c r="AA58" i="6"/>
  <c r="AB58" i="6"/>
  <c r="W59" i="6"/>
  <c r="X59" i="6"/>
  <c r="Y59" i="6"/>
  <c r="Z59" i="6"/>
  <c r="AA59" i="6"/>
  <c r="AB59" i="6"/>
  <c r="W60" i="6"/>
  <c r="X60" i="6"/>
  <c r="Y60" i="6"/>
  <c r="Z60" i="6"/>
  <c r="AA60" i="6"/>
  <c r="AB60" i="6"/>
  <c r="W61" i="6"/>
  <c r="X61" i="6"/>
  <c r="Y61" i="6"/>
  <c r="Z61" i="6"/>
  <c r="AA61" i="6"/>
  <c r="AB61" i="6"/>
  <c r="W62" i="6"/>
  <c r="X62" i="6"/>
  <c r="Y62" i="6"/>
  <c r="Z62" i="6"/>
  <c r="AA62" i="6"/>
  <c r="AB62" i="6"/>
  <c r="W63" i="6"/>
  <c r="X63" i="6"/>
  <c r="Y63" i="6"/>
  <c r="Z63" i="6"/>
  <c r="AA63" i="6"/>
  <c r="AB63" i="6"/>
  <c r="W64" i="6"/>
  <c r="X64" i="6"/>
  <c r="Y64" i="6"/>
  <c r="Z64" i="6"/>
  <c r="AA64" i="6"/>
  <c r="AB64" i="6"/>
  <c r="W65" i="6"/>
  <c r="X65" i="6"/>
  <c r="Y65" i="6"/>
  <c r="Z65" i="6"/>
  <c r="AA65" i="6"/>
  <c r="AB65" i="6"/>
  <c r="W66" i="6"/>
  <c r="X66" i="6"/>
  <c r="Y66" i="6"/>
  <c r="Z66" i="6"/>
  <c r="AA66" i="6"/>
  <c r="AB66" i="6"/>
  <c r="W67" i="6"/>
  <c r="X67" i="6"/>
  <c r="Y67" i="6"/>
  <c r="Z67" i="6"/>
  <c r="AA67" i="6"/>
  <c r="AB67" i="6"/>
  <c r="W68" i="6"/>
  <c r="X68" i="6"/>
  <c r="Y68" i="6"/>
  <c r="Z68" i="6"/>
  <c r="AA68" i="6"/>
  <c r="AB68" i="6"/>
  <c r="W69" i="6"/>
  <c r="X69" i="6"/>
  <c r="Y69" i="6"/>
  <c r="Z69" i="6"/>
  <c r="AA69" i="6"/>
  <c r="AB69" i="6"/>
  <c r="W70" i="6"/>
  <c r="X70" i="6"/>
  <c r="Y70" i="6"/>
  <c r="Z70" i="6"/>
  <c r="AA70" i="6"/>
  <c r="AB70" i="6"/>
  <c r="W71" i="6"/>
  <c r="X71" i="6"/>
  <c r="Y71" i="6"/>
  <c r="Z71" i="6"/>
  <c r="AA71" i="6"/>
  <c r="AB71" i="6"/>
  <c r="W72" i="6"/>
  <c r="X72" i="6"/>
  <c r="Y72" i="6"/>
  <c r="Z72" i="6"/>
  <c r="AA72" i="6"/>
  <c r="AB72" i="6"/>
  <c r="W73" i="6"/>
  <c r="X73" i="6"/>
  <c r="Y73" i="6"/>
  <c r="Z73" i="6"/>
  <c r="AA73" i="6"/>
  <c r="AB73" i="6"/>
  <c r="W74" i="6"/>
  <c r="X74" i="6"/>
  <c r="Y74" i="6"/>
  <c r="Z74" i="6"/>
  <c r="AA74" i="6"/>
  <c r="AB74" i="6"/>
  <c r="W75" i="6"/>
  <c r="X75" i="6"/>
  <c r="Y75" i="6"/>
  <c r="Z75" i="6"/>
  <c r="AA75" i="6"/>
  <c r="AB75" i="6"/>
  <c r="W1" i="5"/>
  <c r="X1" i="5"/>
  <c r="Y1" i="5"/>
  <c r="Z1" i="5"/>
  <c r="AA1" i="5"/>
  <c r="AB1" i="5"/>
  <c r="W2" i="5"/>
  <c r="X2" i="5"/>
  <c r="Y2" i="5"/>
  <c r="Z2" i="5"/>
  <c r="AA2" i="5"/>
  <c r="AB2" i="5"/>
  <c r="W3" i="5"/>
  <c r="X3" i="5"/>
  <c r="Y3" i="5"/>
  <c r="Z3" i="5"/>
  <c r="AA3" i="5"/>
  <c r="AB3" i="5"/>
  <c r="W4" i="5"/>
  <c r="X4" i="5"/>
  <c r="Y4" i="5"/>
  <c r="Z4" i="5"/>
  <c r="AA4" i="5"/>
  <c r="AB4" i="5"/>
  <c r="W5" i="5"/>
  <c r="X5" i="5"/>
  <c r="Y5" i="5"/>
  <c r="Z5" i="5"/>
  <c r="AA5" i="5"/>
  <c r="AB5" i="5"/>
  <c r="W6" i="5"/>
  <c r="X6" i="5"/>
  <c r="Y6" i="5"/>
  <c r="Z6" i="5"/>
  <c r="AA6" i="5"/>
  <c r="AB6" i="5"/>
  <c r="W7" i="5"/>
  <c r="X7" i="5"/>
  <c r="Y7" i="5"/>
  <c r="Z7" i="5"/>
  <c r="AA7" i="5"/>
  <c r="AB7" i="5"/>
  <c r="W8" i="5"/>
  <c r="X8" i="5"/>
  <c r="Y8" i="5"/>
  <c r="Z8" i="5"/>
  <c r="AA8" i="5"/>
  <c r="AB8" i="5"/>
  <c r="W9" i="5"/>
  <c r="X9" i="5"/>
  <c r="Y9" i="5"/>
  <c r="Z9" i="5"/>
  <c r="AA9" i="5"/>
  <c r="AB9" i="5"/>
  <c r="W10" i="5"/>
  <c r="X10" i="5"/>
  <c r="Y10" i="5"/>
  <c r="Z10" i="5"/>
  <c r="AA10" i="5"/>
  <c r="AB10" i="5"/>
  <c r="W11" i="5"/>
  <c r="X11" i="5"/>
  <c r="Y11" i="5"/>
  <c r="Z11" i="5"/>
  <c r="AA11" i="5"/>
  <c r="AB11" i="5"/>
  <c r="W12" i="5"/>
  <c r="X12" i="5"/>
  <c r="Y12" i="5"/>
  <c r="Z12" i="5"/>
  <c r="AA12" i="5"/>
  <c r="AB12" i="5"/>
  <c r="W13" i="5"/>
  <c r="X13" i="5"/>
  <c r="Y13" i="5"/>
  <c r="Z13" i="5"/>
  <c r="AA13" i="5"/>
  <c r="AB13" i="5"/>
  <c r="W14" i="5"/>
  <c r="X14" i="5"/>
  <c r="Y14" i="5"/>
  <c r="Z14" i="5"/>
  <c r="AA14" i="5"/>
  <c r="AB14" i="5"/>
  <c r="W15" i="5"/>
  <c r="X15" i="5"/>
  <c r="Y15" i="5"/>
  <c r="Z15" i="5"/>
  <c r="AA15" i="5"/>
  <c r="AB15" i="5"/>
  <c r="W16" i="5"/>
  <c r="X16" i="5"/>
  <c r="Y16" i="5"/>
  <c r="Z16" i="5"/>
  <c r="AA16" i="5"/>
  <c r="AB16" i="5"/>
  <c r="W17" i="5"/>
  <c r="X17" i="5"/>
  <c r="Y17" i="5"/>
  <c r="Z17" i="5"/>
  <c r="AA17" i="5"/>
  <c r="AB17" i="5"/>
  <c r="W18" i="5"/>
  <c r="X18" i="5"/>
  <c r="Y18" i="5"/>
  <c r="Z18" i="5"/>
  <c r="AA18" i="5"/>
  <c r="AB18" i="5"/>
  <c r="W19" i="5"/>
  <c r="X19" i="5"/>
  <c r="Y19" i="5"/>
  <c r="Z19" i="5"/>
  <c r="AA19" i="5"/>
  <c r="AB19" i="5"/>
  <c r="W20" i="5"/>
  <c r="X20" i="5"/>
  <c r="Y20" i="5"/>
  <c r="Z20" i="5"/>
  <c r="AA20" i="5"/>
  <c r="AB20" i="5"/>
  <c r="W21" i="5"/>
  <c r="X21" i="5"/>
  <c r="Y21" i="5"/>
  <c r="Z21" i="5"/>
  <c r="AA21" i="5"/>
  <c r="AB21" i="5"/>
  <c r="W22" i="5"/>
  <c r="X22" i="5"/>
  <c r="Y22" i="5"/>
  <c r="Z22" i="5"/>
  <c r="AA22" i="5"/>
  <c r="AB22" i="5"/>
  <c r="W23" i="5"/>
  <c r="X23" i="5"/>
  <c r="Y23" i="5"/>
  <c r="Z23" i="5"/>
  <c r="AA23" i="5"/>
  <c r="AB23" i="5"/>
  <c r="W24" i="5"/>
  <c r="X24" i="5"/>
  <c r="Y24" i="5"/>
  <c r="Z24" i="5"/>
  <c r="AA24" i="5"/>
  <c r="AB24" i="5"/>
  <c r="W25" i="5"/>
  <c r="X25" i="5"/>
  <c r="Y25" i="5"/>
  <c r="Z25" i="5"/>
  <c r="AA25" i="5"/>
  <c r="AB25" i="5"/>
  <c r="W26" i="5"/>
  <c r="X26" i="5"/>
  <c r="Y26" i="5"/>
  <c r="Z26" i="5"/>
  <c r="AA26" i="5"/>
  <c r="AB26" i="5"/>
  <c r="W27" i="5"/>
  <c r="X27" i="5"/>
  <c r="Y27" i="5"/>
  <c r="Z27" i="5"/>
  <c r="AA27" i="5"/>
  <c r="AB27" i="5"/>
  <c r="W28" i="5"/>
  <c r="X28" i="5"/>
  <c r="Y28" i="5"/>
  <c r="Z28" i="5"/>
  <c r="AA28" i="5"/>
  <c r="AB28" i="5"/>
  <c r="W29" i="5"/>
  <c r="X29" i="5"/>
  <c r="Y29" i="5"/>
  <c r="Z29" i="5"/>
  <c r="AA29" i="5"/>
  <c r="AB29" i="5"/>
  <c r="W30" i="5"/>
  <c r="X30" i="5"/>
  <c r="Y30" i="5"/>
  <c r="Z30" i="5"/>
  <c r="AA30" i="5"/>
  <c r="AB30" i="5"/>
  <c r="W31" i="5"/>
  <c r="X31" i="5"/>
  <c r="Y31" i="5"/>
  <c r="Z31" i="5"/>
  <c r="AA31" i="5"/>
  <c r="AB31" i="5"/>
  <c r="W32" i="5"/>
  <c r="X32" i="5"/>
  <c r="Y32" i="5"/>
  <c r="Z32" i="5"/>
  <c r="AA32" i="5"/>
  <c r="AB32" i="5"/>
  <c r="W33" i="5"/>
  <c r="X33" i="5"/>
  <c r="Y33" i="5"/>
  <c r="Z33" i="5"/>
  <c r="AA33" i="5"/>
  <c r="AB33" i="5"/>
  <c r="W34" i="5"/>
  <c r="X34" i="5"/>
  <c r="Y34" i="5"/>
  <c r="Z34" i="5"/>
  <c r="AA34" i="5"/>
  <c r="AB34" i="5"/>
  <c r="W35" i="5"/>
  <c r="X35" i="5"/>
  <c r="Y35" i="5"/>
  <c r="Z35" i="5"/>
  <c r="AA35" i="5"/>
  <c r="AB35" i="5"/>
  <c r="W36" i="5"/>
  <c r="X36" i="5"/>
  <c r="Y36" i="5"/>
  <c r="Z36" i="5"/>
  <c r="AA36" i="5"/>
  <c r="AB36" i="5"/>
  <c r="W37" i="5"/>
  <c r="X37" i="5"/>
  <c r="Y37" i="5"/>
  <c r="Z37" i="5"/>
  <c r="AA37" i="5"/>
  <c r="AB37" i="5"/>
  <c r="W38" i="5"/>
  <c r="X38" i="5"/>
  <c r="Y38" i="5"/>
  <c r="Z38" i="5"/>
  <c r="AA38" i="5"/>
  <c r="AB38" i="5"/>
  <c r="W39" i="5"/>
  <c r="X39" i="5"/>
  <c r="Y39" i="5"/>
  <c r="Z39" i="5"/>
  <c r="AA39" i="5"/>
  <c r="AB39" i="5"/>
  <c r="W40" i="5"/>
  <c r="X40" i="5"/>
  <c r="Y40" i="5"/>
  <c r="Z40" i="5"/>
  <c r="AA40" i="5"/>
  <c r="AB40" i="5"/>
  <c r="W41" i="5"/>
  <c r="X41" i="5"/>
  <c r="Y41" i="5"/>
  <c r="Z41" i="5"/>
  <c r="AA41" i="5"/>
  <c r="AB41" i="5"/>
  <c r="W42" i="5"/>
  <c r="X42" i="5"/>
  <c r="Y42" i="5"/>
  <c r="Z42" i="5"/>
  <c r="AA42" i="5"/>
  <c r="AB42" i="5"/>
  <c r="W43" i="5"/>
  <c r="X43" i="5"/>
  <c r="Y43" i="5"/>
  <c r="Z43" i="5"/>
  <c r="AA43" i="5"/>
  <c r="AB43" i="5"/>
  <c r="W44" i="5"/>
  <c r="X44" i="5"/>
  <c r="Y44" i="5"/>
  <c r="Z44" i="5"/>
  <c r="AA44" i="5"/>
  <c r="AB44" i="5"/>
  <c r="W45" i="5"/>
  <c r="X45" i="5"/>
  <c r="Y45" i="5"/>
  <c r="Z45" i="5"/>
  <c r="AA45" i="5"/>
  <c r="AB45" i="5"/>
  <c r="W46" i="5"/>
  <c r="X46" i="5"/>
  <c r="Y46" i="5"/>
  <c r="Z46" i="5"/>
  <c r="AA46" i="5"/>
  <c r="AB46" i="5"/>
  <c r="W47" i="5"/>
  <c r="X47" i="5"/>
  <c r="Y47" i="5"/>
  <c r="Z47" i="5"/>
  <c r="AA47" i="5"/>
  <c r="AB47" i="5"/>
  <c r="W48" i="5"/>
  <c r="X48" i="5"/>
  <c r="Y48" i="5"/>
  <c r="Z48" i="5"/>
  <c r="AA48" i="5"/>
  <c r="AB48" i="5"/>
  <c r="W49" i="5"/>
  <c r="X49" i="5"/>
  <c r="Y49" i="5"/>
  <c r="Z49" i="5"/>
  <c r="AA49" i="5"/>
  <c r="AB49" i="5"/>
  <c r="W50" i="5"/>
  <c r="X50" i="5"/>
  <c r="Y50" i="5"/>
  <c r="Z50" i="5"/>
  <c r="AA50" i="5"/>
  <c r="AB50" i="5"/>
  <c r="W51" i="5"/>
  <c r="X51" i="5"/>
  <c r="Y51" i="5"/>
  <c r="Z51" i="5"/>
  <c r="AA51" i="5"/>
  <c r="AB51" i="5"/>
  <c r="W52" i="5"/>
  <c r="X52" i="5"/>
  <c r="Y52" i="5"/>
  <c r="Z52" i="5"/>
  <c r="AA52" i="5"/>
  <c r="AB52" i="5"/>
  <c r="W53" i="5"/>
  <c r="X53" i="5"/>
  <c r="Y53" i="5"/>
  <c r="Z53" i="5"/>
  <c r="AA53" i="5"/>
  <c r="AB53" i="5"/>
  <c r="W54" i="5"/>
  <c r="X54" i="5"/>
  <c r="Y54" i="5"/>
  <c r="Z54" i="5"/>
  <c r="AA54" i="5"/>
  <c r="AB54" i="5"/>
  <c r="W55" i="5"/>
  <c r="X55" i="5"/>
  <c r="Y55" i="5"/>
  <c r="Z55" i="5"/>
  <c r="AA55" i="5"/>
  <c r="AB55" i="5"/>
  <c r="W56" i="5"/>
  <c r="X56" i="5"/>
  <c r="Y56" i="5"/>
  <c r="Z56" i="5"/>
  <c r="AA56" i="5"/>
  <c r="AB56" i="5"/>
  <c r="W57" i="5"/>
  <c r="X57" i="5"/>
  <c r="Y57" i="5"/>
  <c r="Z57" i="5"/>
  <c r="AA57" i="5"/>
  <c r="AB57" i="5"/>
  <c r="W58" i="5"/>
  <c r="X58" i="5"/>
  <c r="Y58" i="5"/>
  <c r="Z58" i="5"/>
  <c r="AA58" i="5"/>
  <c r="AB58" i="5"/>
  <c r="W59" i="5"/>
  <c r="X59" i="5"/>
  <c r="Y59" i="5"/>
  <c r="Z59" i="5"/>
  <c r="AA59" i="5"/>
  <c r="AB59" i="5"/>
  <c r="W60" i="5"/>
  <c r="X60" i="5"/>
  <c r="Y60" i="5"/>
  <c r="Z60" i="5"/>
  <c r="AA60" i="5"/>
  <c r="AB60" i="5"/>
  <c r="W61" i="5"/>
  <c r="X61" i="5"/>
  <c r="Y61" i="5"/>
  <c r="Z61" i="5"/>
  <c r="AA61" i="5"/>
  <c r="AB61" i="5"/>
  <c r="W62" i="5"/>
  <c r="X62" i="5"/>
  <c r="Y62" i="5"/>
  <c r="Z62" i="5"/>
  <c r="AA62" i="5"/>
  <c r="AB62" i="5"/>
  <c r="W63" i="5"/>
  <c r="X63" i="5"/>
  <c r="Y63" i="5"/>
  <c r="Z63" i="5"/>
  <c r="AA63" i="5"/>
  <c r="AB63" i="5"/>
  <c r="W64" i="5"/>
  <c r="X64" i="5"/>
  <c r="Y64" i="5"/>
  <c r="Z64" i="5"/>
  <c r="AA64" i="5"/>
  <c r="AB64" i="5"/>
  <c r="W65" i="5"/>
  <c r="X65" i="5"/>
  <c r="Y65" i="5"/>
  <c r="Z65" i="5"/>
  <c r="AA65" i="5"/>
  <c r="AB65" i="5"/>
  <c r="W66" i="5"/>
  <c r="X66" i="5"/>
  <c r="Y66" i="5"/>
  <c r="Z66" i="5"/>
  <c r="AA66" i="5"/>
  <c r="AB66" i="5"/>
  <c r="W67" i="5"/>
  <c r="X67" i="5"/>
  <c r="Y67" i="5"/>
  <c r="Z67" i="5"/>
  <c r="AA67" i="5"/>
  <c r="AB67" i="5"/>
  <c r="W68" i="5"/>
  <c r="X68" i="5"/>
  <c r="Y68" i="5"/>
  <c r="Z68" i="5"/>
  <c r="AA68" i="5"/>
  <c r="AB68" i="5"/>
  <c r="W69" i="5"/>
  <c r="X69" i="5"/>
  <c r="Y69" i="5"/>
  <c r="Z69" i="5"/>
  <c r="AA69" i="5"/>
  <c r="AB69" i="5"/>
  <c r="W70" i="5"/>
  <c r="X70" i="5"/>
  <c r="Y70" i="5"/>
  <c r="Z70" i="5"/>
  <c r="AA70" i="5"/>
  <c r="AB70" i="5"/>
  <c r="W71" i="5"/>
  <c r="X71" i="5"/>
  <c r="Y71" i="5"/>
  <c r="Z71" i="5"/>
  <c r="AA71" i="5"/>
  <c r="AB71" i="5"/>
  <c r="W72" i="5"/>
  <c r="X72" i="5"/>
  <c r="Y72" i="5"/>
  <c r="Z72" i="5"/>
  <c r="AA72" i="5"/>
  <c r="AB72" i="5"/>
  <c r="W73" i="5"/>
  <c r="X73" i="5"/>
  <c r="Y73" i="5"/>
  <c r="Z73" i="5"/>
  <c r="AA73" i="5"/>
  <c r="AB73" i="5"/>
  <c r="W74" i="5"/>
  <c r="X74" i="5"/>
  <c r="Y74" i="5"/>
  <c r="Z74" i="5"/>
  <c r="AA74" i="5"/>
  <c r="AB74" i="5"/>
  <c r="W75" i="5"/>
  <c r="X75" i="5"/>
  <c r="Y75" i="5"/>
  <c r="Z75" i="5"/>
  <c r="AA75" i="5"/>
  <c r="AB75" i="5"/>
  <c r="W1" i="7"/>
  <c r="X1" i="7"/>
  <c r="Y1" i="7"/>
  <c r="Z1" i="7"/>
  <c r="AA1" i="7"/>
  <c r="AB1" i="7"/>
  <c r="W2" i="7"/>
  <c r="X2" i="7"/>
  <c r="Y2" i="7"/>
  <c r="Z2" i="7"/>
  <c r="AA2" i="7"/>
  <c r="AB2" i="7"/>
  <c r="W3" i="7"/>
  <c r="X3" i="7"/>
  <c r="Y3" i="7"/>
  <c r="Z3" i="7"/>
  <c r="AA3" i="7"/>
  <c r="AB3" i="7"/>
  <c r="W4" i="7"/>
  <c r="X4" i="7"/>
  <c r="Y4" i="7"/>
  <c r="Z4" i="7"/>
  <c r="AA4" i="7"/>
  <c r="AB4" i="7"/>
  <c r="W5" i="7"/>
  <c r="X5" i="7"/>
  <c r="Y5" i="7"/>
  <c r="Z5" i="7"/>
  <c r="AA5" i="7"/>
  <c r="AB5" i="7"/>
  <c r="W6" i="7"/>
  <c r="X6" i="7"/>
  <c r="Y6" i="7"/>
  <c r="Z6" i="7"/>
  <c r="AA6" i="7"/>
  <c r="AB6" i="7"/>
  <c r="W7" i="7"/>
  <c r="X7" i="7"/>
  <c r="Y7" i="7"/>
  <c r="Z7" i="7"/>
  <c r="AA7" i="7"/>
  <c r="AB7" i="7"/>
  <c r="W8" i="7"/>
  <c r="X8" i="7"/>
  <c r="Y8" i="7"/>
  <c r="Z8" i="7"/>
  <c r="AA8" i="7"/>
  <c r="AB8" i="7"/>
  <c r="W9" i="7"/>
  <c r="X9" i="7"/>
  <c r="Y9" i="7"/>
  <c r="Z9" i="7"/>
  <c r="AA9" i="7"/>
  <c r="AB9" i="7"/>
  <c r="W10" i="7"/>
  <c r="X10" i="7"/>
  <c r="Y10" i="7"/>
  <c r="Z10" i="7"/>
  <c r="AA10" i="7"/>
  <c r="AB10" i="7"/>
  <c r="W11" i="7"/>
  <c r="X11" i="7"/>
  <c r="Y11" i="7"/>
  <c r="Z11" i="7"/>
  <c r="AA11" i="7"/>
  <c r="AB11" i="7"/>
  <c r="W12" i="7"/>
  <c r="X12" i="7"/>
  <c r="Y12" i="7"/>
  <c r="Z12" i="7"/>
  <c r="AA12" i="7"/>
  <c r="AB12" i="7"/>
  <c r="W13" i="7"/>
  <c r="X13" i="7"/>
  <c r="Y13" i="7"/>
  <c r="Z13" i="7"/>
  <c r="AA13" i="7"/>
  <c r="AB13" i="7"/>
  <c r="W14" i="7"/>
  <c r="X14" i="7"/>
  <c r="Y14" i="7"/>
  <c r="Z14" i="7"/>
  <c r="AA14" i="7"/>
  <c r="AB14" i="7"/>
  <c r="W15" i="7"/>
  <c r="X15" i="7"/>
  <c r="Y15" i="7"/>
  <c r="Z15" i="7"/>
  <c r="AA15" i="7"/>
  <c r="AB15" i="7"/>
  <c r="W16" i="7"/>
  <c r="X16" i="7"/>
  <c r="Y16" i="7"/>
  <c r="Z16" i="7"/>
  <c r="AA16" i="7"/>
  <c r="AB16" i="7"/>
  <c r="W17" i="7"/>
  <c r="X17" i="7"/>
  <c r="Y17" i="7"/>
  <c r="Z17" i="7"/>
  <c r="AA17" i="7"/>
  <c r="AB17" i="7"/>
  <c r="W18" i="7"/>
  <c r="X18" i="7"/>
  <c r="Y18" i="7"/>
  <c r="Z18" i="7"/>
  <c r="AA18" i="7"/>
  <c r="AB18" i="7"/>
  <c r="W19" i="7"/>
  <c r="X19" i="7"/>
  <c r="Y19" i="7"/>
  <c r="Z19" i="7"/>
  <c r="AA19" i="7"/>
  <c r="AB19" i="7"/>
  <c r="W20" i="7"/>
  <c r="X20" i="7"/>
  <c r="Y20" i="7"/>
  <c r="Z20" i="7"/>
  <c r="AA20" i="7"/>
  <c r="AB20" i="7"/>
  <c r="W21" i="7"/>
  <c r="X21" i="7"/>
  <c r="Y21" i="7"/>
  <c r="Z21" i="7"/>
  <c r="AA21" i="7"/>
  <c r="AB21" i="7"/>
  <c r="W22" i="7"/>
  <c r="X22" i="7"/>
  <c r="Y22" i="7"/>
  <c r="Z22" i="7"/>
  <c r="AA22" i="7"/>
  <c r="AB22" i="7"/>
  <c r="W23" i="7"/>
  <c r="X23" i="7"/>
  <c r="Y23" i="7"/>
  <c r="Z23" i="7"/>
  <c r="AA23" i="7"/>
  <c r="AB23" i="7"/>
  <c r="W24" i="7"/>
  <c r="X24" i="7"/>
  <c r="Y24" i="7"/>
  <c r="Z24" i="7"/>
  <c r="AA24" i="7"/>
  <c r="AB24" i="7"/>
  <c r="W25" i="7"/>
  <c r="X25" i="7"/>
  <c r="Y25" i="7"/>
  <c r="Z25" i="7"/>
  <c r="AA25" i="7"/>
  <c r="AB25" i="7"/>
  <c r="W26" i="7"/>
  <c r="X26" i="7"/>
  <c r="Y26" i="7"/>
  <c r="Z26" i="7"/>
  <c r="AA26" i="7"/>
  <c r="AB26" i="7"/>
  <c r="W27" i="7"/>
  <c r="X27" i="7"/>
  <c r="Y27" i="7"/>
  <c r="Z27" i="7"/>
  <c r="AA27" i="7"/>
  <c r="AB27" i="7"/>
  <c r="W28" i="7"/>
  <c r="X28" i="7"/>
  <c r="Y28" i="7"/>
  <c r="Z28" i="7"/>
  <c r="AA28" i="7"/>
  <c r="AB28" i="7"/>
  <c r="W29" i="7"/>
  <c r="X29" i="7"/>
  <c r="Y29" i="7"/>
  <c r="Z29" i="7"/>
  <c r="AA29" i="7"/>
  <c r="AB29" i="7"/>
  <c r="W30" i="7"/>
  <c r="X30" i="7"/>
  <c r="Y30" i="7"/>
  <c r="Z30" i="7"/>
  <c r="AA30" i="7"/>
  <c r="AB30" i="7"/>
  <c r="W31" i="7"/>
  <c r="X31" i="7"/>
  <c r="Y31" i="7"/>
  <c r="Z31" i="7"/>
  <c r="AA31" i="7"/>
  <c r="AB31" i="7"/>
  <c r="W32" i="7"/>
  <c r="X32" i="7"/>
  <c r="Y32" i="7"/>
  <c r="Z32" i="7"/>
  <c r="AA32" i="7"/>
  <c r="AB32" i="7"/>
  <c r="W33" i="7"/>
  <c r="X33" i="7"/>
  <c r="Y33" i="7"/>
  <c r="Z33" i="7"/>
  <c r="AA33" i="7"/>
  <c r="AB33" i="7"/>
  <c r="W34" i="7"/>
  <c r="X34" i="7"/>
  <c r="Y34" i="7"/>
  <c r="Z34" i="7"/>
  <c r="AA34" i="7"/>
  <c r="AB34" i="7"/>
  <c r="W35" i="7"/>
  <c r="X35" i="7"/>
  <c r="Y35" i="7"/>
  <c r="Z35" i="7"/>
  <c r="AA35" i="7"/>
  <c r="AB35" i="7"/>
  <c r="W36" i="7"/>
  <c r="X36" i="7"/>
  <c r="Y36" i="7"/>
  <c r="Z36" i="7"/>
  <c r="AA36" i="7"/>
  <c r="AB36" i="7"/>
  <c r="W37" i="7"/>
  <c r="X37" i="7"/>
  <c r="Y37" i="7"/>
  <c r="Z37" i="7"/>
  <c r="AA37" i="7"/>
  <c r="AB37" i="7"/>
  <c r="W38" i="7"/>
  <c r="X38" i="7"/>
  <c r="Y38" i="7"/>
  <c r="Z38" i="7"/>
  <c r="AA38" i="7"/>
  <c r="AB38" i="7"/>
  <c r="W39" i="7"/>
  <c r="X39" i="7"/>
  <c r="Y39" i="7"/>
  <c r="Z39" i="7"/>
  <c r="AA39" i="7"/>
  <c r="AB39" i="7"/>
  <c r="W40" i="7"/>
  <c r="X40" i="7"/>
  <c r="Y40" i="7"/>
  <c r="Z40" i="7"/>
  <c r="AA40" i="7"/>
  <c r="AB40" i="7"/>
  <c r="W41" i="7"/>
  <c r="X41" i="7"/>
  <c r="Y41" i="7"/>
  <c r="Z41" i="7"/>
  <c r="AA41" i="7"/>
  <c r="AB41" i="7"/>
  <c r="W42" i="7"/>
  <c r="X42" i="7"/>
  <c r="Y42" i="7"/>
  <c r="Z42" i="7"/>
  <c r="AA42" i="7"/>
  <c r="AB42" i="7"/>
  <c r="W43" i="7"/>
  <c r="X43" i="7"/>
  <c r="Y43" i="7"/>
  <c r="Z43" i="7"/>
  <c r="AA43" i="7"/>
  <c r="AB43" i="7"/>
  <c r="W44" i="7"/>
  <c r="X44" i="7"/>
  <c r="Y44" i="7"/>
  <c r="Z44" i="7"/>
  <c r="AA44" i="7"/>
  <c r="AB44" i="7"/>
  <c r="W45" i="7"/>
  <c r="X45" i="7"/>
  <c r="Y45" i="7"/>
  <c r="Z45" i="7"/>
  <c r="AA45" i="7"/>
  <c r="AB45" i="7"/>
  <c r="W46" i="7"/>
  <c r="X46" i="7"/>
  <c r="Y46" i="7"/>
  <c r="Z46" i="7"/>
  <c r="AA46" i="7"/>
  <c r="AB46" i="7"/>
  <c r="W47" i="7"/>
  <c r="X47" i="7"/>
  <c r="Y47" i="7"/>
  <c r="Z47" i="7"/>
  <c r="AA47" i="7"/>
  <c r="AB47" i="7"/>
  <c r="W48" i="7"/>
  <c r="X48" i="7"/>
  <c r="Y48" i="7"/>
  <c r="Z48" i="7"/>
  <c r="AA48" i="7"/>
  <c r="AB48" i="7"/>
  <c r="W49" i="7"/>
  <c r="X49" i="7"/>
  <c r="Y49" i="7"/>
  <c r="Z49" i="7"/>
  <c r="AA49" i="7"/>
  <c r="AB49" i="7"/>
  <c r="W50" i="7"/>
  <c r="X50" i="7"/>
  <c r="Y50" i="7"/>
  <c r="Z50" i="7"/>
  <c r="AA50" i="7"/>
  <c r="AB50" i="7"/>
  <c r="W51" i="7"/>
  <c r="X51" i="7"/>
  <c r="Y51" i="7"/>
  <c r="Z51" i="7"/>
  <c r="AA51" i="7"/>
  <c r="AB51" i="7"/>
  <c r="W52" i="7"/>
  <c r="X52" i="7"/>
  <c r="Y52" i="7"/>
  <c r="Z52" i="7"/>
  <c r="AA52" i="7"/>
  <c r="AB52" i="7"/>
  <c r="W53" i="7"/>
  <c r="X53" i="7"/>
  <c r="Y53" i="7"/>
  <c r="Z53" i="7"/>
  <c r="AA53" i="7"/>
  <c r="AB53" i="7"/>
  <c r="W54" i="7"/>
  <c r="X54" i="7"/>
  <c r="Y54" i="7"/>
  <c r="Z54" i="7"/>
  <c r="AA54" i="7"/>
  <c r="AB54" i="7"/>
  <c r="W55" i="7"/>
  <c r="X55" i="7"/>
  <c r="Y55" i="7"/>
  <c r="Z55" i="7"/>
  <c r="AA55" i="7"/>
  <c r="AB55" i="7"/>
  <c r="W56" i="7"/>
  <c r="X56" i="7"/>
  <c r="Y56" i="7"/>
  <c r="Z56" i="7"/>
  <c r="AA56" i="7"/>
  <c r="AB56" i="7"/>
  <c r="W57" i="7"/>
  <c r="X57" i="7"/>
  <c r="Y57" i="7"/>
  <c r="Z57" i="7"/>
  <c r="AA57" i="7"/>
  <c r="AB57" i="7"/>
  <c r="W58" i="7"/>
  <c r="X58" i="7"/>
  <c r="Y58" i="7"/>
  <c r="Z58" i="7"/>
  <c r="AA58" i="7"/>
  <c r="AB58" i="7"/>
  <c r="W59" i="7"/>
  <c r="X59" i="7"/>
  <c r="Y59" i="7"/>
  <c r="Z59" i="7"/>
  <c r="AA59" i="7"/>
  <c r="AB59" i="7"/>
  <c r="W60" i="7"/>
  <c r="X60" i="7"/>
  <c r="Y60" i="7"/>
  <c r="Z60" i="7"/>
  <c r="AA60" i="7"/>
  <c r="AB60" i="7"/>
  <c r="W61" i="7"/>
  <c r="X61" i="7"/>
  <c r="Y61" i="7"/>
  <c r="Z61" i="7"/>
  <c r="AA61" i="7"/>
  <c r="AB61" i="7"/>
  <c r="W62" i="7"/>
  <c r="X62" i="7"/>
  <c r="Y62" i="7"/>
  <c r="Z62" i="7"/>
  <c r="AA62" i="7"/>
  <c r="AB62" i="7"/>
  <c r="W63" i="7"/>
  <c r="X63" i="7"/>
  <c r="Y63" i="7"/>
  <c r="Z63" i="7"/>
  <c r="AA63" i="7"/>
  <c r="AB63" i="7"/>
  <c r="W64" i="7"/>
  <c r="X64" i="7"/>
  <c r="Y64" i="7"/>
  <c r="Z64" i="7"/>
  <c r="AA64" i="7"/>
  <c r="AB64" i="7"/>
  <c r="W65" i="7"/>
  <c r="X65" i="7"/>
  <c r="Y65" i="7"/>
  <c r="Z65" i="7"/>
  <c r="AA65" i="7"/>
  <c r="AB65" i="7"/>
  <c r="W66" i="7"/>
  <c r="X66" i="7"/>
  <c r="Y66" i="7"/>
  <c r="Z66" i="7"/>
  <c r="AA66" i="7"/>
  <c r="AB66" i="7"/>
  <c r="W67" i="7"/>
  <c r="X67" i="7"/>
  <c r="Y67" i="7"/>
  <c r="Z67" i="7"/>
  <c r="AA67" i="7"/>
  <c r="AB67" i="7"/>
  <c r="W68" i="7"/>
  <c r="X68" i="7"/>
  <c r="Y68" i="7"/>
  <c r="Z68" i="7"/>
  <c r="AA68" i="7"/>
  <c r="AB68" i="7"/>
  <c r="W69" i="7"/>
  <c r="X69" i="7"/>
  <c r="Y69" i="7"/>
  <c r="Z69" i="7"/>
  <c r="AA69" i="7"/>
  <c r="AB69" i="7"/>
  <c r="W70" i="7"/>
  <c r="X70" i="7"/>
  <c r="Y70" i="7"/>
  <c r="Z70" i="7"/>
  <c r="AA70" i="7"/>
  <c r="AB70" i="7"/>
  <c r="W71" i="7"/>
  <c r="X71" i="7"/>
  <c r="Y71" i="7"/>
  <c r="Z71" i="7"/>
  <c r="AA71" i="7"/>
  <c r="AB71" i="7"/>
  <c r="W72" i="7"/>
  <c r="X72" i="7"/>
  <c r="Y72" i="7"/>
  <c r="Z72" i="7"/>
  <c r="AA72" i="7"/>
  <c r="AB72" i="7"/>
  <c r="W73" i="7"/>
  <c r="X73" i="7"/>
  <c r="Y73" i="7"/>
  <c r="Z73" i="7"/>
  <c r="AA73" i="7"/>
  <c r="AB73" i="7"/>
  <c r="W74" i="7"/>
  <c r="X74" i="7"/>
  <c r="Y74" i="7"/>
  <c r="Z74" i="7"/>
  <c r="AA74" i="7"/>
  <c r="AB74" i="7"/>
  <c r="W75" i="7"/>
  <c r="X75" i="7"/>
  <c r="Y75" i="7"/>
  <c r="Z75" i="7"/>
  <c r="AA75" i="7"/>
  <c r="AB75" i="7"/>
  <c r="U6" i="2" l="1"/>
  <c r="U7" i="2" s="1"/>
  <c r="T6" i="2"/>
  <c r="T7" i="2" s="1"/>
  <c r="S6" i="2"/>
  <c r="S7" i="2" s="1"/>
  <c r="R6" i="2"/>
  <c r="R7" i="2" s="1"/>
  <c r="Q6" i="2"/>
  <c r="Q7" i="2" s="1"/>
  <c r="P6" i="2"/>
  <c r="P7" i="2" s="1"/>
  <c r="O6" i="2"/>
  <c r="O7" i="2" s="1"/>
  <c r="N6" i="2"/>
  <c r="N7" i="2" s="1"/>
  <c r="M6" i="2"/>
  <c r="M7" i="2" s="1"/>
  <c r="L6" i="2"/>
  <c r="L7" i="2" s="1"/>
  <c r="K6" i="2"/>
  <c r="K7" i="2" s="1"/>
  <c r="J6" i="2"/>
  <c r="J7" i="2" s="1"/>
  <c r="I6" i="2"/>
  <c r="I7" i="2" s="1"/>
  <c r="H6" i="2"/>
  <c r="H7" i="2" s="1"/>
  <c r="G7" i="2"/>
  <c r="F6" i="2"/>
  <c r="F7" i="2" s="1"/>
  <c r="E6" i="2"/>
  <c r="E7" i="2" s="1"/>
  <c r="D6" i="2"/>
  <c r="D7" i="2" s="1"/>
  <c r="V1" i="12"/>
  <c r="V2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1" i="11"/>
  <c r="V2" i="11"/>
  <c r="V3" i="11"/>
  <c r="V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1" i="10"/>
  <c r="V2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1" i="9"/>
  <c r="V2" i="9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1" i="8"/>
  <c r="V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1" i="7"/>
  <c r="V2" i="7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1" i="6"/>
  <c r="V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1" i="5"/>
  <c r="V2" i="5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6" i="2"/>
  <c r="V7" i="2" s="1"/>
  <c r="T1" i="12"/>
  <c r="U1" i="12"/>
  <c r="T2" i="12"/>
  <c r="U2" i="12"/>
  <c r="T3" i="12"/>
  <c r="U3" i="12"/>
  <c r="T4" i="12"/>
  <c r="U4" i="12"/>
  <c r="T5" i="12"/>
  <c r="U5" i="12"/>
  <c r="T6" i="12"/>
  <c r="U6" i="12"/>
  <c r="T7" i="12"/>
  <c r="U7" i="12"/>
  <c r="T8" i="12"/>
  <c r="U8" i="12"/>
  <c r="T9" i="12"/>
  <c r="U9" i="12"/>
  <c r="T10" i="12"/>
  <c r="U10" i="12"/>
  <c r="T11" i="12"/>
  <c r="U11" i="12"/>
  <c r="T12" i="12"/>
  <c r="U12" i="12"/>
  <c r="T13" i="12"/>
  <c r="U13" i="12"/>
  <c r="T14" i="12"/>
  <c r="U14" i="12"/>
  <c r="T15" i="12"/>
  <c r="U15" i="12"/>
  <c r="T16" i="12"/>
  <c r="U16" i="12"/>
  <c r="T17" i="12"/>
  <c r="U17" i="12"/>
  <c r="T18" i="12"/>
  <c r="U18" i="12"/>
  <c r="T19" i="12"/>
  <c r="U19" i="12"/>
  <c r="T20" i="12"/>
  <c r="U20" i="12"/>
  <c r="T21" i="12"/>
  <c r="U21" i="12"/>
  <c r="T22" i="12"/>
  <c r="U22" i="12"/>
  <c r="T23" i="12"/>
  <c r="U23" i="12"/>
  <c r="T24" i="12"/>
  <c r="U24" i="12"/>
  <c r="T25" i="12"/>
  <c r="U25" i="12"/>
  <c r="T26" i="12"/>
  <c r="U26" i="12"/>
  <c r="T27" i="12"/>
  <c r="U27" i="12"/>
  <c r="T28" i="12"/>
  <c r="U28" i="12"/>
  <c r="T29" i="12"/>
  <c r="U29" i="12"/>
  <c r="T30" i="12"/>
  <c r="U30" i="12"/>
  <c r="T31" i="12"/>
  <c r="U31" i="12"/>
  <c r="T32" i="12"/>
  <c r="U32" i="12"/>
  <c r="T33" i="12"/>
  <c r="U33" i="12"/>
  <c r="T34" i="12"/>
  <c r="U34" i="12"/>
  <c r="T35" i="12"/>
  <c r="U35" i="12"/>
  <c r="T36" i="12"/>
  <c r="U36" i="12"/>
  <c r="T37" i="12"/>
  <c r="U37" i="12"/>
  <c r="T38" i="12"/>
  <c r="U38" i="12"/>
  <c r="T39" i="12"/>
  <c r="U39" i="12"/>
  <c r="T40" i="12"/>
  <c r="U40" i="12"/>
  <c r="T41" i="12"/>
  <c r="U41" i="12"/>
  <c r="T42" i="12"/>
  <c r="U42" i="12"/>
  <c r="T43" i="12"/>
  <c r="U43" i="12"/>
  <c r="T44" i="12"/>
  <c r="U44" i="12"/>
  <c r="T45" i="12"/>
  <c r="U45" i="12"/>
  <c r="T46" i="12"/>
  <c r="U46" i="12"/>
  <c r="T47" i="12"/>
  <c r="U47" i="12"/>
  <c r="T48" i="12"/>
  <c r="U48" i="12"/>
  <c r="T49" i="12"/>
  <c r="U49" i="12"/>
  <c r="T50" i="12"/>
  <c r="U50" i="12"/>
  <c r="T51" i="12"/>
  <c r="U51" i="12"/>
  <c r="T52" i="12"/>
  <c r="U52" i="12"/>
  <c r="T53" i="12"/>
  <c r="U53" i="12"/>
  <c r="T54" i="12"/>
  <c r="U54" i="12"/>
  <c r="T55" i="12"/>
  <c r="U55" i="12"/>
  <c r="T56" i="12"/>
  <c r="U56" i="12"/>
  <c r="T57" i="12"/>
  <c r="U57" i="12"/>
  <c r="T58" i="12"/>
  <c r="U58" i="12"/>
  <c r="T59" i="12"/>
  <c r="U59" i="12"/>
  <c r="T60" i="12"/>
  <c r="U60" i="12"/>
  <c r="T61" i="12"/>
  <c r="U61" i="12"/>
  <c r="T62" i="12"/>
  <c r="U62" i="12"/>
  <c r="T63" i="12"/>
  <c r="U63" i="12"/>
  <c r="T64" i="12"/>
  <c r="U64" i="12"/>
  <c r="T65" i="12"/>
  <c r="U65" i="12"/>
  <c r="T66" i="12"/>
  <c r="U66" i="12"/>
  <c r="T67" i="12"/>
  <c r="U67" i="12"/>
  <c r="T68" i="12"/>
  <c r="U68" i="12"/>
  <c r="T69" i="12"/>
  <c r="U69" i="12"/>
  <c r="T70" i="12"/>
  <c r="U70" i="12"/>
  <c r="T71" i="12"/>
  <c r="U71" i="12"/>
  <c r="T72" i="12"/>
  <c r="U72" i="12"/>
  <c r="T73" i="12"/>
  <c r="U73" i="12"/>
  <c r="T74" i="12"/>
  <c r="U74" i="12"/>
  <c r="T75" i="12"/>
  <c r="U75" i="12"/>
  <c r="T1" i="11"/>
  <c r="U1" i="11"/>
  <c r="T2" i="11"/>
  <c r="U2" i="11"/>
  <c r="T3" i="11"/>
  <c r="U3" i="11"/>
  <c r="T4" i="11"/>
  <c r="U4" i="11"/>
  <c r="T5" i="11"/>
  <c r="U5" i="11"/>
  <c r="T6" i="11"/>
  <c r="U6" i="11"/>
  <c r="T7" i="11"/>
  <c r="U7" i="11"/>
  <c r="T8" i="11"/>
  <c r="U8" i="11"/>
  <c r="T9" i="11"/>
  <c r="U9" i="11"/>
  <c r="T10" i="11"/>
  <c r="U10" i="11"/>
  <c r="T11" i="11"/>
  <c r="U11" i="11"/>
  <c r="T12" i="11"/>
  <c r="U12" i="11"/>
  <c r="T13" i="11"/>
  <c r="U13" i="11"/>
  <c r="T14" i="11"/>
  <c r="U14" i="11"/>
  <c r="T15" i="11"/>
  <c r="U15" i="11"/>
  <c r="T16" i="11"/>
  <c r="U16" i="11"/>
  <c r="T17" i="11"/>
  <c r="U17" i="11"/>
  <c r="T18" i="11"/>
  <c r="U18" i="11"/>
  <c r="T19" i="11"/>
  <c r="U19" i="11"/>
  <c r="T20" i="11"/>
  <c r="U20" i="11"/>
  <c r="T21" i="11"/>
  <c r="U21" i="11"/>
  <c r="T22" i="11"/>
  <c r="U22" i="11"/>
  <c r="T23" i="11"/>
  <c r="U23" i="11"/>
  <c r="T24" i="11"/>
  <c r="U24" i="11"/>
  <c r="T25" i="11"/>
  <c r="U25" i="11"/>
  <c r="T26" i="11"/>
  <c r="U26" i="11"/>
  <c r="T27" i="11"/>
  <c r="U27" i="11"/>
  <c r="T28" i="11"/>
  <c r="U28" i="11"/>
  <c r="T29" i="11"/>
  <c r="U29" i="11"/>
  <c r="T30" i="11"/>
  <c r="U30" i="11"/>
  <c r="T31" i="11"/>
  <c r="U31" i="11"/>
  <c r="T32" i="11"/>
  <c r="U32" i="11"/>
  <c r="T33" i="11"/>
  <c r="U33" i="11"/>
  <c r="T34" i="11"/>
  <c r="U34" i="11"/>
  <c r="T35" i="11"/>
  <c r="U35" i="11"/>
  <c r="T36" i="11"/>
  <c r="U36" i="11"/>
  <c r="T37" i="11"/>
  <c r="U37" i="11"/>
  <c r="T38" i="11"/>
  <c r="U38" i="11"/>
  <c r="T39" i="11"/>
  <c r="U39" i="11"/>
  <c r="T40" i="11"/>
  <c r="U40" i="11"/>
  <c r="T41" i="11"/>
  <c r="U41" i="11"/>
  <c r="T42" i="11"/>
  <c r="U42" i="11"/>
  <c r="T43" i="11"/>
  <c r="U43" i="11"/>
  <c r="T44" i="11"/>
  <c r="U44" i="11"/>
  <c r="T45" i="11"/>
  <c r="U45" i="11"/>
  <c r="T46" i="11"/>
  <c r="U46" i="11"/>
  <c r="T47" i="11"/>
  <c r="U47" i="11"/>
  <c r="T48" i="11"/>
  <c r="U48" i="11"/>
  <c r="T49" i="11"/>
  <c r="U49" i="11"/>
  <c r="T50" i="11"/>
  <c r="U50" i="11"/>
  <c r="T51" i="11"/>
  <c r="U51" i="11"/>
  <c r="T52" i="11"/>
  <c r="U52" i="11"/>
  <c r="T53" i="11"/>
  <c r="U53" i="11"/>
  <c r="T54" i="11"/>
  <c r="U54" i="11"/>
  <c r="T55" i="11"/>
  <c r="U55" i="11"/>
  <c r="T56" i="11"/>
  <c r="U56" i="11"/>
  <c r="T57" i="11"/>
  <c r="U57" i="11"/>
  <c r="T58" i="11"/>
  <c r="U58" i="11"/>
  <c r="T59" i="11"/>
  <c r="U59" i="11"/>
  <c r="T60" i="11"/>
  <c r="U60" i="11"/>
  <c r="T61" i="11"/>
  <c r="U61" i="11"/>
  <c r="T62" i="11"/>
  <c r="U62" i="11"/>
  <c r="T63" i="11"/>
  <c r="U63" i="11"/>
  <c r="T64" i="11"/>
  <c r="U64" i="11"/>
  <c r="T65" i="11"/>
  <c r="U65" i="11"/>
  <c r="T66" i="11"/>
  <c r="U66" i="11"/>
  <c r="T67" i="11"/>
  <c r="U67" i="11"/>
  <c r="T68" i="11"/>
  <c r="U68" i="11"/>
  <c r="T69" i="11"/>
  <c r="U69" i="11"/>
  <c r="T70" i="11"/>
  <c r="U70" i="11"/>
  <c r="T71" i="11"/>
  <c r="U71" i="11"/>
  <c r="T72" i="11"/>
  <c r="U72" i="11"/>
  <c r="T73" i="11"/>
  <c r="U73" i="11"/>
  <c r="T74" i="11"/>
  <c r="U74" i="11"/>
  <c r="T75" i="11"/>
  <c r="U75" i="11"/>
  <c r="T1" i="10"/>
  <c r="U1" i="10"/>
  <c r="T2" i="10"/>
  <c r="U2" i="10"/>
  <c r="T3" i="10"/>
  <c r="U3" i="10"/>
  <c r="T4" i="10"/>
  <c r="U4" i="10"/>
  <c r="T5" i="10"/>
  <c r="U5" i="10"/>
  <c r="T6" i="10"/>
  <c r="U6" i="10"/>
  <c r="T7" i="10"/>
  <c r="U7" i="10"/>
  <c r="T8" i="10"/>
  <c r="U8" i="10"/>
  <c r="T9" i="10"/>
  <c r="U9" i="10"/>
  <c r="T10" i="10"/>
  <c r="U10" i="10"/>
  <c r="T11" i="10"/>
  <c r="U11" i="10"/>
  <c r="T12" i="10"/>
  <c r="U12" i="10"/>
  <c r="T13" i="10"/>
  <c r="U13" i="10"/>
  <c r="T14" i="10"/>
  <c r="U14" i="10"/>
  <c r="T15" i="10"/>
  <c r="U15" i="10"/>
  <c r="T16" i="10"/>
  <c r="U16" i="10"/>
  <c r="T17" i="10"/>
  <c r="U17" i="10"/>
  <c r="T18" i="10"/>
  <c r="U18" i="10"/>
  <c r="T19" i="10"/>
  <c r="U19" i="10"/>
  <c r="T20" i="10"/>
  <c r="U20" i="10"/>
  <c r="T21" i="10"/>
  <c r="U21" i="10"/>
  <c r="T22" i="10"/>
  <c r="U22" i="10"/>
  <c r="T23" i="10"/>
  <c r="U23" i="10"/>
  <c r="T24" i="10"/>
  <c r="U24" i="10"/>
  <c r="T25" i="10"/>
  <c r="U25" i="10"/>
  <c r="T26" i="10"/>
  <c r="U26" i="10"/>
  <c r="T27" i="10"/>
  <c r="U27" i="10"/>
  <c r="T28" i="10"/>
  <c r="U28" i="10"/>
  <c r="T29" i="10"/>
  <c r="U29" i="10"/>
  <c r="T30" i="10"/>
  <c r="U30" i="10"/>
  <c r="T31" i="10"/>
  <c r="U31" i="10"/>
  <c r="T32" i="10"/>
  <c r="U32" i="10"/>
  <c r="T33" i="10"/>
  <c r="U33" i="10"/>
  <c r="T34" i="10"/>
  <c r="U34" i="10"/>
  <c r="T35" i="10"/>
  <c r="U35" i="10"/>
  <c r="T36" i="10"/>
  <c r="U36" i="10"/>
  <c r="T37" i="10"/>
  <c r="U37" i="10"/>
  <c r="T38" i="10"/>
  <c r="U38" i="10"/>
  <c r="T39" i="10"/>
  <c r="U39" i="10"/>
  <c r="T40" i="10"/>
  <c r="U40" i="10"/>
  <c r="T41" i="10"/>
  <c r="U41" i="10"/>
  <c r="T42" i="10"/>
  <c r="U42" i="10"/>
  <c r="T43" i="10"/>
  <c r="U43" i="10"/>
  <c r="T44" i="10"/>
  <c r="U44" i="10"/>
  <c r="T45" i="10"/>
  <c r="U45" i="10"/>
  <c r="T46" i="10"/>
  <c r="U46" i="10"/>
  <c r="T47" i="10"/>
  <c r="U47" i="10"/>
  <c r="T48" i="10"/>
  <c r="U48" i="10"/>
  <c r="T49" i="10"/>
  <c r="U49" i="10"/>
  <c r="T50" i="10"/>
  <c r="U50" i="10"/>
  <c r="T51" i="10"/>
  <c r="U51" i="10"/>
  <c r="T52" i="10"/>
  <c r="U52" i="10"/>
  <c r="T53" i="10"/>
  <c r="U53" i="10"/>
  <c r="T54" i="10"/>
  <c r="U54" i="10"/>
  <c r="T55" i="10"/>
  <c r="U55" i="10"/>
  <c r="T56" i="10"/>
  <c r="U56" i="10"/>
  <c r="T57" i="10"/>
  <c r="U57" i="10"/>
  <c r="T58" i="10"/>
  <c r="U58" i="10"/>
  <c r="T59" i="10"/>
  <c r="U59" i="10"/>
  <c r="T60" i="10"/>
  <c r="U60" i="10"/>
  <c r="T61" i="10"/>
  <c r="U61" i="10"/>
  <c r="T62" i="10"/>
  <c r="U62" i="10"/>
  <c r="T63" i="10"/>
  <c r="U63" i="10"/>
  <c r="T64" i="10"/>
  <c r="U64" i="10"/>
  <c r="T65" i="10"/>
  <c r="U65" i="10"/>
  <c r="T66" i="10"/>
  <c r="U66" i="10"/>
  <c r="T67" i="10"/>
  <c r="U67" i="10"/>
  <c r="T68" i="10"/>
  <c r="U68" i="10"/>
  <c r="T69" i="10"/>
  <c r="U69" i="10"/>
  <c r="T70" i="10"/>
  <c r="U70" i="10"/>
  <c r="T71" i="10"/>
  <c r="U71" i="10"/>
  <c r="T72" i="10"/>
  <c r="U72" i="10"/>
  <c r="T73" i="10"/>
  <c r="U73" i="10"/>
  <c r="T74" i="10"/>
  <c r="U74" i="10"/>
  <c r="T75" i="10"/>
  <c r="U75" i="10"/>
  <c r="T1" i="9"/>
  <c r="U1" i="9"/>
  <c r="T2" i="9"/>
  <c r="U2" i="9"/>
  <c r="T3" i="9"/>
  <c r="U3" i="9"/>
  <c r="T4" i="9"/>
  <c r="U4" i="9"/>
  <c r="T5" i="9"/>
  <c r="U5" i="9"/>
  <c r="T6" i="9"/>
  <c r="U6" i="9"/>
  <c r="T7" i="9"/>
  <c r="U7" i="9"/>
  <c r="T8" i="9"/>
  <c r="U8" i="9"/>
  <c r="T9" i="9"/>
  <c r="U9" i="9"/>
  <c r="T10" i="9"/>
  <c r="U10" i="9"/>
  <c r="T11" i="9"/>
  <c r="U11" i="9"/>
  <c r="T12" i="9"/>
  <c r="U12" i="9"/>
  <c r="T13" i="9"/>
  <c r="U13" i="9"/>
  <c r="T14" i="9"/>
  <c r="U14" i="9"/>
  <c r="T15" i="9"/>
  <c r="U15" i="9"/>
  <c r="T16" i="9"/>
  <c r="U16" i="9"/>
  <c r="T17" i="9"/>
  <c r="U17" i="9"/>
  <c r="T18" i="9"/>
  <c r="U18" i="9"/>
  <c r="T19" i="9"/>
  <c r="U19" i="9"/>
  <c r="T20" i="9"/>
  <c r="U20" i="9"/>
  <c r="T21" i="9"/>
  <c r="U21" i="9"/>
  <c r="T22" i="9"/>
  <c r="U22" i="9"/>
  <c r="T23" i="9"/>
  <c r="U23" i="9"/>
  <c r="T24" i="9"/>
  <c r="U24" i="9"/>
  <c r="T25" i="9"/>
  <c r="U25" i="9"/>
  <c r="T26" i="9"/>
  <c r="U26" i="9"/>
  <c r="T27" i="9"/>
  <c r="U27" i="9"/>
  <c r="T28" i="9"/>
  <c r="U28" i="9"/>
  <c r="T29" i="9"/>
  <c r="U29" i="9"/>
  <c r="T30" i="9"/>
  <c r="U30" i="9"/>
  <c r="T31" i="9"/>
  <c r="U31" i="9"/>
  <c r="T32" i="9"/>
  <c r="U32" i="9"/>
  <c r="T33" i="9"/>
  <c r="U33" i="9"/>
  <c r="T34" i="9"/>
  <c r="U34" i="9"/>
  <c r="T35" i="9"/>
  <c r="U35" i="9"/>
  <c r="T36" i="9"/>
  <c r="U36" i="9"/>
  <c r="T37" i="9"/>
  <c r="U37" i="9"/>
  <c r="T38" i="9"/>
  <c r="U38" i="9"/>
  <c r="T39" i="9"/>
  <c r="U39" i="9"/>
  <c r="T40" i="9"/>
  <c r="U40" i="9"/>
  <c r="T41" i="9"/>
  <c r="U41" i="9"/>
  <c r="T42" i="9"/>
  <c r="U42" i="9"/>
  <c r="T43" i="9"/>
  <c r="U43" i="9"/>
  <c r="T44" i="9"/>
  <c r="U44" i="9"/>
  <c r="T45" i="9"/>
  <c r="U45" i="9"/>
  <c r="T46" i="9"/>
  <c r="U46" i="9"/>
  <c r="T47" i="9"/>
  <c r="U47" i="9"/>
  <c r="T48" i="9"/>
  <c r="U48" i="9"/>
  <c r="T49" i="9"/>
  <c r="U49" i="9"/>
  <c r="T50" i="9"/>
  <c r="U50" i="9"/>
  <c r="T51" i="9"/>
  <c r="U51" i="9"/>
  <c r="T52" i="9"/>
  <c r="U52" i="9"/>
  <c r="T53" i="9"/>
  <c r="U53" i="9"/>
  <c r="T54" i="9"/>
  <c r="U54" i="9"/>
  <c r="T55" i="9"/>
  <c r="U55" i="9"/>
  <c r="T56" i="9"/>
  <c r="U56" i="9"/>
  <c r="T57" i="9"/>
  <c r="U57" i="9"/>
  <c r="T58" i="9"/>
  <c r="U58" i="9"/>
  <c r="T59" i="9"/>
  <c r="U59" i="9"/>
  <c r="T60" i="9"/>
  <c r="U60" i="9"/>
  <c r="T61" i="9"/>
  <c r="U61" i="9"/>
  <c r="T62" i="9"/>
  <c r="U62" i="9"/>
  <c r="T63" i="9"/>
  <c r="U63" i="9"/>
  <c r="T64" i="9"/>
  <c r="U64" i="9"/>
  <c r="T65" i="9"/>
  <c r="U65" i="9"/>
  <c r="T66" i="9"/>
  <c r="U66" i="9"/>
  <c r="T67" i="9"/>
  <c r="U67" i="9"/>
  <c r="T68" i="9"/>
  <c r="U68" i="9"/>
  <c r="T69" i="9"/>
  <c r="U69" i="9"/>
  <c r="T70" i="9"/>
  <c r="U70" i="9"/>
  <c r="T71" i="9"/>
  <c r="U71" i="9"/>
  <c r="T72" i="9"/>
  <c r="U72" i="9"/>
  <c r="T73" i="9"/>
  <c r="U73" i="9"/>
  <c r="T74" i="9"/>
  <c r="U74" i="9"/>
  <c r="T75" i="9"/>
  <c r="U75" i="9"/>
  <c r="T1" i="8"/>
  <c r="U1" i="8"/>
  <c r="T2" i="8"/>
  <c r="U2" i="8"/>
  <c r="T3" i="8"/>
  <c r="U3" i="8"/>
  <c r="T4" i="8"/>
  <c r="U4" i="8"/>
  <c r="T5" i="8"/>
  <c r="U5" i="8"/>
  <c r="T6" i="8"/>
  <c r="U6" i="8"/>
  <c r="T7" i="8"/>
  <c r="U7" i="8"/>
  <c r="T8" i="8"/>
  <c r="U8" i="8"/>
  <c r="T9" i="8"/>
  <c r="U9" i="8"/>
  <c r="T10" i="8"/>
  <c r="U10" i="8"/>
  <c r="T11" i="8"/>
  <c r="U11" i="8"/>
  <c r="T12" i="8"/>
  <c r="U12" i="8"/>
  <c r="T13" i="8"/>
  <c r="U13" i="8"/>
  <c r="T14" i="8"/>
  <c r="U14" i="8"/>
  <c r="T15" i="8"/>
  <c r="U15" i="8"/>
  <c r="T16" i="8"/>
  <c r="U16" i="8"/>
  <c r="T17" i="8"/>
  <c r="U17" i="8"/>
  <c r="T18" i="8"/>
  <c r="U18" i="8"/>
  <c r="T19" i="8"/>
  <c r="U19" i="8"/>
  <c r="T20" i="8"/>
  <c r="U20" i="8"/>
  <c r="T21" i="8"/>
  <c r="U21" i="8"/>
  <c r="T22" i="8"/>
  <c r="U22" i="8"/>
  <c r="T23" i="8"/>
  <c r="U23" i="8"/>
  <c r="T24" i="8"/>
  <c r="U24" i="8"/>
  <c r="T25" i="8"/>
  <c r="U25" i="8"/>
  <c r="T26" i="8"/>
  <c r="U26" i="8"/>
  <c r="T27" i="8"/>
  <c r="U27" i="8"/>
  <c r="T28" i="8"/>
  <c r="U28" i="8"/>
  <c r="T29" i="8"/>
  <c r="U29" i="8"/>
  <c r="T30" i="8"/>
  <c r="U30" i="8"/>
  <c r="T31" i="8"/>
  <c r="U31" i="8"/>
  <c r="T32" i="8"/>
  <c r="U32" i="8"/>
  <c r="T33" i="8"/>
  <c r="U33" i="8"/>
  <c r="T34" i="8"/>
  <c r="U34" i="8"/>
  <c r="T35" i="8"/>
  <c r="U35" i="8"/>
  <c r="T36" i="8"/>
  <c r="U36" i="8"/>
  <c r="T37" i="8"/>
  <c r="U37" i="8"/>
  <c r="T38" i="8"/>
  <c r="U38" i="8"/>
  <c r="T39" i="8"/>
  <c r="U39" i="8"/>
  <c r="T40" i="8"/>
  <c r="U40" i="8"/>
  <c r="T41" i="8"/>
  <c r="U41" i="8"/>
  <c r="T42" i="8"/>
  <c r="U42" i="8"/>
  <c r="T43" i="8"/>
  <c r="U43" i="8"/>
  <c r="T44" i="8"/>
  <c r="U44" i="8"/>
  <c r="T45" i="8"/>
  <c r="U45" i="8"/>
  <c r="T46" i="8"/>
  <c r="U46" i="8"/>
  <c r="T47" i="8"/>
  <c r="U47" i="8"/>
  <c r="T48" i="8"/>
  <c r="U48" i="8"/>
  <c r="T49" i="8"/>
  <c r="U49" i="8"/>
  <c r="T50" i="8"/>
  <c r="U50" i="8"/>
  <c r="T51" i="8"/>
  <c r="U51" i="8"/>
  <c r="T52" i="8"/>
  <c r="U52" i="8"/>
  <c r="T53" i="8"/>
  <c r="U53" i="8"/>
  <c r="T54" i="8"/>
  <c r="U54" i="8"/>
  <c r="T55" i="8"/>
  <c r="U55" i="8"/>
  <c r="T56" i="8"/>
  <c r="U56" i="8"/>
  <c r="T57" i="8"/>
  <c r="U57" i="8"/>
  <c r="T58" i="8"/>
  <c r="U58" i="8"/>
  <c r="T59" i="8"/>
  <c r="U59" i="8"/>
  <c r="T60" i="8"/>
  <c r="U60" i="8"/>
  <c r="T61" i="8"/>
  <c r="U61" i="8"/>
  <c r="T62" i="8"/>
  <c r="U62" i="8"/>
  <c r="T63" i="8"/>
  <c r="U63" i="8"/>
  <c r="T64" i="8"/>
  <c r="U64" i="8"/>
  <c r="T65" i="8"/>
  <c r="U65" i="8"/>
  <c r="T66" i="8"/>
  <c r="U66" i="8"/>
  <c r="T67" i="8"/>
  <c r="U67" i="8"/>
  <c r="T68" i="8"/>
  <c r="U68" i="8"/>
  <c r="T69" i="8"/>
  <c r="U69" i="8"/>
  <c r="T70" i="8"/>
  <c r="U70" i="8"/>
  <c r="T71" i="8"/>
  <c r="U71" i="8"/>
  <c r="T72" i="8"/>
  <c r="U72" i="8"/>
  <c r="T73" i="8"/>
  <c r="U73" i="8"/>
  <c r="T74" i="8"/>
  <c r="U74" i="8"/>
  <c r="T75" i="8"/>
  <c r="U75" i="8"/>
  <c r="T1" i="7"/>
  <c r="U1" i="7"/>
  <c r="T2" i="7"/>
  <c r="U2" i="7"/>
  <c r="T3" i="7"/>
  <c r="U3" i="7"/>
  <c r="T4" i="7"/>
  <c r="U4" i="7"/>
  <c r="T5" i="7"/>
  <c r="U5" i="7"/>
  <c r="T6" i="7"/>
  <c r="U6" i="7"/>
  <c r="T7" i="7"/>
  <c r="U7" i="7"/>
  <c r="T8" i="7"/>
  <c r="U8" i="7"/>
  <c r="T9" i="7"/>
  <c r="U9" i="7"/>
  <c r="T10" i="7"/>
  <c r="U10" i="7"/>
  <c r="T11" i="7"/>
  <c r="U11" i="7"/>
  <c r="T12" i="7"/>
  <c r="U12" i="7"/>
  <c r="T13" i="7"/>
  <c r="U13" i="7"/>
  <c r="T14" i="7"/>
  <c r="U14" i="7"/>
  <c r="T15" i="7"/>
  <c r="U15" i="7"/>
  <c r="T16" i="7"/>
  <c r="U16" i="7"/>
  <c r="T17" i="7"/>
  <c r="U17" i="7"/>
  <c r="T18" i="7"/>
  <c r="U18" i="7"/>
  <c r="T19" i="7"/>
  <c r="U19" i="7"/>
  <c r="T20" i="7"/>
  <c r="U20" i="7"/>
  <c r="T21" i="7"/>
  <c r="U21" i="7"/>
  <c r="T22" i="7"/>
  <c r="U22" i="7"/>
  <c r="T23" i="7"/>
  <c r="U23" i="7"/>
  <c r="T24" i="7"/>
  <c r="U24" i="7"/>
  <c r="T25" i="7"/>
  <c r="U25" i="7"/>
  <c r="T26" i="7"/>
  <c r="U26" i="7"/>
  <c r="T27" i="7"/>
  <c r="U27" i="7"/>
  <c r="T28" i="7"/>
  <c r="U28" i="7"/>
  <c r="T29" i="7"/>
  <c r="U29" i="7"/>
  <c r="T30" i="7"/>
  <c r="U30" i="7"/>
  <c r="T31" i="7"/>
  <c r="U31" i="7"/>
  <c r="T32" i="7"/>
  <c r="U32" i="7"/>
  <c r="T33" i="7"/>
  <c r="U33" i="7"/>
  <c r="T34" i="7"/>
  <c r="U34" i="7"/>
  <c r="T35" i="7"/>
  <c r="U35" i="7"/>
  <c r="T36" i="7"/>
  <c r="U36" i="7"/>
  <c r="T37" i="7"/>
  <c r="U37" i="7"/>
  <c r="T38" i="7"/>
  <c r="U38" i="7"/>
  <c r="T39" i="7"/>
  <c r="U39" i="7"/>
  <c r="T40" i="7"/>
  <c r="U40" i="7"/>
  <c r="T41" i="7"/>
  <c r="U41" i="7"/>
  <c r="T42" i="7"/>
  <c r="U42" i="7"/>
  <c r="T43" i="7"/>
  <c r="U43" i="7"/>
  <c r="T44" i="7"/>
  <c r="U44" i="7"/>
  <c r="T45" i="7"/>
  <c r="U45" i="7"/>
  <c r="T46" i="7"/>
  <c r="U46" i="7"/>
  <c r="T47" i="7"/>
  <c r="U47" i="7"/>
  <c r="T48" i="7"/>
  <c r="U48" i="7"/>
  <c r="T49" i="7"/>
  <c r="U49" i="7"/>
  <c r="T50" i="7"/>
  <c r="U50" i="7"/>
  <c r="T51" i="7"/>
  <c r="U51" i="7"/>
  <c r="T52" i="7"/>
  <c r="U52" i="7"/>
  <c r="T53" i="7"/>
  <c r="U53" i="7"/>
  <c r="T54" i="7"/>
  <c r="U54" i="7"/>
  <c r="T55" i="7"/>
  <c r="U55" i="7"/>
  <c r="T56" i="7"/>
  <c r="U56" i="7"/>
  <c r="T57" i="7"/>
  <c r="U57" i="7"/>
  <c r="T58" i="7"/>
  <c r="U58" i="7"/>
  <c r="T59" i="7"/>
  <c r="U59" i="7"/>
  <c r="T60" i="7"/>
  <c r="U60" i="7"/>
  <c r="T61" i="7"/>
  <c r="U61" i="7"/>
  <c r="T62" i="7"/>
  <c r="U62" i="7"/>
  <c r="T63" i="7"/>
  <c r="U63" i="7"/>
  <c r="T64" i="7"/>
  <c r="U64" i="7"/>
  <c r="T65" i="7"/>
  <c r="U65" i="7"/>
  <c r="T66" i="7"/>
  <c r="U66" i="7"/>
  <c r="T67" i="7"/>
  <c r="U67" i="7"/>
  <c r="T68" i="7"/>
  <c r="U68" i="7"/>
  <c r="T69" i="7"/>
  <c r="U69" i="7"/>
  <c r="T70" i="7"/>
  <c r="U70" i="7"/>
  <c r="T71" i="7"/>
  <c r="U71" i="7"/>
  <c r="T72" i="7"/>
  <c r="U72" i="7"/>
  <c r="T73" i="7"/>
  <c r="U73" i="7"/>
  <c r="T74" i="7"/>
  <c r="U74" i="7"/>
  <c r="T75" i="7"/>
  <c r="U75" i="7"/>
  <c r="B1" i="6"/>
  <c r="T1" i="6"/>
  <c r="U1" i="6"/>
  <c r="T2" i="6"/>
  <c r="U2" i="6"/>
  <c r="T3" i="6"/>
  <c r="U3" i="6"/>
  <c r="T4" i="6"/>
  <c r="U4" i="6"/>
  <c r="T5" i="6"/>
  <c r="U5" i="6"/>
  <c r="T6" i="6"/>
  <c r="U6" i="6"/>
  <c r="T7" i="6"/>
  <c r="U7" i="6"/>
  <c r="T8" i="6"/>
  <c r="U8" i="6"/>
  <c r="T9" i="6"/>
  <c r="U9" i="6"/>
  <c r="T10" i="6"/>
  <c r="U10" i="6"/>
  <c r="T11" i="6"/>
  <c r="U11" i="6"/>
  <c r="T12" i="6"/>
  <c r="U12" i="6"/>
  <c r="T13" i="6"/>
  <c r="U13" i="6"/>
  <c r="T14" i="6"/>
  <c r="U14" i="6"/>
  <c r="T15" i="6"/>
  <c r="U15" i="6"/>
  <c r="T16" i="6"/>
  <c r="U16" i="6"/>
  <c r="T17" i="6"/>
  <c r="U17" i="6"/>
  <c r="T18" i="6"/>
  <c r="U18" i="6"/>
  <c r="T19" i="6"/>
  <c r="U19" i="6"/>
  <c r="T20" i="6"/>
  <c r="U20" i="6"/>
  <c r="T21" i="6"/>
  <c r="U21" i="6"/>
  <c r="T22" i="6"/>
  <c r="U22" i="6"/>
  <c r="T23" i="6"/>
  <c r="U23" i="6"/>
  <c r="T24" i="6"/>
  <c r="U24" i="6"/>
  <c r="T25" i="6"/>
  <c r="U25" i="6"/>
  <c r="T26" i="6"/>
  <c r="U26" i="6"/>
  <c r="T27" i="6"/>
  <c r="U27" i="6"/>
  <c r="T28" i="6"/>
  <c r="U28" i="6"/>
  <c r="T29" i="6"/>
  <c r="U29" i="6"/>
  <c r="T30" i="6"/>
  <c r="U30" i="6"/>
  <c r="T31" i="6"/>
  <c r="U31" i="6"/>
  <c r="T32" i="6"/>
  <c r="U32" i="6"/>
  <c r="T33" i="6"/>
  <c r="U33" i="6"/>
  <c r="T34" i="6"/>
  <c r="U34" i="6"/>
  <c r="T35" i="6"/>
  <c r="U35" i="6"/>
  <c r="T36" i="6"/>
  <c r="U36" i="6"/>
  <c r="T37" i="6"/>
  <c r="U37" i="6"/>
  <c r="T38" i="6"/>
  <c r="U38" i="6"/>
  <c r="T39" i="6"/>
  <c r="U39" i="6"/>
  <c r="T40" i="6"/>
  <c r="U40" i="6"/>
  <c r="T41" i="6"/>
  <c r="U41" i="6"/>
  <c r="T42" i="6"/>
  <c r="U42" i="6"/>
  <c r="T43" i="6"/>
  <c r="U43" i="6"/>
  <c r="T44" i="6"/>
  <c r="U44" i="6"/>
  <c r="T45" i="6"/>
  <c r="U45" i="6"/>
  <c r="T46" i="6"/>
  <c r="U46" i="6"/>
  <c r="T47" i="6"/>
  <c r="U47" i="6"/>
  <c r="T48" i="6"/>
  <c r="U48" i="6"/>
  <c r="T49" i="6"/>
  <c r="U49" i="6"/>
  <c r="T50" i="6"/>
  <c r="U50" i="6"/>
  <c r="T51" i="6"/>
  <c r="U51" i="6"/>
  <c r="T52" i="6"/>
  <c r="U52" i="6"/>
  <c r="T53" i="6"/>
  <c r="U53" i="6"/>
  <c r="T54" i="6"/>
  <c r="U54" i="6"/>
  <c r="T55" i="6"/>
  <c r="U55" i="6"/>
  <c r="T56" i="6"/>
  <c r="U56" i="6"/>
  <c r="T57" i="6"/>
  <c r="U57" i="6"/>
  <c r="T58" i="6"/>
  <c r="U58" i="6"/>
  <c r="T59" i="6"/>
  <c r="U59" i="6"/>
  <c r="T60" i="6"/>
  <c r="U60" i="6"/>
  <c r="T61" i="6"/>
  <c r="U61" i="6"/>
  <c r="T62" i="6"/>
  <c r="U62" i="6"/>
  <c r="T63" i="6"/>
  <c r="U63" i="6"/>
  <c r="T64" i="6"/>
  <c r="U64" i="6"/>
  <c r="T65" i="6"/>
  <c r="U65" i="6"/>
  <c r="T66" i="6"/>
  <c r="U66" i="6"/>
  <c r="T67" i="6"/>
  <c r="U67" i="6"/>
  <c r="T68" i="6"/>
  <c r="U68" i="6"/>
  <c r="T69" i="6"/>
  <c r="U69" i="6"/>
  <c r="T70" i="6"/>
  <c r="U70" i="6"/>
  <c r="T71" i="6"/>
  <c r="U71" i="6"/>
  <c r="T72" i="6"/>
  <c r="U72" i="6"/>
  <c r="T73" i="6"/>
  <c r="U73" i="6"/>
  <c r="T74" i="6"/>
  <c r="U74" i="6"/>
  <c r="T75" i="6"/>
  <c r="U75" i="6"/>
  <c r="T1" i="5"/>
  <c r="U1" i="5"/>
  <c r="T2" i="5"/>
  <c r="U2" i="5"/>
  <c r="T3" i="5"/>
  <c r="U3" i="5"/>
  <c r="T4" i="5"/>
  <c r="U4" i="5"/>
  <c r="T5" i="5"/>
  <c r="U5" i="5"/>
  <c r="T6" i="5"/>
  <c r="U6" i="5"/>
  <c r="T7" i="5"/>
  <c r="U7" i="5"/>
  <c r="T8" i="5"/>
  <c r="U8" i="5"/>
  <c r="T9" i="5"/>
  <c r="U9" i="5"/>
  <c r="T10" i="5"/>
  <c r="U10" i="5"/>
  <c r="T11" i="5"/>
  <c r="U11" i="5"/>
  <c r="T12" i="5"/>
  <c r="U12" i="5"/>
  <c r="T13" i="5"/>
  <c r="U13" i="5"/>
  <c r="T14" i="5"/>
  <c r="U14" i="5"/>
  <c r="T15" i="5"/>
  <c r="U15" i="5"/>
  <c r="T16" i="5"/>
  <c r="U16" i="5"/>
  <c r="T17" i="5"/>
  <c r="U17" i="5"/>
  <c r="T18" i="5"/>
  <c r="U18" i="5"/>
  <c r="T19" i="5"/>
  <c r="U19" i="5"/>
  <c r="T20" i="5"/>
  <c r="U20" i="5"/>
  <c r="T21" i="5"/>
  <c r="U21" i="5"/>
  <c r="T22" i="5"/>
  <c r="U22" i="5"/>
  <c r="T23" i="5"/>
  <c r="U23" i="5"/>
  <c r="T24" i="5"/>
  <c r="U24" i="5"/>
  <c r="T25" i="5"/>
  <c r="U25" i="5"/>
  <c r="T26" i="5"/>
  <c r="U26" i="5"/>
  <c r="T27" i="5"/>
  <c r="U27" i="5"/>
  <c r="T28" i="5"/>
  <c r="U28" i="5"/>
  <c r="T29" i="5"/>
  <c r="U29" i="5"/>
  <c r="T30" i="5"/>
  <c r="U30" i="5"/>
  <c r="T31" i="5"/>
  <c r="U31" i="5"/>
  <c r="T32" i="5"/>
  <c r="U32" i="5"/>
  <c r="T33" i="5"/>
  <c r="U33" i="5"/>
  <c r="T34" i="5"/>
  <c r="U34" i="5"/>
  <c r="T35" i="5"/>
  <c r="U35" i="5"/>
  <c r="T36" i="5"/>
  <c r="U36" i="5"/>
  <c r="T37" i="5"/>
  <c r="U37" i="5"/>
  <c r="T38" i="5"/>
  <c r="U38" i="5"/>
  <c r="T39" i="5"/>
  <c r="U39" i="5"/>
  <c r="T40" i="5"/>
  <c r="U40" i="5"/>
  <c r="T41" i="5"/>
  <c r="U41" i="5"/>
  <c r="T42" i="5"/>
  <c r="U42" i="5"/>
  <c r="T43" i="5"/>
  <c r="U43" i="5"/>
  <c r="T44" i="5"/>
  <c r="U44" i="5"/>
  <c r="T45" i="5"/>
  <c r="U45" i="5"/>
  <c r="T46" i="5"/>
  <c r="U46" i="5"/>
  <c r="T47" i="5"/>
  <c r="U47" i="5"/>
  <c r="T48" i="5"/>
  <c r="U48" i="5"/>
  <c r="T49" i="5"/>
  <c r="U49" i="5"/>
  <c r="T50" i="5"/>
  <c r="U50" i="5"/>
  <c r="T51" i="5"/>
  <c r="U51" i="5"/>
  <c r="T52" i="5"/>
  <c r="U52" i="5"/>
  <c r="T53" i="5"/>
  <c r="U53" i="5"/>
  <c r="T54" i="5"/>
  <c r="U54" i="5"/>
  <c r="T55" i="5"/>
  <c r="U55" i="5"/>
  <c r="T56" i="5"/>
  <c r="U56" i="5"/>
  <c r="T57" i="5"/>
  <c r="U57" i="5"/>
  <c r="T58" i="5"/>
  <c r="U58" i="5"/>
  <c r="T59" i="5"/>
  <c r="U59" i="5"/>
  <c r="T60" i="5"/>
  <c r="U60" i="5"/>
  <c r="T61" i="5"/>
  <c r="U61" i="5"/>
  <c r="T62" i="5"/>
  <c r="U62" i="5"/>
  <c r="T63" i="5"/>
  <c r="U63" i="5"/>
  <c r="T64" i="5"/>
  <c r="U64" i="5"/>
  <c r="T65" i="5"/>
  <c r="U65" i="5"/>
  <c r="T66" i="5"/>
  <c r="U66" i="5"/>
  <c r="T67" i="5"/>
  <c r="U67" i="5"/>
  <c r="T68" i="5"/>
  <c r="U68" i="5"/>
  <c r="T69" i="5"/>
  <c r="U69" i="5"/>
  <c r="T70" i="5"/>
  <c r="U70" i="5"/>
  <c r="T71" i="5"/>
  <c r="U71" i="5"/>
  <c r="T72" i="5"/>
  <c r="U72" i="5"/>
  <c r="T73" i="5"/>
  <c r="U73" i="5"/>
  <c r="T74" i="5"/>
  <c r="U74" i="5"/>
  <c r="T75" i="5"/>
  <c r="U75" i="5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G3" i="13"/>
  <c r="H3" i="13"/>
  <c r="G4" i="13"/>
  <c r="H4" i="13"/>
  <c r="G5" i="13"/>
  <c r="H5" i="13"/>
  <c r="G6" i="13"/>
  <c r="H6" i="13"/>
  <c r="G7" i="13"/>
  <c r="H7" i="13"/>
  <c r="G8" i="13"/>
  <c r="H8" i="13"/>
  <c r="G9" i="13"/>
  <c r="H9" i="13"/>
  <c r="G10" i="13"/>
  <c r="H10" i="13"/>
  <c r="G11" i="13"/>
  <c r="H11" i="13"/>
  <c r="G12" i="13"/>
  <c r="H12" i="13"/>
  <c r="G13" i="13"/>
  <c r="H13" i="13"/>
  <c r="G14" i="13"/>
  <c r="H14" i="13"/>
  <c r="G15" i="13"/>
  <c r="H15" i="13"/>
  <c r="G16" i="13"/>
  <c r="H16" i="13"/>
  <c r="G17" i="13"/>
  <c r="H17" i="13"/>
  <c r="G18" i="13"/>
  <c r="H18" i="13"/>
  <c r="G19" i="13"/>
  <c r="H19" i="13"/>
  <c r="G20" i="13"/>
  <c r="H20" i="13"/>
  <c r="G21" i="13"/>
  <c r="H21" i="13"/>
  <c r="G22" i="13"/>
  <c r="H22" i="13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G32" i="13"/>
  <c r="H32" i="13"/>
  <c r="G33" i="13"/>
  <c r="H33" i="13"/>
  <c r="G34" i="13"/>
  <c r="H34" i="13"/>
  <c r="G35" i="13"/>
  <c r="H35" i="13"/>
  <c r="G36" i="13"/>
  <c r="H36" i="13"/>
  <c r="G37" i="13"/>
  <c r="H37" i="13"/>
  <c r="G38" i="13"/>
  <c r="H38" i="13"/>
  <c r="G39" i="13"/>
  <c r="H39" i="13"/>
  <c r="G40" i="13"/>
  <c r="H40" i="13"/>
  <c r="G41" i="13"/>
  <c r="H41" i="13"/>
  <c r="G42" i="13"/>
  <c r="H42" i="13"/>
  <c r="G43" i="13"/>
  <c r="H43" i="13"/>
  <c r="G44" i="13"/>
  <c r="H44" i="13"/>
  <c r="G45" i="13"/>
  <c r="H45" i="13"/>
  <c r="G46" i="13"/>
  <c r="H46" i="13"/>
  <c r="G47" i="13"/>
  <c r="H47" i="13"/>
  <c r="G48" i="13"/>
  <c r="H48" i="13"/>
  <c r="G49" i="13"/>
  <c r="H49" i="13"/>
  <c r="G50" i="13"/>
  <c r="H50" i="13"/>
  <c r="G51" i="13"/>
  <c r="H51" i="13"/>
  <c r="G52" i="13"/>
  <c r="H52" i="13"/>
  <c r="G53" i="13"/>
  <c r="H53" i="13"/>
  <c r="G54" i="13"/>
  <c r="H54" i="13"/>
  <c r="G55" i="13"/>
  <c r="H55" i="13"/>
  <c r="G56" i="13"/>
  <c r="H56" i="13"/>
  <c r="G57" i="13"/>
  <c r="H57" i="13"/>
  <c r="G58" i="13"/>
  <c r="H58" i="13"/>
  <c r="G59" i="13"/>
  <c r="H59" i="13"/>
  <c r="G60" i="13"/>
  <c r="H60" i="13"/>
  <c r="G61" i="13"/>
  <c r="H61" i="13"/>
  <c r="G62" i="13"/>
  <c r="H62" i="13"/>
  <c r="G63" i="13"/>
  <c r="H63" i="13"/>
  <c r="G64" i="13"/>
  <c r="H64" i="13"/>
  <c r="G65" i="13"/>
  <c r="H65" i="13"/>
  <c r="G66" i="13"/>
  <c r="H66" i="13"/>
  <c r="G67" i="13"/>
  <c r="H67" i="13"/>
  <c r="G68" i="13"/>
  <c r="H68" i="13"/>
  <c r="G69" i="13"/>
  <c r="H69" i="13"/>
  <c r="G70" i="13"/>
  <c r="H70" i="13"/>
  <c r="G71" i="13"/>
  <c r="H71" i="13"/>
  <c r="G72" i="13"/>
  <c r="H72" i="13"/>
  <c r="G73" i="13"/>
  <c r="H73" i="13"/>
  <c r="G74" i="13"/>
  <c r="H74" i="13"/>
  <c r="G75" i="13"/>
  <c r="H75" i="13"/>
  <c r="G76" i="13"/>
  <c r="H76" i="13"/>
  <c r="G77" i="13"/>
  <c r="H77" i="13"/>
  <c r="G78" i="13"/>
  <c r="H78" i="13"/>
  <c r="G79" i="13"/>
  <c r="H79" i="13"/>
  <c r="G80" i="13"/>
  <c r="H80" i="13"/>
  <c r="G81" i="13"/>
  <c r="H81" i="13"/>
  <c r="G82" i="13"/>
  <c r="H82" i="13"/>
  <c r="G83" i="13"/>
  <c r="H83" i="13"/>
  <c r="G84" i="13"/>
  <c r="H84" i="13"/>
  <c r="G85" i="13"/>
  <c r="H85" i="13"/>
  <c r="G86" i="13"/>
  <c r="H86" i="13"/>
  <c r="G87" i="13"/>
  <c r="H87" i="13"/>
  <c r="G88" i="13"/>
  <c r="H88" i="13"/>
  <c r="G89" i="13"/>
  <c r="H89" i="13"/>
  <c r="G90" i="13"/>
  <c r="H90" i="13"/>
  <c r="G91" i="13"/>
  <c r="H91" i="13"/>
  <c r="G92" i="13"/>
  <c r="H92" i="13"/>
  <c r="G93" i="13"/>
  <c r="H93" i="13"/>
  <c r="G94" i="13"/>
  <c r="H94" i="13"/>
  <c r="G95" i="13"/>
  <c r="H95" i="13"/>
  <c r="G96" i="13"/>
  <c r="H96" i="13"/>
  <c r="G97" i="13"/>
  <c r="H97" i="13"/>
  <c r="G98" i="13"/>
  <c r="H98" i="13"/>
  <c r="G99" i="13"/>
  <c r="H99" i="13"/>
  <c r="G100" i="13"/>
  <c r="H100" i="13"/>
  <c r="G101" i="13"/>
  <c r="H101" i="13"/>
  <c r="G102" i="13"/>
  <c r="H102" i="13"/>
  <c r="G103" i="13"/>
  <c r="H103" i="13"/>
  <c r="G104" i="13"/>
  <c r="H104" i="13"/>
  <c r="G105" i="13"/>
  <c r="H105" i="13"/>
  <c r="G106" i="13"/>
  <c r="H106" i="13"/>
  <c r="G107" i="13"/>
  <c r="H107" i="13"/>
  <c r="G108" i="13"/>
  <c r="H108" i="13"/>
  <c r="G109" i="13"/>
  <c r="H109" i="13"/>
  <c r="G110" i="13"/>
  <c r="H110" i="13"/>
  <c r="G111" i="13"/>
  <c r="H111" i="13"/>
  <c r="G112" i="13"/>
  <c r="H112" i="13"/>
  <c r="G113" i="13"/>
  <c r="H113" i="13"/>
  <c r="G114" i="13"/>
  <c r="H114" i="13"/>
  <c r="G115" i="13"/>
  <c r="H115" i="13"/>
  <c r="G116" i="13"/>
  <c r="H116" i="13"/>
  <c r="G117" i="13"/>
  <c r="H117" i="13"/>
  <c r="G118" i="13"/>
  <c r="H118" i="13"/>
  <c r="G119" i="13"/>
  <c r="H119" i="13"/>
  <c r="G120" i="13"/>
  <c r="H120" i="13"/>
  <c r="G121" i="13"/>
  <c r="H121" i="13"/>
  <c r="G122" i="13"/>
  <c r="H122" i="13"/>
  <c r="G123" i="13"/>
  <c r="H123" i="13"/>
  <c r="G124" i="13"/>
  <c r="H124" i="13"/>
  <c r="G125" i="13"/>
  <c r="H125" i="13"/>
  <c r="G126" i="13"/>
  <c r="H126" i="13"/>
  <c r="H2" i="13"/>
  <c r="G2" i="13"/>
  <c r="B2" i="7"/>
  <c r="C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B3" i="7"/>
  <c r="C3" i="7"/>
  <c r="D3" i="7"/>
  <c r="E3" i="7"/>
  <c r="F3" i="7"/>
  <c r="G3" i="7"/>
  <c r="H3" i="7"/>
  <c r="I3" i="7"/>
  <c r="J3" i="7"/>
  <c r="K3" i="7"/>
  <c r="L3" i="7"/>
  <c r="M3" i="7"/>
  <c r="N3" i="7"/>
  <c r="O3" i="7"/>
  <c r="P3" i="7"/>
  <c r="Q3" i="7"/>
  <c r="R3" i="7"/>
  <c r="S3" i="7"/>
  <c r="B4" i="7"/>
  <c r="C4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C1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B2" i="8"/>
  <c r="C2" i="8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B3" i="8"/>
  <c r="C3" i="8"/>
  <c r="D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B4" i="8"/>
  <c r="C4" i="8"/>
  <c r="D4" i="8"/>
  <c r="E4" i="8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B5" i="8"/>
  <c r="C5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B6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Q6" i="8"/>
  <c r="R6" i="8"/>
  <c r="S6" i="8"/>
  <c r="B7" i="8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R7" i="8"/>
  <c r="S7" i="8"/>
  <c r="B8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B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C1" i="8"/>
  <c r="D1" i="8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B2" i="9"/>
  <c r="C2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B4" i="9"/>
  <c r="C4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B5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B7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B8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B9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C1" i="9"/>
  <c r="D1" i="9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B2" i="10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C1" i="10"/>
  <c r="D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B2" i="11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B4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B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B7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B8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B9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S1" i="11"/>
  <c r="C1" i="11"/>
  <c r="D1" i="11"/>
  <c r="E1" i="11"/>
  <c r="F1" i="11"/>
  <c r="G1" i="11"/>
  <c r="H1" i="11"/>
  <c r="I1" i="11"/>
  <c r="J1" i="11"/>
  <c r="K1" i="11"/>
  <c r="L1" i="11"/>
  <c r="M1" i="11"/>
  <c r="N1" i="11"/>
  <c r="O1" i="11"/>
  <c r="P1" i="11"/>
  <c r="Q1" i="11"/>
  <c r="R1" i="11"/>
  <c r="B2" i="12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B3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B4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C1" i="12"/>
  <c r="D1" i="12"/>
  <c r="E1" i="12"/>
  <c r="F1" i="12"/>
  <c r="G1" i="12"/>
  <c r="H1" i="12"/>
  <c r="I1" i="12"/>
  <c r="J1" i="12"/>
  <c r="K1" i="12"/>
  <c r="L1" i="12"/>
  <c r="M1" i="12"/>
  <c r="N1" i="12"/>
  <c r="O1" i="12"/>
  <c r="P1" i="12"/>
  <c r="Q1" i="12"/>
  <c r="R1" i="12"/>
  <c r="S1" i="12"/>
  <c r="B1" i="12"/>
  <c r="B1" i="11"/>
  <c r="B1" i="10"/>
  <c r="B1" i="9"/>
  <c r="B1" i="8"/>
  <c r="B1" i="7"/>
  <c r="C1" i="6"/>
  <c r="D1" i="6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C2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R1" i="5"/>
  <c r="S1" i="5"/>
  <c r="R2" i="5"/>
  <c r="S2" i="5"/>
  <c r="R3" i="5"/>
  <c r="S3" i="5"/>
  <c r="R4" i="5"/>
  <c r="S4" i="5"/>
  <c r="R5" i="5"/>
  <c r="S5" i="5"/>
  <c r="R6" i="5"/>
  <c r="S6" i="5"/>
  <c r="R7" i="5"/>
  <c r="S7" i="5"/>
  <c r="R8" i="5"/>
  <c r="S8" i="5"/>
  <c r="R9" i="5"/>
  <c r="S9" i="5"/>
  <c r="R10" i="5"/>
  <c r="S10" i="5"/>
  <c r="R11" i="5"/>
  <c r="S11" i="5"/>
  <c r="R12" i="5"/>
  <c r="S12" i="5"/>
  <c r="R13" i="5"/>
  <c r="S13" i="5"/>
  <c r="R14" i="5"/>
  <c r="S14" i="5"/>
  <c r="R15" i="5"/>
  <c r="S15" i="5"/>
  <c r="R16" i="5"/>
  <c r="S16" i="5"/>
  <c r="R17" i="5"/>
  <c r="S17" i="5"/>
  <c r="R18" i="5"/>
  <c r="S18" i="5"/>
  <c r="R19" i="5"/>
  <c r="S19" i="5"/>
  <c r="R20" i="5"/>
  <c r="S20" i="5"/>
  <c r="R21" i="5"/>
  <c r="S21" i="5"/>
  <c r="R22" i="5"/>
  <c r="S22" i="5"/>
  <c r="R23" i="5"/>
  <c r="S23" i="5"/>
  <c r="R24" i="5"/>
  <c r="S24" i="5"/>
  <c r="R25" i="5"/>
  <c r="S25" i="5"/>
  <c r="R26" i="5"/>
  <c r="S26" i="5"/>
  <c r="R27" i="5"/>
  <c r="S27" i="5"/>
  <c r="R28" i="5"/>
  <c r="S28" i="5"/>
  <c r="R29" i="5"/>
  <c r="S29" i="5"/>
  <c r="R30" i="5"/>
  <c r="S30" i="5"/>
  <c r="R31" i="5"/>
  <c r="S31" i="5"/>
  <c r="R32" i="5"/>
  <c r="S32" i="5"/>
  <c r="R33" i="5"/>
  <c r="S33" i="5"/>
  <c r="R34" i="5"/>
  <c r="S34" i="5"/>
  <c r="R35" i="5"/>
  <c r="S35" i="5"/>
  <c r="R36" i="5"/>
  <c r="S36" i="5"/>
  <c r="R37" i="5"/>
  <c r="S37" i="5"/>
  <c r="R38" i="5"/>
  <c r="S38" i="5"/>
  <c r="R39" i="5"/>
  <c r="S39" i="5"/>
  <c r="R40" i="5"/>
  <c r="S40" i="5"/>
  <c r="R41" i="5"/>
  <c r="S41" i="5"/>
  <c r="R42" i="5"/>
  <c r="S42" i="5"/>
  <c r="R43" i="5"/>
  <c r="S43" i="5"/>
  <c r="R44" i="5"/>
  <c r="S44" i="5"/>
  <c r="R45" i="5"/>
  <c r="S45" i="5"/>
  <c r="R46" i="5"/>
  <c r="S46" i="5"/>
  <c r="R47" i="5"/>
  <c r="S47" i="5"/>
  <c r="R48" i="5"/>
  <c r="S48" i="5"/>
  <c r="R49" i="5"/>
  <c r="S49" i="5"/>
  <c r="R50" i="5"/>
  <c r="S50" i="5"/>
  <c r="R51" i="5"/>
  <c r="S51" i="5"/>
  <c r="R52" i="5"/>
  <c r="S52" i="5"/>
  <c r="R53" i="5"/>
  <c r="S53" i="5"/>
  <c r="R54" i="5"/>
  <c r="S54" i="5"/>
  <c r="R55" i="5"/>
  <c r="S55" i="5"/>
  <c r="R56" i="5"/>
  <c r="S56" i="5"/>
  <c r="R57" i="5"/>
  <c r="S57" i="5"/>
  <c r="R58" i="5"/>
  <c r="S58" i="5"/>
  <c r="R59" i="5"/>
  <c r="S59" i="5"/>
  <c r="R60" i="5"/>
  <c r="S60" i="5"/>
  <c r="R61" i="5"/>
  <c r="S61" i="5"/>
  <c r="R62" i="5"/>
  <c r="S62" i="5"/>
  <c r="R63" i="5"/>
  <c r="S63" i="5"/>
  <c r="R64" i="5"/>
  <c r="S64" i="5"/>
  <c r="R65" i="5"/>
  <c r="S65" i="5"/>
  <c r="R66" i="5"/>
  <c r="S66" i="5"/>
  <c r="R67" i="5"/>
  <c r="S67" i="5"/>
  <c r="R68" i="5"/>
  <c r="S68" i="5"/>
  <c r="R69" i="5"/>
  <c r="S69" i="5"/>
  <c r="R70" i="5"/>
  <c r="S70" i="5"/>
  <c r="R71" i="5"/>
  <c r="S71" i="5"/>
  <c r="R72" i="5"/>
  <c r="S72" i="5"/>
  <c r="R73" i="5"/>
  <c r="S73" i="5"/>
  <c r="R74" i="5"/>
  <c r="S74" i="5"/>
  <c r="R75" i="5"/>
  <c r="S75" i="5"/>
  <c r="P1" i="5"/>
  <c r="Q1" i="5"/>
  <c r="P2" i="5"/>
  <c r="Q2" i="5"/>
  <c r="P3" i="5"/>
  <c r="Q3" i="5"/>
  <c r="P4" i="5"/>
  <c r="Q4" i="5"/>
  <c r="P5" i="5"/>
  <c r="Q5" i="5"/>
  <c r="P6" i="5"/>
  <c r="Q6" i="5"/>
  <c r="P7" i="5"/>
  <c r="Q7" i="5"/>
  <c r="P8" i="5"/>
  <c r="Q8" i="5"/>
  <c r="P9" i="5"/>
  <c r="Q9" i="5"/>
  <c r="P10" i="5"/>
  <c r="Q10" i="5"/>
  <c r="P11" i="5"/>
  <c r="Q11" i="5"/>
  <c r="P12" i="5"/>
  <c r="Q12" i="5"/>
  <c r="P13" i="5"/>
  <c r="Q13" i="5"/>
  <c r="P14" i="5"/>
  <c r="Q14" i="5"/>
  <c r="P15" i="5"/>
  <c r="Q15" i="5"/>
  <c r="P16" i="5"/>
  <c r="Q16" i="5"/>
  <c r="P17" i="5"/>
  <c r="Q17" i="5"/>
  <c r="P18" i="5"/>
  <c r="Q18" i="5"/>
  <c r="P19" i="5"/>
  <c r="Q19" i="5"/>
  <c r="P20" i="5"/>
  <c r="Q20" i="5"/>
  <c r="P21" i="5"/>
  <c r="Q21" i="5"/>
  <c r="P22" i="5"/>
  <c r="Q22" i="5"/>
  <c r="P23" i="5"/>
  <c r="Q23" i="5"/>
  <c r="P24" i="5"/>
  <c r="Q24" i="5"/>
  <c r="P25" i="5"/>
  <c r="Q25" i="5"/>
  <c r="P26" i="5"/>
  <c r="Q26" i="5"/>
  <c r="P27" i="5"/>
  <c r="Q27" i="5"/>
  <c r="P28" i="5"/>
  <c r="Q28" i="5"/>
  <c r="P29" i="5"/>
  <c r="Q29" i="5"/>
  <c r="P30" i="5"/>
  <c r="Q30" i="5"/>
  <c r="P31" i="5"/>
  <c r="Q31" i="5"/>
  <c r="P32" i="5"/>
  <c r="Q32" i="5"/>
  <c r="P33" i="5"/>
  <c r="Q33" i="5"/>
  <c r="P34" i="5"/>
  <c r="Q34" i="5"/>
  <c r="P35" i="5"/>
  <c r="Q35" i="5"/>
  <c r="P36" i="5"/>
  <c r="Q36" i="5"/>
  <c r="P37" i="5"/>
  <c r="Q37" i="5"/>
  <c r="P38" i="5"/>
  <c r="Q38" i="5"/>
  <c r="P39" i="5"/>
  <c r="Q39" i="5"/>
  <c r="P40" i="5"/>
  <c r="Q40" i="5"/>
  <c r="P41" i="5"/>
  <c r="Q41" i="5"/>
  <c r="P42" i="5"/>
  <c r="Q42" i="5"/>
  <c r="P43" i="5"/>
  <c r="Q43" i="5"/>
  <c r="P44" i="5"/>
  <c r="Q44" i="5"/>
  <c r="P45" i="5"/>
  <c r="Q45" i="5"/>
  <c r="P46" i="5"/>
  <c r="Q46" i="5"/>
  <c r="P47" i="5"/>
  <c r="Q47" i="5"/>
  <c r="P48" i="5"/>
  <c r="Q48" i="5"/>
  <c r="P49" i="5"/>
  <c r="Q49" i="5"/>
  <c r="P50" i="5"/>
  <c r="Q50" i="5"/>
  <c r="P51" i="5"/>
  <c r="Q51" i="5"/>
  <c r="P52" i="5"/>
  <c r="Q52" i="5"/>
  <c r="P53" i="5"/>
  <c r="Q53" i="5"/>
  <c r="P54" i="5"/>
  <c r="Q54" i="5"/>
  <c r="P55" i="5"/>
  <c r="Q55" i="5"/>
  <c r="P56" i="5"/>
  <c r="Q56" i="5"/>
  <c r="P57" i="5"/>
  <c r="Q57" i="5"/>
  <c r="P58" i="5"/>
  <c r="Q58" i="5"/>
  <c r="P59" i="5"/>
  <c r="Q59" i="5"/>
  <c r="P60" i="5"/>
  <c r="Q60" i="5"/>
  <c r="P61" i="5"/>
  <c r="Q61" i="5"/>
  <c r="P62" i="5"/>
  <c r="Q62" i="5"/>
  <c r="P63" i="5"/>
  <c r="Q63" i="5"/>
  <c r="P64" i="5"/>
  <c r="Q64" i="5"/>
  <c r="P65" i="5"/>
  <c r="Q65" i="5"/>
  <c r="P66" i="5"/>
  <c r="Q66" i="5"/>
  <c r="P67" i="5"/>
  <c r="Q67" i="5"/>
  <c r="P68" i="5"/>
  <c r="Q68" i="5"/>
  <c r="P69" i="5"/>
  <c r="Q69" i="5"/>
  <c r="P70" i="5"/>
  <c r="Q70" i="5"/>
  <c r="P71" i="5"/>
  <c r="Q71" i="5"/>
  <c r="P72" i="5"/>
  <c r="Q72" i="5"/>
  <c r="P73" i="5"/>
  <c r="Q73" i="5"/>
  <c r="P74" i="5"/>
  <c r="Q74" i="5"/>
  <c r="P75" i="5"/>
  <c r="Q75" i="5"/>
  <c r="N1" i="5"/>
  <c r="O1" i="5"/>
  <c r="N2" i="5"/>
  <c r="O2" i="5"/>
  <c r="N3" i="5"/>
  <c r="O3" i="5"/>
  <c r="N4" i="5"/>
  <c r="O4" i="5"/>
  <c r="N5" i="5"/>
  <c r="O5" i="5"/>
  <c r="N6" i="5"/>
  <c r="O6" i="5"/>
  <c r="N7" i="5"/>
  <c r="O7" i="5"/>
  <c r="N8" i="5"/>
  <c r="O8" i="5"/>
  <c r="N9" i="5"/>
  <c r="O9" i="5"/>
  <c r="N10" i="5"/>
  <c r="O10" i="5"/>
  <c r="N11" i="5"/>
  <c r="O11" i="5"/>
  <c r="N12" i="5"/>
  <c r="O12" i="5"/>
  <c r="N13" i="5"/>
  <c r="O13" i="5"/>
  <c r="N14" i="5"/>
  <c r="O14" i="5"/>
  <c r="N15" i="5"/>
  <c r="O15" i="5"/>
  <c r="N16" i="5"/>
  <c r="O16" i="5"/>
  <c r="N17" i="5"/>
  <c r="O17" i="5"/>
  <c r="N18" i="5"/>
  <c r="O18" i="5"/>
  <c r="N19" i="5"/>
  <c r="O19" i="5"/>
  <c r="N20" i="5"/>
  <c r="O20" i="5"/>
  <c r="N21" i="5"/>
  <c r="O21" i="5"/>
  <c r="N22" i="5"/>
  <c r="O22" i="5"/>
  <c r="N23" i="5"/>
  <c r="O23" i="5"/>
  <c r="N24" i="5"/>
  <c r="O24" i="5"/>
  <c r="N25" i="5"/>
  <c r="O25" i="5"/>
  <c r="N26" i="5"/>
  <c r="O26" i="5"/>
  <c r="N27" i="5"/>
  <c r="O27" i="5"/>
  <c r="N28" i="5"/>
  <c r="O28" i="5"/>
  <c r="N29" i="5"/>
  <c r="O29" i="5"/>
  <c r="N30" i="5"/>
  <c r="O30" i="5"/>
  <c r="N31" i="5"/>
  <c r="O31" i="5"/>
  <c r="N32" i="5"/>
  <c r="O32" i="5"/>
  <c r="N33" i="5"/>
  <c r="O33" i="5"/>
  <c r="N34" i="5"/>
  <c r="O34" i="5"/>
  <c r="N35" i="5"/>
  <c r="O35" i="5"/>
  <c r="N36" i="5"/>
  <c r="O36" i="5"/>
  <c r="N37" i="5"/>
  <c r="O37" i="5"/>
  <c r="N38" i="5"/>
  <c r="O38" i="5"/>
  <c r="N39" i="5"/>
  <c r="O39" i="5"/>
  <c r="N40" i="5"/>
  <c r="O40" i="5"/>
  <c r="N41" i="5"/>
  <c r="O41" i="5"/>
  <c r="N42" i="5"/>
  <c r="O42" i="5"/>
  <c r="N43" i="5"/>
  <c r="O43" i="5"/>
  <c r="N44" i="5"/>
  <c r="O44" i="5"/>
  <c r="N45" i="5"/>
  <c r="O45" i="5"/>
  <c r="N46" i="5"/>
  <c r="O46" i="5"/>
  <c r="N47" i="5"/>
  <c r="O47" i="5"/>
  <c r="N48" i="5"/>
  <c r="O48" i="5"/>
  <c r="N49" i="5"/>
  <c r="O49" i="5"/>
  <c r="N50" i="5"/>
  <c r="O50" i="5"/>
  <c r="N51" i="5"/>
  <c r="O51" i="5"/>
  <c r="N52" i="5"/>
  <c r="O52" i="5"/>
  <c r="N53" i="5"/>
  <c r="O53" i="5"/>
  <c r="N54" i="5"/>
  <c r="O54" i="5"/>
  <c r="N55" i="5"/>
  <c r="O55" i="5"/>
  <c r="N56" i="5"/>
  <c r="O56" i="5"/>
  <c r="N57" i="5"/>
  <c r="O57" i="5"/>
  <c r="N58" i="5"/>
  <c r="O58" i="5"/>
  <c r="N59" i="5"/>
  <c r="O59" i="5"/>
  <c r="N60" i="5"/>
  <c r="O60" i="5"/>
  <c r="N61" i="5"/>
  <c r="O61" i="5"/>
  <c r="N62" i="5"/>
  <c r="O62" i="5"/>
  <c r="N63" i="5"/>
  <c r="O63" i="5"/>
  <c r="N64" i="5"/>
  <c r="O64" i="5"/>
  <c r="N65" i="5"/>
  <c r="O65" i="5"/>
  <c r="N66" i="5"/>
  <c r="O66" i="5"/>
  <c r="N67" i="5"/>
  <c r="O67" i="5"/>
  <c r="N68" i="5"/>
  <c r="O68" i="5"/>
  <c r="N69" i="5"/>
  <c r="O69" i="5"/>
  <c r="N70" i="5"/>
  <c r="O70" i="5"/>
  <c r="N71" i="5"/>
  <c r="O71" i="5"/>
  <c r="N72" i="5"/>
  <c r="O72" i="5"/>
  <c r="N73" i="5"/>
  <c r="O73" i="5"/>
  <c r="N74" i="5"/>
  <c r="O74" i="5"/>
  <c r="N75" i="5"/>
  <c r="O75" i="5"/>
  <c r="C1" i="5"/>
  <c r="D1" i="5"/>
  <c r="E1" i="5"/>
  <c r="F1" i="5"/>
  <c r="G1" i="5"/>
  <c r="H1" i="5"/>
  <c r="I1" i="5"/>
  <c r="J1" i="5"/>
  <c r="K1" i="5"/>
  <c r="L1" i="5"/>
  <c r="M1" i="5"/>
  <c r="C2" i="5"/>
  <c r="D2" i="5"/>
  <c r="E2" i="5"/>
  <c r="F2" i="5"/>
  <c r="G2" i="5"/>
  <c r="H2" i="5"/>
  <c r="I2" i="5"/>
  <c r="J2" i="5"/>
  <c r="K2" i="5"/>
  <c r="L2" i="5"/>
  <c r="M2" i="5"/>
  <c r="C3" i="5"/>
  <c r="D3" i="5"/>
  <c r="E3" i="5"/>
  <c r="F3" i="5"/>
  <c r="G3" i="5"/>
  <c r="H3" i="5"/>
  <c r="I3" i="5"/>
  <c r="J3" i="5"/>
  <c r="K3" i="5"/>
  <c r="L3" i="5"/>
  <c r="M3" i="5"/>
  <c r="C4" i="5"/>
  <c r="D4" i="5"/>
  <c r="E4" i="5"/>
  <c r="F4" i="5"/>
  <c r="G4" i="5"/>
  <c r="H4" i="5"/>
  <c r="I4" i="5"/>
  <c r="J4" i="5"/>
  <c r="K4" i="5"/>
  <c r="L4" i="5"/>
  <c r="M4" i="5"/>
  <c r="C5" i="5"/>
  <c r="D5" i="5"/>
  <c r="E5" i="5"/>
  <c r="F5" i="5"/>
  <c r="G5" i="5"/>
  <c r="H5" i="5"/>
  <c r="I5" i="5"/>
  <c r="J5" i="5"/>
  <c r="K5" i="5"/>
  <c r="L5" i="5"/>
  <c r="M5" i="5"/>
  <c r="C6" i="5"/>
  <c r="D6" i="5"/>
  <c r="E6" i="5"/>
  <c r="F6" i="5"/>
  <c r="G6" i="5"/>
  <c r="H6" i="5"/>
  <c r="I6" i="5"/>
  <c r="J6" i="5"/>
  <c r="K6" i="5"/>
  <c r="L6" i="5"/>
  <c r="M6" i="5"/>
  <c r="C7" i="5"/>
  <c r="D7" i="5"/>
  <c r="E7" i="5"/>
  <c r="F7" i="5"/>
  <c r="G7" i="5"/>
  <c r="H7" i="5"/>
  <c r="I7" i="5"/>
  <c r="J7" i="5"/>
  <c r="K7" i="5"/>
  <c r="L7" i="5"/>
  <c r="M7" i="5"/>
  <c r="C8" i="5"/>
  <c r="D8" i="5"/>
  <c r="E8" i="5"/>
  <c r="F8" i="5"/>
  <c r="G8" i="5"/>
  <c r="H8" i="5"/>
  <c r="I8" i="5"/>
  <c r="J8" i="5"/>
  <c r="K8" i="5"/>
  <c r="L8" i="5"/>
  <c r="M8" i="5"/>
  <c r="C9" i="5"/>
  <c r="D9" i="5"/>
  <c r="E9" i="5"/>
  <c r="F9" i="5"/>
  <c r="G9" i="5"/>
  <c r="H9" i="5"/>
  <c r="I9" i="5"/>
  <c r="J9" i="5"/>
  <c r="K9" i="5"/>
  <c r="L9" i="5"/>
  <c r="M9" i="5"/>
  <c r="C10" i="5"/>
  <c r="D10" i="5"/>
  <c r="E10" i="5"/>
  <c r="F10" i="5"/>
  <c r="G10" i="5"/>
  <c r="H10" i="5"/>
  <c r="I10" i="5"/>
  <c r="J10" i="5"/>
  <c r="K10" i="5"/>
  <c r="L10" i="5"/>
  <c r="M10" i="5"/>
  <c r="C11" i="5"/>
  <c r="D11" i="5"/>
  <c r="E11" i="5"/>
  <c r="F11" i="5"/>
  <c r="G11" i="5"/>
  <c r="H11" i="5"/>
  <c r="I11" i="5"/>
  <c r="J11" i="5"/>
  <c r="K11" i="5"/>
  <c r="L11" i="5"/>
  <c r="M11" i="5"/>
  <c r="C12" i="5"/>
  <c r="D12" i="5"/>
  <c r="E12" i="5"/>
  <c r="F12" i="5"/>
  <c r="G12" i="5"/>
  <c r="H12" i="5"/>
  <c r="I12" i="5"/>
  <c r="J12" i="5"/>
  <c r="K12" i="5"/>
  <c r="L12" i="5"/>
  <c r="M12" i="5"/>
  <c r="C13" i="5"/>
  <c r="D13" i="5"/>
  <c r="E13" i="5"/>
  <c r="F13" i="5"/>
  <c r="G13" i="5"/>
  <c r="H13" i="5"/>
  <c r="I13" i="5"/>
  <c r="J13" i="5"/>
  <c r="K13" i="5"/>
  <c r="L13" i="5"/>
  <c r="M13" i="5"/>
  <c r="C14" i="5"/>
  <c r="D14" i="5"/>
  <c r="E14" i="5"/>
  <c r="F14" i="5"/>
  <c r="G14" i="5"/>
  <c r="H14" i="5"/>
  <c r="I14" i="5"/>
  <c r="J14" i="5"/>
  <c r="K14" i="5"/>
  <c r="L14" i="5"/>
  <c r="M14" i="5"/>
  <c r="C15" i="5"/>
  <c r="D15" i="5"/>
  <c r="E15" i="5"/>
  <c r="F15" i="5"/>
  <c r="G15" i="5"/>
  <c r="H15" i="5"/>
  <c r="I15" i="5"/>
  <c r="J15" i="5"/>
  <c r="K15" i="5"/>
  <c r="L15" i="5"/>
  <c r="M15" i="5"/>
  <c r="C16" i="5"/>
  <c r="D16" i="5"/>
  <c r="E16" i="5"/>
  <c r="F16" i="5"/>
  <c r="G16" i="5"/>
  <c r="H16" i="5"/>
  <c r="I16" i="5"/>
  <c r="J16" i="5"/>
  <c r="K16" i="5"/>
  <c r="L16" i="5"/>
  <c r="M16" i="5"/>
  <c r="C17" i="5"/>
  <c r="D17" i="5"/>
  <c r="E17" i="5"/>
  <c r="F17" i="5"/>
  <c r="G17" i="5"/>
  <c r="H17" i="5"/>
  <c r="I17" i="5"/>
  <c r="J17" i="5"/>
  <c r="K17" i="5"/>
  <c r="L17" i="5"/>
  <c r="M17" i="5"/>
  <c r="C18" i="5"/>
  <c r="D18" i="5"/>
  <c r="E18" i="5"/>
  <c r="F18" i="5"/>
  <c r="G18" i="5"/>
  <c r="H18" i="5"/>
  <c r="I18" i="5"/>
  <c r="J18" i="5"/>
  <c r="K18" i="5"/>
  <c r="L18" i="5"/>
  <c r="M18" i="5"/>
  <c r="C19" i="5"/>
  <c r="D19" i="5"/>
  <c r="E19" i="5"/>
  <c r="F19" i="5"/>
  <c r="G19" i="5"/>
  <c r="H19" i="5"/>
  <c r="I19" i="5"/>
  <c r="J19" i="5"/>
  <c r="K19" i="5"/>
  <c r="L19" i="5"/>
  <c r="M19" i="5"/>
  <c r="C20" i="5"/>
  <c r="D20" i="5"/>
  <c r="E20" i="5"/>
  <c r="F20" i="5"/>
  <c r="G20" i="5"/>
  <c r="H20" i="5"/>
  <c r="I20" i="5"/>
  <c r="J20" i="5"/>
  <c r="K20" i="5"/>
  <c r="L20" i="5"/>
  <c r="M20" i="5"/>
  <c r="C21" i="5"/>
  <c r="D21" i="5"/>
  <c r="E21" i="5"/>
  <c r="F21" i="5"/>
  <c r="G21" i="5"/>
  <c r="H21" i="5"/>
  <c r="I21" i="5"/>
  <c r="J21" i="5"/>
  <c r="K21" i="5"/>
  <c r="L21" i="5"/>
  <c r="M21" i="5"/>
  <c r="C22" i="5"/>
  <c r="D22" i="5"/>
  <c r="E22" i="5"/>
  <c r="F22" i="5"/>
  <c r="G22" i="5"/>
  <c r="H22" i="5"/>
  <c r="I22" i="5"/>
  <c r="J22" i="5"/>
  <c r="K22" i="5"/>
  <c r="L22" i="5"/>
  <c r="M22" i="5"/>
  <c r="C23" i="5"/>
  <c r="D23" i="5"/>
  <c r="E23" i="5"/>
  <c r="F23" i="5"/>
  <c r="G23" i="5"/>
  <c r="H23" i="5"/>
  <c r="I23" i="5"/>
  <c r="J23" i="5"/>
  <c r="K23" i="5"/>
  <c r="L23" i="5"/>
  <c r="M23" i="5"/>
  <c r="C24" i="5"/>
  <c r="D24" i="5"/>
  <c r="E24" i="5"/>
  <c r="F24" i="5"/>
  <c r="G24" i="5"/>
  <c r="H24" i="5"/>
  <c r="I24" i="5"/>
  <c r="J24" i="5"/>
  <c r="K24" i="5"/>
  <c r="L24" i="5"/>
  <c r="M24" i="5"/>
  <c r="C25" i="5"/>
  <c r="D25" i="5"/>
  <c r="E25" i="5"/>
  <c r="F25" i="5"/>
  <c r="G25" i="5"/>
  <c r="H25" i="5"/>
  <c r="I25" i="5"/>
  <c r="J25" i="5"/>
  <c r="K25" i="5"/>
  <c r="L25" i="5"/>
  <c r="M25" i="5"/>
  <c r="C26" i="5"/>
  <c r="D26" i="5"/>
  <c r="E26" i="5"/>
  <c r="F26" i="5"/>
  <c r="G26" i="5"/>
  <c r="H26" i="5"/>
  <c r="I26" i="5"/>
  <c r="J26" i="5"/>
  <c r="K26" i="5"/>
  <c r="L26" i="5"/>
  <c r="M26" i="5"/>
  <c r="C27" i="5"/>
  <c r="D27" i="5"/>
  <c r="E27" i="5"/>
  <c r="F27" i="5"/>
  <c r="G27" i="5"/>
  <c r="H27" i="5"/>
  <c r="I27" i="5"/>
  <c r="J27" i="5"/>
  <c r="K27" i="5"/>
  <c r="L27" i="5"/>
  <c r="M27" i="5"/>
  <c r="C28" i="5"/>
  <c r="D28" i="5"/>
  <c r="E28" i="5"/>
  <c r="F28" i="5"/>
  <c r="G28" i="5"/>
  <c r="H28" i="5"/>
  <c r="I28" i="5"/>
  <c r="J28" i="5"/>
  <c r="K28" i="5"/>
  <c r="L28" i="5"/>
  <c r="M28" i="5"/>
  <c r="C29" i="5"/>
  <c r="D29" i="5"/>
  <c r="E29" i="5"/>
  <c r="F29" i="5"/>
  <c r="G29" i="5"/>
  <c r="H29" i="5"/>
  <c r="I29" i="5"/>
  <c r="J29" i="5"/>
  <c r="K29" i="5"/>
  <c r="L29" i="5"/>
  <c r="M29" i="5"/>
  <c r="C30" i="5"/>
  <c r="D30" i="5"/>
  <c r="E30" i="5"/>
  <c r="F30" i="5"/>
  <c r="G30" i="5"/>
  <c r="H30" i="5"/>
  <c r="I30" i="5"/>
  <c r="J30" i="5"/>
  <c r="K30" i="5"/>
  <c r="L30" i="5"/>
  <c r="M30" i="5"/>
  <c r="C31" i="5"/>
  <c r="D31" i="5"/>
  <c r="E31" i="5"/>
  <c r="F31" i="5"/>
  <c r="G31" i="5"/>
  <c r="H31" i="5"/>
  <c r="I31" i="5"/>
  <c r="J31" i="5"/>
  <c r="K31" i="5"/>
  <c r="L31" i="5"/>
  <c r="M31" i="5"/>
  <c r="C32" i="5"/>
  <c r="D32" i="5"/>
  <c r="E32" i="5"/>
  <c r="F32" i="5"/>
  <c r="G32" i="5"/>
  <c r="H32" i="5"/>
  <c r="I32" i="5"/>
  <c r="J32" i="5"/>
  <c r="K32" i="5"/>
  <c r="L32" i="5"/>
  <c r="M32" i="5"/>
  <c r="C33" i="5"/>
  <c r="D33" i="5"/>
  <c r="E33" i="5"/>
  <c r="F33" i="5"/>
  <c r="G33" i="5"/>
  <c r="H33" i="5"/>
  <c r="I33" i="5"/>
  <c r="J33" i="5"/>
  <c r="K33" i="5"/>
  <c r="L33" i="5"/>
  <c r="M33" i="5"/>
  <c r="C34" i="5"/>
  <c r="D34" i="5"/>
  <c r="E34" i="5"/>
  <c r="F34" i="5"/>
  <c r="G34" i="5"/>
  <c r="H34" i="5"/>
  <c r="I34" i="5"/>
  <c r="J34" i="5"/>
  <c r="K34" i="5"/>
  <c r="L34" i="5"/>
  <c r="M34" i="5"/>
  <c r="C35" i="5"/>
  <c r="D35" i="5"/>
  <c r="E35" i="5"/>
  <c r="F35" i="5"/>
  <c r="G35" i="5"/>
  <c r="H35" i="5"/>
  <c r="I35" i="5"/>
  <c r="J35" i="5"/>
  <c r="K35" i="5"/>
  <c r="L35" i="5"/>
  <c r="M35" i="5"/>
  <c r="C36" i="5"/>
  <c r="D36" i="5"/>
  <c r="E36" i="5"/>
  <c r="F36" i="5"/>
  <c r="G36" i="5"/>
  <c r="H36" i="5"/>
  <c r="I36" i="5"/>
  <c r="J36" i="5"/>
  <c r="K36" i="5"/>
  <c r="L36" i="5"/>
  <c r="M36" i="5"/>
  <c r="C37" i="5"/>
  <c r="D37" i="5"/>
  <c r="E37" i="5"/>
  <c r="F37" i="5"/>
  <c r="G37" i="5"/>
  <c r="H37" i="5"/>
  <c r="I37" i="5"/>
  <c r="J37" i="5"/>
  <c r="K37" i="5"/>
  <c r="L37" i="5"/>
  <c r="M37" i="5"/>
  <c r="C38" i="5"/>
  <c r="D38" i="5"/>
  <c r="E38" i="5"/>
  <c r="F38" i="5"/>
  <c r="G38" i="5"/>
  <c r="H38" i="5"/>
  <c r="I38" i="5"/>
  <c r="J38" i="5"/>
  <c r="K38" i="5"/>
  <c r="L38" i="5"/>
  <c r="M38" i="5"/>
  <c r="C39" i="5"/>
  <c r="D39" i="5"/>
  <c r="E39" i="5"/>
  <c r="F39" i="5"/>
  <c r="G39" i="5"/>
  <c r="H39" i="5"/>
  <c r="I39" i="5"/>
  <c r="J39" i="5"/>
  <c r="K39" i="5"/>
  <c r="L39" i="5"/>
  <c r="M39" i="5"/>
  <c r="C40" i="5"/>
  <c r="D40" i="5"/>
  <c r="E40" i="5"/>
  <c r="F40" i="5"/>
  <c r="G40" i="5"/>
  <c r="H40" i="5"/>
  <c r="I40" i="5"/>
  <c r="J40" i="5"/>
  <c r="K40" i="5"/>
  <c r="L40" i="5"/>
  <c r="M40" i="5"/>
  <c r="C41" i="5"/>
  <c r="D41" i="5"/>
  <c r="E41" i="5"/>
  <c r="F41" i="5"/>
  <c r="G41" i="5"/>
  <c r="H41" i="5"/>
  <c r="I41" i="5"/>
  <c r="J41" i="5"/>
  <c r="K41" i="5"/>
  <c r="L41" i="5"/>
  <c r="M41" i="5"/>
  <c r="C42" i="5"/>
  <c r="D42" i="5"/>
  <c r="E42" i="5"/>
  <c r="F42" i="5"/>
  <c r="G42" i="5"/>
  <c r="H42" i="5"/>
  <c r="I42" i="5"/>
  <c r="J42" i="5"/>
  <c r="K42" i="5"/>
  <c r="L42" i="5"/>
  <c r="M42" i="5"/>
  <c r="C43" i="5"/>
  <c r="D43" i="5"/>
  <c r="E43" i="5"/>
  <c r="F43" i="5"/>
  <c r="G43" i="5"/>
  <c r="H43" i="5"/>
  <c r="I43" i="5"/>
  <c r="J43" i="5"/>
  <c r="K43" i="5"/>
  <c r="L43" i="5"/>
  <c r="M43" i="5"/>
  <c r="C44" i="5"/>
  <c r="D44" i="5"/>
  <c r="E44" i="5"/>
  <c r="F44" i="5"/>
  <c r="G44" i="5"/>
  <c r="H44" i="5"/>
  <c r="I44" i="5"/>
  <c r="J44" i="5"/>
  <c r="K44" i="5"/>
  <c r="L44" i="5"/>
  <c r="M44" i="5"/>
  <c r="C45" i="5"/>
  <c r="D45" i="5"/>
  <c r="E45" i="5"/>
  <c r="F45" i="5"/>
  <c r="G45" i="5"/>
  <c r="H45" i="5"/>
  <c r="I45" i="5"/>
  <c r="J45" i="5"/>
  <c r="K45" i="5"/>
  <c r="L45" i="5"/>
  <c r="M45" i="5"/>
  <c r="C46" i="5"/>
  <c r="D46" i="5"/>
  <c r="E46" i="5"/>
  <c r="F46" i="5"/>
  <c r="G46" i="5"/>
  <c r="H46" i="5"/>
  <c r="I46" i="5"/>
  <c r="J46" i="5"/>
  <c r="K46" i="5"/>
  <c r="L46" i="5"/>
  <c r="M46" i="5"/>
  <c r="C47" i="5"/>
  <c r="D47" i="5"/>
  <c r="E47" i="5"/>
  <c r="F47" i="5"/>
  <c r="G47" i="5"/>
  <c r="H47" i="5"/>
  <c r="I47" i="5"/>
  <c r="J47" i="5"/>
  <c r="K47" i="5"/>
  <c r="L47" i="5"/>
  <c r="M47" i="5"/>
  <c r="C48" i="5"/>
  <c r="D48" i="5"/>
  <c r="E48" i="5"/>
  <c r="F48" i="5"/>
  <c r="G48" i="5"/>
  <c r="H48" i="5"/>
  <c r="I48" i="5"/>
  <c r="J48" i="5"/>
  <c r="K48" i="5"/>
  <c r="L48" i="5"/>
  <c r="M48" i="5"/>
  <c r="C49" i="5"/>
  <c r="D49" i="5"/>
  <c r="E49" i="5"/>
  <c r="F49" i="5"/>
  <c r="G49" i="5"/>
  <c r="H49" i="5"/>
  <c r="I49" i="5"/>
  <c r="J49" i="5"/>
  <c r="K49" i="5"/>
  <c r="L49" i="5"/>
  <c r="M49" i="5"/>
  <c r="C50" i="5"/>
  <c r="D50" i="5"/>
  <c r="E50" i="5"/>
  <c r="F50" i="5"/>
  <c r="G50" i="5"/>
  <c r="H50" i="5"/>
  <c r="I50" i="5"/>
  <c r="J50" i="5"/>
  <c r="K50" i="5"/>
  <c r="L50" i="5"/>
  <c r="M50" i="5"/>
  <c r="C51" i="5"/>
  <c r="D51" i="5"/>
  <c r="E51" i="5"/>
  <c r="F51" i="5"/>
  <c r="G51" i="5"/>
  <c r="H51" i="5"/>
  <c r="I51" i="5"/>
  <c r="J51" i="5"/>
  <c r="K51" i="5"/>
  <c r="L51" i="5"/>
  <c r="M51" i="5"/>
  <c r="C52" i="5"/>
  <c r="D52" i="5"/>
  <c r="E52" i="5"/>
  <c r="F52" i="5"/>
  <c r="G52" i="5"/>
  <c r="H52" i="5"/>
  <c r="I52" i="5"/>
  <c r="J52" i="5"/>
  <c r="K52" i="5"/>
  <c r="L52" i="5"/>
  <c r="M52" i="5"/>
  <c r="C53" i="5"/>
  <c r="D53" i="5"/>
  <c r="E53" i="5"/>
  <c r="F53" i="5"/>
  <c r="G53" i="5"/>
  <c r="H53" i="5"/>
  <c r="I53" i="5"/>
  <c r="J53" i="5"/>
  <c r="K53" i="5"/>
  <c r="L53" i="5"/>
  <c r="M53" i="5"/>
  <c r="C54" i="5"/>
  <c r="D54" i="5"/>
  <c r="E54" i="5"/>
  <c r="F54" i="5"/>
  <c r="G54" i="5"/>
  <c r="H54" i="5"/>
  <c r="I54" i="5"/>
  <c r="J54" i="5"/>
  <c r="K54" i="5"/>
  <c r="L54" i="5"/>
  <c r="M54" i="5"/>
  <c r="C55" i="5"/>
  <c r="D55" i="5"/>
  <c r="E55" i="5"/>
  <c r="F55" i="5"/>
  <c r="G55" i="5"/>
  <c r="H55" i="5"/>
  <c r="I55" i="5"/>
  <c r="J55" i="5"/>
  <c r="K55" i="5"/>
  <c r="L55" i="5"/>
  <c r="M55" i="5"/>
  <c r="C56" i="5"/>
  <c r="D56" i="5"/>
  <c r="E56" i="5"/>
  <c r="F56" i="5"/>
  <c r="G56" i="5"/>
  <c r="H56" i="5"/>
  <c r="I56" i="5"/>
  <c r="J56" i="5"/>
  <c r="K56" i="5"/>
  <c r="L56" i="5"/>
  <c r="M56" i="5"/>
  <c r="C57" i="5"/>
  <c r="D57" i="5"/>
  <c r="E57" i="5"/>
  <c r="F57" i="5"/>
  <c r="G57" i="5"/>
  <c r="H57" i="5"/>
  <c r="I57" i="5"/>
  <c r="J57" i="5"/>
  <c r="K57" i="5"/>
  <c r="L57" i="5"/>
  <c r="M57" i="5"/>
  <c r="C58" i="5"/>
  <c r="D58" i="5"/>
  <c r="E58" i="5"/>
  <c r="F58" i="5"/>
  <c r="G58" i="5"/>
  <c r="H58" i="5"/>
  <c r="I58" i="5"/>
  <c r="J58" i="5"/>
  <c r="K58" i="5"/>
  <c r="L58" i="5"/>
  <c r="M58" i="5"/>
  <c r="C59" i="5"/>
  <c r="D59" i="5"/>
  <c r="E59" i="5"/>
  <c r="F59" i="5"/>
  <c r="G59" i="5"/>
  <c r="H59" i="5"/>
  <c r="I59" i="5"/>
  <c r="J59" i="5"/>
  <c r="K59" i="5"/>
  <c r="L59" i="5"/>
  <c r="M59" i="5"/>
  <c r="C60" i="5"/>
  <c r="D60" i="5"/>
  <c r="E60" i="5"/>
  <c r="F60" i="5"/>
  <c r="G60" i="5"/>
  <c r="H60" i="5"/>
  <c r="I60" i="5"/>
  <c r="J60" i="5"/>
  <c r="K60" i="5"/>
  <c r="L60" i="5"/>
  <c r="M60" i="5"/>
  <c r="C61" i="5"/>
  <c r="D61" i="5"/>
  <c r="E61" i="5"/>
  <c r="F61" i="5"/>
  <c r="G61" i="5"/>
  <c r="H61" i="5"/>
  <c r="I61" i="5"/>
  <c r="J61" i="5"/>
  <c r="K61" i="5"/>
  <c r="L61" i="5"/>
  <c r="M61" i="5"/>
  <c r="C62" i="5"/>
  <c r="D62" i="5"/>
  <c r="E62" i="5"/>
  <c r="F62" i="5"/>
  <c r="G62" i="5"/>
  <c r="H62" i="5"/>
  <c r="I62" i="5"/>
  <c r="J62" i="5"/>
  <c r="K62" i="5"/>
  <c r="L62" i="5"/>
  <c r="M62" i="5"/>
  <c r="C63" i="5"/>
  <c r="D63" i="5"/>
  <c r="E63" i="5"/>
  <c r="F63" i="5"/>
  <c r="G63" i="5"/>
  <c r="H63" i="5"/>
  <c r="I63" i="5"/>
  <c r="J63" i="5"/>
  <c r="K63" i="5"/>
  <c r="L63" i="5"/>
  <c r="M63" i="5"/>
  <c r="C64" i="5"/>
  <c r="D64" i="5"/>
  <c r="E64" i="5"/>
  <c r="F64" i="5"/>
  <c r="G64" i="5"/>
  <c r="H64" i="5"/>
  <c r="I64" i="5"/>
  <c r="J64" i="5"/>
  <c r="K64" i="5"/>
  <c r="L64" i="5"/>
  <c r="M64" i="5"/>
  <c r="C65" i="5"/>
  <c r="D65" i="5"/>
  <c r="E65" i="5"/>
  <c r="F65" i="5"/>
  <c r="G65" i="5"/>
  <c r="H65" i="5"/>
  <c r="I65" i="5"/>
  <c r="J65" i="5"/>
  <c r="K65" i="5"/>
  <c r="L65" i="5"/>
  <c r="M65" i="5"/>
  <c r="C66" i="5"/>
  <c r="D66" i="5"/>
  <c r="E66" i="5"/>
  <c r="F66" i="5"/>
  <c r="G66" i="5"/>
  <c r="H66" i="5"/>
  <c r="I66" i="5"/>
  <c r="J66" i="5"/>
  <c r="K66" i="5"/>
  <c r="L66" i="5"/>
  <c r="M66" i="5"/>
  <c r="C67" i="5"/>
  <c r="D67" i="5"/>
  <c r="E67" i="5"/>
  <c r="F67" i="5"/>
  <c r="G67" i="5"/>
  <c r="H67" i="5"/>
  <c r="I67" i="5"/>
  <c r="J67" i="5"/>
  <c r="K67" i="5"/>
  <c r="L67" i="5"/>
  <c r="M67" i="5"/>
  <c r="C68" i="5"/>
  <c r="D68" i="5"/>
  <c r="E68" i="5"/>
  <c r="F68" i="5"/>
  <c r="G68" i="5"/>
  <c r="H68" i="5"/>
  <c r="I68" i="5"/>
  <c r="J68" i="5"/>
  <c r="K68" i="5"/>
  <c r="L68" i="5"/>
  <c r="M68" i="5"/>
  <c r="C69" i="5"/>
  <c r="D69" i="5"/>
  <c r="E69" i="5"/>
  <c r="F69" i="5"/>
  <c r="G69" i="5"/>
  <c r="H69" i="5"/>
  <c r="I69" i="5"/>
  <c r="J69" i="5"/>
  <c r="K69" i="5"/>
  <c r="L69" i="5"/>
  <c r="M69" i="5"/>
  <c r="C70" i="5"/>
  <c r="D70" i="5"/>
  <c r="E70" i="5"/>
  <c r="F70" i="5"/>
  <c r="G70" i="5"/>
  <c r="H70" i="5"/>
  <c r="I70" i="5"/>
  <c r="J70" i="5"/>
  <c r="K70" i="5"/>
  <c r="L70" i="5"/>
  <c r="M70" i="5"/>
  <c r="C71" i="5"/>
  <c r="D71" i="5"/>
  <c r="E71" i="5"/>
  <c r="F71" i="5"/>
  <c r="G71" i="5"/>
  <c r="H71" i="5"/>
  <c r="I71" i="5"/>
  <c r="J71" i="5"/>
  <c r="K71" i="5"/>
  <c r="L71" i="5"/>
  <c r="M71" i="5"/>
  <c r="C72" i="5"/>
  <c r="D72" i="5"/>
  <c r="E72" i="5"/>
  <c r="F72" i="5"/>
  <c r="G72" i="5"/>
  <c r="H72" i="5"/>
  <c r="I72" i="5"/>
  <c r="J72" i="5"/>
  <c r="K72" i="5"/>
  <c r="L72" i="5"/>
  <c r="M72" i="5"/>
  <c r="C73" i="5"/>
  <c r="D73" i="5"/>
  <c r="E73" i="5"/>
  <c r="F73" i="5"/>
  <c r="G73" i="5"/>
  <c r="H73" i="5"/>
  <c r="I73" i="5"/>
  <c r="J73" i="5"/>
  <c r="K73" i="5"/>
  <c r="L73" i="5"/>
  <c r="M73" i="5"/>
  <c r="C74" i="5"/>
  <c r="D74" i="5"/>
  <c r="E74" i="5"/>
  <c r="F74" i="5"/>
  <c r="G74" i="5"/>
  <c r="H74" i="5"/>
  <c r="I74" i="5"/>
  <c r="J74" i="5"/>
  <c r="K74" i="5"/>
  <c r="L74" i="5"/>
  <c r="M74" i="5"/>
  <c r="C75" i="5"/>
  <c r="D75" i="5"/>
  <c r="E75" i="5"/>
  <c r="F75" i="5"/>
  <c r="G75" i="5"/>
  <c r="H75" i="5"/>
  <c r="I75" i="5"/>
  <c r="J75" i="5"/>
  <c r="K75" i="5"/>
  <c r="L75" i="5"/>
  <c r="M75" i="5"/>
  <c r="B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1" i="5"/>
  <c r="AC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B13" i="2" s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B6" i="2"/>
  <c r="B7" i="2" s="1"/>
  <c r="S8" i="2" l="1"/>
  <c r="S9" i="2" s="1"/>
  <c r="O8" i="2"/>
  <c r="O9" i="2" s="1"/>
  <c r="K8" i="2"/>
  <c r="K9" i="2" s="1"/>
  <c r="G8" i="2"/>
  <c r="G9" i="2" s="1"/>
  <c r="T8" i="2"/>
  <c r="T9" i="2" s="1"/>
  <c r="H8" i="2"/>
  <c r="H9" i="2" s="1"/>
  <c r="V8" i="2"/>
  <c r="V9" i="2" s="1"/>
  <c r="R8" i="2"/>
  <c r="R9" i="2" s="1"/>
  <c r="N8" i="2"/>
  <c r="N9" i="2" s="1"/>
  <c r="J8" i="2"/>
  <c r="J9" i="2" s="1"/>
  <c r="F8" i="2"/>
  <c r="F9" i="2" s="1"/>
  <c r="B8" i="2"/>
  <c r="B9" i="2" s="1"/>
  <c r="L8" i="2"/>
  <c r="L9" i="2" s="1"/>
  <c r="U8" i="2"/>
  <c r="U9" i="2" s="1"/>
  <c r="Q8" i="2"/>
  <c r="Q9" i="2" s="1"/>
  <c r="M8" i="2"/>
  <c r="M9" i="2" s="1"/>
  <c r="I8" i="2"/>
  <c r="I9" i="2" s="1"/>
  <c r="E8" i="2"/>
  <c r="E9" i="2" s="1"/>
  <c r="P8" i="2"/>
  <c r="P9" i="2" s="1"/>
  <c r="D8" i="2"/>
  <c r="D9" i="2" s="1"/>
  <c r="I2" i="13"/>
  <c r="I126" i="13"/>
  <c r="I124" i="13"/>
  <c r="I122" i="13"/>
  <c r="I120" i="13"/>
  <c r="I118" i="13"/>
  <c r="I116" i="13"/>
  <c r="I114" i="13"/>
  <c r="I112" i="13"/>
  <c r="I110" i="13"/>
  <c r="I108" i="13"/>
  <c r="I106" i="13"/>
  <c r="I104" i="13"/>
  <c r="I102" i="13"/>
  <c r="I100" i="13"/>
  <c r="I98" i="13"/>
  <c r="I96" i="13"/>
  <c r="I94" i="13"/>
  <c r="I92" i="13"/>
  <c r="I90" i="13"/>
  <c r="I88" i="13"/>
  <c r="I86" i="13"/>
  <c r="I84" i="13"/>
  <c r="I82" i="13"/>
  <c r="I80" i="13"/>
  <c r="I78" i="13"/>
  <c r="I76" i="13"/>
  <c r="I74" i="13"/>
  <c r="I72" i="13"/>
  <c r="I70" i="13"/>
  <c r="I68" i="13"/>
  <c r="I66" i="13"/>
  <c r="I64" i="13"/>
  <c r="I62" i="13"/>
  <c r="I60" i="13"/>
  <c r="I58" i="13"/>
  <c r="I56" i="13"/>
  <c r="I54" i="13"/>
  <c r="I52" i="13"/>
  <c r="I50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2" i="13"/>
  <c r="I10" i="13"/>
  <c r="I8" i="13"/>
  <c r="I6" i="13"/>
  <c r="I4" i="13"/>
  <c r="I125" i="13"/>
  <c r="I123" i="13"/>
  <c r="I121" i="13"/>
  <c r="I119" i="13"/>
  <c r="I117" i="13"/>
  <c r="I115" i="13"/>
  <c r="I113" i="13"/>
  <c r="I111" i="13"/>
  <c r="I109" i="13"/>
  <c r="I107" i="13"/>
  <c r="I105" i="13"/>
  <c r="I103" i="13"/>
  <c r="I101" i="13"/>
  <c r="I99" i="13"/>
  <c r="I97" i="13"/>
  <c r="I95" i="13"/>
  <c r="I93" i="13"/>
  <c r="I91" i="13"/>
  <c r="I89" i="13"/>
  <c r="I87" i="13"/>
  <c r="I85" i="13"/>
  <c r="I83" i="13"/>
  <c r="I81" i="13"/>
  <c r="I79" i="13"/>
  <c r="I77" i="13"/>
  <c r="I75" i="13"/>
  <c r="I73" i="13"/>
  <c r="I71" i="13"/>
  <c r="I69" i="13"/>
  <c r="I67" i="13"/>
  <c r="I65" i="13"/>
  <c r="I63" i="13"/>
  <c r="I61" i="13"/>
  <c r="I59" i="13"/>
  <c r="I57" i="13"/>
  <c r="I55" i="13"/>
  <c r="I53" i="13"/>
  <c r="I51" i="13"/>
  <c r="I49" i="13"/>
  <c r="I47" i="13"/>
  <c r="I45" i="13"/>
  <c r="I43" i="13"/>
  <c r="I41" i="13"/>
  <c r="I39" i="13"/>
  <c r="I37" i="13"/>
  <c r="I35" i="13"/>
  <c r="I33" i="13"/>
  <c r="I31" i="13"/>
  <c r="I29" i="13"/>
  <c r="I27" i="13"/>
  <c r="I25" i="13"/>
  <c r="I23" i="13"/>
  <c r="I21" i="13"/>
  <c r="I19" i="13"/>
  <c r="I17" i="13"/>
  <c r="I15" i="13"/>
  <c r="I13" i="13"/>
  <c r="I11" i="13"/>
  <c r="I9" i="13"/>
  <c r="I7" i="13"/>
  <c r="I5" i="13"/>
  <c r="I3" i="13"/>
  <c r="C6" i="2"/>
  <c r="C7" i="2" s="1"/>
  <c r="C8" i="2" l="1"/>
  <c r="C9" i="2" s="1"/>
</calcChain>
</file>

<file path=xl/sharedStrings.xml><?xml version="1.0" encoding="utf-8"?>
<sst xmlns="http://schemas.openxmlformats.org/spreadsheetml/2006/main" count="754" uniqueCount="86">
  <si>
    <t>CDF</t>
  </si>
  <si>
    <t>auto_crossing</t>
  </si>
  <si>
    <t>auto_total</t>
  </si>
  <si>
    <t>breaches</t>
  </si>
  <si>
    <t>captures</t>
  </si>
  <si>
    <t>drawbridge</t>
  </si>
  <si>
    <t>moat</t>
  </si>
  <si>
    <t>portcullis</t>
  </si>
  <si>
    <t>ramparts</t>
  </si>
  <si>
    <t>rockwall</t>
  </si>
  <si>
    <t>rough_terrain</t>
  </si>
  <si>
    <t>sally_port</t>
  </si>
  <si>
    <t>scale_points</t>
  </si>
  <si>
    <t>opr</t>
  </si>
  <si>
    <t>teleop_boulders_total</t>
  </si>
  <si>
    <t>teleop_crossings</t>
  </si>
  <si>
    <t>teleop_boulders_high</t>
  </si>
  <si>
    <t>teleop_boulders_low</t>
  </si>
  <si>
    <t>&lt;-- enter team # here</t>
  </si>
  <si>
    <t>Auto crossing:</t>
  </si>
  <si>
    <t>Auto points:</t>
  </si>
  <si>
    <t>Breaching success:</t>
  </si>
  <si>
    <t>CDF:</t>
  </si>
  <si>
    <t>Moat:</t>
  </si>
  <si>
    <t>Portcullis:</t>
  </si>
  <si>
    <t>Ramparts:</t>
  </si>
  <si>
    <t>Rock wall:</t>
  </si>
  <si>
    <t>Rough terrain:</t>
  </si>
  <si>
    <t>Sally port:</t>
  </si>
  <si>
    <t>Crossing points:</t>
  </si>
  <si>
    <t>End game:</t>
  </si>
  <si>
    <t>Scaling points:</t>
  </si>
  <si>
    <t>Capturing success:</t>
  </si>
  <si>
    <t>Total:</t>
  </si>
  <si>
    <t>High:</t>
  </si>
  <si>
    <t>Low:</t>
  </si>
  <si>
    <t>Value:</t>
  </si>
  <si>
    <t>Percentile:</t>
  </si>
  <si>
    <t>Auto:</t>
  </si>
  <si>
    <t>Draw-bridge:</t>
  </si>
  <si>
    <t>Overall OPR:</t>
  </si>
  <si>
    <t>Curie</t>
  </si>
  <si>
    <t>Carson</t>
  </si>
  <si>
    <t>Newton</t>
  </si>
  <si>
    <t>Carver</t>
  </si>
  <si>
    <t>Tesla</t>
  </si>
  <si>
    <t>Archimedes</t>
  </si>
  <si>
    <t>Galileo</t>
  </si>
  <si>
    <t>Hopper</t>
  </si>
  <si>
    <t>division</t>
  </si>
  <si>
    <t>Division:</t>
  </si>
  <si>
    <t>Div. percentile:</t>
  </si>
  <si>
    <t>Blue1</t>
  </si>
  <si>
    <t>Blue2</t>
  </si>
  <si>
    <t>Blue3</t>
  </si>
  <si>
    <t>Red1</t>
  </si>
  <si>
    <t>Red2</t>
  </si>
  <si>
    <t>Red3</t>
  </si>
  <si>
    <t>OPR_B</t>
  </si>
  <si>
    <t>OPR_R</t>
  </si>
  <si>
    <t>Boulders_B</t>
  </si>
  <si>
    <t>Boulders_R</t>
  </si>
  <si>
    <t>Predict. win</t>
  </si>
  <si>
    <t>auto_boulder_high</t>
  </si>
  <si>
    <t>auto_boulder_low</t>
  </si>
  <si>
    <t>Boulder high:</t>
  </si>
  <si>
    <t>Boulder low:</t>
  </si>
  <si>
    <t>TOTAL_boulders</t>
  </si>
  <si>
    <t>TOTAL:</t>
  </si>
  <si>
    <t>Div. rank</t>
  </si>
  <si>
    <t>challenge_A</t>
  </si>
  <si>
    <t>challenge_B</t>
  </si>
  <si>
    <t>challenge_C</t>
  </si>
  <si>
    <t>scale_A</t>
  </si>
  <si>
    <t>scale_B</t>
  </si>
  <si>
    <t>scale_C</t>
  </si>
  <si>
    <t>A</t>
  </si>
  <si>
    <t>B</t>
  </si>
  <si>
    <t>C</t>
  </si>
  <si>
    <t>Challenge/scale histograms:</t>
  </si>
  <si>
    <t>Challenge:</t>
  </si>
  <si>
    <t>Scale:</t>
  </si>
  <si>
    <t>Face:</t>
  </si>
  <si>
    <t>Teleop breaching:</t>
  </si>
  <si>
    <t>Teleop boulders:</t>
  </si>
  <si>
    <t>Total boulders: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</si>
</sst>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</cellStyleXfs>
  <cellXfs count="112">
    <xf numFmtId="0" fontId="0" fillId="0" borderId="0" xfId="0"/>
    <xf numFmtId="0" fontId="3" fillId="0" borderId="0" xfId="0" applyFont="1"/>
    <xf numFmtId="0" fontId="0" fillId="0" borderId="0" xfId="0" applyFont="1"/>
    <xf numFmtId="0" fontId="0" fillId="6" borderId="0" xfId="0" applyFont="1" applyFill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4" borderId="12" xfId="0" applyFont="1" applyFill="1" applyBorder="1" applyAlignment="1">
      <alignment wrapText="1"/>
    </xf>
    <xf numFmtId="0" fontId="0" fillId="6" borderId="11" xfId="0" applyFill="1" applyBorder="1" applyAlignment="1">
      <alignment wrapText="1"/>
    </xf>
    <xf numFmtId="0" fontId="0" fillId="8" borderId="12" xfId="0" applyFill="1" applyBorder="1" applyAlignment="1">
      <alignment wrapText="1"/>
    </xf>
    <xf numFmtId="0" fontId="0" fillId="4" borderId="13" xfId="0" applyFont="1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wrapText="1"/>
    </xf>
    <xf numFmtId="0" fontId="0" fillId="7" borderId="13" xfId="0" applyFill="1" applyBorder="1" applyAlignment="1">
      <alignment wrapText="1"/>
    </xf>
    <xf numFmtId="0" fontId="0" fillId="6" borderId="2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9" borderId="0" xfId="0" applyFont="1" applyFill="1"/>
    <xf numFmtId="0" fontId="0" fillId="5" borderId="0" xfId="0" applyFont="1" applyFill="1"/>
    <xf numFmtId="0" fontId="0" fillId="7" borderId="0" xfId="0" applyFont="1" applyFill="1"/>
    <xf numFmtId="0" fontId="0" fillId="8" borderId="0" xfId="0" applyFont="1" applyFill="1"/>
    <xf numFmtId="0" fontId="6" fillId="0" borderId="0" xfId="0" applyFont="1" applyAlignment="1">
      <alignment vertical="center"/>
    </xf>
    <xf numFmtId="10" fontId="4" fillId="3" borderId="3" xfId="1" applyNumberFormat="1" applyFont="1" applyFill="1" applyBorder="1" applyAlignment="1">
      <alignment horizontal="center" vertical="center"/>
    </xf>
    <xf numFmtId="10" fontId="0" fillId="4" borderId="14" xfId="1" applyNumberFormat="1" applyFont="1" applyFill="1" applyBorder="1" applyAlignment="1">
      <alignment horizontal="center" vertical="center"/>
    </xf>
    <xf numFmtId="10" fontId="0" fillId="4" borderId="7" xfId="1" applyNumberFormat="1" applyFont="1" applyFill="1" applyBorder="1" applyAlignment="1">
      <alignment horizontal="center" vertical="center"/>
    </xf>
    <xf numFmtId="10" fontId="0" fillId="6" borderId="14" xfId="1" applyNumberFormat="1" applyFont="1" applyFill="1" applyBorder="1" applyAlignment="1">
      <alignment horizontal="center" vertical="center"/>
    </xf>
    <xf numFmtId="10" fontId="0" fillId="6" borderId="21" xfId="1" applyNumberFormat="1" applyFont="1" applyFill="1" applyBorder="1" applyAlignment="1">
      <alignment horizontal="center" vertical="center"/>
    </xf>
    <xf numFmtId="10" fontId="0" fillId="6" borderId="0" xfId="1" applyNumberFormat="1" applyFont="1" applyFill="1" applyBorder="1" applyAlignment="1">
      <alignment horizontal="center" vertical="center"/>
    </xf>
    <xf numFmtId="10" fontId="0" fillId="7" borderId="14" xfId="1" applyNumberFormat="1" applyFont="1" applyFill="1" applyBorder="1" applyAlignment="1">
      <alignment horizontal="center" vertical="center"/>
    </xf>
    <xf numFmtId="10" fontId="0" fillId="8" borderId="7" xfId="1" applyNumberFormat="1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7" borderId="24" xfId="0" applyFill="1" applyBorder="1" applyAlignment="1">
      <alignment wrapText="1"/>
    </xf>
    <xf numFmtId="10" fontId="0" fillId="7" borderId="25" xfId="1" applyNumberFormat="1" applyFont="1" applyFill="1" applyBorder="1" applyAlignment="1">
      <alignment horizontal="center" vertical="center"/>
    </xf>
    <xf numFmtId="10" fontId="0" fillId="8" borderId="0" xfId="1" applyNumberFormat="1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8" borderId="11" xfId="0" applyFill="1" applyBorder="1" applyAlignment="1">
      <alignment wrapText="1"/>
    </xf>
    <xf numFmtId="0" fontId="0" fillId="8" borderId="10" xfId="0" applyFill="1" applyBorder="1" applyAlignment="1">
      <alignment wrapText="1"/>
    </xf>
    <xf numFmtId="10" fontId="0" fillId="8" borderId="28" xfId="1" applyNumberFormat="1" applyFont="1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0" borderId="27" xfId="0" applyBorder="1"/>
    <xf numFmtId="0" fontId="0" fillId="0" borderId="6" xfId="0" applyBorder="1"/>
    <xf numFmtId="0" fontId="0" fillId="0" borderId="28" xfId="0" applyBorder="1"/>
    <xf numFmtId="0" fontId="0" fillId="0" borderId="7" xfId="0" applyBorder="1"/>
    <xf numFmtId="0" fontId="0" fillId="0" borderId="0" xfId="0" applyBorder="1"/>
    <xf numFmtId="0" fontId="0" fillId="0" borderId="29" xfId="0" applyBorder="1"/>
    <xf numFmtId="0" fontId="0" fillId="4" borderId="16" xfId="0" applyFont="1" applyFill="1" applyBorder="1" applyAlignment="1">
      <alignment wrapText="1"/>
    </xf>
    <xf numFmtId="0" fontId="0" fillId="4" borderId="18" xfId="0" applyFill="1" applyBorder="1" applyAlignment="1">
      <alignment horizontal="center" vertical="center"/>
    </xf>
    <xf numFmtId="10" fontId="0" fillId="4" borderId="21" xfId="1" applyNumberFormat="1" applyFont="1" applyFill="1" applyBorder="1" applyAlignment="1">
      <alignment horizontal="center" vertical="center"/>
    </xf>
    <xf numFmtId="0" fontId="0" fillId="10" borderId="12" xfId="0" applyFill="1" applyBorder="1" applyAlignment="1">
      <alignment wrapText="1"/>
    </xf>
    <xf numFmtId="0" fontId="0" fillId="10" borderId="6" xfId="0" applyFill="1" applyBorder="1" applyAlignment="1">
      <alignment horizontal="center" vertical="center"/>
    </xf>
    <xf numFmtId="10" fontId="0" fillId="10" borderId="7" xfId="1" applyNumberFormat="1" applyFont="1" applyFill="1" applyBorder="1" applyAlignment="1">
      <alignment horizontal="center" vertical="center"/>
    </xf>
    <xf numFmtId="0" fontId="4" fillId="3" borderId="4" xfId="1" applyNumberFormat="1" applyFont="1" applyFill="1" applyBorder="1" applyAlignment="1">
      <alignment horizontal="center" vertical="center"/>
    </xf>
    <xf numFmtId="0" fontId="0" fillId="4" borderId="15" xfId="1" applyNumberFormat="1" applyFont="1" applyFill="1" applyBorder="1" applyAlignment="1">
      <alignment horizontal="center" vertical="center"/>
    </xf>
    <xf numFmtId="0" fontId="0" fillId="4" borderId="17" xfId="1" applyNumberFormat="1" applyFont="1" applyFill="1" applyBorder="1" applyAlignment="1">
      <alignment horizontal="center" vertical="center"/>
    </xf>
    <xf numFmtId="0" fontId="0" fillId="4" borderId="9" xfId="1" applyNumberFormat="1" applyFont="1" applyFill="1" applyBorder="1" applyAlignment="1">
      <alignment horizontal="center" vertical="center"/>
    </xf>
    <xf numFmtId="0" fontId="0" fillId="6" borderId="15" xfId="1" applyNumberFormat="1" applyFont="1" applyFill="1" applyBorder="1" applyAlignment="1">
      <alignment horizontal="center" vertical="center"/>
    </xf>
    <xf numFmtId="0" fontId="0" fillId="6" borderId="17" xfId="1" applyNumberFormat="1" applyFont="1" applyFill="1" applyBorder="1" applyAlignment="1">
      <alignment horizontal="center" vertical="center"/>
    </xf>
    <xf numFmtId="0" fontId="0" fillId="6" borderId="8" xfId="1" applyNumberFormat="1" applyFont="1" applyFill="1" applyBorder="1" applyAlignment="1">
      <alignment horizontal="center" vertical="center"/>
    </xf>
    <xf numFmtId="0" fontId="0" fillId="7" borderId="15" xfId="1" applyNumberFormat="1" applyFont="1" applyFill="1" applyBorder="1" applyAlignment="1">
      <alignment horizontal="center" vertical="center"/>
    </xf>
    <xf numFmtId="0" fontId="0" fillId="7" borderId="26" xfId="1" applyNumberFormat="1" applyFont="1" applyFill="1" applyBorder="1" applyAlignment="1">
      <alignment horizontal="center" vertical="center"/>
    </xf>
    <xf numFmtId="0" fontId="0" fillId="8" borderId="23" xfId="1" applyNumberFormat="1" applyFont="1" applyFill="1" applyBorder="1" applyAlignment="1">
      <alignment horizontal="center" vertical="center"/>
    </xf>
    <xf numFmtId="0" fontId="0" fillId="8" borderId="8" xfId="1" applyNumberFormat="1" applyFont="1" applyFill="1" applyBorder="1" applyAlignment="1">
      <alignment horizontal="center" vertical="center"/>
    </xf>
    <xf numFmtId="0" fontId="0" fillId="8" borderId="9" xfId="1" applyNumberFormat="1" applyFont="1" applyFill="1" applyBorder="1" applyAlignment="1">
      <alignment horizontal="center" vertical="center"/>
    </xf>
    <xf numFmtId="0" fontId="0" fillId="10" borderId="9" xfId="1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wrapText="1"/>
    </xf>
    <xf numFmtId="0" fontId="3" fillId="7" borderId="12" xfId="0" applyFont="1" applyFill="1" applyBorder="1" applyAlignment="1">
      <alignment horizontal="center" wrapText="1"/>
    </xf>
    <xf numFmtId="0" fontId="3" fillId="8" borderId="11" xfId="0" applyFont="1" applyFill="1" applyBorder="1" applyAlignment="1">
      <alignment horizontal="center"/>
    </xf>
    <xf numFmtId="0" fontId="0" fillId="0" borderId="0" xfId="0" applyFont="1" applyFill="1"/>
    <xf numFmtId="0" fontId="0" fillId="0" borderId="23" xfId="0" applyBorder="1"/>
    <xf numFmtId="0" fontId="0" fillId="0" borderId="8" xfId="0" applyBorder="1"/>
    <xf numFmtId="0" fontId="0" fillId="0" borderId="9" xfId="0" applyBorder="1"/>
    <xf numFmtId="0" fontId="0" fillId="0" borderId="30" xfId="0" applyBorder="1"/>
    <xf numFmtId="0" fontId="0" fillId="0" borderId="15" xfId="0" applyBorder="1"/>
    <xf numFmtId="0" fontId="3" fillId="4" borderId="12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wrapText="1"/>
    </xf>
    <xf numFmtId="0" fontId="7" fillId="12" borderId="2" xfId="2" applyFont="1" applyFill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3" fillId="11" borderId="2" xfId="0" applyFont="1" applyFill="1" applyBorder="1" applyAlignment="1">
      <alignment horizontal="center"/>
    </xf>
    <xf numFmtId="0" fontId="0" fillId="11" borderId="4" xfId="0" applyFill="1" applyBorder="1" applyAlignment="1"/>
    <xf numFmtId="0" fontId="3" fillId="13" borderId="10" xfId="0" applyFont="1" applyFill="1" applyBorder="1" applyAlignment="1">
      <alignment horizontal="center"/>
    </xf>
    <xf numFmtId="0" fontId="3" fillId="13" borderId="11" xfId="0" applyFont="1" applyFill="1" applyBorder="1" applyAlignment="1">
      <alignment horizontal="center"/>
    </xf>
    <xf numFmtId="0" fontId="3" fillId="13" borderId="12" xfId="0" applyFont="1" applyFill="1" applyBorder="1" applyAlignment="1">
      <alignment horizontal="center"/>
    </xf>
    <xf numFmtId="0" fontId="0" fillId="13" borderId="13" xfId="0" applyFill="1" applyBorder="1"/>
    <xf numFmtId="0" fontId="0" fillId="13" borderId="19" xfId="0" applyFill="1" applyBorder="1"/>
    <xf numFmtId="0" fontId="0" fillId="13" borderId="12" xfId="0" applyFill="1" applyBorder="1"/>
    <xf numFmtId="0" fontId="0" fillId="13" borderId="14" xfId="0" applyFill="1" applyBorder="1"/>
    <xf numFmtId="0" fontId="0" fillId="13" borderId="21" xfId="0" applyFill="1" applyBorder="1"/>
    <xf numFmtId="0" fontId="0" fillId="13" borderId="7" xfId="0" applyFill="1" applyBorder="1"/>
    <xf numFmtId="0" fontId="0" fillId="13" borderId="15" xfId="0" applyFill="1" applyBorder="1"/>
    <xf numFmtId="0" fontId="0" fillId="13" borderId="17" xfId="0" applyFill="1" applyBorder="1"/>
    <xf numFmtId="0" fontId="0" fillId="13" borderId="32" xfId="0" applyFill="1" applyBorder="1"/>
    <xf numFmtId="0" fontId="0" fillId="0" borderId="5" xfId="0" applyBorder="1"/>
    <xf numFmtId="0" fontId="0" fillId="0" borderId="22" xfId="0" applyFill="1" applyBorder="1"/>
    <xf numFmtId="0" fontId="0" fillId="0" borderId="20" xfId="0" applyBorder="1"/>
    <xf numFmtId="0" fontId="0" fillId="0" borderId="14" xfId="0" applyBorder="1"/>
    <xf numFmtId="0" fontId="0" fillId="0" borderId="31" xfId="0" applyBorder="1"/>
    <xf numFmtId="0" fontId="3" fillId="0" borderId="0" xfId="0" applyFont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</cellXfs>
  <cellStyles count="3">
    <cellStyle name="Input" xfId="2" builtinId="20"/>
    <cellStyle name="Normal" xfId="0" builtinId="0"/>
    <cellStyle name="Percent" xfId="1" builtinId="5"/>
  </cellStyles>
  <dxfs count="33"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99"/>
      <color rgb="FF33CCFF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OPRs by percentile, worldwide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20"/>
            <c:invertIfNegative val="0"/>
            <c:bubble3D val="0"/>
            <c:spPr>
              <a:solidFill>
                <a:srgbClr val="CCCCFF"/>
              </a:solidFill>
              <a:ln>
                <a:noFill/>
              </a:ln>
              <a:effectLst/>
            </c:spPr>
          </c:dPt>
          <c:cat>
            <c:strRef>
              <c:f>'BY TEAM'!$B$5:$V$5</c:f>
              <c:strCache>
                <c:ptCount val="21"/>
                <c:pt idx="0">
                  <c:v>Overall OPR:</c:v>
                </c:pt>
                <c:pt idx="1">
                  <c:v>Auto crossing:</c:v>
                </c:pt>
                <c:pt idx="2">
                  <c:v>Boulder high:</c:v>
                </c:pt>
                <c:pt idx="3">
                  <c:v>Boulder low:</c:v>
                </c:pt>
                <c:pt idx="4">
                  <c:v>Auto points:</c:v>
                </c:pt>
                <c:pt idx="5">
                  <c:v>Breaching success:</c:v>
                </c:pt>
                <c:pt idx="6">
                  <c:v>CDF:</c:v>
                </c:pt>
                <c:pt idx="7">
                  <c:v>Draw-bridge:</c:v>
                </c:pt>
                <c:pt idx="8">
                  <c:v>Moat:</c:v>
                </c:pt>
                <c:pt idx="9">
                  <c:v>Portcullis:</c:v>
                </c:pt>
                <c:pt idx="10">
                  <c:v>Ramparts:</c:v>
                </c:pt>
                <c:pt idx="11">
                  <c:v>Rock wall:</c:v>
                </c:pt>
                <c:pt idx="12">
                  <c:v>Rough terrain:</c:v>
                </c:pt>
                <c:pt idx="13">
                  <c:v>Sally port:</c:v>
                </c:pt>
                <c:pt idx="14">
                  <c:v>Crossing points:</c:v>
                </c:pt>
                <c:pt idx="15">
                  <c:v>Scaling points:</c:v>
                </c:pt>
                <c:pt idx="16">
                  <c:v>Capturing success:</c:v>
                </c:pt>
                <c:pt idx="17">
                  <c:v>Total:</c:v>
                </c:pt>
                <c:pt idx="18">
                  <c:v>High:</c:v>
                </c:pt>
                <c:pt idx="19">
                  <c:v>Low:</c:v>
                </c:pt>
                <c:pt idx="20">
                  <c:v>Total boulders:</c:v>
                </c:pt>
              </c:strCache>
            </c:strRef>
          </c:cat>
          <c:val>
            <c:numRef>
              <c:f>'BY TEAM'!$B$7:$V$7</c:f>
              <c:numCache>
                <c:formatCode>0.00%</c:formatCode>
                <c:ptCount val="21"/>
                <c:pt idx="0">
                  <c:v>0.75626204238921002</c:v>
                </c:pt>
                <c:pt idx="1">
                  <c:v>0.58124598587026333</c:v>
                </c:pt>
                <c:pt idx="2">
                  <c:v>0.61496467565831725</c:v>
                </c:pt>
                <c:pt idx="3">
                  <c:v>0.85677585099550413</c:v>
                </c:pt>
                <c:pt idx="4">
                  <c:v>0.59730250481695568</c:v>
                </c:pt>
                <c:pt idx="5">
                  <c:v>0.71001926782273606</c:v>
                </c:pt>
                <c:pt idx="6">
                  <c:v>0.70648683365446363</c:v>
                </c:pt>
                <c:pt idx="7">
                  <c:v>0.58574181117533719</c:v>
                </c:pt>
                <c:pt idx="8">
                  <c:v>0.42164418754014132</c:v>
                </c:pt>
                <c:pt idx="9">
                  <c:v>0.68464996788696209</c:v>
                </c:pt>
                <c:pt idx="10">
                  <c:v>0.65992292870905589</c:v>
                </c:pt>
                <c:pt idx="11">
                  <c:v>0.99967886962106611</c:v>
                </c:pt>
                <c:pt idx="12">
                  <c:v>0.99967886962106611</c:v>
                </c:pt>
                <c:pt idx="13">
                  <c:v>0.92035966602440589</c:v>
                </c:pt>
                <c:pt idx="14">
                  <c:v>0.93866409762363523</c:v>
                </c:pt>
                <c:pt idx="15">
                  <c:v>0.81599229287090558</c:v>
                </c:pt>
                <c:pt idx="16">
                  <c:v>0.69845857418111756</c:v>
                </c:pt>
                <c:pt idx="17">
                  <c:v>0.70488118175979442</c:v>
                </c:pt>
                <c:pt idx="18">
                  <c:v>0.57642903018625558</c:v>
                </c:pt>
                <c:pt idx="19">
                  <c:v>0.79961464354527934</c:v>
                </c:pt>
                <c:pt idx="20">
                  <c:v>0.70745022479126529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681672"/>
        <c:axId val="414687552"/>
      </c:barChart>
      <c:catAx>
        <c:axId val="41468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87552"/>
        <c:crosses val="autoZero"/>
        <c:auto val="1"/>
        <c:lblAlgn val="ctr"/>
        <c:lblOffset val="100"/>
        <c:noMultiLvlLbl val="0"/>
      </c:catAx>
      <c:valAx>
        <c:axId val="4146875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8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OPRs by percentile, in division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20"/>
            <c:invertIfNegative val="0"/>
            <c:bubble3D val="0"/>
            <c:spPr>
              <a:solidFill>
                <a:srgbClr val="CCCCFF"/>
              </a:solidFill>
              <a:ln>
                <a:noFill/>
              </a:ln>
              <a:effectLst/>
            </c:spPr>
          </c:dPt>
          <c:cat>
            <c:strRef>
              <c:f>'BY TEAM'!$B$5:$V$5</c:f>
              <c:strCache>
                <c:ptCount val="21"/>
                <c:pt idx="0">
                  <c:v>Overall OPR:</c:v>
                </c:pt>
                <c:pt idx="1">
                  <c:v>Auto crossing:</c:v>
                </c:pt>
                <c:pt idx="2">
                  <c:v>Boulder high:</c:v>
                </c:pt>
                <c:pt idx="3">
                  <c:v>Boulder low:</c:v>
                </c:pt>
                <c:pt idx="4">
                  <c:v>Auto points:</c:v>
                </c:pt>
                <c:pt idx="5">
                  <c:v>Breaching success:</c:v>
                </c:pt>
                <c:pt idx="6">
                  <c:v>CDF:</c:v>
                </c:pt>
                <c:pt idx="7">
                  <c:v>Draw-bridge:</c:v>
                </c:pt>
                <c:pt idx="8">
                  <c:v>Moat:</c:v>
                </c:pt>
                <c:pt idx="9">
                  <c:v>Portcullis:</c:v>
                </c:pt>
                <c:pt idx="10">
                  <c:v>Ramparts:</c:v>
                </c:pt>
                <c:pt idx="11">
                  <c:v>Rock wall:</c:v>
                </c:pt>
                <c:pt idx="12">
                  <c:v>Rough terrain:</c:v>
                </c:pt>
                <c:pt idx="13">
                  <c:v>Sally port:</c:v>
                </c:pt>
                <c:pt idx="14">
                  <c:v>Crossing points:</c:v>
                </c:pt>
                <c:pt idx="15">
                  <c:v>Scaling points:</c:v>
                </c:pt>
                <c:pt idx="16">
                  <c:v>Capturing success:</c:v>
                </c:pt>
                <c:pt idx="17">
                  <c:v>Total:</c:v>
                </c:pt>
                <c:pt idx="18">
                  <c:v>High:</c:v>
                </c:pt>
                <c:pt idx="19">
                  <c:v>Low:</c:v>
                </c:pt>
                <c:pt idx="20">
                  <c:v>Total boulders:</c:v>
                </c:pt>
              </c:strCache>
            </c:strRef>
          </c:cat>
          <c:val>
            <c:numRef>
              <c:f>'BY TEAM'!$B$8:$V$8</c:f>
              <c:numCache>
                <c:formatCode>0.00%</c:formatCode>
                <c:ptCount val="21"/>
                <c:pt idx="0">
                  <c:v>0.33333333333333337</c:v>
                </c:pt>
                <c:pt idx="1">
                  <c:v>0.31999999999999995</c:v>
                </c:pt>
                <c:pt idx="2">
                  <c:v>0.6</c:v>
                </c:pt>
                <c:pt idx="3">
                  <c:v>0.69333333333333336</c:v>
                </c:pt>
                <c:pt idx="4">
                  <c:v>0.34666666666666668</c:v>
                </c:pt>
                <c:pt idx="5">
                  <c:v>0.30666666666666664</c:v>
                </c:pt>
                <c:pt idx="6">
                  <c:v>0.43999999999999995</c:v>
                </c:pt>
                <c:pt idx="7">
                  <c:v>0.64</c:v>
                </c:pt>
                <c:pt idx="8">
                  <c:v>0.29333333333333333</c:v>
                </c:pt>
                <c:pt idx="9">
                  <c:v>0.43999999999999995</c:v>
                </c:pt>
                <c:pt idx="10">
                  <c:v>0.43999999999999995</c:v>
                </c:pt>
                <c:pt idx="11">
                  <c:v>0.98666666666666669</c:v>
                </c:pt>
                <c:pt idx="12">
                  <c:v>0.98666666666666669</c:v>
                </c:pt>
                <c:pt idx="13">
                  <c:v>0.88</c:v>
                </c:pt>
                <c:pt idx="14">
                  <c:v>0.88</c:v>
                </c:pt>
                <c:pt idx="15">
                  <c:v>0.69333333333333336</c:v>
                </c:pt>
                <c:pt idx="16">
                  <c:v>0.33333333333333337</c:v>
                </c:pt>
                <c:pt idx="17">
                  <c:v>0.31999999999999995</c:v>
                </c:pt>
                <c:pt idx="18">
                  <c:v>0.30666666666666664</c:v>
                </c:pt>
                <c:pt idx="19">
                  <c:v>0.62666666666666671</c:v>
                </c:pt>
                <c:pt idx="20">
                  <c:v>0.31999999999999995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684808"/>
        <c:axId val="414685200"/>
      </c:barChart>
      <c:catAx>
        <c:axId val="41468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85200"/>
        <c:crosses val="autoZero"/>
        <c:auto val="1"/>
        <c:lblAlgn val="ctr"/>
        <c:lblOffset val="100"/>
        <c:noMultiLvlLbl val="0"/>
      </c:catAx>
      <c:valAx>
        <c:axId val="414685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84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Challenge/scale</a:t>
            </a:r>
            <a:r>
              <a:rPr lang="en-US" sz="1400" baseline="0"/>
              <a:t> histogram, by tower face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'BY TEAM'!$D$13</c:f>
              <c:strCache>
                <c:ptCount val="1"/>
                <c:pt idx="0">
                  <c:v>Challenge: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'BY TEAM'!$E$12:$G$12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'BY TEAM'!$E$13:$G$13</c:f>
              <c:numCache>
                <c:formatCode>General</c:formatCode>
                <c:ptCount val="3"/>
                <c:pt idx="0">
                  <c:v>0.75</c:v>
                </c:pt>
                <c:pt idx="1">
                  <c:v>0.35</c:v>
                </c:pt>
                <c:pt idx="2">
                  <c:v>0.55000000000000004</c:v>
                </c:pt>
              </c:numCache>
            </c:numRef>
          </c:val>
        </c:ser>
        <c:ser>
          <c:idx val="1"/>
          <c:order val="1"/>
          <c:tx>
            <c:strRef>
              <c:f>'BY TEAM'!$D$14</c:f>
              <c:strCache>
                <c:ptCount val="1"/>
                <c:pt idx="0">
                  <c:v>Scale: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'BY TEAM'!$E$12:$G$12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'BY TEAM'!$E$14:$G$14</c:f>
              <c:numCache>
                <c:formatCode>General</c:formatCode>
                <c:ptCount val="3"/>
                <c:pt idx="0">
                  <c:v>0</c:v>
                </c:pt>
                <c:pt idx="1">
                  <c:v>0.2</c:v>
                </c:pt>
                <c:pt idx="2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9872552"/>
        <c:axId val="639870984"/>
      </c:barChart>
      <c:catAx>
        <c:axId val="63987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870984"/>
        <c:crosses val="autoZero"/>
        <c:auto val="1"/>
        <c:lblAlgn val="ctr"/>
        <c:lblOffset val="100"/>
        <c:noMultiLvlLbl val="0"/>
      </c:catAx>
      <c:valAx>
        <c:axId val="63987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87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18</xdr:row>
      <xdr:rowOff>176212</xdr:rowOff>
    </xdr:from>
    <xdr:to>
      <xdr:col>10</xdr:col>
      <xdr:colOff>409575</xdr:colOff>
      <xdr:row>42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523875</xdr:colOff>
      <xdr:row>18</xdr:row>
      <xdr:rowOff>171450</xdr:rowOff>
    </xdr:from>
    <xdr:to>
      <xdr:col>20</xdr:col>
      <xdr:colOff>695325</xdr:colOff>
      <xdr:row>42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9</xdr:row>
      <xdr:rowOff>52387</xdr:rowOff>
    </xdr:from>
    <xdr:to>
      <xdr:col>13</xdr:col>
      <xdr:colOff>523875</xdr:colOff>
      <xdr:row>18</xdr:row>
      <xdr:rowOff>85725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tabSelected="1" workbookViewId="0">
      <selection activeCell="S19" sqref="S19"/>
    </sheetView>
  </sheetViews>
  <sheetFormatPr defaultRowHeight="15" x14ac:dyDescent="0.25"/>
  <cols>
    <col min="1" max="1" width="14" customWidth="1"/>
    <col min="2" max="2" width="11.7109375" customWidth="1"/>
    <col min="3" max="29" width="10.7109375" customWidth="1"/>
    <col min="30" max="33" width="9.140625" customWidth="1"/>
  </cols>
  <sheetData>
    <row r="1" spans="1:28" ht="15.75" thickBot="1" x14ac:dyDescent="0.3">
      <c r="E1" s="48"/>
      <c r="F1" s="48"/>
    </row>
    <row r="2" spans="1:28" ht="38.25" customHeight="1" thickBot="1" x14ac:dyDescent="0.3">
      <c r="B2" s="88">
        <v>1868</v>
      </c>
      <c r="C2" s="111" t="s">
        <v>18</v>
      </c>
      <c r="D2" s="110"/>
    </row>
    <row r="3" spans="1:28" ht="15.75" thickBot="1" x14ac:dyDescent="0.3"/>
    <row r="4" spans="1:28" ht="15.75" thickBot="1" x14ac:dyDescent="0.3">
      <c r="C4" s="69" t="s">
        <v>38</v>
      </c>
      <c r="D4" s="70"/>
      <c r="E4" s="70"/>
      <c r="F4" s="83"/>
      <c r="G4" s="71" t="s">
        <v>83</v>
      </c>
      <c r="H4" s="72"/>
      <c r="I4" s="72"/>
      <c r="J4" s="72"/>
      <c r="K4" s="72"/>
      <c r="L4" s="72"/>
      <c r="M4" s="72"/>
      <c r="N4" s="72"/>
      <c r="O4" s="72"/>
      <c r="P4" s="73"/>
      <c r="Q4" s="74" t="s">
        <v>30</v>
      </c>
      <c r="R4" s="75"/>
      <c r="S4" s="84" t="s">
        <v>84</v>
      </c>
      <c r="T4" s="76"/>
      <c r="U4" s="85"/>
      <c r="V4" s="86" t="s">
        <v>68</v>
      </c>
    </row>
    <row r="5" spans="1:28" s="5" customFormat="1" ht="30.75" thickBot="1" x14ac:dyDescent="0.3">
      <c r="B5" s="87" t="s">
        <v>40</v>
      </c>
      <c r="C5" s="10" t="s">
        <v>19</v>
      </c>
      <c r="D5" s="50" t="s">
        <v>65</v>
      </c>
      <c r="E5" s="50" t="s">
        <v>66</v>
      </c>
      <c r="F5" s="7" t="s">
        <v>20</v>
      </c>
      <c r="G5" s="13" t="s">
        <v>21</v>
      </c>
      <c r="H5" s="11" t="s">
        <v>22</v>
      </c>
      <c r="I5" s="11" t="s">
        <v>39</v>
      </c>
      <c r="J5" s="11" t="s">
        <v>23</v>
      </c>
      <c r="K5" s="11" t="s">
        <v>24</v>
      </c>
      <c r="L5" s="11" t="s">
        <v>25</v>
      </c>
      <c r="M5" s="11" t="s">
        <v>26</v>
      </c>
      <c r="N5" s="11" t="s">
        <v>27</v>
      </c>
      <c r="O5" s="11" t="s">
        <v>28</v>
      </c>
      <c r="P5" s="8" t="s">
        <v>29</v>
      </c>
      <c r="Q5" s="14" t="s">
        <v>31</v>
      </c>
      <c r="R5" s="34" t="s">
        <v>32</v>
      </c>
      <c r="S5" s="40" t="s">
        <v>33</v>
      </c>
      <c r="T5" s="39" t="s">
        <v>34</v>
      </c>
      <c r="U5" s="9" t="s">
        <v>35</v>
      </c>
      <c r="V5" s="53" t="s">
        <v>85</v>
      </c>
    </row>
    <row r="6" spans="1:28" s="5" customFormat="1" x14ac:dyDescent="0.25">
      <c r="A6" t="s">
        <v>36</v>
      </c>
      <c r="B6" s="31">
        <f>IFERROR(VLOOKUP($B$2, raw_data!$A$2:$AB$3115, COLUMN(B6), FALSE), "")</f>
        <v>29.456</v>
      </c>
      <c r="C6" s="32">
        <f>IFERROR(VLOOKUP($B$2, raw_data!$A$2:$AB$3115, COLUMN(C6), FALSE), "")</f>
        <v>6.64</v>
      </c>
      <c r="D6" s="51">
        <f>IFERROR(VLOOKUP($B$2, raw_data!$A$2:$AB$3115, COLUMN(D6), FALSE), "")</f>
        <v>1.6E-2</v>
      </c>
      <c r="E6" s="51">
        <f>IFERROR(VLOOKUP($B$2, raw_data!$A$2:$AB$3115, COLUMN(E6), FALSE), "")</f>
        <v>2.8000000000000001E-2</v>
      </c>
      <c r="F6" s="33">
        <f>IFERROR(VLOOKUP($B$2, raw_data!$A$2:$AB$3115, COLUMN(F6), FALSE), "")</f>
        <v>6.944</v>
      </c>
      <c r="G6" s="15">
        <f>IFERROR(VLOOKUP($B$2, raw_data!$A$2:$AB$3115, COLUMN(G6), FALSE), "")</f>
        <v>0.75</v>
      </c>
      <c r="H6" s="12">
        <f>IFERROR(VLOOKUP($B$2, raw_data!$A$2:$AB$3115, COLUMN(H6), FALSE), "")</f>
        <v>1.556</v>
      </c>
      <c r="I6" s="12">
        <f>IFERROR(VLOOKUP($B$2, raw_data!$A$2:$AB$3115, COLUMN(I6), FALSE), "")</f>
        <v>0.42899999999999999</v>
      </c>
      <c r="J6" s="12">
        <f>IFERROR(VLOOKUP($B$2, raw_data!$A$2:$AB$3115, COLUMN(J6), FALSE), "")</f>
        <v>1.75</v>
      </c>
      <c r="K6" s="12">
        <f>IFERROR(VLOOKUP($B$2, raw_data!$A$2:$AB$3115, COLUMN(K6), FALSE), "")</f>
        <v>1.7270000000000001</v>
      </c>
      <c r="L6" s="12">
        <f>IFERROR(VLOOKUP($B$2, raw_data!$A$2:$AB$3115, COLUMN(L6), FALSE), "")</f>
        <v>1.917</v>
      </c>
      <c r="M6" s="12">
        <f>IFERROR(VLOOKUP($B$2, raw_data!$A$2:$AB$3115, COLUMN(M6), FALSE), "")</f>
        <v>2</v>
      </c>
      <c r="N6" s="12">
        <f>IFERROR(VLOOKUP($B$2, raw_data!$A$2:$AB$3115, COLUMN(N6), FALSE), "")</f>
        <v>2</v>
      </c>
      <c r="O6" s="12">
        <f>IFERROR(VLOOKUP($B$2, raw_data!$A$2:$AB$3115, COLUMN(O6), FALSE), "")</f>
        <v>1.462</v>
      </c>
      <c r="P6" s="16">
        <f>IFERROR(VLOOKUP($B$2, raw_data!$A$2:$AB$3115, COLUMN(P6), FALSE), "")</f>
        <v>13.815</v>
      </c>
      <c r="Q6" s="37">
        <f>IFERROR(VLOOKUP($B$2, raw_data!$A$2:$AB$3115, COLUMN(Q6), FALSE), "")</f>
        <v>1.3660000000000001</v>
      </c>
      <c r="R6" s="38">
        <f>IFERROR(VLOOKUP($B$2, raw_data!$A$2:$AB$3115, COLUMN(R6), FALSE), "")</f>
        <v>0.1</v>
      </c>
      <c r="S6" s="42">
        <f>IFERROR(VLOOKUP($B$2, raw_data!$A$2:$AB$3115, COLUMN(S6), FALSE), "")</f>
        <v>1.4870000000000001</v>
      </c>
      <c r="T6" s="43">
        <f>IFERROR(VLOOKUP($B$2, raw_data!$A$2:$AB$3115, COLUMN(T6), FALSE), "")</f>
        <v>0.19600000000000001</v>
      </c>
      <c r="U6" s="17">
        <f>IFERROR(VLOOKUP($B$2, raw_data!$A$2:$AB$3115, COLUMN(U6), FALSE), "")</f>
        <v>1.2909999999999999</v>
      </c>
      <c r="V6" s="54">
        <f>IFERROR(VLOOKUP($B$2, raw_data!$A$2:$AB$3115, COLUMN(V6), FALSE), "")</f>
        <v>1.5309999999999999</v>
      </c>
    </row>
    <row r="7" spans="1:28" x14ac:dyDescent="0.25">
      <c r="A7" t="s">
        <v>37</v>
      </c>
      <c r="B7" s="23">
        <f>IFERROR(1-_xlfn.RANK.EQ('BY TEAM'!B6,raw_data!B2:B3115)/COUNT(raw_data!B2:B3115), "")</f>
        <v>0.75626204238921002</v>
      </c>
      <c r="C7" s="24">
        <f>IFERROR(1-_xlfn.RANK.EQ('BY TEAM'!C6,raw_data!C2:C3115)/COUNT(raw_data!C2:C3115), "")</f>
        <v>0.58124598587026333</v>
      </c>
      <c r="D7" s="52">
        <f>IFERROR(1-_xlfn.RANK.EQ('BY TEAM'!D6,raw_data!D2:D3115)/COUNT(raw_data!D2:D3115), "")</f>
        <v>0.61496467565831725</v>
      </c>
      <c r="E7" s="52">
        <f>IFERROR(1-_xlfn.RANK.EQ('BY TEAM'!E6,raw_data!E2:E3115)/COUNT(raw_data!E2:E3115), "")</f>
        <v>0.85677585099550413</v>
      </c>
      <c r="F7" s="25">
        <f>IFERROR(1-_xlfn.RANK.EQ('BY TEAM'!F6,raw_data!F2:F3115)/COUNT(raw_data!F2:F3115), "")</f>
        <v>0.59730250481695568</v>
      </c>
      <c r="G7" s="26">
        <f>IFERROR(1-_xlfn.RANK.EQ('BY TEAM'!G6,raw_data!G2:G3115)/COUNT(raw_data!G2:G3115), "")</f>
        <v>0.71001926782273606</v>
      </c>
      <c r="H7" s="27">
        <f>IFERROR(1-_xlfn.RANK.EQ('BY TEAM'!H6,raw_data!H2:H3115)/COUNT(raw_data!H2:H3115), "")</f>
        <v>0.70648683365446363</v>
      </c>
      <c r="I7" s="27">
        <f>IFERROR(1-_xlfn.RANK.EQ('BY TEAM'!I6,raw_data!I2:I3115)/COUNT(raw_data!I2:I3115), "")</f>
        <v>0.58574181117533719</v>
      </c>
      <c r="J7" s="27">
        <f>IFERROR(1-_xlfn.RANK.EQ('BY TEAM'!J6,raw_data!J2:J3115)/COUNT(raw_data!J2:J3115), "")</f>
        <v>0.42164418754014132</v>
      </c>
      <c r="K7" s="27">
        <f>IFERROR(1-_xlfn.RANK.EQ('BY TEAM'!K6,raw_data!K2:K3115)/COUNT(raw_data!K2:K3115), "")</f>
        <v>0.68464996788696209</v>
      </c>
      <c r="L7" s="27">
        <f>IFERROR(1-_xlfn.RANK.EQ('BY TEAM'!L6,raw_data!L2:L3115)/COUNT(raw_data!L2:L3115), "")</f>
        <v>0.65992292870905589</v>
      </c>
      <c r="M7" s="27">
        <f>IFERROR(1-_xlfn.RANK.EQ('BY TEAM'!M6,raw_data!M2:M3115)/COUNT(raw_data!M2:M3115), "")</f>
        <v>0.99967886962106611</v>
      </c>
      <c r="N7" s="27">
        <f>IFERROR(1-_xlfn.RANK.EQ('BY TEAM'!N6,raw_data!N2:N3115)/COUNT(raw_data!N2:N3115), "")</f>
        <v>0.99967886962106611</v>
      </c>
      <c r="O7" s="27">
        <f>IFERROR(1-_xlfn.RANK.EQ('BY TEAM'!O6,raw_data!O2:O3115)/COUNT(raw_data!O2:O3115), "")</f>
        <v>0.92035966602440589</v>
      </c>
      <c r="P7" s="28">
        <f>IFERROR(1-_xlfn.RANK.EQ('BY TEAM'!P6,raw_data!P2:P3115)/COUNT(raw_data!P2:P3115), "")</f>
        <v>0.93866409762363523</v>
      </c>
      <c r="Q7" s="29">
        <f>IFERROR(1-_xlfn.RANK.EQ('BY TEAM'!Q6,raw_data!Q2:Q3115)/COUNT(raw_data!Q2:Q3115), "")</f>
        <v>0.81599229287090558</v>
      </c>
      <c r="R7" s="35">
        <f>IFERROR(1-_xlfn.RANK.EQ('BY TEAM'!R6,raw_data!R2:R3115)/COUNT(raw_data!R2:R3115), "")</f>
        <v>0.69845857418111756</v>
      </c>
      <c r="S7" s="41">
        <f>IFERROR(1-_xlfn.RANK.EQ('BY TEAM'!S6,raw_data!S2:S3115)/COUNT(raw_data!S2:S3115), "")</f>
        <v>0.70488118175979442</v>
      </c>
      <c r="T7" s="36">
        <f>IFERROR(1-_xlfn.RANK.EQ('BY TEAM'!T6,raw_data!T2:T3115)/COUNT(raw_data!T2:T3115), "")</f>
        <v>0.57642903018625558</v>
      </c>
      <c r="U7" s="30">
        <f>IFERROR(1-_xlfn.RANK.EQ('BY TEAM'!U6,raw_data!U2:U3115)/COUNT(raw_data!U2:U3115), "")</f>
        <v>0.79961464354527934</v>
      </c>
      <c r="V7" s="55">
        <f>IFERROR(1-_xlfn.RANK.EQ('BY TEAM'!V6,raw_data!V2:V3115)/COUNT(raw_data!V2:V3115), "")</f>
        <v>0.70745022479126529</v>
      </c>
    </row>
    <row r="8" spans="1:28" ht="30" x14ac:dyDescent="0.25">
      <c r="A8" s="5" t="s">
        <v>51</v>
      </c>
      <c r="B8" s="23">
        <f>IF($B$13="","",IF($B$13="Archimedes",1-_xlfn.RANK.EQ('BY TEAM'!B6,arc!B1:B75)/COUNT(arc!B1:B75),IF($B$13="Carson",1-_xlfn.RANK.EQ('BY TEAM'!B6,cars!B1:B75)/COUNT(cars!B1:B75),IF($B$13="Carver",1-_xlfn.RANK.EQ('BY TEAM'!B6,carv!B1:B75)/COUNT(carv!B1:B75),IF($B$13="Curie",1-_xlfn.RANK.EQ('BY TEAM'!B6,cur!B1:B75)/COUNT(cur!B1:B75),IF($B$13="Galileo",1-_xlfn.RANK.EQ('BY TEAM'!B6,gal!B1:B75)/COUNT(gal!B1:B75),IF($B$13="Hopper",1-_xlfn.RANK.EQ('BY TEAM'!B6,hop!B1:B75)/COUNT(hop!B1:B75),IF($B$13="Newton",1-_xlfn.RANK.EQ('BY TEAM'!B6,new!B1:B75)/COUNT(new!B1:B75),IF($B$13="Tesla",1-_xlfn.RANK.EQ('BY TEAM'!B6,tes!B1:B75)/COUNT(tes!B1:B75), "")))))))))</f>
        <v>0.33333333333333337</v>
      </c>
      <c r="C8" s="24">
        <f>IF($B$13="","",IF($B$13="Archimedes",1-_xlfn.RANK.EQ('BY TEAM'!C6,arc!C1:C75)/COUNT(arc!C1:C75),IF($B$13="Carson",1-_xlfn.RANK.EQ('BY TEAM'!C6,cars!C1:C75)/COUNT(cars!C1:C75),IF($B$13="Carver",1-_xlfn.RANK.EQ('BY TEAM'!C6,carv!C1:C75)/COUNT(carv!C1:C75),IF($B$13="Curie",1-_xlfn.RANK.EQ('BY TEAM'!C6,cur!C1:C75)/COUNT(cur!C1:C75),IF($B$13="Galileo",1-_xlfn.RANK.EQ('BY TEAM'!C6,gal!C1:C75)/COUNT(gal!C1:C75),IF($B$13="Hopper",1-_xlfn.RANK.EQ('BY TEAM'!C6,hop!C1:C75)/COUNT(hop!C1:C75),IF($B$13="Newton",1-_xlfn.RANK.EQ('BY TEAM'!C6,new!C1:C75)/COUNT(new!C1:C75),IF($B$13="Tesla",1-_xlfn.RANK.EQ('BY TEAM'!C6,tes!C1:C75)/COUNT(tes!C1:C75), "")))))))))</f>
        <v>0.31999999999999995</v>
      </c>
      <c r="D8" s="52">
        <f>IF($B$13="","",IF($B$13="Archimedes",1-_xlfn.RANK.EQ('BY TEAM'!D6,arc!D1:D75)/COUNT(arc!D1:D75),IF($B$13="Carson",1-_xlfn.RANK.EQ('BY TEAM'!D6,cars!D1:D75)/COUNT(cars!D1:D75),IF($B$13="Carver",1-_xlfn.RANK.EQ('BY TEAM'!D6,carv!D1:D75)/COUNT(carv!D1:D75),IF($B$13="Curie",1-_xlfn.RANK.EQ('BY TEAM'!D6,cur!D1:D75)/COUNT(cur!D1:D75),IF($B$13="Galileo",1-_xlfn.RANK.EQ('BY TEAM'!D6,gal!D1:D75)/COUNT(gal!D1:D75),IF($B$13="Hopper",1-_xlfn.RANK.EQ('BY TEAM'!D6,hop!D1:D75)/COUNT(hop!D1:D75),IF($B$13="Newton",1-_xlfn.RANK.EQ('BY TEAM'!D6,new!D1:D75)/COUNT(new!D1:D75),IF($B$13="Tesla",1-_xlfn.RANK.EQ('BY TEAM'!D6,tes!D1:D75)/COUNT(tes!D1:D75), "")))))))))</f>
        <v>0.6</v>
      </c>
      <c r="E8" s="52">
        <f>IF($B$13="","",IF($B$13="Archimedes",1-_xlfn.RANK.EQ('BY TEAM'!E6,arc!E1:E75)/COUNT(arc!E1:E75),IF($B$13="Carson",1-_xlfn.RANK.EQ('BY TEAM'!E6,cars!E1:E75)/COUNT(cars!E1:E75),IF($B$13="Carver",1-_xlfn.RANK.EQ('BY TEAM'!E6,carv!E1:E75)/COUNT(carv!E1:E75),IF($B$13="Curie",1-_xlfn.RANK.EQ('BY TEAM'!E6,cur!E1:E75)/COUNT(cur!E1:E75),IF($B$13="Galileo",1-_xlfn.RANK.EQ('BY TEAM'!E6,gal!E1:E75)/COUNT(gal!E1:E75),IF($B$13="Hopper",1-_xlfn.RANK.EQ('BY TEAM'!E6,hop!E1:E75)/COUNT(hop!E1:E75),IF($B$13="Newton",1-_xlfn.RANK.EQ('BY TEAM'!E6,new!E1:E75)/COUNT(new!E1:E75),IF($B$13="Tesla",1-_xlfn.RANK.EQ('BY TEAM'!E6,tes!E1:E75)/COUNT(tes!E1:E75), "")))))))))</f>
        <v>0.69333333333333336</v>
      </c>
      <c r="F8" s="25">
        <f>IF($B$13="","",IF($B$13="Archimedes",1-_xlfn.RANK.EQ('BY TEAM'!F6,arc!F1:F75)/COUNT(arc!F1:F75),IF($B$13="Carson",1-_xlfn.RANK.EQ('BY TEAM'!F6,cars!F1:F75)/COUNT(cars!F1:F75),IF($B$13="Carver",1-_xlfn.RANK.EQ('BY TEAM'!F6,carv!F1:F75)/COUNT(carv!F1:F75),IF($B$13="Curie",1-_xlfn.RANK.EQ('BY TEAM'!F6,cur!F1:F75)/COUNT(cur!F1:F75),IF($B$13="Galileo",1-_xlfn.RANK.EQ('BY TEAM'!F6,gal!F1:F75)/COUNT(gal!F1:F75),IF($B$13="Hopper",1-_xlfn.RANK.EQ('BY TEAM'!F6,hop!F1:F75)/COUNT(hop!F1:F75),IF($B$13="Newton",1-_xlfn.RANK.EQ('BY TEAM'!F6,new!F1:F75)/COUNT(new!F1:F75),IF($B$13="Tesla",1-_xlfn.RANK.EQ('BY TEAM'!F6,tes!F1:F75)/COUNT(tes!F1:F75), "")))))))))</f>
        <v>0.34666666666666668</v>
      </c>
      <c r="G8" s="26">
        <f>IF($B$13="","",IF($B$13="Archimedes",1-_xlfn.RANK.EQ('BY TEAM'!G6,arc!G1:G75)/COUNT(arc!G1:G75),IF($B$13="Carson",1-_xlfn.RANK.EQ('BY TEAM'!G6,cars!G1:G75)/COUNT(cars!G1:G75),IF($B$13="Carver",1-_xlfn.RANK.EQ('BY TEAM'!G6,carv!G1:G75)/COUNT(carv!G1:G75),IF($B$13="Curie",1-_xlfn.RANK.EQ('BY TEAM'!G6,cur!G1:G75)/COUNT(cur!G1:G75),IF($B$13="Galileo",1-_xlfn.RANK.EQ('BY TEAM'!G6,gal!G1:G75)/COUNT(gal!G1:G75),IF($B$13="Hopper",1-_xlfn.RANK.EQ('BY TEAM'!G6,hop!G1:G75)/COUNT(hop!G1:G75),IF($B$13="Newton",1-_xlfn.RANK.EQ('BY TEAM'!G6,new!G1:G75)/COUNT(new!G1:G75),IF($B$13="Tesla",1-_xlfn.RANK.EQ('BY TEAM'!G6,tes!G1:G75)/COUNT(tes!G1:G75), "")))))))))</f>
        <v>0.30666666666666664</v>
      </c>
      <c r="H8" s="27">
        <f>IF($B$13="","",IF($B$13="Archimedes",1-_xlfn.RANK.EQ('BY TEAM'!H6,arc!H1:H75)/COUNT(arc!H1:H75),IF($B$13="Carson",1-_xlfn.RANK.EQ('BY TEAM'!H6,cars!H1:H75)/COUNT(cars!H1:H75),IF($B$13="Carver",1-_xlfn.RANK.EQ('BY TEAM'!H6,carv!H1:H75)/COUNT(carv!H1:H75),IF($B$13="Curie",1-_xlfn.RANK.EQ('BY TEAM'!H6,cur!H1:H75)/COUNT(cur!H1:H75),IF($B$13="Galileo",1-_xlfn.RANK.EQ('BY TEAM'!H6,gal!H1:H75)/COUNT(gal!H1:H75),IF($B$13="Hopper",1-_xlfn.RANK.EQ('BY TEAM'!H6,hop!H1:H75)/COUNT(hop!H1:H75),IF($B$13="Newton",1-_xlfn.RANK.EQ('BY TEAM'!H6,new!H1:H75)/COUNT(new!H1:H75),IF($B$13="Tesla",1-_xlfn.RANK.EQ('BY TEAM'!H6,tes!H1:H75)/COUNT(tes!H1:H75), "")))))))))</f>
        <v>0.43999999999999995</v>
      </c>
      <c r="I8" s="27">
        <f>IF($B$13="","",IF($B$13="Archimedes",1-_xlfn.RANK.EQ('BY TEAM'!I6,arc!I1:I75)/COUNT(arc!I1:I75),IF($B$13="Carson",1-_xlfn.RANK.EQ('BY TEAM'!I6,cars!I1:I75)/COUNT(cars!I1:I75),IF($B$13="Carver",1-_xlfn.RANK.EQ('BY TEAM'!I6,carv!I1:I75)/COUNT(carv!I1:I75),IF($B$13="Curie",1-_xlfn.RANK.EQ('BY TEAM'!I6,cur!I1:I75)/COUNT(cur!I1:I75),IF($B$13="Galileo",1-_xlfn.RANK.EQ('BY TEAM'!I6,gal!I1:I75)/COUNT(gal!I1:I75),IF($B$13="Hopper",1-_xlfn.RANK.EQ('BY TEAM'!I6,hop!I1:I75)/COUNT(hop!I1:I75),IF($B$13="Newton",1-_xlfn.RANK.EQ('BY TEAM'!I6,new!I1:I75)/COUNT(new!I1:I75),IF($B$13="Tesla",1-_xlfn.RANK.EQ('BY TEAM'!I6,tes!I1:I75)/COUNT(tes!I1:I75), "")))))))))</f>
        <v>0.64</v>
      </c>
      <c r="J8" s="27">
        <f>IF($B$13="","",IF($B$13="Archimedes",1-_xlfn.RANK.EQ('BY TEAM'!J6,arc!J1:J75)/COUNT(arc!J1:J75),IF($B$13="Carson",1-_xlfn.RANK.EQ('BY TEAM'!J6,cars!J1:J75)/COUNT(cars!J1:J75),IF($B$13="Carver",1-_xlfn.RANK.EQ('BY TEAM'!J6,carv!J1:J75)/COUNT(carv!J1:J75),IF($B$13="Curie",1-_xlfn.RANK.EQ('BY TEAM'!J6,cur!J1:J75)/COUNT(cur!J1:J75),IF($B$13="Galileo",1-_xlfn.RANK.EQ('BY TEAM'!J6,gal!J1:J75)/COUNT(gal!J1:J75),IF($B$13="Hopper",1-_xlfn.RANK.EQ('BY TEAM'!J6,hop!J1:J75)/COUNT(hop!J1:J75),IF($B$13="Newton",1-_xlfn.RANK.EQ('BY TEAM'!J6,new!J1:J75)/COUNT(new!J1:J75),IF($B$13="Tesla",1-_xlfn.RANK.EQ('BY TEAM'!J6,tes!J1:J75)/COUNT(tes!J1:J75), "")))))))))</f>
        <v>0.29333333333333333</v>
      </c>
      <c r="K8" s="27">
        <f>IF($B$13="","",IF($B$13="Archimedes",1-_xlfn.RANK.EQ('BY TEAM'!K6,arc!K1:K75)/COUNT(arc!K1:K75),IF($B$13="Carson",1-_xlfn.RANK.EQ('BY TEAM'!K6,cars!K1:K75)/COUNT(cars!K1:K75),IF($B$13="Carver",1-_xlfn.RANK.EQ('BY TEAM'!K6,carv!K1:K75)/COUNT(carv!K1:K75),IF($B$13="Curie",1-_xlfn.RANK.EQ('BY TEAM'!K6,cur!K1:K75)/COUNT(cur!K1:K75),IF($B$13="Galileo",1-_xlfn.RANK.EQ('BY TEAM'!K6,gal!K1:K75)/COUNT(gal!K1:K75),IF($B$13="Hopper",1-_xlfn.RANK.EQ('BY TEAM'!K6,hop!K1:K75)/COUNT(hop!K1:K75),IF($B$13="Newton",1-_xlfn.RANK.EQ('BY TEAM'!K6,new!K1:K75)/COUNT(new!K1:K75),IF($B$13="Tesla",1-_xlfn.RANK.EQ('BY TEAM'!K6,tes!K1:K75)/COUNT(tes!K1:K75), "")))))))))</f>
        <v>0.43999999999999995</v>
      </c>
      <c r="L8" s="27">
        <f>IF($B$13="","",IF($B$13="Archimedes",1-_xlfn.RANK.EQ('BY TEAM'!L6,arc!L1:L75)/COUNT(arc!L1:L75),IF($B$13="Carson",1-_xlfn.RANK.EQ('BY TEAM'!L6,cars!L1:L75)/COUNT(cars!L1:L75),IF($B$13="Carver",1-_xlfn.RANK.EQ('BY TEAM'!L6,carv!L1:L75)/COUNT(carv!L1:L75),IF($B$13="Curie",1-_xlfn.RANK.EQ('BY TEAM'!L6,cur!L1:L75)/COUNT(cur!L1:L75),IF($B$13="Galileo",1-_xlfn.RANK.EQ('BY TEAM'!L6,gal!L1:L75)/COUNT(gal!L1:L75),IF($B$13="Hopper",1-_xlfn.RANK.EQ('BY TEAM'!L6,hop!L1:L75)/COUNT(hop!L1:L75),IF($B$13="Newton",1-_xlfn.RANK.EQ('BY TEAM'!L6,new!L1:L75)/COUNT(new!L1:L75),IF($B$13="Tesla",1-_xlfn.RANK.EQ('BY TEAM'!L6,tes!L1:L75)/COUNT(tes!L1:L75), "")))))))))</f>
        <v>0.43999999999999995</v>
      </c>
      <c r="M8" s="27">
        <f>IF($B$13="","",IF($B$13="Archimedes",1-_xlfn.RANK.EQ('BY TEAM'!M6,arc!M1:M75)/COUNT(arc!M1:M75),IF($B$13="Carson",1-_xlfn.RANK.EQ('BY TEAM'!M6,cars!M1:M75)/COUNT(cars!M1:M75),IF($B$13="Carver",1-_xlfn.RANK.EQ('BY TEAM'!M6,carv!M1:M75)/COUNT(carv!M1:M75),IF($B$13="Curie",1-_xlfn.RANK.EQ('BY TEAM'!M6,cur!M1:M75)/COUNT(cur!M1:M75),IF($B$13="Galileo",1-_xlfn.RANK.EQ('BY TEAM'!M6,gal!M1:M75)/COUNT(gal!M1:M75),IF($B$13="Hopper",1-_xlfn.RANK.EQ('BY TEAM'!M6,hop!M1:M75)/COUNT(hop!M1:M75),IF($B$13="Newton",1-_xlfn.RANK.EQ('BY TEAM'!M6,new!M1:M75)/COUNT(new!M1:M75),IF($B$13="Tesla",1-_xlfn.RANK.EQ('BY TEAM'!M6,tes!M1:M75)/COUNT(tes!M1:M75), "")))))))))</f>
        <v>0.98666666666666669</v>
      </c>
      <c r="N8" s="27">
        <f>IF($B$13="","",IF($B$13="Archimedes",1-_xlfn.RANK.EQ('BY TEAM'!N6,arc!N1:N75)/COUNT(arc!N1:N75),IF($B$13="Carson",1-_xlfn.RANK.EQ('BY TEAM'!N6,cars!N1:N75)/COUNT(cars!N1:N75),IF($B$13="Carver",1-_xlfn.RANK.EQ('BY TEAM'!N6,carv!N1:N75)/COUNT(carv!N1:N75),IF($B$13="Curie",1-_xlfn.RANK.EQ('BY TEAM'!N6,cur!N1:N75)/COUNT(cur!N1:N75),IF($B$13="Galileo",1-_xlfn.RANK.EQ('BY TEAM'!N6,gal!N1:N75)/COUNT(gal!N1:N75),IF($B$13="Hopper",1-_xlfn.RANK.EQ('BY TEAM'!N6,hop!N1:N75)/COUNT(hop!N1:N75),IF($B$13="Newton",1-_xlfn.RANK.EQ('BY TEAM'!N6,new!N1:N75)/COUNT(new!N1:N75),IF($B$13="Tesla",1-_xlfn.RANK.EQ('BY TEAM'!N6,tes!N1:N75)/COUNT(tes!N1:N75), "")))))))))</f>
        <v>0.98666666666666669</v>
      </c>
      <c r="O8" s="27">
        <f>IF($B$13="","",IF($B$13="Archimedes",1-_xlfn.RANK.EQ('BY TEAM'!O6,arc!O1:O75)/COUNT(arc!O1:O75),IF($B$13="Carson",1-_xlfn.RANK.EQ('BY TEAM'!O6,cars!O1:O75)/COUNT(cars!O1:O75),IF($B$13="Carver",1-_xlfn.RANK.EQ('BY TEAM'!O6,carv!O1:O75)/COUNT(carv!O1:O75),IF($B$13="Curie",1-_xlfn.RANK.EQ('BY TEAM'!O6,cur!O1:O75)/COUNT(cur!O1:O75),IF($B$13="Galileo",1-_xlfn.RANK.EQ('BY TEAM'!O6,gal!O1:O75)/COUNT(gal!O1:O75),IF($B$13="Hopper",1-_xlfn.RANK.EQ('BY TEAM'!O6,hop!O1:O75)/COUNT(hop!O1:O75),IF($B$13="Newton",1-_xlfn.RANK.EQ('BY TEAM'!O6,new!O1:O75)/COUNT(new!O1:O75),IF($B$13="Tesla",1-_xlfn.RANK.EQ('BY TEAM'!O6,tes!O1:O75)/COUNT(tes!O1:O75), "")))))))))</f>
        <v>0.88</v>
      </c>
      <c r="P8" s="28">
        <f>IF($B$13="","",IF($B$13="Archimedes",1-_xlfn.RANK.EQ('BY TEAM'!P6,arc!P1:P75)/COUNT(arc!P1:P75),IF($B$13="Carson",1-_xlfn.RANK.EQ('BY TEAM'!P6,cars!P1:P75)/COUNT(cars!P1:P75),IF($B$13="Carver",1-_xlfn.RANK.EQ('BY TEAM'!P6,carv!P1:P75)/COUNT(carv!P1:P75),IF($B$13="Curie",1-_xlfn.RANK.EQ('BY TEAM'!P6,cur!P1:P75)/COUNT(cur!P1:P75),IF($B$13="Galileo",1-_xlfn.RANK.EQ('BY TEAM'!P6,gal!P1:P75)/COUNT(gal!P1:P75),IF($B$13="Hopper",1-_xlfn.RANK.EQ('BY TEAM'!P6,hop!P1:P75)/COUNT(hop!P1:P75),IF($B$13="Newton",1-_xlfn.RANK.EQ('BY TEAM'!P6,new!P1:P75)/COUNT(new!P1:P75),IF($B$13="Tesla",1-_xlfn.RANK.EQ('BY TEAM'!P6,tes!P1:P75)/COUNT(tes!P1:P75), "")))))))))</f>
        <v>0.88</v>
      </c>
      <c r="Q8" s="29">
        <f>IF($B$13="","",IF($B$13="Archimedes",1-_xlfn.RANK.EQ('BY TEAM'!Q6,arc!Q1:Q75)/COUNT(arc!Q1:Q75),IF($B$13="Carson",1-_xlfn.RANK.EQ('BY TEAM'!Q6,cars!Q1:Q75)/COUNT(cars!Q1:Q75),IF($B$13="Carver",1-_xlfn.RANK.EQ('BY TEAM'!Q6,carv!Q1:Q75)/COUNT(carv!Q1:Q75),IF($B$13="Curie",1-_xlfn.RANK.EQ('BY TEAM'!Q6,cur!Q1:Q75)/COUNT(cur!Q1:Q75),IF($B$13="Galileo",1-_xlfn.RANK.EQ('BY TEAM'!Q6,gal!Q1:Q75)/COUNT(gal!Q1:Q75),IF($B$13="Hopper",1-_xlfn.RANK.EQ('BY TEAM'!Q6,hop!Q1:Q75)/COUNT(hop!Q1:Q75),IF($B$13="Newton",1-_xlfn.RANK.EQ('BY TEAM'!Q6,new!Q1:Q75)/COUNT(new!Q1:Q75),IF($B$13="Tesla",1-_xlfn.RANK.EQ('BY TEAM'!Q6,tes!Q1:Q75)/COUNT(tes!Q1:Q75), "")))))))))</f>
        <v>0.69333333333333336</v>
      </c>
      <c r="R8" s="35">
        <f>IF($B$13="","",IF($B$13="Archimedes",1-_xlfn.RANK.EQ('BY TEAM'!R6,arc!R1:R75)/COUNT(arc!R1:R75),IF($B$13="Carson",1-_xlfn.RANK.EQ('BY TEAM'!R6,cars!R1:R75)/COUNT(cars!R1:R75),IF($B$13="Carver",1-_xlfn.RANK.EQ('BY TEAM'!R6,carv!R1:R75)/COUNT(carv!R1:R75),IF($B$13="Curie",1-_xlfn.RANK.EQ('BY TEAM'!R6,cur!R1:R75)/COUNT(cur!R1:R75),IF($B$13="Galileo",1-_xlfn.RANK.EQ('BY TEAM'!R6,gal!R1:R75)/COUNT(gal!R1:R75),IF($B$13="Hopper",1-_xlfn.RANK.EQ('BY TEAM'!R6,hop!R1:R75)/COUNT(hop!R1:R75),IF($B$13="Newton",1-_xlfn.RANK.EQ('BY TEAM'!R6,new!R1:R75)/COUNT(new!R1:R75),IF($B$13="Tesla",1-_xlfn.RANK.EQ('BY TEAM'!R6,tes!R1:R75)/COUNT(tes!R1:R75), "")))))))))</f>
        <v>0.33333333333333337</v>
      </c>
      <c r="S8" s="41">
        <f>IF($B$13="","",IF($B$13="Archimedes",1-_xlfn.RANK.EQ('BY TEAM'!S6,arc!S1:S75)/COUNT(arc!S1:S75),IF($B$13="Carson",1-_xlfn.RANK.EQ('BY TEAM'!S6,cars!S1:S75)/COUNT(cars!S1:S75),IF($B$13="Carver",1-_xlfn.RANK.EQ('BY TEAM'!S6,carv!S1:S75)/COUNT(carv!S1:S75),IF($B$13="Curie",1-_xlfn.RANK.EQ('BY TEAM'!S6,cur!S1:S75)/COUNT(cur!S1:S75),IF($B$13="Galileo",1-_xlfn.RANK.EQ('BY TEAM'!S6,gal!S1:S75)/COUNT(gal!S1:S75),IF($B$13="Hopper",1-_xlfn.RANK.EQ('BY TEAM'!S6,hop!S1:S75)/COUNT(hop!S1:S75),IF($B$13="Newton",1-_xlfn.RANK.EQ('BY TEAM'!S6,new!S1:S75)/COUNT(new!S1:S75),IF($B$13="Tesla",1-_xlfn.RANK.EQ('BY TEAM'!S6,tes!S1:S75)/COUNT(tes!S1:S75), "")))))))))</f>
        <v>0.31999999999999995</v>
      </c>
      <c r="T8" s="36">
        <f>IF($B$13="","",IF($B$13="Archimedes",1-_xlfn.RANK.EQ('BY TEAM'!T6,arc!T1:T75)/COUNT(arc!T1:T75),IF($B$13="Carson",1-_xlfn.RANK.EQ('BY TEAM'!T6,cars!T1:T75)/COUNT(cars!T1:T75),IF($B$13="Carver",1-_xlfn.RANK.EQ('BY TEAM'!T6,carv!T1:T75)/COUNT(carv!T1:T75),IF($B$13="Curie",1-_xlfn.RANK.EQ('BY TEAM'!T6,cur!T1:T75)/COUNT(cur!T1:T75),IF($B$13="Galileo",1-_xlfn.RANK.EQ('BY TEAM'!T6,gal!T1:T75)/COUNT(gal!T1:T75),IF($B$13="Hopper",1-_xlfn.RANK.EQ('BY TEAM'!T6,hop!T1:T75)/COUNT(hop!T1:T75),IF($B$13="Newton",1-_xlfn.RANK.EQ('BY TEAM'!T6,new!T1:T75)/COUNT(new!T1:T75),IF($B$13="Tesla",1-_xlfn.RANK.EQ('BY TEAM'!T6,tes!T1:T75)/COUNT(tes!T1:T75), "")))))))))</f>
        <v>0.30666666666666664</v>
      </c>
      <c r="U8" s="30">
        <f>IF($B$13="","",IF($B$13="Archimedes",1-_xlfn.RANK.EQ('BY TEAM'!U6,arc!U1:U75)/COUNT(arc!U1:U75),IF($B$13="Carson",1-_xlfn.RANK.EQ('BY TEAM'!U6,cars!U1:U75)/COUNT(cars!U1:U75),IF($B$13="Carver",1-_xlfn.RANK.EQ('BY TEAM'!U6,carv!U1:U75)/COUNT(carv!U1:U75),IF($B$13="Curie",1-_xlfn.RANK.EQ('BY TEAM'!U6,cur!U1:U75)/COUNT(cur!U1:U75),IF($B$13="Galileo",1-_xlfn.RANK.EQ('BY TEAM'!U6,gal!U1:U75)/COUNT(gal!U1:U75),IF($B$13="Hopper",1-_xlfn.RANK.EQ('BY TEAM'!U6,hop!U1:U75)/COUNT(hop!U1:U75),IF($B$13="Newton",1-_xlfn.RANK.EQ('BY TEAM'!U6,new!U1:U75)/COUNT(new!U1:U75),IF($B$13="Tesla",1-_xlfn.RANK.EQ('BY TEAM'!U6,tes!U1:U75)/COUNT(tes!U1:U75), "")))))))))</f>
        <v>0.62666666666666671</v>
      </c>
      <c r="V8" s="55">
        <f>IF($B$13="","",IF($B$13="Archimedes",1-_xlfn.RANK.EQ('BY TEAM'!V6,arc!V1:V75)/COUNT(arc!V1:V75),IF($B$13="Carson",1-_xlfn.RANK.EQ('BY TEAM'!V6,cars!V1:V75)/COUNT(cars!V1:V75),IF($B$13="Carver",1-_xlfn.RANK.EQ('BY TEAM'!V6,carv!V1:V75)/COUNT(carv!V1:V75),IF($B$13="Curie",1-_xlfn.RANK.EQ('BY TEAM'!V6,cur!V1:V75)/COUNT(cur!V1:V75),IF($B$13="Galileo",1-_xlfn.RANK.EQ('BY TEAM'!V6,gal!V1:V75)/COUNT(gal!V1:V75),IF($B$13="Hopper",1-_xlfn.RANK.EQ('BY TEAM'!V6,hop!V1:V75)/COUNT(hop!V1:V75),IF($B$13="Newton",1-_xlfn.RANK.EQ('BY TEAM'!V6,new!V1:V75)/COUNT(new!V1:V75),IF($B$13="Tesla",1-_xlfn.RANK.EQ('BY TEAM'!V6,tes!V1:V75)/COUNT(tes!V1:V75), "")))))))))</f>
        <v>0.31999999999999995</v>
      </c>
      <c r="W8" s="4"/>
      <c r="X8" s="4"/>
      <c r="Y8" s="4"/>
      <c r="Z8" s="4"/>
      <c r="AA8" s="4"/>
      <c r="AB8" s="4"/>
    </row>
    <row r="9" spans="1:28" ht="15.75" thickBot="1" x14ac:dyDescent="0.3">
      <c r="A9" t="s">
        <v>69</v>
      </c>
      <c r="B9" s="56">
        <f>IFERROR((1-B8)*75, "")</f>
        <v>50</v>
      </c>
      <c r="C9" s="57">
        <f t="shared" ref="C9:V9" si="0">IFERROR((1-C8)*75, "")</f>
        <v>51.000000000000007</v>
      </c>
      <c r="D9" s="58">
        <f t="shared" si="0"/>
        <v>30</v>
      </c>
      <c r="E9" s="58">
        <f t="shared" si="0"/>
        <v>23</v>
      </c>
      <c r="F9" s="59">
        <f t="shared" si="0"/>
        <v>49</v>
      </c>
      <c r="G9" s="60">
        <f t="shared" si="0"/>
        <v>52</v>
      </c>
      <c r="H9" s="61">
        <f t="shared" si="0"/>
        <v>42.000000000000007</v>
      </c>
      <c r="I9" s="61">
        <f t="shared" si="0"/>
        <v>27</v>
      </c>
      <c r="J9" s="61">
        <f t="shared" si="0"/>
        <v>53</v>
      </c>
      <c r="K9" s="61">
        <f t="shared" si="0"/>
        <v>42.000000000000007</v>
      </c>
      <c r="L9" s="61">
        <f t="shared" si="0"/>
        <v>42.000000000000007</v>
      </c>
      <c r="M9" s="61">
        <f t="shared" si="0"/>
        <v>0.99999999999999811</v>
      </c>
      <c r="N9" s="61">
        <f t="shared" si="0"/>
        <v>0.99999999999999811</v>
      </c>
      <c r="O9" s="61">
        <f t="shared" si="0"/>
        <v>9</v>
      </c>
      <c r="P9" s="62">
        <f t="shared" si="0"/>
        <v>9</v>
      </c>
      <c r="Q9" s="63">
        <f t="shared" si="0"/>
        <v>23</v>
      </c>
      <c r="R9" s="64">
        <f t="shared" si="0"/>
        <v>50</v>
      </c>
      <c r="S9" s="65">
        <f t="shared" si="0"/>
        <v>51.000000000000007</v>
      </c>
      <c r="T9" s="66">
        <f t="shared" si="0"/>
        <v>52</v>
      </c>
      <c r="U9" s="67">
        <f t="shared" si="0"/>
        <v>27.999999999999996</v>
      </c>
      <c r="V9" s="68">
        <f t="shared" si="0"/>
        <v>51.000000000000007</v>
      </c>
      <c r="W9" s="4"/>
      <c r="X9" s="4"/>
      <c r="Y9" s="4"/>
      <c r="Z9" s="4"/>
      <c r="AA9" s="4"/>
      <c r="AB9" s="4"/>
    </row>
    <row r="10" spans="1:28" ht="15.75" thickBot="1" x14ac:dyDescent="0.3"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15" customHeight="1" thickBot="1" x14ac:dyDescent="0.3">
      <c r="A11" s="5"/>
      <c r="E11" s="93" t="s">
        <v>79</v>
      </c>
      <c r="F11" s="94"/>
      <c r="G11" s="95"/>
      <c r="J11" s="5"/>
      <c r="K11" s="5"/>
      <c r="L11" s="5"/>
      <c r="M11" s="5"/>
      <c r="N11" s="5"/>
      <c r="O11" s="5"/>
      <c r="P11" s="5"/>
      <c r="Q11" s="6"/>
      <c r="R11" s="6"/>
      <c r="S11" s="6"/>
      <c r="T11" s="6"/>
      <c r="U11" s="6"/>
      <c r="V11" s="6"/>
      <c r="W11" s="4"/>
      <c r="X11" s="4"/>
      <c r="Y11" s="4"/>
      <c r="Z11" s="4"/>
      <c r="AA11" s="4"/>
      <c r="AB11" s="4"/>
    </row>
    <row r="12" spans="1:28" s="5" customFormat="1" ht="15.75" thickBot="1" x14ac:dyDescent="0.3">
      <c r="A12"/>
      <c r="B12" s="91" t="s">
        <v>50</v>
      </c>
      <c r="C12"/>
      <c r="D12" t="s">
        <v>82</v>
      </c>
      <c r="E12" s="96" t="s">
        <v>76</v>
      </c>
      <c r="F12" s="97" t="s">
        <v>77</v>
      </c>
      <c r="G12" s="98" t="s">
        <v>78</v>
      </c>
      <c r="H12"/>
      <c r="I12"/>
      <c r="J12"/>
      <c r="K12"/>
      <c r="L12"/>
      <c r="M12"/>
      <c r="N12"/>
      <c r="O12"/>
      <c r="P12"/>
      <c r="Q12" s="4"/>
      <c r="R12" s="4"/>
      <c r="S12" s="4"/>
      <c r="T12" s="4"/>
      <c r="U12" s="4"/>
      <c r="V12" s="4"/>
      <c r="W12" s="6"/>
      <c r="X12" s="6"/>
      <c r="Y12" s="6"/>
      <c r="Z12" s="6"/>
      <c r="AA12" s="6"/>
      <c r="AB12" s="6"/>
    </row>
    <row r="13" spans="1:28" ht="15.75" thickBot="1" x14ac:dyDescent="0.3">
      <c r="B13" s="92" t="str">
        <f>IFERROR(VLOOKUP($B$2, raw_data!$A$2:$AH$3115, 29, FALSE), "")</f>
        <v>Curie</v>
      </c>
      <c r="D13" t="s">
        <v>80</v>
      </c>
      <c r="E13" s="99">
        <f>IFERROR(VLOOKUP($B$2, raw_data!$A$2:$AB$3115, 18+COLUMN(E13)), "")</f>
        <v>0.75</v>
      </c>
      <c r="F13" s="100">
        <f>IFERROR(VLOOKUP($B$2, raw_data!$A$2:$AB$3115, 18+COLUMN(F13)), "")</f>
        <v>0.35</v>
      </c>
      <c r="G13" s="101">
        <f>IFERROR(VLOOKUP($B$2, raw_data!$A$2:$AB$3115, 18+COLUMN(G13)), "")</f>
        <v>0.55000000000000004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5.75" thickBot="1" x14ac:dyDescent="0.3">
      <c r="D14" t="s">
        <v>81</v>
      </c>
      <c r="E14" s="102">
        <f>IFERROR(VLOOKUP($B$2, raw_data!$A$2:$AB$3115, 21+COLUMN(E14)), "")</f>
        <v>0</v>
      </c>
      <c r="F14" s="103">
        <f>IFERROR(VLOOKUP($B$2, raw_data!$A$2:$AB$3115, 21+COLUMN(F14)), "")</f>
        <v>0.2</v>
      </c>
      <c r="G14" s="104">
        <f>IFERROR(VLOOKUP($B$2, raw_data!$A$2:$AB$3115, 21+COLUMN(G14)), "")</f>
        <v>0.05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x14ac:dyDescent="0.25">
      <c r="W15" s="4"/>
      <c r="X15" s="4"/>
      <c r="Y15" s="4"/>
      <c r="Z15" s="4"/>
      <c r="AA15" s="4"/>
      <c r="AB15" s="4"/>
    </row>
    <row r="16" spans="1:28" x14ac:dyDescent="0.25">
      <c r="W16" s="4"/>
      <c r="X16" s="4"/>
      <c r="Y16" s="4"/>
      <c r="Z16" s="4"/>
      <c r="AA16" s="4"/>
      <c r="AB16" s="4"/>
    </row>
    <row r="17" spans="2:28" x14ac:dyDescent="0.25">
      <c r="W17" s="4"/>
      <c r="X17" s="4"/>
      <c r="Y17" s="4"/>
      <c r="Z17" s="4"/>
      <c r="AA17" s="4"/>
      <c r="AB17" s="4"/>
    </row>
    <row r="18" spans="2:28" x14ac:dyDescent="0.25"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2:28" x14ac:dyDescent="0.25"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2:28" x14ac:dyDescent="0.25"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2:28" x14ac:dyDescent="0.25"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7" spans="2:28" x14ac:dyDescent="0.25">
      <c r="B27" s="2"/>
    </row>
    <row r="28" spans="2:28" x14ac:dyDescent="0.25">
      <c r="B28" s="2"/>
    </row>
    <row r="29" spans="2:28" x14ac:dyDescent="0.25">
      <c r="B29" s="2"/>
    </row>
    <row r="32" spans="2:28" x14ac:dyDescent="0.25">
      <c r="B32" s="1"/>
    </row>
  </sheetData>
  <mergeCells count="6">
    <mergeCell ref="Q4:R4"/>
    <mergeCell ref="S4:U4"/>
    <mergeCell ref="E11:G11"/>
    <mergeCell ref="C2:D2"/>
    <mergeCell ref="C4:F4"/>
    <mergeCell ref="G4:P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15"/>
  <sheetViews>
    <sheetView workbookViewId="0">
      <selection activeCell="F30" sqref="F30"/>
    </sheetView>
  </sheetViews>
  <sheetFormatPr defaultRowHeight="15" x14ac:dyDescent="0.25"/>
  <sheetData>
    <row r="1" spans="1:34" s="4" customFormat="1" x14ac:dyDescent="0.25">
      <c r="A1" s="2"/>
      <c r="B1" s="18" t="s">
        <v>13</v>
      </c>
      <c r="C1" s="19" t="s">
        <v>1</v>
      </c>
      <c r="D1" s="19" t="s">
        <v>63</v>
      </c>
      <c r="E1" s="19" t="s">
        <v>64</v>
      </c>
      <c r="F1" s="19" t="s">
        <v>2</v>
      </c>
      <c r="G1" s="3" t="s">
        <v>3</v>
      </c>
      <c r="H1" s="3" t="s">
        <v>0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15</v>
      </c>
      <c r="Q1" s="20" t="s">
        <v>12</v>
      </c>
      <c r="R1" s="20" t="s">
        <v>4</v>
      </c>
      <c r="S1" s="21" t="s">
        <v>14</v>
      </c>
      <c r="T1" s="21" t="s">
        <v>16</v>
      </c>
      <c r="U1" s="21" t="s">
        <v>17</v>
      </c>
      <c r="V1" s="21" t="s">
        <v>67</v>
      </c>
      <c r="W1" s="21" t="s">
        <v>70</v>
      </c>
      <c r="X1" s="21" t="s">
        <v>71</v>
      </c>
      <c r="Y1" s="21" t="s">
        <v>72</v>
      </c>
      <c r="Z1" s="21" t="s">
        <v>73</v>
      </c>
      <c r="AA1" s="21" t="s">
        <v>74</v>
      </c>
      <c r="AB1" s="21" t="s">
        <v>75</v>
      </c>
      <c r="AC1" s="4" t="s">
        <v>49</v>
      </c>
      <c r="AD1" s="77"/>
      <c r="AE1" s="77"/>
      <c r="AF1" s="77"/>
      <c r="AG1" s="77"/>
      <c r="AH1" s="77"/>
    </row>
    <row r="2" spans="1:34" x14ac:dyDescent="0.25">
      <c r="A2" s="22">
        <v>1</v>
      </c>
      <c r="B2" s="2">
        <v>20.239000000000001</v>
      </c>
      <c r="C2" s="2">
        <v>5.774</v>
      </c>
      <c r="D2">
        <v>0.03</v>
      </c>
      <c r="E2">
        <v>0</v>
      </c>
      <c r="F2" s="2">
        <v>6.0780000000000003</v>
      </c>
      <c r="G2" s="2">
        <v>0.625</v>
      </c>
      <c r="H2" s="2">
        <v>1</v>
      </c>
      <c r="I2" s="2">
        <v>0.75</v>
      </c>
      <c r="J2" s="2">
        <v>1.556</v>
      </c>
      <c r="K2" s="2">
        <v>0.8</v>
      </c>
      <c r="L2" s="2">
        <v>1.7330000000000001</v>
      </c>
      <c r="M2" s="2">
        <v>1.833</v>
      </c>
      <c r="N2" s="2">
        <v>2</v>
      </c>
      <c r="O2" s="2">
        <v>1.125</v>
      </c>
      <c r="P2" s="2">
        <v>8.0609999999999999</v>
      </c>
      <c r="Q2" s="2">
        <v>-0.76300000000000001</v>
      </c>
      <c r="R2" s="2">
        <v>0</v>
      </c>
      <c r="S2" s="2">
        <v>0.34</v>
      </c>
      <c r="T2" s="2">
        <v>0.66900000000000004</v>
      </c>
      <c r="U2" s="2">
        <v>-0.32900000000000001</v>
      </c>
      <c r="V2">
        <v>0.37</v>
      </c>
      <c r="W2">
        <v>0.70799999999999996</v>
      </c>
      <c r="X2">
        <v>0.66700000000000004</v>
      </c>
      <c r="Y2">
        <v>0.625</v>
      </c>
      <c r="Z2">
        <v>0</v>
      </c>
      <c r="AA2">
        <v>8.3000000000000004E-2</v>
      </c>
      <c r="AB2">
        <v>0</v>
      </c>
      <c r="AC2" t="str">
        <f>IFERROR(VLOOKUP(A2, division_data!$A$1:$B$599, 2, FALSE), "")</f>
        <v/>
      </c>
    </row>
    <row r="3" spans="1:34" x14ac:dyDescent="0.25">
      <c r="A3" s="22">
        <v>4</v>
      </c>
      <c r="B3" s="2">
        <v>33.1</v>
      </c>
      <c r="C3" s="2">
        <v>9.5950000000000006</v>
      </c>
      <c r="D3">
        <v>0.02</v>
      </c>
      <c r="E3">
        <v>1.7000000000000001E-2</v>
      </c>
      <c r="F3" s="2">
        <v>9.8840000000000003</v>
      </c>
      <c r="G3" s="2">
        <v>0.8</v>
      </c>
      <c r="H3" s="2">
        <v>1.6919999999999999</v>
      </c>
      <c r="I3" s="2">
        <v>0.4</v>
      </c>
      <c r="J3" s="2">
        <v>2</v>
      </c>
      <c r="K3" s="2">
        <v>2</v>
      </c>
      <c r="L3" s="2">
        <v>1.083</v>
      </c>
      <c r="M3" s="2">
        <v>2</v>
      </c>
      <c r="N3" s="2">
        <v>2</v>
      </c>
      <c r="O3" s="2">
        <v>1.2669999999999999</v>
      </c>
      <c r="P3" s="2">
        <v>12.712999999999999</v>
      </c>
      <c r="Q3" s="2">
        <v>5.7880000000000003</v>
      </c>
      <c r="R3" s="2">
        <v>0.05</v>
      </c>
      <c r="S3" s="2">
        <v>0.59599999999999997</v>
      </c>
      <c r="T3" s="2">
        <v>-0.13800000000000001</v>
      </c>
      <c r="U3" s="2">
        <v>0.73399999999999999</v>
      </c>
      <c r="V3">
        <v>0.63400000000000001</v>
      </c>
      <c r="W3">
        <v>0.65</v>
      </c>
      <c r="X3">
        <v>0.3</v>
      </c>
      <c r="Y3">
        <v>0.55000000000000004</v>
      </c>
      <c r="Z3">
        <v>0.1</v>
      </c>
      <c r="AA3">
        <v>0.35</v>
      </c>
      <c r="AB3">
        <v>0.05</v>
      </c>
      <c r="AC3" t="str">
        <f>IFERROR(VLOOKUP(A3, division_data!$A$1:$B$599, 2, FALSE), "")</f>
        <v/>
      </c>
    </row>
    <row r="4" spans="1:34" x14ac:dyDescent="0.25">
      <c r="A4" s="22">
        <v>8</v>
      </c>
      <c r="B4" s="2">
        <v>24.931999999999999</v>
      </c>
      <c r="C4" s="2">
        <v>4.0430000000000001</v>
      </c>
      <c r="D4">
        <v>0.13600000000000001</v>
      </c>
      <c r="E4">
        <v>3.0000000000000001E-3</v>
      </c>
      <c r="F4" s="2">
        <v>5.42</v>
      </c>
      <c r="G4" s="2">
        <v>0.66700000000000004</v>
      </c>
      <c r="H4" s="2">
        <v>1.333</v>
      </c>
      <c r="I4" s="2">
        <v>1</v>
      </c>
      <c r="J4" s="2">
        <v>2</v>
      </c>
      <c r="K4" s="2">
        <v>1.5</v>
      </c>
      <c r="L4" s="2">
        <v>1.917</v>
      </c>
      <c r="M4" s="2">
        <v>1.7689999999999999</v>
      </c>
      <c r="N4" s="2">
        <v>2</v>
      </c>
      <c r="O4" s="2">
        <v>0.38500000000000001</v>
      </c>
      <c r="P4" s="2">
        <v>11.163</v>
      </c>
      <c r="Q4" s="2">
        <v>1.258</v>
      </c>
      <c r="R4" s="2">
        <v>5.6000000000000001E-2</v>
      </c>
      <c r="S4" s="2">
        <v>0.69599999999999995</v>
      </c>
      <c r="T4" s="2">
        <v>0.20399999999999999</v>
      </c>
      <c r="U4" s="2">
        <v>0.49199999999999999</v>
      </c>
      <c r="V4">
        <v>0.83499999999999996</v>
      </c>
      <c r="W4">
        <v>0.72199999999999998</v>
      </c>
      <c r="X4">
        <v>0.66700000000000004</v>
      </c>
      <c r="Y4">
        <v>0.66700000000000004</v>
      </c>
      <c r="Z4">
        <v>5.6000000000000001E-2</v>
      </c>
      <c r="AA4">
        <v>0</v>
      </c>
      <c r="AB4">
        <v>5.6000000000000001E-2</v>
      </c>
      <c r="AC4" t="str">
        <f>IFERROR(VLOOKUP(A4, division_data!$A$1:$B$599, 2, FALSE), "")</f>
        <v>Curie</v>
      </c>
    </row>
    <row r="5" spans="1:34" x14ac:dyDescent="0.25">
      <c r="A5" s="22">
        <v>11</v>
      </c>
      <c r="B5" s="2">
        <v>34.426000000000002</v>
      </c>
      <c r="C5" s="2">
        <v>7.6840000000000002</v>
      </c>
      <c r="D5">
        <v>9.0999999999999998E-2</v>
      </c>
      <c r="E5">
        <v>2.7E-2</v>
      </c>
      <c r="F5" s="2">
        <v>8.7330000000000005</v>
      </c>
      <c r="G5" s="2">
        <v>0.86699999999999999</v>
      </c>
      <c r="H5" s="2">
        <v>1.889</v>
      </c>
      <c r="I5" s="2">
        <v>0.28599999999999998</v>
      </c>
      <c r="J5" s="2">
        <v>1.929</v>
      </c>
      <c r="K5" s="2">
        <v>1.667</v>
      </c>
      <c r="L5" s="2">
        <v>1.706</v>
      </c>
      <c r="M5" s="2">
        <v>1.9059999999999999</v>
      </c>
      <c r="N5" s="2">
        <v>2</v>
      </c>
      <c r="O5" s="2">
        <v>1.105</v>
      </c>
      <c r="P5" s="2">
        <v>13.611000000000001</v>
      </c>
      <c r="Q5" s="2">
        <v>-6.0000000000000001E-3</v>
      </c>
      <c r="R5" s="2">
        <v>0.156</v>
      </c>
      <c r="S5" s="2">
        <v>2.1720000000000002</v>
      </c>
      <c r="T5" s="2">
        <v>0.89100000000000001</v>
      </c>
      <c r="U5" s="2">
        <v>1.2809999999999999</v>
      </c>
      <c r="V5">
        <v>2.2909999999999999</v>
      </c>
      <c r="W5">
        <v>0.82199999999999995</v>
      </c>
      <c r="X5">
        <v>0.622</v>
      </c>
      <c r="Y5">
        <v>0.622</v>
      </c>
      <c r="Z5">
        <v>0</v>
      </c>
      <c r="AA5">
        <v>4.3999999999999997E-2</v>
      </c>
      <c r="AB5">
        <v>2.1999999999999999E-2</v>
      </c>
      <c r="AC5" t="str">
        <f>IFERROR(VLOOKUP(A5, division_data!$A$1:$B$599, 2, FALSE), "")</f>
        <v>Carson</v>
      </c>
    </row>
    <row r="6" spans="1:34" x14ac:dyDescent="0.25">
      <c r="A6" s="22">
        <v>16</v>
      </c>
      <c r="B6" s="2">
        <v>56.305</v>
      </c>
      <c r="C6" s="2">
        <v>10.679</v>
      </c>
      <c r="D6">
        <v>0.105</v>
      </c>
      <c r="E6">
        <v>-5.0000000000000001E-3</v>
      </c>
      <c r="F6" s="2">
        <v>11.702</v>
      </c>
      <c r="G6" s="2">
        <v>1</v>
      </c>
      <c r="H6" s="2">
        <v>0.81799999999999995</v>
      </c>
      <c r="I6" s="2">
        <v>0.5</v>
      </c>
      <c r="J6" s="2">
        <v>2</v>
      </c>
      <c r="K6" s="2">
        <v>1.25</v>
      </c>
      <c r="L6" s="2">
        <v>2</v>
      </c>
      <c r="M6" s="2">
        <v>2</v>
      </c>
      <c r="N6" s="2">
        <v>2</v>
      </c>
      <c r="O6" s="2">
        <v>1.8</v>
      </c>
      <c r="P6" s="2">
        <v>12.794</v>
      </c>
      <c r="Q6" s="2">
        <v>12.788</v>
      </c>
      <c r="R6" s="2">
        <v>0.57899999999999996</v>
      </c>
      <c r="S6" s="2">
        <v>5.1319999999999997</v>
      </c>
      <c r="T6" s="2">
        <v>1.75</v>
      </c>
      <c r="U6" s="2">
        <v>3.383</v>
      </c>
      <c r="V6">
        <v>5.2320000000000002</v>
      </c>
      <c r="W6">
        <v>0.63200000000000001</v>
      </c>
      <c r="X6">
        <v>0.316</v>
      </c>
      <c r="Y6">
        <v>0.78900000000000003</v>
      </c>
      <c r="Z6">
        <v>0.21099999999999999</v>
      </c>
      <c r="AA6">
        <v>0.68400000000000005</v>
      </c>
      <c r="AB6">
        <v>5.2999999999999999E-2</v>
      </c>
      <c r="AC6" t="str">
        <f>IFERROR(VLOOKUP(A6, division_data!$A$1:$B$599, 2, FALSE), "")</f>
        <v>Newton</v>
      </c>
    </row>
    <row r="7" spans="1:34" x14ac:dyDescent="0.25">
      <c r="A7" s="22">
        <v>20</v>
      </c>
      <c r="B7" s="2">
        <v>33.798000000000002</v>
      </c>
      <c r="C7" s="2">
        <v>9.0510000000000002</v>
      </c>
      <c r="D7">
        <v>6.9000000000000006E-2</v>
      </c>
      <c r="E7">
        <v>3.2000000000000001E-2</v>
      </c>
      <c r="F7" s="2">
        <v>9.9049999999999994</v>
      </c>
      <c r="G7" s="2">
        <v>0.95499999999999996</v>
      </c>
      <c r="H7" s="2">
        <v>1.889</v>
      </c>
      <c r="I7" s="2">
        <v>0.33300000000000002</v>
      </c>
      <c r="J7" s="2">
        <v>1.9</v>
      </c>
      <c r="K7" s="2">
        <v>2</v>
      </c>
      <c r="L7" s="2">
        <v>2</v>
      </c>
      <c r="M7" s="2">
        <v>2</v>
      </c>
      <c r="N7" s="2">
        <v>2</v>
      </c>
      <c r="O7" s="2">
        <v>0.5</v>
      </c>
      <c r="P7" s="2">
        <v>10.701000000000001</v>
      </c>
      <c r="Q7" s="2">
        <v>-1.655</v>
      </c>
      <c r="R7" s="2">
        <v>0.318</v>
      </c>
      <c r="S7" s="2">
        <v>3.181</v>
      </c>
      <c r="T7" s="2">
        <v>0.44900000000000001</v>
      </c>
      <c r="U7" s="2">
        <v>2.7320000000000002</v>
      </c>
      <c r="V7">
        <v>3.282</v>
      </c>
      <c r="W7">
        <v>0.81799999999999995</v>
      </c>
      <c r="X7">
        <v>0.77300000000000002</v>
      </c>
      <c r="Y7">
        <v>0.72699999999999998</v>
      </c>
      <c r="Z7">
        <v>4.4999999999999998E-2</v>
      </c>
      <c r="AA7">
        <v>0</v>
      </c>
      <c r="AB7">
        <v>0</v>
      </c>
      <c r="AC7" t="str">
        <f>IFERROR(VLOOKUP(A7, division_data!$A$1:$B$599, 2, FALSE), "")</f>
        <v>Carver</v>
      </c>
    </row>
    <row r="8" spans="1:34" x14ac:dyDescent="0.25">
      <c r="A8" s="22">
        <v>21</v>
      </c>
      <c r="B8" s="2">
        <v>35.372999999999998</v>
      </c>
      <c r="C8" s="2">
        <v>4.6310000000000002</v>
      </c>
      <c r="D8">
        <v>-2.8000000000000001E-2</v>
      </c>
      <c r="E8">
        <v>3.0000000000000001E-3</v>
      </c>
      <c r="F8" s="2">
        <v>4.3680000000000003</v>
      </c>
      <c r="G8" s="2">
        <v>0.77800000000000002</v>
      </c>
      <c r="H8" s="2">
        <v>1.4550000000000001</v>
      </c>
      <c r="I8" s="2">
        <v>1.25</v>
      </c>
      <c r="J8" s="2">
        <v>2</v>
      </c>
      <c r="K8" s="2">
        <v>0.57099999999999995</v>
      </c>
      <c r="L8" s="2">
        <v>1.889</v>
      </c>
      <c r="M8" s="2">
        <v>1.917</v>
      </c>
      <c r="N8" s="2">
        <v>2</v>
      </c>
      <c r="O8" s="2">
        <v>1.357</v>
      </c>
      <c r="P8" s="2">
        <v>14.103999999999999</v>
      </c>
      <c r="Q8" s="2">
        <v>10.084</v>
      </c>
      <c r="R8" s="2">
        <v>5.6000000000000001E-2</v>
      </c>
      <c r="S8" s="2">
        <v>0.89600000000000002</v>
      </c>
      <c r="T8" s="2">
        <v>2E-3</v>
      </c>
      <c r="U8" s="2">
        <v>0.89500000000000002</v>
      </c>
      <c r="V8">
        <v>0.871</v>
      </c>
      <c r="W8">
        <v>0.5</v>
      </c>
      <c r="X8">
        <v>0.72199999999999998</v>
      </c>
      <c r="Y8">
        <v>0.27800000000000002</v>
      </c>
      <c r="Z8">
        <v>0.16700000000000001</v>
      </c>
      <c r="AA8">
        <v>0.111</v>
      </c>
      <c r="AB8">
        <v>0.44400000000000001</v>
      </c>
      <c r="AC8" t="str">
        <f>IFERROR(VLOOKUP(A8, division_data!$A$1:$B$599, 2, FALSE), "")</f>
        <v/>
      </c>
    </row>
    <row r="9" spans="1:34" x14ac:dyDescent="0.25">
      <c r="A9" s="22">
        <v>25</v>
      </c>
      <c r="B9" s="2">
        <v>53.362000000000002</v>
      </c>
      <c r="C9" s="2">
        <v>9.093</v>
      </c>
      <c r="D9">
        <v>1.9E-2</v>
      </c>
      <c r="E9">
        <v>0.34499999999999997</v>
      </c>
      <c r="F9" s="2">
        <v>11.012</v>
      </c>
      <c r="G9" s="2">
        <v>0.94399999999999995</v>
      </c>
      <c r="H9" s="2">
        <v>1.9350000000000001</v>
      </c>
      <c r="I9" s="2">
        <v>0.25</v>
      </c>
      <c r="J9" s="2">
        <v>2</v>
      </c>
      <c r="K9" s="2">
        <v>2</v>
      </c>
      <c r="L9" s="2">
        <v>2</v>
      </c>
      <c r="M9" s="2">
        <v>1.92</v>
      </c>
      <c r="N9" s="2">
        <v>2</v>
      </c>
      <c r="O9" s="2">
        <v>1.036</v>
      </c>
      <c r="P9" s="2">
        <v>13.72</v>
      </c>
      <c r="Q9" s="2">
        <v>10.53</v>
      </c>
      <c r="R9" s="2">
        <v>0.47199999999999998</v>
      </c>
      <c r="S9" s="2">
        <v>5.6639999999999997</v>
      </c>
      <c r="T9" s="2">
        <v>0.151</v>
      </c>
      <c r="U9" s="2">
        <v>5.5129999999999999</v>
      </c>
      <c r="V9">
        <v>6.0279999999999996</v>
      </c>
      <c r="W9">
        <v>0.55600000000000005</v>
      </c>
      <c r="X9">
        <v>0.41699999999999998</v>
      </c>
      <c r="Y9">
        <v>0.63900000000000001</v>
      </c>
      <c r="Z9">
        <v>0.222</v>
      </c>
      <c r="AA9">
        <v>0.38900000000000001</v>
      </c>
      <c r="AB9">
        <v>0.13900000000000001</v>
      </c>
      <c r="AC9" t="str">
        <f>IFERROR(VLOOKUP(A9, division_data!$A$1:$B$599, 2, FALSE), "")</f>
        <v>Curie</v>
      </c>
    </row>
    <row r="10" spans="1:34" x14ac:dyDescent="0.25">
      <c r="A10" s="22">
        <v>27</v>
      </c>
      <c r="B10" s="2">
        <v>48.738</v>
      </c>
      <c r="C10" s="2">
        <v>10.510999999999999</v>
      </c>
      <c r="D10">
        <v>0.22900000000000001</v>
      </c>
      <c r="E10">
        <v>-1.4E-2</v>
      </c>
      <c r="F10" s="2">
        <v>12.728</v>
      </c>
      <c r="G10" s="2">
        <v>0.91100000000000003</v>
      </c>
      <c r="H10" s="2">
        <v>1.548</v>
      </c>
      <c r="I10" s="2">
        <v>1.133</v>
      </c>
      <c r="J10" s="2">
        <v>1.92</v>
      </c>
      <c r="K10" s="2">
        <v>1.429</v>
      </c>
      <c r="L10" s="2">
        <v>2</v>
      </c>
      <c r="M10" s="2">
        <v>1.9690000000000001</v>
      </c>
      <c r="N10" s="2">
        <v>2</v>
      </c>
      <c r="O10" s="2">
        <v>1.4330000000000001</v>
      </c>
      <c r="P10" s="2">
        <v>11.898999999999999</v>
      </c>
      <c r="Q10" s="2">
        <v>0.85299999999999998</v>
      </c>
      <c r="R10" s="2">
        <v>0.35599999999999998</v>
      </c>
      <c r="S10" s="2">
        <v>3.3559999999999999</v>
      </c>
      <c r="T10" s="2">
        <v>3.6379999999999999</v>
      </c>
      <c r="U10" s="2">
        <v>-0.28199999999999997</v>
      </c>
      <c r="V10">
        <v>3.5710000000000002</v>
      </c>
      <c r="W10">
        <v>0.86699999999999999</v>
      </c>
      <c r="X10">
        <v>0.64400000000000002</v>
      </c>
      <c r="Y10">
        <v>0.75600000000000001</v>
      </c>
      <c r="Z10">
        <v>2.1999999999999999E-2</v>
      </c>
      <c r="AA10">
        <v>0.13300000000000001</v>
      </c>
      <c r="AB10">
        <v>4.3999999999999997E-2</v>
      </c>
      <c r="AC10" t="str">
        <f>IFERROR(VLOOKUP(A10, division_data!$A$1:$B$599, 2, FALSE), "")</f>
        <v>Carver</v>
      </c>
    </row>
    <row r="11" spans="1:34" x14ac:dyDescent="0.25">
      <c r="A11" s="22">
        <v>28</v>
      </c>
      <c r="B11" s="2">
        <v>22.405000000000001</v>
      </c>
      <c r="C11" s="2">
        <v>8.7119999999999997</v>
      </c>
      <c r="D11">
        <v>-4.3999999999999997E-2</v>
      </c>
      <c r="E11">
        <v>-1.6E-2</v>
      </c>
      <c r="F11" s="2">
        <v>8.1890000000000001</v>
      </c>
      <c r="G11" s="2">
        <v>0.7</v>
      </c>
      <c r="H11" s="2">
        <v>1.429</v>
      </c>
      <c r="I11" s="2">
        <v>1</v>
      </c>
      <c r="J11" s="2">
        <v>2</v>
      </c>
      <c r="K11" s="2">
        <v>0.66700000000000004</v>
      </c>
      <c r="L11" s="2">
        <v>1.333</v>
      </c>
      <c r="M11" s="2">
        <v>1.667</v>
      </c>
      <c r="N11" s="2">
        <v>2</v>
      </c>
      <c r="O11" s="2">
        <v>0.71399999999999997</v>
      </c>
      <c r="P11" s="2">
        <v>5.431</v>
      </c>
      <c r="Q11" s="2">
        <v>-1.931</v>
      </c>
      <c r="R11" s="2">
        <v>0.1</v>
      </c>
      <c r="S11" s="2">
        <v>2.0169999999999999</v>
      </c>
      <c r="T11" s="2">
        <v>1.1539999999999999</v>
      </c>
      <c r="U11" s="2">
        <v>0.86399999999999999</v>
      </c>
      <c r="V11">
        <v>1.9570000000000001</v>
      </c>
      <c r="W11">
        <v>0.7</v>
      </c>
      <c r="X11">
        <v>0.5</v>
      </c>
      <c r="Y11">
        <v>0.7</v>
      </c>
      <c r="Z11">
        <v>0</v>
      </c>
      <c r="AA11">
        <v>0</v>
      </c>
      <c r="AB11">
        <v>0</v>
      </c>
      <c r="AC11" t="str">
        <f>IFERROR(VLOOKUP(A11, division_data!$A$1:$B$599, 2, FALSE), "")</f>
        <v/>
      </c>
    </row>
    <row r="12" spans="1:34" x14ac:dyDescent="0.25">
      <c r="A12" s="22">
        <v>31</v>
      </c>
      <c r="B12" s="2">
        <v>9.5500000000000007</v>
      </c>
      <c r="C12" s="2">
        <v>5.0190000000000001</v>
      </c>
      <c r="D12">
        <v>3.4000000000000002E-2</v>
      </c>
      <c r="E12">
        <v>-1.4999999999999999E-2</v>
      </c>
      <c r="F12" s="2">
        <v>5.2830000000000004</v>
      </c>
      <c r="G12" s="2">
        <v>0.42099999999999999</v>
      </c>
      <c r="H12" s="2">
        <v>0.83299999999999996</v>
      </c>
      <c r="I12" s="2">
        <v>0</v>
      </c>
      <c r="J12" s="2">
        <v>1.167</v>
      </c>
      <c r="K12" s="2">
        <v>1</v>
      </c>
      <c r="L12" s="2">
        <v>1.6919999999999999</v>
      </c>
      <c r="M12" s="2">
        <v>1.9</v>
      </c>
      <c r="N12" s="2">
        <v>1.667</v>
      </c>
      <c r="O12" s="2">
        <v>0.76900000000000002</v>
      </c>
      <c r="P12" s="2">
        <v>5.133</v>
      </c>
      <c r="Q12" s="2">
        <v>-0.32900000000000001</v>
      </c>
      <c r="R12" s="2">
        <v>0</v>
      </c>
      <c r="S12" s="2">
        <v>0.112</v>
      </c>
      <c r="T12" s="2">
        <v>-0.249</v>
      </c>
      <c r="U12" s="2">
        <v>0.36099999999999999</v>
      </c>
      <c r="V12">
        <v>0.13100000000000001</v>
      </c>
      <c r="W12">
        <v>0.47399999999999998</v>
      </c>
      <c r="X12">
        <v>0.36799999999999999</v>
      </c>
      <c r="Y12">
        <v>0.47399999999999998</v>
      </c>
      <c r="Z12">
        <v>5.2999999999999999E-2</v>
      </c>
      <c r="AA12">
        <v>0</v>
      </c>
      <c r="AB12">
        <v>0</v>
      </c>
      <c r="AC12" t="str">
        <f>IFERROR(VLOOKUP(A12, division_data!$A$1:$B$599, 2, FALSE), "")</f>
        <v/>
      </c>
    </row>
    <row r="13" spans="1:34" x14ac:dyDescent="0.25">
      <c r="A13" s="22">
        <v>33</v>
      </c>
      <c r="B13" s="2">
        <v>53.146999999999998</v>
      </c>
      <c r="C13" s="2">
        <v>6.45</v>
      </c>
      <c r="D13">
        <v>0.17199999999999999</v>
      </c>
      <c r="E13">
        <v>3.7999999999999999E-2</v>
      </c>
      <c r="F13" s="2">
        <v>8.3620000000000001</v>
      </c>
      <c r="G13" s="2">
        <v>0.83299999999999996</v>
      </c>
      <c r="H13" s="2">
        <v>1.708</v>
      </c>
      <c r="I13" s="2">
        <v>0.17599999999999999</v>
      </c>
      <c r="J13" s="2">
        <v>2</v>
      </c>
      <c r="K13" s="2">
        <v>1.75</v>
      </c>
      <c r="L13" s="2">
        <v>2</v>
      </c>
      <c r="M13" s="2">
        <v>2</v>
      </c>
      <c r="N13" s="2">
        <v>2</v>
      </c>
      <c r="O13" s="2">
        <v>0.63200000000000001</v>
      </c>
      <c r="P13" s="2">
        <v>11.253</v>
      </c>
      <c r="Q13" s="2">
        <v>6.6660000000000004</v>
      </c>
      <c r="R13" s="2">
        <v>0.38900000000000001</v>
      </c>
      <c r="S13" s="2">
        <v>4.4210000000000003</v>
      </c>
      <c r="T13" s="2">
        <v>4.2859999999999996</v>
      </c>
      <c r="U13" s="2">
        <v>0.13500000000000001</v>
      </c>
      <c r="V13">
        <v>4.6310000000000002</v>
      </c>
      <c r="W13">
        <v>0.77800000000000002</v>
      </c>
      <c r="X13">
        <v>0.47199999999999998</v>
      </c>
      <c r="Y13">
        <v>0.52800000000000002</v>
      </c>
      <c r="Z13">
        <v>2.8000000000000001E-2</v>
      </c>
      <c r="AA13">
        <v>0.41699999999999998</v>
      </c>
      <c r="AB13">
        <v>8.3000000000000004E-2</v>
      </c>
      <c r="AC13" t="str">
        <f>IFERROR(VLOOKUP(A13, division_data!$A$1:$B$599, 2, FALSE), "")</f>
        <v>Tesla</v>
      </c>
    </row>
    <row r="14" spans="1:34" x14ac:dyDescent="0.25">
      <c r="A14" s="22">
        <v>34</v>
      </c>
      <c r="B14" s="2">
        <v>20.626999999999999</v>
      </c>
      <c r="C14" s="2">
        <v>7.9859999999999998</v>
      </c>
      <c r="D14">
        <v>3.5999999999999997E-2</v>
      </c>
      <c r="E14">
        <v>0</v>
      </c>
      <c r="F14" s="2">
        <v>8.3480000000000008</v>
      </c>
      <c r="G14" s="2">
        <v>0.47399999999999998</v>
      </c>
      <c r="H14" s="2">
        <v>0.64300000000000002</v>
      </c>
      <c r="I14" s="2">
        <v>0.5</v>
      </c>
      <c r="J14" s="2">
        <v>1.9</v>
      </c>
      <c r="K14" s="2">
        <v>1.6</v>
      </c>
      <c r="L14" s="2">
        <v>2</v>
      </c>
      <c r="M14" s="2">
        <v>1.786</v>
      </c>
      <c r="N14" s="2">
        <v>2</v>
      </c>
      <c r="O14" s="2">
        <v>0.46700000000000003</v>
      </c>
      <c r="P14" s="2">
        <v>7.5609999999999999</v>
      </c>
      <c r="Q14" s="2">
        <v>1.5960000000000001</v>
      </c>
      <c r="R14" s="2">
        <v>0.105</v>
      </c>
      <c r="S14" s="2">
        <v>0.29799999999999999</v>
      </c>
      <c r="T14" s="2">
        <v>-0.55100000000000005</v>
      </c>
      <c r="U14" s="2">
        <v>0.84899999999999998</v>
      </c>
      <c r="V14">
        <v>0.33400000000000002</v>
      </c>
      <c r="W14">
        <v>0.63200000000000001</v>
      </c>
      <c r="X14">
        <v>0.52600000000000002</v>
      </c>
      <c r="Y14">
        <v>0.68400000000000005</v>
      </c>
      <c r="Z14">
        <v>0</v>
      </c>
      <c r="AA14">
        <v>0.21099999999999999</v>
      </c>
      <c r="AB14">
        <v>0</v>
      </c>
      <c r="AC14" t="str">
        <f>IFERROR(VLOOKUP(A14, division_data!$A$1:$B$599, 2, FALSE), "")</f>
        <v/>
      </c>
    </row>
    <row r="15" spans="1:34" x14ac:dyDescent="0.25">
      <c r="A15" s="22">
        <v>41</v>
      </c>
      <c r="B15" s="2">
        <v>35.54</v>
      </c>
      <c r="C15" s="2">
        <v>8.6479999999999997</v>
      </c>
      <c r="D15">
        <v>6.0000000000000001E-3</v>
      </c>
      <c r="E15">
        <v>2E-3</v>
      </c>
      <c r="F15" s="2">
        <v>8.7170000000000005</v>
      </c>
      <c r="G15" s="2">
        <v>0.69399999999999995</v>
      </c>
      <c r="H15" s="2">
        <v>1.367</v>
      </c>
      <c r="I15" s="2">
        <v>0.77800000000000002</v>
      </c>
      <c r="J15" s="2">
        <v>1.7370000000000001</v>
      </c>
      <c r="K15" s="2">
        <v>0.16700000000000001</v>
      </c>
      <c r="L15" s="2">
        <v>1.706</v>
      </c>
      <c r="M15" s="2">
        <v>1.786</v>
      </c>
      <c r="N15" s="2">
        <v>1.875</v>
      </c>
      <c r="O15" s="2">
        <v>1.222</v>
      </c>
      <c r="P15" s="2">
        <v>7.35</v>
      </c>
      <c r="Q15" s="2">
        <v>0.92900000000000005</v>
      </c>
      <c r="R15" s="2">
        <v>0.19400000000000001</v>
      </c>
      <c r="S15" s="2">
        <v>2.153</v>
      </c>
      <c r="T15" s="2">
        <v>2.4969999999999999</v>
      </c>
      <c r="U15" s="2">
        <v>-0.34499999999999997</v>
      </c>
      <c r="V15">
        <v>2.161</v>
      </c>
      <c r="W15">
        <v>0.72199999999999998</v>
      </c>
      <c r="X15">
        <v>0.61099999999999999</v>
      </c>
      <c r="Y15">
        <v>0.63900000000000001</v>
      </c>
      <c r="Z15">
        <v>2.8000000000000001E-2</v>
      </c>
      <c r="AA15">
        <v>0.13900000000000001</v>
      </c>
      <c r="AB15">
        <v>2.8000000000000001E-2</v>
      </c>
      <c r="AC15" t="str">
        <f>IFERROR(VLOOKUP(A15, division_data!$A$1:$B$599, 2, FALSE), "")</f>
        <v>Carson</v>
      </c>
    </row>
    <row r="16" spans="1:34" x14ac:dyDescent="0.25">
      <c r="A16" s="22">
        <v>45</v>
      </c>
      <c r="B16" s="2">
        <v>32.31</v>
      </c>
      <c r="C16" s="2">
        <v>7.2119999999999997</v>
      </c>
      <c r="D16">
        <v>-0.03</v>
      </c>
      <c r="E16">
        <v>-5.0000000000000001E-3</v>
      </c>
      <c r="F16" s="2">
        <v>6.8849999999999998</v>
      </c>
      <c r="G16" s="2">
        <v>0.88900000000000001</v>
      </c>
      <c r="H16" s="2">
        <v>1.9259999999999999</v>
      </c>
      <c r="I16" s="2">
        <v>0.6</v>
      </c>
      <c r="J16" s="2">
        <v>1.867</v>
      </c>
      <c r="K16" s="2">
        <v>2</v>
      </c>
      <c r="L16" s="2">
        <v>1.905</v>
      </c>
      <c r="M16" s="2">
        <v>1.857</v>
      </c>
      <c r="N16" s="2">
        <v>2</v>
      </c>
      <c r="O16" s="2">
        <v>0.80600000000000005</v>
      </c>
      <c r="P16" s="2">
        <v>10.526</v>
      </c>
      <c r="Q16" s="2">
        <v>-0.62</v>
      </c>
      <c r="R16" s="2">
        <v>0.41699999999999998</v>
      </c>
      <c r="S16" s="2">
        <v>2.746</v>
      </c>
      <c r="T16" s="2">
        <v>1.51</v>
      </c>
      <c r="U16" s="2">
        <v>1.236</v>
      </c>
      <c r="V16">
        <v>2.7109999999999999</v>
      </c>
      <c r="W16">
        <v>0.63900000000000001</v>
      </c>
      <c r="X16">
        <v>0.66700000000000004</v>
      </c>
      <c r="Y16">
        <v>0.66700000000000004</v>
      </c>
      <c r="Z16">
        <v>8.3000000000000004E-2</v>
      </c>
      <c r="AA16">
        <v>0.111</v>
      </c>
      <c r="AB16">
        <v>0</v>
      </c>
      <c r="AC16" t="str">
        <f>IFERROR(VLOOKUP(A16, division_data!$A$1:$B$599, 2, FALSE), "")</f>
        <v>Archimedes</v>
      </c>
    </row>
    <row r="17" spans="1:29" x14ac:dyDescent="0.25">
      <c r="A17" s="22">
        <v>48</v>
      </c>
      <c r="B17" s="2">
        <v>37.988999999999997</v>
      </c>
      <c r="C17" s="2">
        <v>6.5679999999999996</v>
      </c>
      <c r="D17">
        <v>0.13800000000000001</v>
      </c>
      <c r="E17">
        <v>-2.3E-2</v>
      </c>
      <c r="F17" s="2">
        <v>7.835</v>
      </c>
      <c r="G17" s="2">
        <v>0.84799999999999998</v>
      </c>
      <c r="H17" s="2">
        <v>0.88200000000000001</v>
      </c>
      <c r="I17" s="2">
        <v>0.57099999999999995</v>
      </c>
      <c r="J17" s="2">
        <v>1.9379999999999999</v>
      </c>
      <c r="K17" s="2">
        <v>1.125</v>
      </c>
      <c r="L17" s="2">
        <v>1.8819999999999999</v>
      </c>
      <c r="M17" s="2">
        <v>1.909</v>
      </c>
      <c r="N17" s="2">
        <v>2</v>
      </c>
      <c r="O17" s="2">
        <v>1.5</v>
      </c>
      <c r="P17" s="2">
        <v>11.797000000000001</v>
      </c>
      <c r="Q17" s="2">
        <v>-0.98699999999999999</v>
      </c>
      <c r="R17" s="2">
        <v>9.0999999999999998E-2</v>
      </c>
      <c r="S17" s="2">
        <v>2.9529999999999998</v>
      </c>
      <c r="T17" s="2">
        <v>2.7189999999999999</v>
      </c>
      <c r="U17" s="2">
        <v>0.23400000000000001</v>
      </c>
      <c r="V17">
        <v>3.0680000000000001</v>
      </c>
      <c r="W17">
        <v>0.78800000000000003</v>
      </c>
      <c r="X17">
        <v>0.54500000000000004</v>
      </c>
      <c r="Y17">
        <v>0.78800000000000003</v>
      </c>
      <c r="Z17">
        <v>0</v>
      </c>
      <c r="AA17">
        <v>9.0999999999999998E-2</v>
      </c>
      <c r="AB17">
        <v>0</v>
      </c>
      <c r="AC17" t="str">
        <f>IFERROR(VLOOKUP(A17, division_data!$A$1:$B$599, 2, FALSE), "")</f>
        <v>Newton</v>
      </c>
    </row>
    <row r="18" spans="1:29" x14ac:dyDescent="0.25">
      <c r="A18" s="22">
        <v>51</v>
      </c>
      <c r="B18" s="2">
        <v>32.726999999999997</v>
      </c>
      <c r="C18" s="2">
        <v>7.3460000000000001</v>
      </c>
      <c r="D18">
        <v>-3.0000000000000001E-3</v>
      </c>
      <c r="E18">
        <v>0.20200000000000001</v>
      </c>
      <c r="F18" s="2">
        <v>8.3279999999999994</v>
      </c>
      <c r="G18" s="2">
        <v>0.88900000000000001</v>
      </c>
      <c r="H18" s="2">
        <v>1.577</v>
      </c>
      <c r="I18" s="2">
        <v>0.625</v>
      </c>
      <c r="J18" s="2">
        <v>1.952</v>
      </c>
      <c r="K18" s="2">
        <v>2</v>
      </c>
      <c r="L18" s="2">
        <v>1.7330000000000001</v>
      </c>
      <c r="M18" s="2">
        <v>1.885</v>
      </c>
      <c r="N18" s="2">
        <v>2</v>
      </c>
      <c r="O18" s="2">
        <v>1.107</v>
      </c>
      <c r="P18" s="2">
        <v>12.135999999999999</v>
      </c>
      <c r="Q18" s="2">
        <v>-5.8000000000000003E-2</v>
      </c>
      <c r="R18" s="2">
        <v>0.33300000000000002</v>
      </c>
      <c r="S18" s="2">
        <v>2.4220000000000002</v>
      </c>
      <c r="T18" s="2">
        <v>0.30599999999999999</v>
      </c>
      <c r="U18" s="2">
        <v>2.1150000000000002</v>
      </c>
      <c r="V18">
        <v>2.621</v>
      </c>
      <c r="W18">
        <v>0.86099999999999999</v>
      </c>
      <c r="X18">
        <v>0.63900000000000001</v>
      </c>
      <c r="Y18">
        <v>0.66700000000000004</v>
      </c>
      <c r="Z18">
        <v>0</v>
      </c>
      <c r="AA18">
        <v>8.3000000000000004E-2</v>
      </c>
      <c r="AB18">
        <v>5.6000000000000001E-2</v>
      </c>
      <c r="AC18" t="str">
        <f>IFERROR(VLOOKUP(A18, division_data!$A$1:$B$599, 2, FALSE), "")</f>
        <v>Carson</v>
      </c>
    </row>
    <row r="19" spans="1:29" x14ac:dyDescent="0.25">
      <c r="A19" s="22">
        <v>53</v>
      </c>
      <c r="B19" s="2">
        <v>12.413</v>
      </c>
      <c r="C19" s="2">
        <v>4.4160000000000004</v>
      </c>
      <c r="D19">
        <v>-1.4E-2</v>
      </c>
      <c r="E19">
        <v>1.2E-2</v>
      </c>
      <c r="F19" s="2">
        <v>4.3319999999999999</v>
      </c>
      <c r="G19" s="2">
        <v>0.58299999999999996</v>
      </c>
      <c r="H19" s="2">
        <v>0.81200000000000006</v>
      </c>
      <c r="I19" s="2">
        <v>0.6</v>
      </c>
      <c r="J19" s="2">
        <v>1.8</v>
      </c>
      <c r="K19" s="2">
        <v>1.5</v>
      </c>
      <c r="L19" s="2">
        <v>1.5</v>
      </c>
      <c r="M19" s="2">
        <v>1.5</v>
      </c>
      <c r="N19" s="2">
        <v>2</v>
      </c>
      <c r="O19" s="2">
        <v>1</v>
      </c>
      <c r="P19" s="2">
        <v>7.4939999999999998</v>
      </c>
      <c r="Q19" s="2">
        <v>-0.32700000000000001</v>
      </c>
      <c r="R19" s="2">
        <v>0</v>
      </c>
      <c r="S19" s="2">
        <v>0.20799999999999999</v>
      </c>
      <c r="T19" s="2">
        <v>0.14699999999999999</v>
      </c>
      <c r="U19" s="2">
        <v>6.0999999999999999E-2</v>
      </c>
      <c r="V19">
        <v>0.20499999999999999</v>
      </c>
      <c r="W19">
        <v>0.625</v>
      </c>
      <c r="X19">
        <v>0.45800000000000002</v>
      </c>
      <c r="Y19">
        <v>0.375</v>
      </c>
      <c r="Z19">
        <v>0</v>
      </c>
      <c r="AA19">
        <v>0</v>
      </c>
      <c r="AB19">
        <v>0</v>
      </c>
      <c r="AC19" t="str">
        <f>IFERROR(VLOOKUP(A19, division_data!$A$1:$B$599, 2, FALSE), "")</f>
        <v/>
      </c>
    </row>
    <row r="20" spans="1:29" x14ac:dyDescent="0.25">
      <c r="A20" s="22">
        <v>56</v>
      </c>
      <c r="B20" s="2">
        <v>37.347999999999999</v>
      </c>
      <c r="C20" s="2">
        <v>9.3160000000000007</v>
      </c>
      <c r="D20">
        <v>-8.9999999999999993E-3</v>
      </c>
      <c r="E20">
        <v>4.1000000000000002E-2</v>
      </c>
      <c r="F20" s="2">
        <v>9.4320000000000004</v>
      </c>
      <c r="G20" s="2">
        <v>0.88900000000000001</v>
      </c>
      <c r="H20" s="2">
        <v>1.9570000000000001</v>
      </c>
      <c r="I20" s="2">
        <v>0.375</v>
      </c>
      <c r="J20" s="2">
        <v>1.944</v>
      </c>
      <c r="K20" s="2">
        <v>1.615</v>
      </c>
      <c r="L20" s="2">
        <v>2</v>
      </c>
      <c r="M20" s="2">
        <v>1.897</v>
      </c>
      <c r="N20" s="2">
        <v>2</v>
      </c>
      <c r="O20" s="2">
        <v>1</v>
      </c>
      <c r="P20" s="2">
        <v>11.263</v>
      </c>
      <c r="Q20" s="2">
        <v>-0.192</v>
      </c>
      <c r="R20" s="2">
        <v>0.30599999999999999</v>
      </c>
      <c r="S20" s="2">
        <v>3.0019999999999998</v>
      </c>
      <c r="T20" s="2">
        <v>1.625</v>
      </c>
      <c r="U20" s="2">
        <v>1.3759999999999999</v>
      </c>
      <c r="V20">
        <v>3.0339999999999998</v>
      </c>
      <c r="W20">
        <v>0.72199999999999998</v>
      </c>
      <c r="X20">
        <v>0.83299999999999996</v>
      </c>
      <c r="Y20">
        <v>0.77800000000000002</v>
      </c>
      <c r="Z20">
        <v>0</v>
      </c>
      <c r="AA20">
        <v>8.3000000000000004E-2</v>
      </c>
      <c r="AB20">
        <v>0</v>
      </c>
      <c r="AC20" t="str">
        <f>IFERROR(VLOOKUP(A20, division_data!$A$1:$B$599, 2, FALSE), "")</f>
        <v/>
      </c>
    </row>
    <row r="21" spans="1:29" x14ac:dyDescent="0.25">
      <c r="A21" s="22">
        <v>57</v>
      </c>
      <c r="B21" s="2">
        <v>27.280999999999999</v>
      </c>
      <c r="C21" s="2">
        <v>6.3239999999999998</v>
      </c>
      <c r="D21">
        <v>1.9E-2</v>
      </c>
      <c r="E21">
        <v>4.1000000000000002E-2</v>
      </c>
      <c r="F21" s="2">
        <v>6.7149999999999999</v>
      </c>
      <c r="G21" s="2">
        <v>0.75</v>
      </c>
      <c r="H21" s="2">
        <v>1.857</v>
      </c>
      <c r="I21" s="2">
        <v>0</v>
      </c>
      <c r="J21" s="2">
        <v>1.8</v>
      </c>
      <c r="K21" s="2">
        <v>2</v>
      </c>
      <c r="L21" s="2">
        <v>2</v>
      </c>
      <c r="M21" s="2">
        <v>1.667</v>
      </c>
      <c r="N21" s="2">
        <v>2</v>
      </c>
      <c r="O21" s="2">
        <v>0.33300000000000002</v>
      </c>
      <c r="P21" s="2">
        <v>14.247</v>
      </c>
      <c r="Q21" s="2">
        <v>-1.383</v>
      </c>
      <c r="R21" s="2">
        <v>0.25</v>
      </c>
      <c r="S21" s="2">
        <v>2.508</v>
      </c>
      <c r="T21" s="2">
        <v>-0.23</v>
      </c>
      <c r="U21" s="2">
        <v>2.738</v>
      </c>
      <c r="V21">
        <v>2.5670000000000002</v>
      </c>
      <c r="W21">
        <v>0.625</v>
      </c>
      <c r="X21">
        <v>0.375</v>
      </c>
      <c r="Y21">
        <v>0.625</v>
      </c>
      <c r="Z21">
        <v>0</v>
      </c>
      <c r="AA21">
        <v>0</v>
      </c>
      <c r="AB21">
        <v>0</v>
      </c>
      <c r="AC21" t="str">
        <f>IFERROR(VLOOKUP(A21, division_data!$A$1:$B$599, 2, FALSE), "")</f>
        <v>Carver</v>
      </c>
    </row>
    <row r="22" spans="1:29" x14ac:dyDescent="0.25">
      <c r="A22" s="22">
        <v>58</v>
      </c>
      <c r="B22" s="2">
        <v>25.79</v>
      </c>
      <c r="C22" s="2">
        <v>3.0950000000000002</v>
      </c>
      <c r="D22">
        <v>2.1999999999999999E-2</v>
      </c>
      <c r="E22">
        <v>4.0000000000000001E-3</v>
      </c>
      <c r="F22" s="2">
        <v>3.335</v>
      </c>
      <c r="G22" s="2">
        <v>0.79200000000000004</v>
      </c>
      <c r="H22" s="2">
        <v>2</v>
      </c>
      <c r="I22" s="2">
        <v>0</v>
      </c>
      <c r="J22" s="2">
        <v>1.75</v>
      </c>
      <c r="K22" s="2">
        <v>1.75</v>
      </c>
      <c r="L22" s="2">
        <v>2</v>
      </c>
      <c r="M22" s="2">
        <v>1.889</v>
      </c>
      <c r="N22" s="2">
        <v>2</v>
      </c>
      <c r="O22" s="2">
        <v>0.25</v>
      </c>
      <c r="P22" s="2">
        <v>12.956</v>
      </c>
      <c r="Q22" s="2">
        <v>-0.111</v>
      </c>
      <c r="R22" s="2">
        <v>0.16700000000000001</v>
      </c>
      <c r="S22" s="2">
        <v>1.2430000000000001</v>
      </c>
      <c r="T22" s="2">
        <v>0.53300000000000003</v>
      </c>
      <c r="U22" s="2">
        <v>0.71099999999999997</v>
      </c>
      <c r="V22">
        <v>1.2689999999999999</v>
      </c>
      <c r="W22">
        <v>0.91700000000000004</v>
      </c>
      <c r="X22">
        <v>0.625</v>
      </c>
      <c r="Y22">
        <v>0.625</v>
      </c>
      <c r="Z22">
        <v>0</v>
      </c>
      <c r="AA22">
        <v>4.2000000000000003E-2</v>
      </c>
      <c r="AB22">
        <v>0</v>
      </c>
      <c r="AC22" t="str">
        <f>IFERROR(VLOOKUP(A22, division_data!$A$1:$B$599, 2, FALSE), "")</f>
        <v/>
      </c>
    </row>
    <row r="23" spans="1:29" x14ac:dyDescent="0.25">
      <c r="A23" s="22">
        <v>59</v>
      </c>
      <c r="B23" s="2">
        <v>32.155000000000001</v>
      </c>
      <c r="C23" s="2">
        <v>3.347</v>
      </c>
      <c r="D23">
        <v>-3.5000000000000003E-2</v>
      </c>
      <c r="E23">
        <v>-1.4E-2</v>
      </c>
      <c r="F23" s="2">
        <v>2.923</v>
      </c>
      <c r="G23" s="2">
        <v>0.111</v>
      </c>
      <c r="H23" s="2">
        <v>1.286</v>
      </c>
      <c r="I23" s="2">
        <v>0.33300000000000002</v>
      </c>
      <c r="J23" s="2">
        <v>1.714</v>
      </c>
      <c r="K23" s="2">
        <v>0</v>
      </c>
      <c r="L23" s="2">
        <v>1</v>
      </c>
      <c r="M23" s="2">
        <v>2</v>
      </c>
      <c r="N23" s="2">
        <v>2</v>
      </c>
      <c r="O23" s="2">
        <v>1</v>
      </c>
      <c r="P23" s="2">
        <v>7.6289999999999996</v>
      </c>
      <c r="Q23" s="2">
        <v>9.4179999999999993</v>
      </c>
      <c r="R23" s="2">
        <v>0</v>
      </c>
      <c r="S23" s="2">
        <v>2.464</v>
      </c>
      <c r="T23" s="2">
        <v>2.4769999999999999</v>
      </c>
      <c r="U23" s="2">
        <v>-1.2999999999999999E-2</v>
      </c>
      <c r="V23">
        <v>2.415</v>
      </c>
      <c r="W23">
        <v>0.222</v>
      </c>
      <c r="X23">
        <v>0.222</v>
      </c>
      <c r="Y23">
        <v>0.66700000000000004</v>
      </c>
      <c r="Z23">
        <v>0</v>
      </c>
      <c r="AA23">
        <v>0.66700000000000004</v>
      </c>
      <c r="AB23">
        <v>0</v>
      </c>
      <c r="AC23" t="str">
        <f>IFERROR(VLOOKUP(A23, division_data!$A$1:$B$599, 2, FALSE), "")</f>
        <v/>
      </c>
    </row>
    <row r="24" spans="1:29" x14ac:dyDescent="0.25">
      <c r="A24" s="22">
        <v>60</v>
      </c>
      <c r="B24" s="2">
        <v>21.445</v>
      </c>
      <c r="C24" s="2">
        <v>4.4459999999999997</v>
      </c>
      <c r="D24">
        <v>-8.0000000000000002E-3</v>
      </c>
      <c r="E24">
        <v>-4.2999999999999997E-2</v>
      </c>
      <c r="F24" s="2">
        <v>4.1550000000000002</v>
      </c>
      <c r="G24" s="2">
        <v>0.71399999999999997</v>
      </c>
      <c r="H24" s="2">
        <v>1.4</v>
      </c>
      <c r="I24" s="2">
        <v>2</v>
      </c>
      <c r="J24" s="2">
        <v>2</v>
      </c>
      <c r="K24" s="2">
        <v>1</v>
      </c>
      <c r="L24" s="2">
        <v>1.7</v>
      </c>
      <c r="M24" s="2">
        <v>1.6879999999999999</v>
      </c>
      <c r="N24" s="2">
        <v>2</v>
      </c>
      <c r="O24" s="2">
        <v>1.3120000000000001</v>
      </c>
      <c r="P24" s="2">
        <v>11.513</v>
      </c>
      <c r="Q24" s="2">
        <v>0.57999999999999996</v>
      </c>
      <c r="R24" s="2">
        <v>4.8000000000000001E-2</v>
      </c>
      <c r="S24" s="2">
        <v>0.253</v>
      </c>
      <c r="T24" s="2">
        <v>-0.156</v>
      </c>
      <c r="U24" s="2">
        <v>0.40899999999999997</v>
      </c>
      <c r="V24">
        <v>0.20300000000000001</v>
      </c>
      <c r="W24">
        <v>0.81</v>
      </c>
      <c r="X24">
        <v>0.71399999999999997</v>
      </c>
      <c r="Y24">
        <v>0.47599999999999998</v>
      </c>
      <c r="Z24">
        <v>0</v>
      </c>
      <c r="AA24">
        <v>9.5000000000000001E-2</v>
      </c>
      <c r="AB24">
        <v>9.5000000000000001E-2</v>
      </c>
      <c r="AC24" t="str">
        <f>IFERROR(VLOOKUP(A24, division_data!$A$1:$B$599, 2, FALSE), "")</f>
        <v>Carson</v>
      </c>
    </row>
    <row r="25" spans="1:29" x14ac:dyDescent="0.25">
      <c r="A25" s="22">
        <v>63</v>
      </c>
      <c r="B25" s="2">
        <v>29.111999999999998</v>
      </c>
      <c r="C25" s="2">
        <v>8.7040000000000006</v>
      </c>
      <c r="D25">
        <v>-2E-3</v>
      </c>
      <c r="E25">
        <v>6.0000000000000001E-3</v>
      </c>
      <c r="F25" s="2">
        <v>8.7119999999999997</v>
      </c>
      <c r="G25" s="2">
        <v>0.89500000000000002</v>
      </c>
      <c r="H25" s="2">
        <v>1.583</v>
      </c>
      <c r="I25" s="2">
        <v>0.4</v>
      </c>
      <c r="J25" s="2">
        <v>2</v>
      </c>
      <c r="K25" s="2">
        <v>1.143</v>
      </c>
      <c r="L25" s="2">
        <v>1.75</v>
      </c>
      <c r="M25" s="2">
        <v>1.833</v>
      </c>
      <c r="N25" s="2">
        <v>1.714</v>
      </c>
      <c r="O25" s="2">
        <v>1.357</v>
      </c>
      <c r="P25" s="2">
        <v>11.013999999999999</v>
      </c>
      <c r="Q25" s="2">
        <v>6.359</v>
      </c>
      <c r="R25" s="2">
        <v>0.105</v>
      </c>
      <c r="S25" s="2">
        <v>1.4419999999999999</v>
      </c>
      <c r="T25" s="2">
        <v>-0.48899999999999999</v>
      </c>
      <c r="U25" s="2">
        <v>1.931</v>
      </c>
      <c r="V25">
        <v>1.446</v>
      </c>
      <c r="W25">
        <v>0.57899999999999996</v>
      </c>
      <c r="X25">
        <v>0.26300000000000001</v>
      </c>
      <c r="Y25">
        <v>0.52600000000000002</v>
      </c>
      <c r="Z25">
        <v>0.105</v>
      </c>
      <c r="AA25">
        <v>0.63200000000000001</v>
      </c>
      <c r="AB25">
        <v>5.2999999999999999E-2</v>
      </c>
      <c r="AC25" t="str">
        <f>IFERROR(VLOOKUP(A25, division_data!$A$1:$B$599, 2, FALSE), "")</f>
        <v/>
      </c>
    </row>
    <row r="26" spans="1:29" x14ac:dyDescent="0.25">
      <c r="A26" s="22">
        <v>66</v>
      </c>
      <c r="B26" s="2">
        <v>33.978000000000002</v>
      </c>
      <c r="C26" s="2">
        <v>5.3979999999999997</v>
      </c>
      <c r="D26">
        <v>-3.2000000000000001E-2</v>
      </c>
      <c r="E26">
        <v>-1.4E-2</v>
      </c>
      <c r="F26" s="2">
        <v>5.0049999999999999</v>
      </c>
      <c r="G26" s="2">
        <v>0.75</v>
      </c>
      <c r="H26" s="2">
        <v>1.571</v>
      </c>
      <c r="I26" s="2">
        <v>0.14299999999999999</v>
      </c>
      <c r="J26" s="2">
        <v>1.8180000000000001</v>
      </c>
      <c r="K26" s="2">
        <v>1.5</v>
      </c>
      <c r="L26" s="2">
        <v>1.96</v>
      </c>
      <c r="M26" s="2">
        <v>1.9570000000000001</v>
      </c>
      <c r="N26" s="2">
        <v>1.923</v>
      </c>
      <c r="O26" s="2">
        <v>0.69</v>
      </c>
      <c r="P26" s="2">
        <v>9.407</v>
      </c>
      <c r="Q26" s="2">
        <v>1.599</v>
      </c>
      <c r="R26" s="2">
        <v>0.25</v>
      </c>
      <c r="S26" s="2">
        <v>2.8149999999999999</v>
      </c>
      <c r="T26" s="2">
        <v>0.66400000000000003</v>
      </c>
      <c r="U26" s="2">
        <v>2.15</v>
      </c>
      <c r="V26">
        <v>2.7690000000000001</v>
      </c>
      <c r="W26">
        <v>0.69399999999999995</v>
      </c>
      <c r="X26">
        <v>0.55600000000000005</v>
      </c>
      <c r="Y26">
        <v>0.72199999999999998</v>
      </c>
      <c r="Z26">
        <v>5.6000000000000001E-2</v>
      </c>
      <c r="AA26">
        <v>0.13900000000000001</v>
      </c>
      <c r="AB26">
        <v>5.6000000000000001E-2</v>
      </c>
      <c r="AC26" t="str">
        <f>IFERROR(VLOOKUP(A26, division_data!$A$1:$B$599, 2, FALSE), "")</f>
        <v>Tesla</v>
      </c>
    </row>
    <row r="27" spans="1:29" x14ac:dyDescent="0.25">
      <c r="A27" s="22">
        <v>67</v>
      </c>
      <c r="B27" s="2">
        <v>50.347999999999999</v>
      </c>
      <c r="C27" s="2">
        <v>8.0210000000000008</v>
      </c>
      <c r="D27">
        <v>0.14399999999999999</v>
      </c>
      <c r="E27">
        <v>-1.4E-2</v>
      </c>
      <c r="F27" s="2">
        <v>9.391</v>
      </c>
      <c r="G27" s="2">
        <v>0.88900000000000001</v>
      </c>
      <c r="H27" s="2">
        <v>1.7310000000000001</v>
      </c>
      <c r="I27" s="2">
        <v>0.2</v>
      </c>
      <c r="J27" s="2">
        <v>1.944</v>
      </c>
      <c r="K27" s="2">
        <v>1.5</v>
      </c>
      <c r="L27" s="2">
        <v>2</v>
      </c>
      <c r="M27" s="2">
        <v>2</v>
      </c>
      <c r="N27" s="2">
        <v>2</v>
      </c>
      <c r="O27" s="2">
        <v>1.077</v>
      </c>
      <c r="P27" s="2">
        <v>11.162000000000001</v>
      </c>
      <c r="Q27" s="2">
        <v>10.086</v>
      </c>
      <c r="R27" s="2">
        <v>0.41699999999999998</v>
      </c>
      <c r="S27" s="2">
        <v>3.508</v>
      </c>
      <c r="T27" s="2">
        <v>3.1259999999999999</v>
      </c>
      <c r="U27" s="2">
        <v>0.38200000000000001</v>
      </c>
      <c r="V27">
        <v>3.6379999999999999</v>
      </c>
      <c r="W27">
        <v>0.69399999999999995</v>
      </c>
      <c r="X27">
        <v>0.38900000000000001</v>
      </c>
      <c r="Y27">
        <v>0.83299999999999996</v>
      </c>
      <c r="Z27">
        <v>0.16700000000000001</v>
      </c>
      <c r="AA27">
        <v>0.55600000000000005</v>
      </c>
      <c r="AB27">
        <v>0.111</v>
      </c>
      <c r="AC27" t="str">
        <f>IFERROR(VLOOKUP(A27, division_data!$A$1:$B$599, 2, FALSE), "")</f>
        <v>Newton</v>
      </c>
    </row>
    <row r="28" spans="1:29" x14ac:dyDescent="0.25">
      <c r="A28" s="22">
        <v>68</v>
      </c>
      <c r="B28" s="2">
        <v>31.643000000000001</v>
      </c>
      <c r="C28" s="2">
        <v>9.8650000000000002</v>
      </c>
      <c r="D28">
        <v>-4.1000000000000002E-2</v>
      </c>
      <c r="E28">
        <v>5.0000000000000001E-3</v>
      </c>
      <c r="F28" s="2">
        <v>9.4779999999999998</v>
      </c>
      <c r="G28" s="2">
        <v>0.83299999999999996</v>
      </c>
      <c r="H28" s="2">
        <v>1.6759999999999999</v>
      </c>
      <c r="I28" s="2">
        <v>0.83299999999999996</v>
      </c>
      <c r="J28" s="2">
        <v>1.923</v>
      </c>
      <c r="K28" s="2">
        <v>1.3640000000000001</v>
      </c>
      <c r="L28" s="2">
        <v>2</v>
      </c>
      <c r="M28" s="2">
        <v>1.944</v>
      </c>
      <c r="N28" s="2">
        <v>2</v>
      </c>
      <c r="O28" s="2">
        <v>1.024</v>
      </c>
      <c r="P28" s="2">
        <v>9.7050000000000001</v>
      </c>
      <c r="Q28" s="2">
        <v>0.504</v>
      </c>
      <c r="R28" s="2">
        <v>0.22900000000000001</v>
      </c>
      <c r="S28" s="2">
        <v>2.4769999999999999</v>
      </c>
      <c r="T28" s="2">
        <v>1.264</v>
      </c>
      <c r="U28" s="2">
        <v>1.214</v>
      </c>
      <c r="V28">
        <v>2.4409999999999998</v>
      </c>
      <c r="W28">
        <v>0.83299999999999996</v>
      </c>
      <c r="X28">
        <v>0.56200000000000006</v>
      </c>
      <c r="Y28">
        <v>0.70799999999999996</v>
      </c>
      <c r="Z28">
        <v>0</v>
      </c>
      <c r="AA28">
        <v>0.14599999999999999</v>
      </c>
      <c r="AB28">
        <v>0</v>
      </c>
      <c r="AC28" t="str">
        <f>IFERROR(VLOOKUP(A28, division_data!$A$1:$B$599, 2, FALSE), "")</f>
        <v>Galileo</v>
      </c>
    </row>
    <row r="29" spans="1:29" x14ac:dyDescent="0.25">
      <c r="A29" s="22">
        <v>69</v>
      </c>
      <c r="B29" s="2">
        <v>28.664999999999999</v>
      </c>
      <c r="C29" s="2">
        <v>9.57</v>
      </c>
      <c r="D29">
        <v>-1E-3</v>
      </c>
      <c r="E29">
        <v>-7.0000000000000001E-3</v>
      </c>
      <c r="F29" s="2">
        <v>9.5239999999999991</v>
      </c>
      <c r="G29" s="2">
        <v>0.70799999999999996</v>
      </c>
      <c r="H29" s="2">
        <v>1.75</v>
      </c>
      <c r="I29" s="2">
        <v>0.5</v>
      </c>
      <c r="J29" s="2">
        <v>1.8</v>
      </c>
      <c r="K29" s="2">
        <v>2</v>
      </c>
      <c r="L29" s="2">
        <v>1.857</v>
      </c>
      <c r="M29" s="2">
        <v>1.8819999999999999</v>
      </c>
      <c r="N29" s="2">
        <v>2</v>
      </c>
      <c r="O29" s="2">
        <v>0.35</v>
      </c>
      <c r="P29" s="2">
        <v>9.5920000000000005</v>
      </c>
      <c r="Q29" s="2">
        <v>-0.20399999999999999</v>
      </c>
      <c r="R29" s="2">
        <v>0.20799999999999999</v>
      </c>
      <c r="S29" s="2">
        <v>1.982</v>
      </c>
      <c r="T29" s="2">
        <v>-0.33700000000000002</v>
      </c>
      <c r="U29" s="2">
        <v>2.319</v>
      </c>
      <c r="V29">
        <v>1.9730000000000001</v>
      </c>
      <c r="W29">
        <v>0.75</v>
      </c>
      <c r="X29">
        <v>0.83299999999999996</v>
      </c>
      <c r="Y29">
        <v>0.79200000000000004</v>
      </c>
      <c r="Z29">
        <v>4.2000000000000003E-2</v>
      </c>
      <c r="AA29">
        <v>0</v>
      </c>
      <c r="AB29">
        <v>0</v>
      </c>
      <c r="AC29" t="str">
        <f>IFERROR(VLOOKUP(A29, division_data!$A$1:$B$599, 2, FALSE), "")</f>
        <v/>
      </c>
    </row>
    <row r="30" spans="1:29" x14ac:dyDescent="0.25">
      <c r="A30" s="22">
        <v>70</v>
      </c>
      <c r="B30" s="2">
        <v>40.026000000000003</v>
      </c>
      <c r="C30" s="2">
        <v>10.404</v>
      </c>
      <c r="D30">
        <v>0.32900000000000001</v>
      </c>
      <c r="E30">
        <v>8.9999999999999993E-3</v>
      </c>
      <c r="F30" s="2">
        <v>13.734</v>
      </c>
      <c r="G30" s="2">
        <v>0.86099999999999999</v>
      </c>
      <c r="H30" s="2">
        <v>1.7</v>
      </c>
      <c r="I30" s="2">
        <v>1</v>
      </c>
      <c r="J30" s="2">
        <v>1.7889999999999999</v>
      </c>
      <c r="K30" s="2">
        <v>1.167</v>
      </c>
      <c r="L30" s="2">
        <v>1.9410000000000001</v>
      </c>
      <c r="M30" s="2">
        <v>1.96</v>
      </c>
      <c r="N30" s="2">
        <v>1.909</v>
      </c>
      <c r="O30" s="2">
        <v>1.5669999999999999</v>
      </c>
      <c r="P30" s="2">
        <v>11.19</v>
      </c>
      <c r="Q30" s="2">
        <v>0.67900000000000005</v>
      </c>
      <c r="R30" s="2">
        <v>0.36099999999999999</v>
      </c>
      <c r="S30" s="2">
        <v>2.4220000000000002</v>
      </c>
      <c r="T30" s="2">
        <v>2.15</v>
      </c>
      <c r="U30" s="2">
        <v>0.27200000000000002</v>
      </c>
      <c r="V30">
        <v>2.76</v>
      </c>
      <c r="W30">
        <v>0.83299999999999996</v>
      </c>
      <c r="X30">
        <v>0.47199999999999998</v>
      </c>
      <c r="Y30">
        <v>0.58299999999999996</v>
      </c>
      <c r="Z30">
        <v>0</v>
      </c>
      <c r="AA30">
        <v>0.19400000000000001</v>
      </c>
      <c r="AB30">
        <v>5.6000000000000001E-2</v>
      </c>
      <c r="AC30" t="str">
        <f>IFERROR(VLOOKUP(A30, division_data!$A$1:$B$599, 2, FALSE), "")</f>
        <v>Hopper</v>
      </c>
    </row>
    <row r="31" spans="1:29" x14ac:dyDescent="0.25">
      <c r="A31" s="22">
        <v>71</v>
      </c>
      <c r="B31" s="2">
        <v>47.725000000000001</v>
      </c>
      <c r="C31" s="2">
        <v>8.9920000000000009</v>
      </c>
      <c r="D31">
        <v>5.6000000000000001E-2</v>
      </c>
      <c r="E31">
        <v>0.24</v>
      </c>
      <c r="F31" s="2">
        <v>10.744</v>
      </c>
      <c r="G31" s="2">
        <v>1</v>
      </c>
      <c r="H31" s="2">
        <v>2</v>
      </c>
      <c r="I31" s="2">
        <v>0.25</v>
      </c>
      <c r="J31" s="2">
        <v>2</v>
      </c>
      <c r="K31" s="2">
        <v>2</v>
      </c>
      <c r="L31" s="2">
        <v>1.696</v>
      </c>
      <c r="M31" s="2">
        <v>1.889</v>
      </c>
      <c r="N31" s="2">
        <v>2</v>
      </c>
      <c r="O31" s="2">
        <v>1.5940000000000001</v>
      </c>
      <c r="P31" s="2">
        <v>13.212</v>
      </c>
      <c r="Q31" s="2">
        <v>12.547000000000001</v>
      </c>
      <c r="R31" s="2">
        <v>0.63900000000000001</v>
      </c>
      <c r="S31" s="2">
        <v>3.4119999999999999</v>
      </c>
      <c r="T31" s="2">
        <v>0.436</v>
      </c>
      <c r="U31" s="2">
        <v>2.9769999999999999</v>
      </c>
      <c r="V31">
        <v>3.7069999999999999</v>
      </c>
      <c r="W31">
        <v>0.72199999999999998</v>
      </c>
      <c r="X31">
        <v>0.44400000000000001</v>
      </c>
      <c r="Y31">
        <v>0.52800000000000002</v>
      </c>
      <c r="Z31">
        <v>0.16700000000000001</v>
      </c>
      <c r="AA31">
        <v>0.5</v>
      </c>
      <c r="AB31">
        <v>0.30599999999999999</v>
      </c>
      <c r="AC31" t="str">
        <f>IFERROR(VLOOKUP(A31, division_data!$A$1:$B$599, 2, FALSE), "")</f>
        <v/>
      </c>
    </row>
    <row r="32" spans="1:29" x14ac:dyDescent="0.25">
      <c r="A32" s="22">
        <v>73</v>
      </c>
      <c r="B32" s="2">
        <v>8.2409999999999997</v>
      </c>
      <c r="C32" s="2">
        <v>-1.2050000000000001</v>
      </c>
      <c r="D32">
        <v>-9.5000000000000001E-2</v>
      </c>
      <c r="E32">
        <v>-2.1999999999999999E-2</v>
      </c>
      <c r="F32" s="2">
        <v>-2.262</v>
      </c>
      <c r="G32" s="2">
        <v>0.6</v>
      </c>
      <c r="H32" s="2">
        <v>1.143</v>
      </c>
      <c r="I32" s="2">
        <v>0</v>
      </c>
      <c r="J32" s="2">
        <v>1.167</v>
      </c>
      <c r="K32" s="2">
        <v>1.333</v>
      </c>
      <c r="L32" s="2">
        <v>1.5</v>
      </c>
      <c r="M32" s="2">
        <v>1.714</v>
      </c>
      <c r="N32" s="2">
        <v>2</v>
      </c>
      <c r="O32" s="2">
        <v>1.111</v>
      </c>
      <c r="P32" s="2">
        <v>8.9640000000000004</v>
      </c>
      <c r="Q32" s="2">
        <v>-1.196</v>
      </c>
      <c r="R32" s="2">
        <v>0.1</v>
      </c>
      <c r="S32" s="2">
        <v>0.13400000000000001</v>
      </c>
      <c r="T32" s="2">
        <v>0.125</v>
      </c>
      <c r="U32" s="2">
        <v>0.01</v>
      </c>
      <c r="V32">
        <v>1.7999999999999999E-2</v>
      </c>
      <c r="W32">
        <v>0.7</v>
      </c>
      <c r="X32">
        <v>0.6</v>
      </c>
      <c r="Y32">
        <v>0.7</v>
      </c>
      <c r="Z32">
        <v>0</v>
      </c>
      <c r="AA32">
        <v>0.1</v>
      </c>
      <c r="AB32">
        <v>0</v>
      </c>
      <c r="AC32" t="str">
        <f>IFERROR(VLOOKUP(A32, division_data!$A$1:$B$599, 2, FALSE), "")</f>
        <v/>
      </c>
    </row>
    <row r="33" spans="1:29" x14ac:dyDescent="0.25">
      <c r="A33" s="22">
        <v>74</v>
      </c>
      <c r="B33" s="2">
        <v>38.119999999999997</v>
      </c>
      <c r="C33" s="2">
        <v>10.206</v>
      </c>
      <c r="D33">
        <v>2.7E-2</v>
      </c>
      <c r="E33">
        <v>1.7000000000000001E-2</v>
      </c>
      <c r="F33" s="2">
        <v>10.558999999999999</v>
      </c>
      <c r="G33" s="2">
        <v>0.89600000000000002</v>
      </c>
      <c r="H33" s="2">
        <v>1.853</v>
      </c>
      <c r="I33" s="2">
        <v>0.2</v>
      </c>
      <c r="J33" s="2">
        <v>2</v>
      </c>
      <c r="K33" s="2">
        <v>1.857</v>
      </c>
      <c r="L33" s="2">
        <v>1.8180000000000001</v>
      </c>
      <c r="M33" s="2">
        <v>1.8859999999999999</v>
      </c>
      <c r="N33" s="2">
        <v>2</v>
      </c>
      <c r="O33" s="2">
        <v>0.65800000000000003</v>
      </c>
      <c r="P33" s="2">
        <v>8.4</v>
      </c>
      <c r="Q33" s="2">
        <v>10.089</v>
      </c>
      <c r="R33" s="2">
        <v>0.27100000000000002</v>
      </c>
      <c r="S33" s="2">
        <v>2.9129999999999998</v>
      </c>
      <c r="T33" s="2">
        <v>0.26200000000000001</v>
      </c>
      <c r="U33" s="2">
        <v>2.6509999999999998</v>
      </c>
      <c r="V33">
        <v>2.9569999999999999</v>
      </c>
      <c r="W33">
        <v>0.625</v>
      </c>
      <c r="X33">
        <v>0.33300000000000002</v>
      </c>
      <c r="Y33">
        <v>0.58299999999999996</v>
      </c>
      <c r="Z33">
        <v>0.14599999999999999</v>
      </c>
      <c r="AA33">
        <v>0.54200000000000004</v>
      </c>
      <c r="AB33">
        <v>0.104</v>
      </c>
      <c r="AC33" t="str">
        <f>IFERROR(VLOOKUP(A33, division_data!$A$1:$B$599, 2, FALSE), "")</f>
        <v>Tesla</v>
      </c>
    </row>
    <row r="34" spans="1:29" x14ac:dyDescent="0.25">
      <c r="A34" s="22">
        <v>75</v>
      </c>
      <c r="B34" s="2">
        <v>27.641999999999999</v>
      </c>
      <c r="C34" s="2">
        <v>6.99</v>
      </c>
      <c r="D34">
        <v>0.16500000000000001</v>
      </c>
      <c r="E34">
        <v>3.4000000000000002E-2</v>
      </c>
      <c r="F34" s="2">
        <v>8.8040000000000003</v>
      </c>
      <c r="G34" s="2">
        <v>0.69399999999999995</v>
      </c>
      <c r="H34" s="2">
        <v>1.355</v>
      </c>
      <c r="I34" s="2">
        <v>0</v>
      </c>
      <c r="J34" s="2">
        <v>1.722</v>
      </c>
      <c r="K34" s="2">
        <v>0.6</v>
      </c>
      <c r="L34" s="2">
        <v>1.722</v>
      </c>
      <c r="M34" s="2">
        <v>1.931</v>
      </c>
      <c r="N34" s="2">
        <v>1.857</v>
      </c>
      <c r="O34" s="2">
        <v>0.96799999999999997</v>
      </c>
      <c r="P34" s="2">
        <v>8.7330000000000005</v>
      </c>
      <c r="Q34" s="2">
        <v>0.29299999999999998</v>
      </c>
      <c r="R34" s="2">
        <v>0.19400000000000001</v>
      </c>
      <c r="S34" s="2">
        <v>1.534</v>
      </c>
      <c r="T34" s="2">
        <v>1.0569999999999999</v>
      </c>
      <c r="U34" s="2">
        <v>0.47599999999999998</v>
      </c>
      <c r="V34">
        <v>1.732</v>
      </c>
      <c r="W34">
        <v>0.61099999999999999</v>
      </c>
      <c r="X34">
        <v>0.66700000000000004</v>
      </c>
      <c r="Y34">
        <v>0.55600000000000005</v>
      </c>
      <c r="Z34">
        <v>2.8000000000000001E-2</v>
      </c>
      <c r="AA34">
        <v>8.3000000000000004E-2</v>
      </c>
      <c r="AB34">
        <v>0</v>
      </c>
      <c r="AC34" t="str">
        <f>IFERROR(VLOOKUP(A34, division_data!$A$1:$B$599, 2, FALSE), "")</f>
        <v/>
      </c>
    </row>
    <row r="35" spans="1:29" x14ac:dyDescent="0.25">
      <c r="A35" s="22">
        <v>78</v>
      </c>
      <c r="B35" s="2">
        <v>36.844000000000001</v>
      </c>
      <c r="C35" s="2">
        <v>9.26</v>
      </c>
      <c r="D35">
        <v>7.2999999999999995E-2</v>
      </c>
      <c r="E35">
        <v>8.9999999999999993E-3</v>
      </c>
      <c r="F35" s="2">
        <v>10.032999999999999</v>
      </c>
      <c r="G35" s="2">
        <v>0.88900000000000001</v>
      </c>
      <c r="H35" s="2">
        <v>1.889</v>
      </c>
      <c r="I35" s="2">
        <v>0.222</v>
      </c>
      <c r="J35" s="2">
        <v>1.7330000000000001</v>
      </c>
      <c r="K35" s="2">
        <v>2</v>
      </c>
      <c r="L35" s="2">
        <v>2</v>
      </c>
      <c r="M35" s="2">
        <v>1.857</v>
      </c>
      <c r="N35" s="2">
        <v>2</v>
      </c>
      <c r="O35" s="2">
        <v>0.32100000000000001</v>
      </c>
      <c r="P35" s="2">
        <v>9.9939999999999998</v>
      </c>
      <c r="Q35" s="2">
        <v>1.0740000000000001</v>
      </c>
      <c r="R35" s="2">
        <v>0.27800000000000002</v>
      </c>
      <c r="S35" s="2">
        <v>3.3690000000000002</v>
      </c>
      <c r="T35" s="2">
        <v>0.84299999999999997</v>
      </c>
      <c r="U35" s="2">
        <v>2.5270000000000001</v>
      </c>
      <c r="V35">
        <v>3.4510000000000001</v>
      </c>
      <c r="W35">
        <v>0.72199999999999998</v>
      </c>
      <c r="X35">
        <v>0.66700000000000004</v>
      </c>
      <c r="Y35">
        <v>0.83299999999999996</v>
      </c>
      <c r="Z35">
        <v>0</v>
      </c>
      <c r="AA35">
        <v>0.13900000000000001</v>
      </c>
      <c r="AB35">
        <v>2.8000000000000001E-2</v>
      </c>
      <c r="AC35" t="str">
        <f>IFERROR(VLOOKUP(A35, division_data!$A$1:$B$599, 2, FALSE), "")</f>
        <v>Carver</v>
      </c>
    </row>
    <row r="36" spans="1:29" x14ac:dyDescent="0.25">
      <c r="A36" s="22">
        <v>79</v>
      </c>
      <c r="B36" s="2">
        <v>36.281999999999996</v>
      </c>
      <c r="C36" s="2">
        <v>6.73</v>
      </c>
      <c r="D36">
        <v>0.02</v>
      </c>
      <c r="E36">
        <v>6.0000000000000001E-3</v>
      </c>
      <c r="F36" s="2">
        <v>6.9619999999999997</v>
      </c>
      <c r="G36" s="2">
        <v>0.78900000000000003</v>
      </c>
      <c r="H36" s="2">
        <v>1.7</v>
      </c>
      <c r="I36" s="2">
        <v>1</v>
      </c>
      <c r="J36" s="2">
        <v>2</v>
      </c>
      <c r="K36" s="2">
        <v>2</v>
      </c>
      <c r="L36" s="2">
        <v>1.6919999999999999</v>
      </c>
      <c r="M36" s="2">
        <v>1.867</v>
      </c>
      <c r="N36" s="2">
        <v>2</v>
      </c>
      <c r="O36" s="2">
        <v>1</v>
      </c>
      <c r="P36" s="2">
        <v>14.2</v>
      </c>
      <c r="Q36" s="2">
        <v>5.8</v>
      </c>
      <c r="R36" s="2">
        <v>0.158</v>
      </c>
      <c r="S36" s="2">
        <v>3.0190000000000001</v>
      </c>
      <c r="T36" s="2">
        <v>1.2E-2</v>
      </c>
      <c r="U36" s="2">
        <v>3.008</v>
      </c>
      <c r="V36">
        <v>3.0459999999999998</v>
      </c>
      <c r="W36">
        <v>0.52600000000000002</v>
      </c>
      <c r="X36">
        <v>0.52600000000000002</v>
      </c>
      <c r="Y36">
        <v>0.57899999999999996</v>
      </c>
      <c r="Z36">
        <v>5.2999999999999999E-2</v>
      </c>
      <c r="AA36">
        <v>0.36799999999999999</v>
      </c>
      <c r="AB36">
        <v>0</v>
      </c>
      <c r="AC36" t="str">
        <f>IFERROR(VLOOKUP(A36, division_data!$A$1:$B$599, 2, FALSE), "")</f>
        <v/>
      </c>
    </row>
    <row r="37" spans="1:29" x14ac:dyDescent="0.25">
      <c r="A37" s="22">
        <v>81</v>
      </c>
      <c r="B37" s="2">
        <v>11.3</v>
      </c>
      <c r="C37" s="2">
        <v>3.09</v>
      </c>
      <c r="D37">
        <v>-9.9000000000000005E-2</v>
      </c>
      <c r="E37">
        <v>-3.5000000000000003E-2</v>
      </c>
      <c r="F37" s="2">
        <v>1.9279999999999999</v>
      </c>
      <c r="G37" s="2">
        <v>0.5</v>
      </c>
      <c r="H37" s="2">
        <v>1.333</v>
      </c>
      <c r="I37" s="2">
        <v>0</v>
      </c>
      <c r="J37" s="2">
        <v>1.167</v>
      </c>
      <c r="K37" s="2">
        <v>2</v>
      </c>
      <c r="L37" s="2">
        <v>2</v>
      </c>
      <c r="M37" s="2">
        <v>1.571</v>
      </c>
      <c r="N37" s="2">
        <v>2</v>
      </c>
      <c r="O37" s="2">
        <v>0.77800000000000002</v>
      </c>
      <c r="P37" s="2">
        <v>9.2769999999999992</v>
      </c>
      <c r="Q37" s="2">
        <v>-0.11899999999999999</v>
      </c>
      <c r="R37" s="2">
        <v>0</v>
      </c>
      <c r="S37" s="2">
        <v>7.9000000000000001E-2</v>
      </c>
      <c r="T37" s="2">
        <v>-0.27600000000000002</v>
      </c>
      <c r="U37" s="2">
        <v>0.35499999999999998</v>
      </c>
      <c r="V37">
        <v>-5.5E-2</v>
      </c>
      <c r="W37">
        <v>0.7</v>
      </c>
      <c r="X37">
        <v>0.3</v>
      </c>
      <c r="Y37">
        <v>0.4</v>
      </c>
      <c r="Z37">
        <v>0</v>
      </c>
      <c r="AA37">
        <v>0.1</v>
      </c>
      <c r="AB37">
        <v>0</v>
      </c>
      <c r="AC37" t="str">
        <f>IFERROR(VLOOKUP(A37, division_data!$A$1:$B$599, 2, FALSE), "")</f>
        <v/>
      </c>
    </row>
    <row r="38" spans="1:29" x14ac:dyDescent="0.25">
      <c r="A38" s="22">
        <v>85</v>
      </c>
      <c r="B38" s="2">
        <v>43.582999999999998</v>
      </c>
      <c r="C38" s="2">
        <v>7.1230000000000002</v>
      </c>
      <c r="D38">
        <v>0.22600000000000001</v>
      </c>
      <c r="E38">
        <v>2E-3</v>
      </c>
      <c r="F38" s="2">
        <v>9.391</v>
      </c>
      <c r="G38" s="2">
        <v>0.88900000000000001</v>
      </c>
      <c r="H38" s="2">
        <v>1.7689999999999999</v>
      </c>
      <c r="I38" s="2">
        <v>0.2</v>
      </c>
      <c r="J38" s="2">
        <v>1.9410000000000001</v>
      </c>
      <c r="K38" s="2">
        <v>1.9</v>
      </c>
      <c r="L38" s="2">
        <v>1.7889999999999999</v>
      </c>
      <c r="M38" s="2">
        <v>2</v>
      </c>
      <c r="N38" s="2">
        <v>2</v>
      </c>
      <c r="O38" s="2">
        <v>1.115</v>
      </c>
      <c r="P38" s="2">
        <v>11.763999999999999</v>
      </c>
      <c r="Q38" s="2">
        <v>-0.13800000000000001</v>
      </c>
      <c r="R38" s="2">
        <v>0.30599999999999999</v>
      </c>
      <c r="S38" s="2">
        <v>3.3570000000000002</v>
      </c>
      <c r="T38" s="2">
        <v>3.9039999999999999</v>
      </c>
      <c r="U38" s="2">
        <v>-0.54700000000000004</v>
      </c>
      <c r="V38">
        <v>3.585</v>
      </c>
      <c r="W38">
        <v>0.61099999999999999</v>
      </c>
      <c r="X38">
        <v>0.66700000000000004</v>
      </c>
      <c r="Y38">
        <v>0.66700000000000004</v>
      </c>
      <c r="Z38">
        <v>0</v>
      </c>
      <c r="AA38">
        <v>8.3000000000000004E-2</v>
      </c>
      <c r="AB38">
        <v>2.8000000000000001E-2</v>
      </c>
      <c r="AC38" t="str">
        <f>IFERROR(VLOOKUP(A38, division_data!$A$1:$B$599, 2, FALSE), "")</f>
        <v>Carver</v>
      </c>
    </row>
    <row r="39" spans="1:29" x14ac:dyDescent="0.25">
      <c r="A39" s="22">
        <v>86</v>
      </c>
      <c r="B39" s="2">
        <v>33.185000000000002</v>
      </c>
      <c r="C39" s="2">
        <v>6.0430000000000001</v>
      </c>
      <c r="D39">
        <v>0.30199999999999999</v>
      </c>
      <c r="E39">
        <v>-4.2999999999999997E-2</v>
      </c>
      <c r="F39" s="2">
        <v>8.85</v>
      </c>
      <c r="G39" s="2">
        <v>0.5</v>
      </c>
      <c r="H39" s="2">
        <v>1.7689999999999999</v>
      </c>
      <c r="I39" s="2">
        <v>0</v>
      </c>
      <c r="J39" s="2">
        <v>1.4550000000000001</v>
      </c>
      <c r="K39" s="2">
        <v>1</v>
      </c>
      <c r="L39" s="2">
        <v>1.714</v>
      </c>
      <c r="M39" s="2">
        <v>2</v>
      </c>
      <c r="N39" s="2">
        <v>2</v>
      </c>
      <c r="O39" s="2">
        <v>0.64300000000000002</v>
      </c>
      <c r="P39" s="2">
        <v>7.93</v>
      </c>
      <c r="Q39" s="2">
        <v>-0.30399999999999999</v>
      </c>
      <c r="R39" s="2">
        <v>0.111</v>
      </c>
      <c r="S39" s="2">
        <v>2.4220000000000002</v>
      </c>
      <c r="T39" s="2">
        <v>1.595</v>
      </c>
      <c r="U39" s="2">
        <v>0.82699999999999996</v>
      </c>
      <c r="V39">
        <v>2.681</v>
      </c>
      <c r="W39">
        <v>0.61099999999999999</v>
      </c>
      <c r="X39">
        <v>0.77800000000000002</v>
      </c>
      <c r="Y39">
        <v>0.61099999999999999</v>
      </c>
      <c r="Z39">
        <v>5.6000000000000001E-2</v>
      </c>
      <c r="AA39">
        <v>0</v>
      </c>
      <c r="AB39">
        <v>0</v>
      </c>
      <c r="AC39" t="str">
        <f>IFERROR(VLOOKUP(A39, division_data!$A$1:$B$599, 2, FALSE), "")</f>
        <v/>
      </c>
    </row>
    <row r="40" spans="1:29" x14ac:dyDescent="0.25">
      <c r="A40" s="22">
        <v>87</v>
      </c>
      <c r="B40" s="2">
        <v>16.213999999999999</v>
      </c>
      <c r="C40" s="2">
        <v>5.6660000000000004</v>
      </c>
      <c r="D40">
        <v>-2.4E-2</v>
      </c>
      <c r="E40">
        <v>-3.0000000000000001E-3</v>
      </c>
      <c r="F40" s="2">
        <v>5.4059999999999997</v>
      </c>
      <c r="G40" s="2">
        <v>0.51500000000000001</v>
      </c>
      <c r="H40" s="2">
        <v>1.08</v>
      </c>
      <c r="I40" s="2">
        <v>0.81200000000000006</v>
      </c>
      <c r="J40" s="2">
        <v>1.714</v>
      </c>
      <c r="K40" s="2">
        <v>0.875</v>
      </c>
      <c r="L40" s="2">
        <v>1.6319999999999999</v>
      </c>
      <c r="M40" s="2">
        <v>1.778</v>
      </c>
      <c r="N40" s="2">
        <v>1.867</v>
      </c>
      <c r="O40" s="2">
        <v>1.5880000000000001</v>
      </c>
      <c r="P40" s="2">
        <v>9.6989999999999998</v>
      </c>
      <c r="Q40" s="2">
        <v>-1.2370000000000001</v>
      </c>
      <c r="R40" s="2">
        <v>0</v>
      </c>
      <c r="S40" s="2">
        <v>-0.14699999999999999</v>
      </c>
      <c r="T40" s="2">
        <v>-0.313</v>
      </c>
      <c r="U40" s="2">
        <v>0.16600000000000001</v>
      </c>
      <c r="V40">
        <v>-0.17399999999999999</v>
      </c>
      <c r="W40">
        <v>0.48499999999999999</v>
      </c>
      <c r="X40">
        <v>0.57599999999999996</v>
      </c>
      <c r="Y40">
        <v>0.51500000000000001</v>
      </c>
      <c r="Z40">
        <v>0</v>
      </c>
      <c r="AA40">
        <v>0.03</v>
      </c>
      <c r="AB40">
        <v>0</v>
      </c>
      <c r="AC40" t="str">
        <f>IFERROR(VLOOKUP(A40, division_data!$A$1:$B$599, 2, FALSE), "")</f>
        <v/>
      </c>
    </row>
    <row r="41" spans="1:29" x14ac:dyDescent="0.25">
      <c r="A41" s="22">
        <v>88</v>
      </c>
      <c r="B41" s="2">
        <v>30.808</v>
      </c>
      <c r="C41" s="2">
        <v>5.8230000000000004</v>
      </c>
      <c r="D41">
        <v>6.9000000000000006E-2</v>
      </c>
      <c r="E41">
        <v>7.3999999999999996E-2</v>
      </c>
      <c r="F41" s="2">
        <v>6.8819999999999997</v>
      </c>
      <c r="G41" s="2">
        <v>0.72199999999999998</v>
      </c>
      <c r="H41" s="2">
        <v>1.7669999999999999</v>
      </c>
      <c r="I41" s="2">
        <v>0.125</v>
      </c>
      <c r="J41" s="2">
        <v>2</v>
      </c>
      <c r="K41" s="2">
        <v>1.833</v>
      </c>
      <c r="L41" s="2">
        <v>1.7729999999999999</v>
      </c>
      <c r="M41" s="2">
        <v>1.696</v>
      </c>
      <c r="N41" s="2">
        <v>2</v>
      </c>
      <c r="O41" s="2">
        <v>0.28599999999999998</v>
      </c>
      <c r="P41" s="2">
        <v>11.433</v>
      </c>
      <c r="Q41" s="2">
        <v>1.5980000000000001</v>
      </c>
      <c r="R41" s="2">
        <v>0.25</v>
      </c>
      <c r="S41" s="2">
        <v>2.7290000000000001</v>
      </c>
      <c r="T41" s="2">
        <v>0.73199999999999998</v>
      </c>
      <c r="U41" s="2">
        <v>1.9970000000000001</v>
      </c>
      <c r="V41">
        <v>2.871</v>
      </c>
      <c r="W41">
        <v>0.77800000000000002</v>
      </c>
      <c r="X41">
        <v>0.58299999999999996</v>
      </c>
      <c r="Y41">
        <v>0.55600000000000005</v>
      </c>
      <c r="Z41">
        <v>2.8000000000000001E-2</v>
      </c>
      <c r="AA41">
        <v>0.13900000000000001</v>
      </c>
      <c r="AB41">
        <v>2.8000000000000001E-2</v>
      </c>
      <c r="AC41" t="str">
        <f>IFERROR(VLOOKUP(A41, division_data!$A$1:$B$599, 2, FALSE), "")</f>
        <v>Galileo</v>
      </c>
    </row>
    <row r="42" spans="1:29" x14ac:dyDescent="0.25">
      <c r="A42" s="22">
        <v>93</v>
      </c>
      <c r="B42" s="2">
        <v>24.890999999999998</v>
      </c>
      <c r="C42" s="2">
        <v>5.1470000000000002</v>
      </c>
      <c r="D42">
        <v>-3.7999999999999999E-2</v>
      </c>
      <c r="E42">
        <v>3.0000000000000001E-3</v>
      </c>
      <c r="F42" s="2">
        <v>4.7809999999999997</v>
      </c>
      <c r="G42" s="2">
        <v>0.55600000000000005</v>
      </c>
      <c r="H42" s="2">
        <v>1.143</v>
      </c>
      <c r="I42" s="2">
        <v>0.8</v>
      </c>
      <c r="J42" s="2">
        <v>1.333</v>
      </c>
      <c r="K42" s="2">
        <v>1.6359999999999999</v>
      </c>
      <c r="L42" s="2">
        <v>1.833</v>
      </c>
      <c r="M42" s="2">
        <v>1.538</v>
      </c>
      <c r="N42" s="2">
        <v>2</v>
      </c>
      <c r="O42" s="2">
        <v>0.69199999999999995</v>
      </c>
      <c r="P42" s="2">
        <v>9.4329999999999998</v>
      </c>
      <c r="Q42" s="2">
        <v>-9.2999999999999999E-2</v>
      </c>
      <c r="R42" s="2">
        <v>5.6000000000000001E-2</v>
      </c>
      <c r="S42" s="2">
        <v>1.409</v>
      </c>
      <c r="T42" s="2">
        <v>0.875</v>
      </c>
      <c r="U42" s="2">
        <v>0.53400000000000003</v>
      </c>
      <c r="V42">
        <v>1.3740000000000001</v>
      </c>
      <c r="W42">
        <v>0.77800000000000002</v>
      </c>
      <c r="X42">
        <v>0.83299999999999996</v>
      </c>
      <c r="Y42">
        <v>0.38900000000000001</v>
      </c>
      <c r="Z42">
        <v>0</v>
      </c>
      <c r="AA42">
        <v>5.6000000000000001E-2</v>
      </c>
      <c r="AB42">
        <v>0</v>
      </c>
      <c r="AC42" t="str">
        <f>IFERROR(VLOOKUP(A42, division_data!$A$1:$B$599, 2, FALSE), "")</f>
        <v/>
      </c>
    </row>
    <row r="43" spans="1:29" x14ac:dyDescent="0.25">
      <c r="A43" s="22">
        <v>94</v>
      </c>
      <c r="B43" s="2">
        <v>19.253</v>
      </c>
      <c r="C43" s="2">
        <v>2.4990000000000001</v>
      </c>
      <c r="D43">
        <v>3.3000000000000002E-2</v>
      </c>
      <c r="E43">
        <v>-3.0000000000000001E-3</v>
      </c>
      <c r="F43" s="2">
        <v>2.8149999999999999</v>
      </c>
      <c r="G43" s="2">
        <v>0.70799999999999996</v>
      </c>
      <c r="H43" s="2">
        <v>1</v>
      </c>
      <c r="I43" s="2">
        <v>1.2</v>
      </c>
      <c r="J43" s="2">
        <v>1.667</v>
      </c>
      <c r="K43" s="2">
        <v>1.5</v>
      </c>
      <c r="L43" s="2">
        <v>1.556</v>
      </c>
      <c r="M43" s="2">
        <v>1.55</v>
      </c>
      <c r="N43" s="2">
        <v>2</v>
      </c>
      <c r="O43" s="2">
        <v>0.94399999999999995</v>
      </c>
      <c r="P43" s="2">
        <v>9.6349999999999998</v>
      </c>
      <c r="Q43" s="2">
        <v>1.7669999999999999</v>
      </c>
      <c r="R43" s="2">
        <v>0</v>
      </c>
      <c r="S43" s="2">
        <v>1.5740000000000001</v>
      </c>
      <c r="T43" s="2">
        <v>-0.27</v>
      </c>
      <c r="U43" s="2">
        <v>1.8440000000000001</v>
      </c>
      <c r="V43">
        <v>1.6040000000000001</v>
      </c>
      <c r="W43">
        <v>0.41699999999999998</v>
      </c>
      <c r="X43">
        <v>0.45800000000000002</v>
      </c>
      <c r="Y43">
        <v>0.625</v>
      </c>
      <c r="Z43">
        <v>4.2000000000000003E-2</v>
      </c>
      <c r="AA43">
        <v>0.16700000000000001</v>
      </c>
      <c r="AB43">
        <v>4.2000000000000003E-2</v>
      </c>
      <c r="AC43" t="str">
        <f>IFERROR(VLOOKUP(A43, division_data!$A$1:$B$599, 2, FALSE), "")</f>
        <v/>
      </c>
    </row>
    <row r="44" spans="1:29" x14ac:dyDescent="0.25">
      <c r="A44" s="22">
        <v>95</v>
      </c>
      <c r="B44" s="2">
        <v>21.984000000000002</v>
      </c>
      <c r="C44" s="2">
        <v>7.1440000000000001</v>
      </c>
      <c r="D44">
        <v>-1.4999999999999999E-2</v>
      </c>
      <c r="E44">
        <v>-4.0000000000000001E-3</v>
      </c>
      <c r="F44" s="2">
        <v>6.9749999999999996</v>
      </c>
      <c r="G44" s="2">
        <v>0.66700000000000004</v>
      </c>
      <c r="H44" s="2">
        <v>1.2</v>
      </c>
      <c r="I44" s="2">
        <v>0</v>
      </c>
      <c r="J44" s="2">
        <v>1.905</v>
      </c>
      <c r="K44" s="2">
        <v>1.7689999999999999</v>
      </c>
      <c r="L44" s="2">
        <v>1.9259999999999999</v>
      </c>
      <c r="M44" s="2">
        <v>1.968</v>
      </c>
      <c r="N44" s="2">
        <v>2</v>
      </c>
      <c r="O44" s="2">
        <v>0.35099999999999998</v>
      </c>
      <c r="P44" s="2">
        <v>8.1199999999999992</v>
      </c>
      <c r="Q44" s="2">
        <v>-0.32700000000000001</v>
      </c>
      <c r="R44" s="2">
        <v>0.20799999999999999</v>
      </c>
      <c r="S44" s="2">
        <v>1.637</v>
      </c>
      <c r="T44" s="2">
        <v>-0.128</v>
      </c>
      <c r="U44" s="2">
        <v>1.7649999999999999</v>
      </c>
      <c r="V44">
        <v>1.6180000000000001</v>
      </c>
      <c r="W44">
        <v>0.58299999999999996</v>
      </c>
      <c r="X44">
        <v>0.58299999999999996</v>
      </c>
      <c r="Y44">
        <v>0.70799999999999996</v>
      </c>
      <c r="Z44">
        <v>2.1000000000000001E-2</v>
      </c>
      <c r="AA44">
        <v>8.3000000000000004E-2</v>
      </c>
      <c r="AB44">
        <v>0</v>
      </c>
      <c r="AC44" t="str">
        <f>IFERROR(VLOOKUP(A44, division_data!$A$1:$B$599, 2, FALSE), "")</f>
        <v/>
      </c>
    </row>
    <row r="45" spans="1:29" x14ac:dyDescent="0.25">
      <c r="A45" s="22">
        <v>97</v>
      </c>
      <c r="B45" s="2">
        <v>12.397</v>
      </c>
      <c r="C45" s="2">
        <v>4.9619999999999997</v>
      </c>
      <c r="D45">
        <v>-1.7999999999999999E-2</v>
      </c>
      <c r="E45">
        <v>-1.4E-2</v>
      </c>
      <c r="F45" s="2">
        <v>4.7160000000000002</v>
      </c>
      <c r="G45" s="2">
        <v>0.41699999999999998</v>
      </c>
      <c r="H45" s="2">
        <v>0.78900000000000003</v>
      </c>
      <c r="I45" s="2">
        <v>0.33300000000000002</v>
      </c>
      <c r="J45" s="2">
        <v>1.7</v>
      </c>
      <c r="K45" s="2">
        <v>1.2</v>
      </c>
      <c r="L45" s="2">
        <v>1.786</v>
      </c>
      <c r="M45" s="2">
        <v>1.5</v>
      </c>
      <c r="N45" s="2">
        <v>1.875</v>
      </c>
      <c r="O45" s="2">
        <v>1.056</v>
      </c>
      <c r="P45" s="2">
        <v>7.5659999999999998</v>
      </c>
      <c r="Q45" s="2">
        <v>-1.536</v>
      </c>
      <c r="R45" s="2">
        <v>0</v>
      </c>
      <c r="S45" s="2">
        <v>5.0999999999999997E-2</v>
      </c>
      <c r="T45" s="2">
        <v>4.4999999999999998E-2</v>
      </c>
      <c r="U45" s="2">
        <v>7.0000000000000001E-3</v>
      </c>
      <c r="V45">
        <v>0.02</v>
      </c>
      <c r="W45">
        <v>0.54200000000000004</v>
      </c>
      <c r="X45">
        <v>0.5</v>
      </c>
      <c r="Y45">
        <v>0.45800000000000002</v>
      </c>
      <c r="Z45">
        <v>0</v>
      </c>
      <c r="AA45">
        <v>4.2000000000000003E-2</v>
      </c>
      <c r="AB45">
        <v>0</v>
      </c>
      <c r="AC45" t="str">
        <f>IFERROR(VLOOKUP(A45, division_data!$A$1:$B$599, 2, FALSE), "")</f>
        <v/>
      </c>
    </row>
    <row r="46" spans="1:29" x14ac:dyDescent="0.25">
      <c r="A46" s="22">
        <v>100</v>
      </c>
      <c r="B46" s="2">
        <v>28.326000000000001</v>
      </c>
      <c r="C46" s="2">
        <v>7.5</v>
      </c>
      <c r="D46">
        <v>-3.0000000000000001E-3</v>
      </c>
      <c r="E46">
        <v>0</v>
      </c>
      <c r="F46" s="2">
        <v>7.47</v>
      </c>
      <c r="G46" s="2">
        <v>0.75</v>
      </c>
      <c r="H46" s="2">
        <v>1.7270000000000001</v>
      </c>
      <c r="I46" s="2">
        <v>0.5</v>
      </c>
      <c r="J46" s="2">
        <v>1.625</v>
      </c>
      <c r="K46" s="2">
        <v>1.6</v>
      </c>
      <c r="L46" s="2">
        <v>2</v>
      </c>
      <c r="M46" s="2">
        <v>1.833</v>
      </c>
      <c r="N46" s="2">
        <v>2</v>
      </c>
      <c r="O46" s="2">
        <v>0.25</v>
      </c>
      <c r="P46" s="2">
        <v>10.582000000000001</v>
      </c>
      <c r="Q46" s="2">
        <v>0.93300000000000005</v>
      </c>
      <c r="R46" s="2">
        <v>0</v>
      </c>
      <c r="S46" s="2">
        <v>0.98</v>
      </c>
      <c r="T46" s="2">
        <v>-3.5999999999999997E-2</v>
      </c>
      <c r="U46" s="2">
        <v>1.016</v>
      </c>
      <c r="V46">
        <v>0.97699999999999998</v>
      </c>
      <c r="W46">
        <v>0.625</v>
      </c>
      <c r="X46">
        <v>0.625</v>
      </c>
      <c r="Y46">
        <v>0.625</v>
      </c>
      <c r="Z46">
        <v>6.2E-2</v>
      </c>
      <c r="AA46">
        <v>0</v>
      </c>
      <c r="AB46">
        <v>0</v>
      </c>
      <c r="AC46" t="str">
        <f>IFERROR(VLOOKUP(A46, division_data!$A$1:$B$599, 2, FALSE), "")</f>
        <v/>
      </c>
    </row>
    <row r="47" spans="1:29" x14ac:dyDescent="0.25">
      <c r="A47" s="22">
        <v>101</v>
      </c>
      <c r="B47" s="2">
        <v>33.802999999999997</v>
      </c>
      <c r="C47" s="2">
        <v>8.0419999999999998</v>
      </c>
      <c r="D47">
        <v>-7.0999999999999994E-2</v>
      </c>
      <c r="E47">
        <v>0.02</v>
      </c>
      <c r="F47" s="2">
        <v>7.4359999999999999</v>
      </c>
      <c r="G47" s="2">
        <v>1</v>
      </c>
      <c r="H47" s="2">
        <v>1.833</v>
      </c>
      <c r="I47" s="2">
        <v>0</v>
      </c>
      <c r="J47" s="2">
        <v>2</v>
      </c>
      <c r="K47" s="2">
        <v>1.5</v>
      </c>
      <c r="L47" s="2">
        <v>2</v>
      </c>
      <c r="M47" s="2">
        <v>2</v>
      </c>
      <c r="N47" s="2">
        <v>2</v>
      </c>
      <c r="O47" s="2">
        <v>1.571</v>
      </c>
      <c r="P47" s="2">
        <v>13.321999999999999</v>
      </c>
      <c r="Q47" s="2">
        <v>1.8149999999999999</v>
      </c>
      <c r="R47" s="2">
        <v>0</v>
      </c>
      <c r="S47" s="2">
        <v>2.6440000000000001</v>
      </c>
      <c r="T47" s="2">
        <v>8.8999999999999996E-2</v>
      </c>
      <c r="U47" s="2">
        <v>2.5539999999999998</v>
      </c>
      <c r="V47">
        <v>2.593</v>
      </c>
      <c r="W47">
        <v>1</v>
      </c>
      <c r="X47">
        <v>0.9</v>
      </c>
      <c r="Y47">
        <v>0.8</v>
      </c>
      <c r="Z47">
        <v>0</v>
      </c>
      <c r="AA47">
        <v>0.1</v>
      </c>
      <c r="AB47">
        <v>0</v>
      </c>
      <c r="AC47" t="str">
        <f>IFERROR(VLOOKUP(A47, division_data!$A$1:$B$599, 2, FALSE), "")</f>
        <v/>
      </c>
    </row>
    <row r="48" spans="1:29" x14ac:dyDescent="0.25">
      <c r="A48" s="22">
        <v>102</v>
      </c>
      <c r="B48" s="2">
        <v>34.887999999999998</v>
      </c>
      <c r="C48" s="2">
        <v>6.5519999999999996</v>
      </c>
      <c r="D48">
        <v>6.3E-2</v>
      </c>
      <c r="E48">
        <v>5.0000000000000001E-3</v>
      </c>
      <c r="F48" s="2">
        <v>7.2069999999999999</v>
      </c>
      <c r="G48" s="2">
        <v>0.88900000000000001</v>
      </c>
      <c r="H48" s="2">
        <v>1.5169999999999999</v>
      </c>
      <c r="I48" s="2">
        <v>0.66700000000000004</v>
      </c>
      <c r="J48" s="2">
        <v>1.9</v>
      </c>
      <c r="K48" s="2">
        <v>1.429</v>
      </c>
      <c r="L48" s="2">
        <v>2</v>
      </c>
      <c r="M48" s="2">
        <v>2</v>
      </c>
      <c r="N48" s="2">
        <v>2</v>
      </c>
      <c r="O48" s="2">
        <v>1.7</v>
      </c>
      <c r="P48" s="2">
        <v>16.074999999999999</v>
      </c>
      <c r="Q48" s="2">
        <v>1.224</v>
      </c>
      <c r="R48" s="2">
        <v>0.16700000000000001</v>
      </c>
      <c r="S48" s="2">
        <v>1.325</v>
      </c>
      <c r="T48" s="2">
        <v>0.61399999999999999</v>
      </c>
      <c r="U48" s="2">
        <v>0.71099999999999997</v>
      </c>
      <c r="V48">
        <v>1.393</v>
      </c>
      <c r="W48">
        <v>0.86099999999999999</v>
      </c>
      <c r="X48">
        <v>0.55600000000000005</v>
      </c>
      <c r="Y48">
        <v>0.86099999999999999</v>
      </c>
      <c r="Z48">
        <v>2.8000000000000001E-2</v>
      </c>
      <c r="AA48">
        <v>0.19400000000000001</v>
      </c>
      <c r="AB48">
        <v>0</v>
      </c>
      <c r="AC48" t="str">
        <f>IFERROR(VLOOKUP(A48, division_data!$A$1:$B$599, 2, FALSE), "")</f>
        <v/>
      </c>
    </row>
    <row r="49" spans="1:29" x14ac:dyDescent="0.25">
      <c r="A49" s="22">
        <v>103</v>
      </c>
      <c r="B49" s="2">
        <v>23.016999999999999</v>
      </c>
      <c r="C49" s="2">
        <v>3.8769999999999998</v>
      </c>
      <c r="D49">
        <v>-4.5999999999999999E-2</v>
      </c>
      <c r="E49">
        <v>-8.9999999999999993E-3</v>
      </c>
      <c r="F49" s="2">
        <v>3.3769999999999998</v>
      </c>
      <c r="G49" s="2">
        <v>0.69399999999999995</v>
      </c>
      <c r="H49" s="2">
        <v>1.2070000000000001</v>
      </c>
      <c r="I49" s="2">
        <v>0</v>
      </c>
      <c r="J49" s="2">
        <v>1.833</v>
      </c>
      <c r="K49" s="2">
        <v>1.143</v>
      </c>
      <c r="L49" s="2">
        <v>2</v>
      </c>
      <c r="M49" s="2">
        <v>1.889</v>
      </c>
      <c r="N49" s="2">
        <v>2</v>
      </c>
      <c r="O49" s="2">
        <v>0.92600000000000005</v>
      </c>
      <c r="P49" s="2">
        <v>8.4649999999999999</v>
      </c>
      <c r="Q49" s="2">
        <v>0.31</v>
      </c>
      <c r="R49" s="2">
        <v>0.36099999999999999</v>
      </c>
      <c r="S49" s="2">
        <v>3.121</v>
      </c>
      <c r="T49" s="2">
        <v>0.14699999999999999</v>
      </c>
      <c r="U49" s="2">
        <v>2.9740000000000002</v>
      </c>
      <c r="V49">
        <v>3.0670000000000002</v>
      </c>
      <c r="W49">
        <v>0.77800000000000002</v>
      </c>
      <c r="X49">
        <v>0.72199999999999998</v>
      </c>
      <c r="Y49">
        <v>0.77800000000000002</v>
      </c>
      <c r="Z49">
        <v>2.8000000000000001E-2</v>
      </c>
      <c r="AA49">
        <v>8.3000000000000004E-2</v>
      </c>
      <c r="AB49">
        <v>0</v>
      </c>
      <c r="AC49" t="str">
        <f>IFERROR(VLOOKUP(A49, division_data!$A$1:$B$599, 2, FALSE), "")</f>
        <v>Newton</v>
      </c>
    </row>
    <row r="50" spans="1:29" x14ac:dyDescent="0.25">
      <c r="A50" s="22">
        <v>107</v>
      </c>
      <c r="B50" s="2">
        <v>41.57</v>
      </c>
      <c r="C50" s="2">
        <v>7.5869999999999997</v>
      </c>
      <c r="D50">
        <v>0.30599999999999999</v>
      </c>
      <c r="E50">
        <v>-2.9000000000000001E-2</v>
      </c>
      <c r="F50" s="2">
        <v>10.503</v>
      </c>
      <c r="G50" s="2">
        <v>0.77800000000000002</v>
      </c>
      <c r="H50" s="2">
        <v>1.667</v>
      </c>
      <c r="I50" s="2">
        <v>0.2</v>
      </c>
      <c r="J50" s="2">
        <v>1.9379999999999999</v>
      </c>
      <c r="K50" s="2">
        <v>1.167</v>
      </c>
      <c r="L50" s="2">
        <v>1.85</v>
      </c>
      <c r="M50" s="2">
        <v>1.7829999999999999</v>
      </c>
      <c r="N50" s="2">
        <v>2</v>
      </c>
      <c r="O50" s="2">
        <v>1.077</v>
      </c>
      <c r="P50" s="2">
        <v>8.9659999999999993</v>
      </c>
      <c r="Q50" s="2">
        <v>2.012</v>
      </c>
      <c r="R50" s="2">
        <v>0.222</v>
      </c>
      <c r="S50" s="2">
        <v>3.3140000000000001</v>
      </c>
      <c r="T50" s="2">
        <v>3.2490000000000001</v>
      </c>
      <c r="U50" s="2">
        <v>6.6000000000000003E-2</v>
      </c>
      <c r="V50">
        <v>3.5910000000000002</v>
      </c>
      <c r="W50">
        <v>0.72199999999999998</v>
      </c>
      <c r="X50">
        <v>0.44400000000000001</v>
      </c>
      <c r="Y50">
        <v>0.63900000000000001</v>
      </c>
      <c r="Z50">
        <v>2.8000000000000001E-2</v>
      </c>
      <c r="AA50">
        <v>0.222</v>
      </c>
      <c r="AB50">
        <v>8.3000000000000004E-2</v>
      </c>
      <c r="AC50" t="str">
        <f>IFERROR(VLOOKUP(A50, division_data!$A$1:$B$599, 2, FALSE), "")</f>
        <v>Archimedes</v>
      </c>
    </row>
    <row r="51" spans="1:29" x14ac:dyDescent="0.25">
      <c r="A51" s="22">
        <v>108</v>
      </c>
      <c r="B51" s="2">
        <v>18.559000000000001</v>
      </c>
      <c r="C51" s="2">
        <v>4.484</v>
      </c>
      <c r="D51">
        <v>1.4999999999999999E-2</v>
      </c>
      <c r="E51">
        <v>-1.6E-2</v>
      </c>
      <c r="F51" s="2">
        <v>4.556</v>
      </c>
      <c r="G51" s="2">
        <v>0.55600000000000005</v>
      </c>
      <c r="H51" s="2">
        <v>0.75</v>
      </c>
      <c r="I51" s="2">
        <v>1.333</v>
      </c>
      <c r="J51" s="2">
        <v>1.8180000000000001</v>
      </c>
      <c r="K51" s="2">
        <v>1</v>
      </c>
      <c r="L51" s="2">
        <v>1.857</v>
      </c>
      <c r="M51" s="2">
        <v>1.75</v>
      </c>
      <c r="N51" s="2">
        <v>1.833</v>
      </c>
      <c r="O51" s="2">
        <v>0.66700000000000004</v>
      </c>
      <c r="P51" s="2">
        <v>9.7390000000000008</v>
      </c>
      <c r="Q51" s="2">
        <v>1.0880000000000001</v>
      </c>
      <c r="R51" s="2">
        <v>5.6000000000000001E-2</v>
      </c>
      <c r="S51" s="2">
        <v>9.1999999999999998E-2</v>
      </c>
      <c r="T51" s="2">
        <v>5.8000000000000003E-2</v>
      </c>
      <c r="U51" s="2">
        <v>3.3000000000000002E-2</v>
      </c>
      <c r="V51">
        <v>9.0999999999999998E-2</v>
      </c>
      <c r="W51">
        <v>0.55600000000000005</v>
      </c>
      <c r="X51">
        <v>0.33300000000000002</v>
      </c>
      <c r="Y51">
        <v>0.222</v>
      </c>
      <c r="Z51">
        <v>5.6000000000000001E-2</v>
      </c>
      <c r="AA51">
        <v>5.6000000000000001E-2</v>
      </c>
      <c r="AB51">
        <v>5.6000000000000001E-2</v>
      </c>
      <c r="AC51" t="str">
        <f>IFERROR(VLOOKUP(A51, division_data!$A$1:$B$599, 2, FALSE), "")</f>
        <v/>
      </c>
    </row>
    <row r="52" spans="1:29" x14ac:dyDescent="0.25">
      <c r="A52" s="22">
        <v>111</v>
      </c>
      <c r="B52" s="2">
        <v>41.156999999999996</v>
      </c>
      <c r="C52" s="2">
        <v>1.917</v>
      </c>
      <c r="D52">
        <v>0.67200000000000004</v>
      </c>
      <c r="E52">
        <v>-6.0000000000000001E-3</v>
      </c>
      <c r="F52" s="2">
        <v>8.609</v>
      </c>
      <c r="G52" s="2">
        <v>0.8</v>
      </c>
      <c r="H52" s="2">
        <v>1.75</v>
      </c>
      <c r="I52" s="2">
        <v>0.6</v>
      </c>
      <c r="J52" s="2">
        <v>1.857</v>
      </c>
      <c r="K52" s="2">
        <v>1.625</v>
      </c>
      <c r="L52" s="2">
        <v>1.923</v>
      </c>
      <c r="M52" s="2">
        <v>1.8460000000000001</v>
      </c>
      <c r="N52" s="2">
        <v>2</v>
      </c>
      <c r="O52" s="2">
        <v>0.86699999999999999</v>
      </c>
      <c r="P52" s="2">
        <v>14.334</v>
      </c>
      <c r="Q52" s="2">
        <v>0.376</v>
      </c>
      <c r="R52" s="2">
        <v>0.2</v>
      </c>
      <c r="S52" s="2">
        <v>3.3479999999999999</v>
      </c>
      <c r="T52" s="2">
        <v>2.246</v>
      </c>
      <c r="U52" s="2">
        <v>1.1020000000000001</v>
      </c>
      <c r="V52">
        <v>4.0140000000000002</v>
      </c>
      <c r="W52">
        <v>0.75</v>
      </c>
      <c r="X52">
        <v>0.5</v>
      </c>
      <c r="Y52">
        <v>0.55000000000000004</v>
      </c>
      <c r="Z52">
        <v>0</v>
      </c>
      <c r="AA52">
        <v>0.15</v>
      </c>
      <c r="AB52">
        <v>0.05</v>
      </c>
      <c r="AC52" t="str">
        <f>IFERROR(VLOOKUP(A52, division_data!$A$1:$B$599, 2, FALSE), "")</f>
        <v>Tesla</v>
      </c>
    </row>
    <row r="53" spans="1:29" x14ac:dyDescent="0.25">
      <c r="A53" s="22">
        <v>114</v>
      </c>
      <c r="B53" s="2">
        <v>33.612000000000002</v>
      </c>
      <c r="C53" s="2">
        <v>6.3579999999999997</v>
      </c>
      <c r="D53">
        <v>-0.04</v>
      </c>
      <c r="E53">
        <v>-2E-3</v>
      </c>
      <c r="F53" s="2">
        <v>5.9459999999999997</v>
      </c>
      <c r="G53" s="2">
        <v>0.81200000000000006</v>
      </c>
      <c r="H53" s="2">
        <v>1.9</v>
      </c>
      <c r="I53" s="2">
        <v>0.28599999999999998</v>
      </c>
      <c r="J53" s="2">
        <v>2</v>
      </c>
      <c r="K53" s="2">
        <v>1.667</v>
      </c>
      <c r="L53" s="2">
        <v>1.75</v>
      </c>
      <c r="M53" s="2">
        <v>1.7689999999999999</v>
      </c>
      <c r="N53" s="2">
        <v>2</v>
      </c>
      <c r="O53" s="2">
        <v>1.111</v>
      </c>
      <c r="P53" s="2">
        <v>13.404999999999999</v>
      </c>
      <c r="Q53" s="2">
        <v>0.56200000000000006</v>
      </c>
      <c r="R53" s="2">
        <v>6.2E-2</v>
      </c>
      <c r="S53" s="2">
        <v>1.883</v>
      </c>
      <c r="T53" s="2">
        <v>1.1020000000000001</v>
      </c>
      <c r="U53" s="2">
        <v>0.78100000000000003</v>
      </c>
      <c r="V53">
        <v>1.841</v>
      </c>
      <c r="W53">
        <v>0.75</v>
      </c>
      <c r="X53">
        <v>0.75</v>
      </c>
      <c r="Y53">
        <v>0.625</v>
      </c>
      <c r="Z53">
        <v>0</v>
      </c>
      <c r="AA53">
        <v>6.2E-2</v>
      </c>
      <c r="AB53">
        <v>0</v>
      </c>
      <c r="AC53" t="str">
        <f>IFERROR(VLOOKUP(A53, division_data!$A$1:$B$599, 2, FALSE), "")</f>
        <v/>
      </c>
    </row>
    <row r="54" spans="1:29" x14ac:dyDescent="0.25">
      <c r="A54" s="22">
        <v>115</v>
      </c>
      <c r="B54" s="2">
        <v>17.321999999999999</v>
      </c>
      <c r="C54" s="2">
        <v>4.1100000000000003</v>
      </c>
      <c r="D54">
        <v>1.6E-2</v>
      </c>
      <c r="E54">
        <v>-1.7000000000000001E-2</v>
      </c>
      <c r="F54" s="2">
        <v>4.1849999999999996</v>
      </c>
      <c r="G54" s="2">
        <v>0.55000000000000004</v>
      </c>
      <c r="H54" s="2">
        <v>1.3080000000000001</v>
      </c>
      <c r="I54" s="2">
        <v>1</v>
      </c>
      <c r="J54" s="2">
        <v>1.125</v>
      </c>
      <c r="K54" s="2">
        <v>0.85699999999999998</v>
      </c>
      <c r="L54" s="2">
        <v>1.667</v>
      </c>
      <c r="M54" s="2">
        <v>1.8120000000000001</v>
      </c>
      <c r="N54" s="2">
        <v>2</v>
      </c>
      <c r="O54" s="2">
        <v>0.55600000000000005</v>
      </c>
      <c r="P54" s="2">
        <v>8.0340000000000007</v>
      </c>
      <c r="Q54" s="2">
        <v>5.3999999999999999E-2</v>
      </c>
      <c r="R54" s="2">
        <v>0</v>
      </c>
      <c r="S54" s="2">
        <v>0.61699999999999999</v>
      </c>
      <c r="T54" s="2">
        <v>0.26100000000000001</v>
      </c>
      <c r="U54" s="2">
        <v>0.35699999999999998</v>
      </c>
      <c r="V54">
        <v>0.61599999999999999</v>
      </c>
      <c r="W54">
        <v>0.6</v>
      </c>
      <c r="X54">
        <v>0.6</v>
      </c>
      <c r="Y54">
        <v>0.5</v>
      </c>
      <c r="Z54">
        <v>0</v>
      </c>
      <c r="AA54">
        <v>0</v>
      </c>
      <c r="AB54">
        <v>0</v>
      </c>
      <c r="AC54" t="str">
        <f>IFERROR(VLOOKUP(A54, division_data!$A$1:$B$599, 2, FALSE), "")</f>
        <v/>
      </c>
    </row>
    <row r="55" spans="1:29" x14ac:dyDescent="0.25">
      <c r="A55" s="22">
        <v>116</v>
      </c>
      <c r="B55" s="2">
        <v>23.920999999999999</v>
      </c>
      <c r="C55" s="2">
        <v>5.6719999999999997</v>
      </c>
      <c r="D55">
        <v>-6.0000000000000001E-3</v>
      </c>
      <c r="E55">
        <v>0</v>
      </c>
      <c r="F55" s="2">
        <v>5.617</v>
      </c>
      <c r="G55" s="2">
        <v>0.72199999999999998</v>
      </c>
      <c r="H55" s="2">
        <v>1.833</v>
      </c>
      <c r="I55" s="2">
        <v>0.63600000000000001</v>
      </c>
      <c r="J55" s="2">
        <v>1.889</v>
      </c>
      <c r="K55" s="2">
        <v>1.75</v>
      </c>
      <c r="L55" s="2">
        <v>1.889</v>
      </c>
      <c r="M55" s="2">
        <v>1.6919999999999999</v>
      </c>
      <c r="N55" s="2">
        <v>2</v>
      </c>
      <c r="O55" s="2">
        <v>0.64</v>
      </c>
      <c r="P55" s="2">
        <v>10.46</v>
      </c>
      <c r="Q55" s="2">
        <v>3.31</v>
      </c>
      <c r="R55" s="2">
        <v>8.3000000000000004E-2</v>
      </c>
      <c r="S55" s="2">
        <v>0.50600000000000001</v>
      </c>
      <c r="T55" s="2">
        <v>0.13200000000000001</v>
      </c>
      <c r="U55" s="2">
        <v>0.375</v>
      </c>
      <c r="V55">
        <v>0.501</v>
      </c>
      <c r="W55">
        <v>0.63900000000000001</v>
      </c>
      <c r="X55">
        <v>0.38900000000000001</v>
      </c>
      <c r="Y55">
        <v>0.63900000000000001</v>
      </c>
      <c r="Z55">
        <v>2.8000000000000001E-2</v>
      </c>
      <c r="AA55">
        <v>0.25</v>
      </c>
      <c r="AB55">
        <v>0</v>
      </c>
      <c r="AC55" t="str">
        <f>IFERROR(VLOOKUP(A55, division_data!$A$1:$B$599, 2, FALSE), "")</f>
        <v/>
      </c>
    </row>
    <row r="56" spans="1:29" x14ac:dyDescent="0.25">
      <c r="A56" s="22">
        <v>117</v>
      </c>
      <c r="B56" s="2">
        <v>10.930999999999999</v>
      </c>
      <c r="C56" s="2">
        <v>1.8280000000000001</v>
      </c>
      <c r="D56">
        <v>-8.5999999999999993E-2</v>
      </c>
      <c r="E56">
        <v>7.8E-2</v>
      </c>
      <c r="F56" s="2">
        <v>1.363</v>
      </c>
      <c r="G56" s="2">
        <v>0.3</v>
      </c>
      <c r="H56" s="2">
        <v>1.143</v>
      </c>
      <c r="I56" s="2">
        <v>0</v>
      </c>
      <c r="J56" s="2">
        <v>1.5</v>
      </c>
      <c r="K56" s="2">
        <v>0</v>
      </c>
      <c r="L56" s="2">
        <v>1.667</v>
      </c>
      <c r="M56" s="2">
        <v>1.429</v>
      </c>
      <c r="N56" s="2">
        <v>1.333</v>
      </c>
      <c r="O56" s="2">
        <v>0.66700000000000004</v>
      </c>
      <c r="P56" s="2">
        <v>5.6559999999999997</v>
      </c>
      <c r="Q56" s="2">
        <v>-2.27</v>
      </c>
      <c r="R56" s="2">
        <v>0</v>
      </c>
      <c r="S56" s="2">
        <v>0.309</v>
      </c>
      <c r="T56" s="2">
        <v>-9.9000000000000005E-2</v>
      </c>
      <c r="U56" s="2">
        <v>0.40699999999999997</v>
      </c>
      <c r="V56">
        <v>0.30099999999999999</v>
      </c>
      <c r="W56">
        <v>0.7</v>
      </c>
      <c r="X56">
        <v>0.7</v>
      </c>
      <c r="Y56">
        <v>0.5</v>
      </c>
      <c r="Z56">
        <v>0</v>
      </c>
      <c r="AA56">
        <v>0</v>
      </c>
      <c r="AB56">
        <v>0</v>
      </c>
      <c r="AC56" t="str">
        <f>IFERROR(VLOOKUP(A56, division_data!$A$1:$B$599, 2, FALSE), "")</f>
        <v/>
      </c>
    </row>
    <row r="57" spans="1:29" x14ac:dyDescent="0.25">
      <c r="A57" s="22">
        <v>118</v>
      </c>
      <c r="B57" s="2">
        <v>67.545000000000002</v>
      </c>
      <c r="C57" s="2">
        <v>8.0229999999999997</v>
      </c>
      <c r="D57">
        <v>0.76800000000000002</v>
      </c>
      <c r="E57">
        <v>1.4E-2</v>
      </c>
      <c r="F57" s="2">
        <v>15.769</v>
      </c>
      <c r="G57" s="2">
        <v>0.85699999999999998</v>
      </c>
      <c r="H57" s="2">
        <v>2</v>
      </c>
      <c r="I57" s="2">
        <v>0.27300000000000002</v>
      </c>
      <c r="J57" s="2">
        <v>1.778</v>
      </c>
      <c r="K57" s="2">
        <v>1.8</v>
      </c>
      <c r="L57" s="2">
        <v>1.9470000000000001</v>
      </c>
      <c r="M57" s="2">
        <v>2</v>
      </c>
      <c r="N57" s="2">
        <v>2</v>
      </c>
      <c r="O57" s="2">
        <v>0.41199999999999998</v>
      </c>
      <c r="P57" s="2">
        <v>12.904999999999999</v>
      </c>
      <c r="Q57" s="2">
        <v>5.2560000000000002</v>
      </c>
      <c r="R57" s="2">
        <v>0.53600000000000003</v>
      </c>
      <c r="S57" s="2">
        <v>5.4370000000000003</v>
      </c>
      <c r="T57" s="2">
        <v>5.298</v>
      </c>
      <c r="U57" s="2">
        <v>0.13900000000000001</v>
      </c>
      <c r="V57">
        <v>6.2190000000000003</v>
      </c>
      <c r="W57">
        <v>0.64300000000000002</v>
      </c>
      <c r="X57">
        <v>0.57099999999999995</v>
      </c>
      <c r="Y57">
        <v>0.64300000000000002</v>
      </c>
      <c r="Z57">
        <v>0.14299999999999999</v>
      </c>
      <c r="AA57">
        <v>0.25</v>
      </c>
      <c r="AB57">
        <v>0.107</v>
      </c>
      <c r="AC57" t="str">
        <f>IFERROR(VLOOKUP(A57, division_data!$A$1:$B$599, 2, FALSE), "")</f>
        <v>Newton</v>
      </c>
    </row>
    <row r="58" spans="1:29" x14ac:dyDescent="0.25">
      <c r="A58" s="22">
        <v>120</v>
      </c>
      <c r="B58" s="2">
        <v>42.058999999999997</v>
      </c>
      <c r="C58" s="2">
        <v>9.2870000000000008</v>
      </c>
      <c r="D58">
        <v>3.4000000000000002E-2</v>
      </c>
      <c r="E58">
        <v>4.0000000000000001E-3</v>
      </c>
      <c r="F58" s="2">
        <v>9.6449999999999996</v>
      </c>
      <c r="G58" s="2">
        <v>0.59299999999999997</v>
      </c>
      <c r="H58" s="2">
        <v>1.286</v>
      </c>
      <c r="I58" s="2">
        <v>0.5</v>
      </c>
      <c r="J58" s="2">
        <v>1.667</v>
      </c>
      <c r="K58" s="2">
        <v>1.5</v>
      </c>
      <c r="L58" s="2">
        <v>1.75</v>
      </c>
      <c r="M58" s="2">
        <v>1.833</v>
      </c>
      <c r="N58" s="2">
        <v>2</v>
      </c>
      <c r="O58" s="2">
        <v>0.85699999999999998</v>
      </c>
      <c r="P58" s="2">
        <v>9.1989999999999998</v>
      </c>
      <c r="Q58" s="2">
        <v>0.26700000000000002</v>
      </c>
      <c r="R58" s="2">
        <v>0.14799999999999999</v>
      </c>
      <c r="S58" s="2">
        <v>3.3460000000000001</v>
      </c>
      <c r="T58" s="2">
        <v>3.4510000000000001</v>
      </c>
      <c r="U58" s="2">
        <v>-0.104</v>
      </c>
      <c r="V58">
        <v>3.3839999999999999</v>
      </c>
      <c r="W58">
        <v>0.77800000000000002</v>
      </c>
      <c r="X58">
        <v>0.51900000000000002</v>
      </c>
      <c r="Y58">
        <v>0.70399999999999996</v>
      </c>
      <c r="Z58">
        <v>0</v>
      </c>
      <c r="AA58">
        <v>0.14799999999999999</v>
      </c>
      <c r="AB58">
        <v>0</v>
      </c>
      <c r="AC58" t="str">
        <f>IFERROR(VLOOKUP(A58, division_data!$A$1:$B$599, 2, FALSE), "")</f>
        <v>Carver</v>
      </c>
    </row>
    <row r="59" spans="1:29" x14ac:dyDescent="0.25">
      <c r="A59" s="22">
        <v>121</v>
      </c>
      <c r="B59" s="2">
        <v>25.209</v>
      </c>
      <c r="C59" s="2">
        <v>7.5010000000000003</v>
      </c>
      <c r="D59">
        <v>-3.0000000000000001E-3</v>
      </c>
      <c r="E59">
        <v>-1.2999999999999999E-2</v>
      </c>
      <c r="F59" s="2">
        <v>7.4020000000000001</v>
      </c>
      <c r="G59" s="2">
        <v>0.66700000000000004</v>
      </c>
      <c r="H59" s="2">
        <v>1.647</v>
      </c>
      <c r="I59" s="2">
        <v>0.25</v>
      </c>
      <c r="J59" s="2">
        <v>1.5</v>
      </c>
      <c r="K59" s="2">
        <v>1.286</v>
      </c>
      <c r="L59" s="2">
        <v>2</v>
      </c>
      <c r="M59" s="2">
        <v>2</v>
      </c>
      <c r="N59" s="2">
        <v>2</v>
      </c>
      <c r="O59" s="2">
        <v>0.65</v>
      </c>
      <c r="P59" s="2">
        <v>11.436999999999999</v>
      </c>
      <c r="Q59" s="2">
        <v>3.1E-2</v>
      </c>
      <c r="R59" s="2">
        <v>4.2000000000000003E-2</v>
      </c>
      <c r="S59" s="2">
        <v>1.681</v>
      </c>
      <c r="T59" s="2">
        <v>0.255</v>
      </c>
      <c r="U59" s="2">
        <v>1.4259999999999999</v>
      </c>
      <c r="V59">
        <v>1.665</v>
      </c>
      <c r="W59">
        <v>0.45800000000000002</v>
      </c>
      <c r="X59">
        <v>0.5</v>
      </c>
      <c r="Y59">
        <v>0.5</v>
      </c>
      <c r="Z59">
        <v>0</v>
      </c>
      <c r="AA59">
        <v>8.3000000000000004E-2</v>
      </c>
      <c r="AB59">
        <v>0</v>
      </c>
      <c r="AC59" t="str">
        <f>IFERROR(VLOOKUP(A59, division_data!$A$1:$B$599, 2, FALSE), "")</f>
        <v/>
      </c>
    </row>
    <row r="60" spans="1:29" x14ac:dyDescent="0.25">
      <c r="A60" s="22">
        <v>122</v>
      </c>
      <c r="B60" s="2">
        <v>39.994999999999997</v>
      </c>
      <c r="C60" s="2">
        <v>10.276999999999999</v>
      </c>
      <c r="D60">
        <v>-1.7000000000000001E-2</v>
      </c>
      <c r="E60">
        <v>7.6999999999999999E-2</v>
      </c>
      <c r="F60" s="2">
        <v>10.497</v>
      </c>
      <c r="G60" s="2">
        <v>0.91700000000000004</v>
      </c>
      <c r="H60" s="2">
        <v>1.833</v>
      </c>
      <c r="I60" s="2">
        <v>0.72699999999999998</v>
      </c>
      <c r="J60" s="2">
        <v>1.905</v>
      </c>
      <c r="K60" s="2">
        <v>1.25</v>
      </c>
      <c r="L60" s="2">
        <v>2</v>
      </c>
      <c r="M60" s="2">
        <v>2</v>
      </c>
      <c r="N60" s="2">
        <v>2</v>
      </c>
      <c r="O60" s="2">
        <v>1.4</v>
      </c>
      <c r="P60" s="2">
        <v>12.055999999999999</v>
      </c>
      <c r="Q60" s="2">
        <v>-0.32700000000000001</v>
      </c>
      <c r="R60" s="2">
        <v>0.25</v>
      </c>
      <c r="S60" s="2">
        <v>3.613</v>
      </c>
      <c r="T60" s="2">
        <v>1.6859999999999999</v>
      </c>
      <c r="U60" s="2">
        <v>1.927</v>
      </c>
      <c r="V60">
        <v>3.6739999999999999</v>
      </c>
      <c r="W60">
        <v>0.80600000000000005</v>
      </c>
      <c r="X60">
        <v>0.66700000000000004</v>
      </c>
      <c r="Y60">
        <v>0.80600000000000005</v>
      </c>
      <c r="Z60">
        <v>0</v>
      </c>
      <c r="AA60">
        <v>2.8000000000000001E-2</v>
      </c>
      <c r="AB60">
        <v>5.6000000000000001E-2</v>
      </c>
      <c r="AC60" t="str">
        <f>IFERROR(VLOOKUP(A60, division_data!$A$1:$B$599, 2, FALSE), "")</f>
        <v>Newton</v>
      </c>
    </row>
    <row r="61" spans="1:29" x14ac:dyDescent="0.25">
      <c r="A61" s="22">
        <v>123</v>
      </c>
      <c r="B61" s="2">
        <v>30.785</v>
      </c>
      <c r="C61" s="2">
        <v>8.3539999999999992</v>
      </c>
      <c r="D61">
        <v>3.3000000000000002E-2</v>
      </c>
      <c r="E61">
        <v>9.9000000000000005E-2</v>
      </c>
      <c r="F61" s="2">
        <v>9.1739999999999995</v>
      </c>
      <c r="G61" s="2">
        <v>0.72199999999999998</v>
      </c>
      <c r="H61" s="2">
        <v>1.419</v>
      </c>
      <c r="I61" s="2">
        <v>0.41699999999999998</v>
      </c>
      <c r="J61" s="2">
        <v>1.8080000000000001</v>
      </c>
      <c r="K61" s="2">
        <v>2</v>
      </c>
      <c r="L61" s="2">
        <v>2</v>
      </c>
      <c r="M61" s="2">
        <v>2</v>
      </c>
      <c r="N61" s="2">
        <v>2</v>
      </c>
      <c r="O61" s="2">
        <v>1.1299999999999999</v>
      </c>
      <c r="P61" s="2">
        <v>9.6280000000000001</v>
      </c>
      <c r="Q61" s="2">
        <v>0.308</v>
      </c>
      <c r="R61" s="2">
        <v>0.27800000000000002</v>
      </c>
      <c r="S61" s="2">
        <v>2.629</v>
      </c>
      <c r="T61" s="2">
        <v>-8.2000000000000003E-2</v>
      </c>
      <c r="U61" s="2">
        <v>2.7109999999999999</v>
      </c>
      <c r="V61">
        <v>2.7610000000000001</v>
      </c>
      <c r="W61">
        <v>0.75</v>
      </c>
      <c r="X61">
        <v>0.69399999999999995</v>
      </c>
      <c r="Y61">
        <v>0.63900000000000001</v>
      </c>
      <c r="Z61">
        <v>2.8000000000000001E-2</v>
      </c>
      <c r="AA61">
        <v>0.111</v>
      </c>
      <c r="AB61">
        <v>5.6000000000000001E-2</v>
      </c>
      <c r="AC61" t="str">
        <f>IFERROR(VLOOKUP(A61, division_data!$A$1:$B$599, 2, FALSE), "")</f>
        <v>Hopper</v>
      </c>
    </row>
    <row r="62" spans="1:29" x14ac:dyDescent="0.25">
      <c r="A62" s="22">
        <v>125</v>
      </c>
      <c r="B62" s="2">
        <v>43.77</v>
      </c>
      <c r="C62" s="2">
        <v>8.6370000000000005</v>
      </c>
      <c r="D62">
        <v>0.501</v>
      </c>
      <c r="E62">
        <v>2.1999999999999999E-2</v>
      </c>
      <c r="F62" s="2">
        <v>13.763999999999999</v>
      </c>
      <c r="G62" s="2">
        <v>0.77600000000000002</v>
      </c>
      <c r="H62" s="2">
        <v>1.66</v>
      </c>
      <c r="I62" s="2">
        <v>9.0999999999999998E-2</v>
      </c>
      <c r="J62" s="2">
        <v>1.857</v>
      </c>
      <c r="K62" s="2">
        <v>2</v>
      </c>
      <c r="L62" s="2">
        <v>1.946</v>
      </c>
      <c r="M62" s="2">
        <v>1.905</v>
      </c>
      <c r="N62" s="2">
        <v>2</v>
      </c>
      <c r="O62" s="2">
        <v>0.27700000000000002</v>
      </c>
      <c r="P62" s="2">
        <v>8.2010000000000005</v>
      </c>
      <c r="Q62" s="2">
        <v>1.7889999999999999</v>
      </c>
      <c r="R62" s="2">
        <v>0.31</v>
      </c>
      <c r="S62" s="2">
        <v>3.0739999999999998</v>
      </c>
      <c r="T62" s="2">
        <v>2.964</v>
      </c>
      <c r="U62" s="2">
        <v>0.11</v>
      </c>
      <c r="V62">
        <v>3.5979999999999999</v>
      </c>
      <c r="W62">
        <v>0.63800000000000001</v>
      </c>
      <c r="X62">
        <v>0.67200000000000004</v>
      </c>
      <c r="Y62">
        <v>0.58599999999999997</v>
      </c>
      <c r="Z62">
        <v>8.5999999999999993E-2</v>
      </c>
      <c r="AA62">
        <v>0.10299999999999999</v>
      </c>
      <c r="AB62">
        <v>5.1999999999999998E-2</v>
      </c>
      <c r="AC62" t="str">
        <f>IFERROR(VLOOKUP(A62, division_data!$A$1:$B$599, 2, FALSE), "")</f>
        <v>Newton</v>
      </c>
    </row>
    <row r="63" spans="1:29" x14ac:dyDescent="0.25">
      <c r="A63" s="22">
        <v>126</v>
      </c>
      <c r="B63" s="2">
        <v>42.116999999999997</v>
      </c>
      <c r="C63" s="2">
        <v>9.1080000000000005</v>
      </c>
      <c r="D63">
        <v>6.7000000000000004E-2</v>
      </c>
      <c r="E63">
        <v>0.14099999999999999</v>
      </c>
      <c r="F63" s="2">
        <v>10.481</v>
      </c>
      <c r="G63" s="2">
        <v>1</v>
      </c>
      <c r="H63" s="2">
        <v>1.9330000000000001</v>
      </c>
      <c r="I63" s="2">
        <v>0.5</v>
      </c>
      <c r="J63" s="2">
        <v>2</v>
      </c>
      <c r="K63" s="2">
        <v>2</v>
      </c>
      <c r="L63" s="2">
        <v>2</v>
      </c>
      <c r="M63" s="2">
        <v>2</v>
      </c>
      <c r="N63" s="2">
        <v>2</v>
      </c>
      <c r="O63" s="2">
        <v>0.40600000000000003</v>
      </c>
      <c r="P63" s="2">
        <v>11.093</v>
      </c>
      <c r="Q63" s="2">
        <v>4.3330000000000002</v>
      </c>
      <c r="R63" s="2">
        <v>0.52800000000000002</v>
      </c>
      <c r="S63" s="2">
        <v>4.5720000000000001</v>
      </c>
      <c r="T63" s="2">
        <v>0.623</v>
      </c>
      <c r="U63" s="2">
        <v>3.9489999999999998</v>
      </c>
      <c r="V63">
        <v>4.78</v>
      </c>
      <c r="W63">
        <v>0.58299999999999996</v>
      </c>
      <c r="X63">
        <v>0.72199999999999998</v>
      </c>
      <c r="Y63">
        <v>0.86099999999999999</v>
      </c>
      <c r="Z63">
        <v>0.30599999999999999</v>
      </c>
      <c r="AA63">
        <v>8.3000000000000004E-2</v>
      </c>
      <c r="AB63">
        <v>2.8000000000000001E-2</v>
      </c>
      <c r="AC63" t="str">
        <f>IFERROR(VLOOKUP(A63, division_data!$A$1:$B$599, 2, FALSE), "")</f>
        <v>Newton</v>
      </c>
    </row>
    <row r="64" spans="1:29" x14ac:dyDescent="0.25">
      <c r="A64" s="22">
        <v>128</v>
      </c>
      <c r="B64" s="2">
        <v>26.192</v>
      </c>
      <c r="C64" s="2">
        <v>3.363</v>
      </c>
      <c r="D64">
        <v>5.8999999999999997E-2</v>
      </c>
      <c r="E64">
        <v>0.03</v>
      </c>
      <c r="F64" s="2">
        <v>4.101</v>
      </c>
      <c r="G64" s="2">
        <v>0.7</v>
      </c>
      <c r="H64" s="2">
        <v>1.2729999999999999</v>
      </c>
      <c r="I64" s="2">
        <v>1</v>
      </c>
      <c r="J64" s="2">
        <v>1.167</v>
      </c>
      <c r="K64" s="2">
        <v>1</v>
      </c>
      <c r="L64" s="2">
        <v>1.714</v>
      </c>
      <c r="M64" s="2">
        <v>1.8</v>
      </c>
      <c r="N64" s="2">
        <v>2</v>
      </c>
      <c r="O64" s="2">
        <v>1.923</v>
      </c>
      <c r="P64" s="2">
        <v>11.382999999999999</v>
      </c>
      <c r="Q64" s="2">
        <v>2.0979999999999999</v>
      </c>
      <c r="R64" s="2">
        <v>0.05</v>
      </c>
      <c r="S64" s="2">
        <v>1.33</v>
      </c>
      <c r="T64" s="2">
        <v>0.32600000000000001</v>
      </c>
      <c r="U64" s="2">
        <v>1.004</v>
      </c>
      <c r="V64">
        <v>1.4179999999999999</v>
      </c>
      <c r="W64">
        <v>0.75</v>
      </c>
      <c r="X64">
        <v>0.6</v>
      </c>
      <c r="Y64">
        <v>0.65</v>
      </c>
      <c r="Z64">
        <v>0</v>
      </c>
      <c r="AA64">
        <v>0.25</v>
      </c>
      <c r="AB64">
        <v>0</v>
      </c>
      <c r="AC64" t="str">
        <f>IFERROR(VLOOKUP(A64, division_data!$A$1:$B$599, 2, FALSE), "")</f>
        <v/>
      </c>
    </row>
    <row r="65" spans="1:29" x14ac:dyDescent="0.25">
      <c r="A65" s="22">
        <v>131</v>
      </c>
      <c r="B65" s="2">
        <v>32.363</v>
      </c>
      <c r="C65" s="2">
        <v>10.129</v>
      </c>
      <c r="D65">
        <v>-1.4E-2</v>
      </c>
      <c r="E65">
        <v>-5.8000000000000003E-2</v>
      </c>
      <c r="F65" s="2">
        <v>9.7040000000000006</v>
      </c>
      <c r="G65" s="2">
        <v>0.83299999999999996</v>
      </c>
      <c r="H65" s="2">
        <v>1.7330000000000001</v>
      </c>
      <c r="I65" s="2">
        <v>0</v>
      </c>
      <c r="J65" s="2">
        <v>2</v>
      </c>
      <c r="K65" s="2">
        <v>1.333</v>
      </c>
      <c r="L65" s="2">
        <v>1.867</v>
      </c>
      <c r="M65" s="2">
        <v>1.929</v>
      </c>
      <c r="N65" s="2">
        <v>2</v>
      </c>
      <c r="O65" s="2">
        <v>0.33300000000000002</v>
      </c>
      <c r="P65" s="2">
        <v>9.3149999999999995</v>
      </c>
      <c r="Q65" s="2">
        <v>0.68</v>
      </c>
      <c r="R65" s="2">
        <v>0.125</v>
      </c>
      <c r="S65" s="2">
        <v>2.3879999999999999</v>
      </c>
      <c r="T65" s="2">
        <v>0.95599999999999996</v>
      </c>
      <c r="U65" s="2">
        <v>1.431</v>
      </c>
      <c r="V65">
        <v>2.3159999999999998</v>
      </c>
      <c r="W65">
        <v>0.79200000000000004</v>
      </c>
      <c r="X65">
        <v>0.58299999999999996</v>
      </c>
      <c r="Y65">
        <v>0.70799999999999996</v>
      </c>
      <c r="Z65">
        <v>0</v>
      </c>
      <c r="AA65">
        <v>8.3000000000000004E-2</v>
      </c>
      <c r="AB65">
        <v>4.2000000000000003E-2</v>
      </c>
      <c r="AC65" t="str">
        <f>IFERROR(VLOOKUP(A65, division_data!$A$1:$B$599, 2, FALSE), "")</f>
        <v/>
      </c>
    </row>
    <row r="66" spans="1:29" x14ac:dyDescent="0.25">
      <c r="A66" s="22">
        <v>133</v>
      </c>
      <c r="B66" s="2">
        <v>61.484000000000002</v>
      </c>
      <c r="C66" s="2">
        <v>8.9060000000000006</v>
      </c>
      <c r="D66">
        <v>0.56599999999999995</v>
      </c>
      <c r="E66">
        <v>-2.8000000000000001E-2</v>
      </c>
      <c r="F66" s="2">
        <v>14.423999999999999</v>
      </c>
      <c r="G66" s="2">
        <v>0.88900000000000001</v>
      </c>
      <c r="H66" s="2">
        <v>1.7689999999999999</v>
      </c>
      <c r="I66" s="2">
        <v>0.25</v>
      </c>
      <c r="J66" s="2">
        <v>2</v>
      </c>
      <c r="K66" s="2">
        <v>2</v>
      </c>
      <c r="L66" s="2">
        <v>1.917</v>
      </c>
      <c r="M66" s="2">
        <v>2</v>
      </c>
      <c r="N66" s="2">
        <v>2</v>
      </c>
      <c r="O66" s="2">
        <v>0.25</v>
      </c>
      <c r="P66" s="2">
        <v>10.266999999999999</v>
      </c>
      <c r="Q66" s="2">
        <v>6.16</v>
      </c>
      <c r="R66" s="2">
        <v>0.44400000000000001</v>
      </c>
      <c r="S66" s="2">
        <v>4.41</v>
      </c>
      <c r="T66" s="2">
        <v>4.5709999999999997</v>
      </c>
      <c r="U66" s="2">
        <v>-0.161</v>
      </c>
      <c r="V66">
        <v>4.9480000000000004</v>
      </c>
      <c r="W66">
        <v>0.69399999999999995</v>
      </c>
      <c r="X66">
        <v>0.55600000000000005</v>
      </c>
      <c r="Y66">
        <v>0.75</v>
      </c>
      <c r="Z66">
        <v>0.16700000000000001</v>
      </c>
      <c r="AA66">
        <v>0.27800000000000002</v>
      </c>
      <c r="AB66">
        <v>5.6000000000000001E-2</v>
      </c>
      <c r="AC66" t="str">
        <f>IFERROR(VLOOKUP(A66, division_data!$A$1:$B$599, 2, FALSE), "")</f>
        <v>Carver</v>
      </c>
    </row>
    <row r="67" spans="1:29" x14ac:dyDescent="0.25">
      <c r="A67" s="22">
        <v>135</v>
      </c>
      <c r="B67" s="2">
        <v>47.000999999999998</v>
      </c>
      <c r="C67" s="2">
        <v>9.5259999999999998</v>
      </c>
      <c r="D67">
        <v>4.5999999999999999E-2</v>
      </c>
      <c r="E67">
        <v>-3.0000000000000001E-3</v>
      </c>
      <c r="F67" s="2">
        <v>9.9730000000000008</v>
      </c>
      <c r="G67" s="2">
        <v>0.91700000000000004</v>
      </c>
      <c r="H67" s="2">
        <v>1.88</v>
      </c>
      <c r="I67" s="2">
        <v>0.66700000000000004</v>
      </c>
      <c r="J67" s="2">
        <v>2</v>
      </c>
      <c r="K67" s="2">
        <v>1.091</v>
      </c>
      <c r="L67" s="2">
        <v>2</v>
      </c>
      <c r="M67" s="2">
        <v>2</v>
      </c>
      <c r="N67" s="2">
        <v>2</v>
      </c>
      <c r="O67" s="2">
        <v>1.03</v>
      </c>
      <c r="P67" s="2">
        <v>10.058</v>
      </c>
      <c r="Q67" s="2">
        <v>5.7359999999999998</v>
      </c>
      <c r="R67" s="2">
        <v>0.44400000000000001</v>
      </c>
      <c r="S67" s="2">
        <v>3.1339999999999999</v>
      </c>
      <c r="T67" s="2">
        <v>3.29</v>
      </c>
      <c r="U67" s="2">
        <v>-0.156</v>
      </c>
      <c r="V67">
        <v>3.177</v>
      </c>
      <c r="W67">
        <v>0.66700000000000004</v>
      </c>
      <c r="X67">
        <v>0.72199999999999998</v>
      </c>
      <c r="Y67">
        <v>0.80600000000000005</v>
      </c>
      <c r="Z67">
        <v>0.16700000000000001</v>
      </c>
      <c r="AA67">
        <v>0.19400000000000001</v>
      </c>
      <c r="AB67">
        <v>0.16700000000000001</v>
      </c>
      <c r="AC67" t="str">
        <f>IFERROR(VLOOKUP(A67, division_data!$A$1:$B$599, 2, FALSE), "")</f>
        <v>Carson</v>
      </c>
    </row>
    <row r="68" spans="1:29" x14ac:dyDescent="0.25">
      <c r="A68" s="22">
        <v>136</v>
      </c>
      <c r="B68" s="2">
        <v>14.307</v>
      </c>
      <c r="C68" s="2">
        <v>4.1929999999999996</v>
      </c>
      <c r="D68">
        <v>0.13500000000000001</v>
      </c>
      <c r="E68">
        <v>-5.0000000000000001E-3</v>
      </c>
      <c r="F68" s="2">
        <v>5.5209999999999999</v>
      </c>
      <c r="G68" s="2">
        <v>0.5</v>
      </c>
      <c r="H68" s="2">
        <v>0.88900000000000001</v>
      </c>
      <c r="I68" s="2">
        <v>0.4</v>
      </c>
      <c r="J68" s="2">
        <v>1.9</v>
      </c>
      <c r="K68" s="2">
        <v>1.333</v>
      </c>
      <c r="L68" s="2">
        <v>1.571</v>
      </c>
      <c r="M68" s="2">
        <v>1.9470000000000001</v>
      </c>
      <c r="N68" s="2">
        <v>2</v>
      </c>
      <c r="O68" s="2">
        <v>0.78900000000000003</v>
      </c>
      <c r="P68" s="2">
        <v>8.2590000000000003</v>
      </c>
      <c r="Q68" s="2">
        <v>-0.45600000000000002</v>
      </c>
      <c r="R68" s="2">
        <v>4.2000000000000003E-2</v>
      </c>
      <c r="S68" s="2">
        <v>-0.378</v>
      </c>
      <c r="T68" s="2">
        <v>-5.1999999999999998E-2</v>
      </c>
      <c r="U68" s="2">
        <v>-0.32700000000000001</v>
      </c>
      <c r="V68">
        <v>-0.248</v>
      </c>
      <c r="W68">
        <v>0.375</v>
      </c>
      <c r="X68">
        <v>0.70799999999999996</v>
      </c>
      <c r="Y68">
        <v>0.5</v>
      </c>
      <c r="Z68">
        <v>0</v>
      </c>
      <c r="AA68">
        <v>4.2000000000000003E-2</v>
      </c>
      <c r="AB68">
        <v>0</v>
      </c>
      <c r="AC68" t="str">
        <f>IFERROR(VLOOKUP(A68, division_data!$A$1:$B$599, 2, FALSE), "")</f>
        <v/>
      </c>
    </row>
    <row r="69" spans="1:29" x14ac:dyDescent="0.25">
      <c r="A69" s="22">
        <v>138</v>
      </c>
      <c r="B69" s="2">
        <v>22.6</v>
      </c>
      <c r="C69" s="2">
        <v>7.8440000000000003</v>
      </c>
      <c r="D69">
        <v>-7.0000000000000001E-3</v>
      </c>
      <c r="E69">
        <v>5.0999999999999997E-2</v>
      </c>
      <c r="F69" s="2">
        <v>8.0329999999999995</v>
      </c>
      <c r="G69" s="2">
        <v>0.45800000000000002</v>
      </c>
      <c r="H69" s="2">
        <v>1.125</v>
      </c>
      <c r="I69" s="2">
        <v>0</v>
      </c>
      <c r="J69" s="2">
        <v>1.9</v>
      </c>
      <c r="K69" s="2">
        <v>1.25</v>
      </c>
      <c r="L69" s="2">
        <v>1.929</v>
      </c>
      <c r="M69" s="2">
        <v>1.7330000000000001</v>
      </c>
      <c r="N69" s="2">
        <v>1.889</v>
      </c>
      <c r="O69" s="2">
        <v>0.33300000000000002</v>
      </c>
      <c r="P69" s="2">
        <v>7.01</v>
      </c>
      <c r="Q69" s="2">
        <v>4.4429999999999996</v>
      </c>
      <c r="R69" s="2">
        <v>0</v>
      </c>
      <c r="S69" s="2">
        <v>0.38300000000000001</v>
      </c>
      <c r="T69" s="2">
        <v>0.47899999999999998</v>
      </c>
      <c r="U69" s="2">
        <v>-9.5000000000000001E-2</v>
      </c>
      <c r="V69">
        <v>0.42799999999999999</v>
      </c>
      <c r="W69">
        <v>0.70799999999999996</v>
      </c>
      <c r="X69">
        <v>0.41699999999999998</v>
      </c>
      <c r="Y69">
        <v>0.45800000000000002</v>
      </c>
      <c r="Z69">
        <v>0</v>
      </c>
      <c r="AA69">
        <v>0.33300000000000002</v>
      </c>
      <c r="AB69">
        <v>0</v>
      </c>
      <c r="AC69" t="str">
        <f>IFERROR(VLOOKUP(A69, division_data!$A$1:$B$599, 2, FALSE), "")</f>
        <v/>
      </c>
    </row>
    <row r="70" spans="1:29" x14ac:dyDescent="0.25">
      <c r="A70" s="22">
        <v>141</v>
      </c>
      <c r="B70" s="2">
        <v>31.222999999999999</v>
      </c>
      <c r="C70" s="2">
        <v>8.7219999999999995</v>
      </c>
      <c r="D70">
        <v>5.8999999999999997E-2</v>
      </c>
      <c r="E70">
        <v>1E-3</v>
      </c>
      <c r="F70" s="2">
        <v>9.3209999999999997</v>
      </c>
      <c r="G70" s="2">
        <v>0.81799999999999995</v>
      </c>
      <c r="H70" s="2">
        <v>1.667</v>
      </c>
      <c r="I70" s="2">
        <v>0</v>
      </c>
      <c r="J70" s="2">
        <v>1.9470000000000001</v>
      </c>
      <c r="K70" s="2">
        <v>2</v>
      </c>
      <c r="L70" s="2">
        <v>2</v>
      </c>
      <c r="M70" s="2">
        <v>1.84</v>
      </c>
      <c r="N70" s="2">
        <v>2</v>
      </c>
      <c r="O70" s="2">
        <v>0.56000000000000005</v>
      </c>
      <c r="P70" s="2">
        <v>10.025</v>
      </c>
      <c r="Q70" s="2">
        <v>-0.79100000000000004</v>
      </c>
      <c r="R70" s="2">
        <v>9.0999999999999998E-2</v>
      </c>
      <c r="S70" s="2">
        <v>1.8640000000000001</v>
      </c>
      <c r="T70" s="2">
        <v>1.619</v>
      </c>
      <c r="U70" s="2">
        <v>0.245</v>
      </c>
      <c r="V70">
        <v>1.925</v>
      </c>
      <c r="W70">
        <v>0.60599999999999998</v>
      </c>
      <c r="X70">
        <v>0.81799999999999995</v>
      </c>
      <c r="Y70">
        <v>0.63600000000000001</v>
      </c>
      <c r="Z70">
        <v>0.03</v>
      </c>
      <c r="AA70">
        <v>0.03</v>
      </c>
      <c r="AB70">
        <v>0</v>
      </c>
      <c r="AC70" t="str">
        <f>IFERROR(VLOOKUP(A70, division_data!$A$1:$B$599, 2, FALSE), "")</f>
        <v>Carver</v>
      </c>
    </row>
    <row r="71" spans="1:29" x14ac:dyDescent="0.25">
      <c r="A71" s="22">
        <v>144</v>
      </c>
      <c r="B71" s="2">
        <v>30.055</v>
      </c>
      <c r="C71" s="2">
        <v>6.9589999999999996</v>
      </c>
      <c r="D71">
        <v>-1.0999999999999999E-2</v>
      </c>
      <c r="E71">
        <v>1E-3</v>
      </c>
      <c r="F71" s="2">
        <v>6.85</v>
      </c>
      <c r="G71" s="2">
        <v>0.75</v>
      </c>
      <c r="H71" s="2">
        <v>1.357</v>
      </c>
      <c r="I71" s="2">
        <v>0.28599999999999998</v>
      </c>
      <c r="J71" s="2">
        <v>2</v>
      </c>
      <c r="K71" s="2">
        <v>2</v>
      </c>
      <c r="L71" s="2">
        <v>1.6</v>
      </c>
      <c r="M71" s="2">
        <v>1.5449999999999999</v>
      </c>
      <c r="N71" s="2">
        <v>1.889</v>
      </c>
      <c r="O71" s="2">
        <v>1.077</v>
      </c>
      <c r="P71" s="2">
        <v>9.7059999999999995</v>
      </c>
      <c r="Q71" s="2">
        <v>4.34</v>
      </c>
      <c r="R71" s="2">
        <v>0.05</v>
      </c>
      <c r="S71" s="2">
        <v>2.5760000000000001</v>
      </c>
      <c r="T71" s="2">
        <v>0.35099999999999998</v>
      </c>
      <c r="U71" s="2">
        <v>2.2250000000000001</v>
      </c>
      <c r="V71">
        <v>2.5659999999999998</v>
      </c>
      <c r="W71">
        <v>0.6</v>
      </c>
      <c r="X71">
        <v>0.5</v>
      </c>
      <c r="Y71">
        <v>0.6</v>
      </c>
      <c r="Z71">
        <v>0.15</v>
      </c>
      <c r="AA71">
        <v>0.2</v>
      </c>
      <c r="AB71">
        <v>0.05</v>
      </c>
      <c r="AC71" t="str">
        <f>IFERROR(VLOOKUP(A71, division_data!$A$1:$B$599, 2, FALSE), "")</f>
        <v/>
      </c>
    </row>
    <row r="72" spans="1:29" x14ac:dyDescent="0.25">
      <c r="A72" s="22">
        <v>145</v>
      </c>
      <c r="B72" s="2">
        <v>27.456</v>
      </c>
      <c r="C72" s="2">
        <v>0.70799999999999996</v>
      </c>
      <c r="D72">
        <v>0.51400000000000001</v>
      </c>
      <c r="E72">
        <v>2E-3</v>
      </c>
      <c r="F72" s="2">
        <v>5.8520000000000003</v>
      </c>
      <c r="G72" s="2">
        <v>0.5</v>
      </c>
      <c r="H72" s="2">
        <v>1</v>
      </c>
      <c r="I72" s="2">
        <v>0</v>
      </c>
      <c r="J72" s="2">
        <v>1.4</v>
      </c>
      <c r="K72" s="2">
        <v>0.6</v>
      </c>
      <c r="L72" s="2">
        <v>1.714</v>
      </c>
      <c r="M72" s="2">
        <v>1.889</v>
      </c>
      <c r="N72" s="2">
        <v>2</v>
      </c>
      <c r="O72" s="2">
        <v>1.111</v>
      </c>
      <c r="P72" s="2">
        <v>10.725</v>
      </c>
      <c r="Q72" s="2">
        <v>1.653</v>
      </c>
      <c r="R72" s="2">
        <v>8.3000000000000004E-2</v>
      </c>
      <c r="S72" s="2">
        <v>1.67</v>
      </c>
      <c r="T72" s="2">
        <v>1.0469999999999999</v>
      </c>
      <c r="U72" s="2">
        <v>0.623</v>
      </c>
      <c r="V72">
        <v>2.1859999999999999</v>
      </c>
      <c r="W72">
        <v>0.66700000000000004</v>
      </c>
      <c r="X72">
        <v>0.25</v>
      </c>
      <c r="Y72">
        <v>0.75</v>
      </c>
      <c r="Z72">
        <v>8.3000000000000004E-2</v>
      </c>
      <c r="AA72">
        <v>8.3000000000000004E-2</v>
      </c>
      <c r="AB72">
        <v>0</v>
      </c>
      <c r="AC72" t="str">
        <f>IFERROR(VLOOKUP(A72, division_data!$A$1:$B$599, 2, FALSE), "")</f>
        <v/>
      </c>
    </row>
    <row r="73" spans="1:29" x14ac:dyDescent="0.25">
      <c r="A73" s="22">
        <v>148</v>
      </c>
      <c r="B73" s="2">
        <v>66.132000000000005</v>
      </c>
      <c r="C73" s="2">
        <v>8.8079999999999998</v>
      </c>
      <c r="D73">
        <v>0.53100000000000003</v>
      </c>
      <c r="E73">
        <v>2.3E-2</v>
      </c>
      <c r="F73" s="2">
        <v>14.234999999999999</v>
      </c>
      <c r="G73" s="2">
        <v>0.875</v>
      </c>
      <c r="H73" s="2">
        <v>1.8</v>
      </c>
      <c r="I73" s="2">
        <v>0.25</v>
      </c>
      <c r="J73" s="2">
        <v>2</v>
      </c>
      <c r="K73" s="2">
        <v>2</v>
      </c>
      <c r="L73" s="2">
        <v>1.8819999999999999</v>
      </c>
      <c r="M73" s="2">
        <v>1.9570000000000001</v>
      </c>
      <c r="N73" s="2">
        <v>2</v>
      </c>
      <c r="O73" s="2">
        <v>0.3</v>
      </c>
      <c r="P73" s="2">
        <v>10.647</v>
      </c>
      <c r="Q73" s="2">
        <v>7.7220000000000004</v>
      </c>
      <c r="R73" s="2">
        <v>0.375</v>
      </c>
      <c r="S73" s="2">
        <v>5.2439999999999998</v>
      </c>
      <c r="T73" s="2">
        <v>5.2549999999999999</v>
      </c>
      <c r="U73" s="2">
        <v>-1.0999999999999999E-2</v>
      </c>
      <c r="V73">
        <v>5.798</v>
      </c>
      <c r="W73">
        <v>0.625</v>
      </c>
      <c r="X73">
        <v>0.46899999999999997</v>
      </c>
      <c r="Y73">
        <v>0.68799999999999994</v>
      </c>
      <c r="Z73">
        <v>0.188</v>
      </c>
      <c r="AA73">
        <v>0.40600000000000003</v>
      </c>
      <c r="AB73">
        <v>3.1E-2</v>
      </c>
      <c r="AC73" t="str">
        <f>IFERROR(VLOOKUP(A73, division_data!$A$1:$B$599, 2, FALSE), "")</f>
        <v>Hopper</v>
      </c>
    </row>
    <row r="74" spans="1:29" x14ac:dyDescent="0.25">
      <c r="A74" s="22">
        <v>151</v>
      </c>
      <c r="B74" s="2">
        <v>19.018000000000001</v>
      </c>
      <c r="C74" s="2">
        <v>4.7969999999999997</v>
      </c>
      <c r="D74">
        <v>-5.3999999999999999E-2</v>
      </c>
      <c r="E74">
        <v>-3.0000000000000001E-3</v>
      </c>
      <c r="F74" s="2">
        <v>4.2359999999999998</v>
      </c>
      <c r="G74" s="2">
        <v>0.58299999999999996</v>
      </c>
      <c r="H74" s="2">
        <v>1.35</v>
      </c>
      <c r="I74" s="2">
        <v>0.375</v>
      </c>
      <c r="J74" s="2">
        <v>1.7689999999999999</v>
      </c>
      <c r="K74" s="2">
        <v>2</v>
      </c>
      <c r="L74" s="2">
        <v>2</v>
      </c>
      <c r="M74" s="2">
        <v>1.5</v>
      </c>
      <c r="N74" s="2">
        <v>1.875</v>
      </c>
      <c r="O74" s="2">
        <v>1.0620000000000001</v>
      </c>
      <c r="P74" s="2">
        <v>11.803000000000001</v>
      </c>
      <c r="Q74" s="2">
        <v>-0.40100000000000002</v>
      </c>
      <c r="R74" s="2">
        <v>4.2000000000000003E-2</v>
      </c>
      <c r="S74" s="2">
        <v>-0.14299999999999999</v>
      </c>
      <c r="T74" s="2">
        <v>-0.14899999999999999</v>
      </c>
      <c r="U74" s="2">
        <v>6.0000000000000001E-3</v>
      </c>
      <c r="V74">
        <v>-0.20100000000000001</v>
      </c>
      <c r="W74">
        <v>0.79200000000000004</v>
      </c>
      <c r="X74">
        <v>0.58299999999999996</v>
      </c>
      <c r="Y74">
        <v>0.5</v>
      </c>
      <c r="Z74">
        <v>0</v>
      </c>
      <c r="AA74">
        <v>4.2000000000000003E-2</v>
      </c>
      <c r="AB74">
        <v>0</v>
      </c>
      <c r="AC74" t="str">
        <f>IFERROR(VLOOKUP(A74, division_data!$A$1:$B$599, 2, FALSE), "")</f>
        <v/>
      </c>
    </row>
    <row r="75" spans="1:29" x14ac:dyDescent="0.25">
      <c r="A75" s="22">
        <v>155</v>
      </c>
      <c r="B75" s="2">
        <v>28.1</v>
      </c>
      <c r="C75" s="2">
        <v>7.2210000000000001</v>
      </c>
      <c r="D75">
        <v>-1.2E-2</v>
      </c>
      <c r="E75">
        <v>-2.1999999999999999E-2</v>
      </c>
      <c r="F75" s="2">
        <v>6.9909999999999997</v>
      </c>
      <c r="G75" s="2">
        <v>0.70799999999999996</v>
      </c>
      <c r="H75" s="2">
        <v>1.3440000000000001</v>
      </c>
      <c r="I75" s="2">
        <v>0.54500000000000004</v>
      </c>
      <c r="J75" s="2">
        <v>2</v>
      </c>
      <c r="K75" s="2">
        <v>1.375</v>
      </c>
      <c r="L75" s="2">
        <v>2</v>
      </c>
      <c r="M75" s="2">
        <v>1.889</v>
      </c>
      <c r="N75" s="2">
        <v>2</v>
      </c>
      <c r="O75" s="2">
        <v>0.81100000000000005</v>
      </c>
      <c r="P75" s="2">
        <v>9.3230000000000004</v>
      </c>
      <c r="Q75" s="2">
        <v>2.7949999999999999</v>
      </c>
      <c r="R75" s="2">
        <v>0.188</v>
      </c>
      <c r="S75" s="2">
        <v>1.02</v>
      </c>
      <c r="T75" s="2">
        <v>1.159</v>
      </c>
      <c r="U75" s="2">
        <v>-0.13900000000000001</v>
      </c>
      <c r="V75">
        <v>0.98599999999999999</v>
      </c>
      <c r="W75">
        <v>0.625</v>
      </c>
      <c r="X75">
        <v>0.60399999999999998</v>
      </c>
      <c r="Y75">
        <v>0.64600000000000002</v>
      </c>
      <c r="Z75">
        <v>2.1000000000000001E-2</v>
      </c>
      <c r="AA75">
        <v>0.20799999999999999</v>
      </c>
      <c r="AB75">
        <v>8.3000000000000004E-2</v>
      </c>
      <c r="AC75" t="str">
        <f>IFERROR(VLOOKUP(A75, division_data!$A$1:$B$599, 2, FALSE), "")</f>
        <v/>
      </c>
    </row>
    <row r="76" spans="1:29" x14ac:dyDescent="0.25">
      <c r="A76" s="22">
        <v>156</v>
      </c>
      <c r="B76" s="2">
        <v>28.545000000000002</v>
      </c>
      <c r="C76" s="2">
        <v>6.82</v>
      </c>
      <c r="D76">
        <v>8.0000000000000002E-3</v>
      </c>
      <c r="E76">
        <v>8.0000000000000002E-3</v>
      </c>
      <c r="F76" s="2">
        <v>6.9429999999999996</v>
      </c>
      <c r="G76" s="2">
        <v>0.89500000000000002</v>
      </c>
      <c r="H76" s="2">
        <v>1.6919999999999999</v>
      </c>
      <c r="I76" s="2">
        <v>0.375</v>
      </c>
      <c r="J76" s="2">
        <v>2</v>
      </c>
      <c r="K76" s="2">
        <v>2</v>
      </c>
      <c r="L76" s="2">
        <v>1.75</v>
      </c>
      <c r="M76" s="2">
        <v>2</v>
      </c>
      <c r="N76" s="2">
        <v>2</v>
      </c>
      <c r="O76" s="2">
        <v>1.2729999999999999</v>
      </c>
      <c r="P76" s="2">
        <v>13.686</v>
      </c>
      <c r="Q76" s="2">
        <v>-0.35399999999999998</v>
      </c>
      <c r="R76" s="2">
        <v>5.2999999999999999E-2</v>
      </c>
      <c r="S76" s="2">
        <v>0.745</v>
      </c>
      <c r="T76" s="2">
        <v>0.52600000000000002</v>
      </c>
      <c r="U76" s="2">
        <v>0.219</v>
      </c>
      <c r="V76">
        <v>0.76100000000000001</v>
      </c>
      <c r="W76">
        <v>0.84199999999999997</v>
      </c>
      <c r="X76">
        <v>0.63200000000000001</v>
      </c>
      <c r="Y76">
        <v>0.68400000000000005</v>
      </c>
      <c r="Z76">
        <v>0</v>
      </c>
      <c r="AA76">
        <v>0.105</v>
      </c>
      <c r="AB76">
        <v>0</v>
      </c>
      <c r="AC76" t="str">
        <f>IFERROR(VLOOKUP(A76, division_data!$A$1:$B$599, 2, FALSE), "")</f>
        <v/>
      </c>
    </row>
    <row r="77" spans="1:29" x14ac:dyDescent="0.25">
      <c r="A77" s="22">
        <v>157</v>
      </c>
      <c r="B77" s="2">
        <v>26.401</v>
      </c>
      <c r="C77" s="2">
        <v>8.032</v>
      </c>
      <c r="D77">
        <v>5.8000000000000003E-2</v>
      </c>
      <c r="E77">
        <v>-1.2999999999999999E-2</v>
      </c>
      <c r="F77" s="2">
        <v>8.5489999999999995</v>
      </c>
      <c r="G77" s="2">
        <v>0.83299999999999996</v>
      </c>
      <c r="H77" s="2">
        <v>1.857</v>
      </c>
      <c r="I77" s="2">
        <v>0.14299999999999999</v>
      </c>
      <c r="J77" s="2">
        <v>1.8180000000000001</v>
      </c>
      <c r="K77" s="2">
        <v>2</v>
      </c>
      <c r="L77" s="2">
        <v>1.8460000000000001</v>
      </c>
      <c r="M77" s="2">
        <v>2</v>
      </c>
      <c r="N77" s="2">
        <v>2</v>
      </c>
      <c r="O77" s="2">
        <v>0.23499999999999999</v>
      </c>
      <c r="P77" s="2">
        <v>9.2070000000000007</v>
      </c>
      <c r="Q77" s="2">
        <v>-0.307</v>
      </c>
      <c r="R77" s="2">
        <v>8.3000000000000004E-2</v>
      </c>
      <c r="S77" s="2">
        <v>2.0840000000000001</v>
      </c>
      <c r="T77" s="2">
        <v>-9.4E-2</v>
      </c>
      <c r="U77" s="2">
        <v>2.177</v>
      </c>
      <c r="V77">
        <v>2.129</v>
      </c>
      <c r="W77">
        <v>0.70799999999999996</v>
      </c>
      <c r="X77">
        <v>0.66700000000000004</v>
      </c>
      <c r="Y77">
        <v>0.70799999999999996</v>
      </c>
      <c r="Z77">
        <v>0</v>
      </c>
      <c r="AA77">
        <v>8.3000000000000004E-2</v>
      </c>
      <c r="AB77">
        <v>0</v>
      </c>
      <c r="AC77" t="str">
        <f>IFERROR(VLOOKUP(A77, division_data!$A$1:$B$599, 2, FALSE), "")</f>
        <v/>
      </c>
    </row>
    <row r="78" spans="1:29" x14ac:dyDescent="0.25">
      <c r="A78" s="22">
        <v>159</v>
      </c>
      <c r="B78" s="2">
        <v>15.382</v>
      </c>
      <c r="C78" s="2">
        <v>1.0860000000000001</v>
      </c>
      <c r="D78">
        <v>-0.06</v>
      </c>
      <c r="E78">
        <v>5.2999999999999999E-2</v>
      </c>
      <c r="F78" s="2">
        <v>0.753</v>
      </c>
      <c r="G78" s="2">
        <v>1</v>
      </c>
      <c r="H78" s="2">
        <v>0.75</v>
      </c>
      <c r="I78" s="2">
        <v>0</v>
      </c>
      <c r="J78" s="2">
        <v>2</v>
      </c>
      <c r="K78" s="2">
        <v>1.667</v>
      </c>
      <c r="L78" s="2">
        <v>2</v>
      </c>
      <c r="M78" s="2">
        <v>1.714</v>
      </c>
      <c r="N78" s="2">
        <v>2</v>
      </c>
      <c r="O78" s="2">
        <v>1.556</v>
      </c>
      <c r="P78" s="2">
        <v>12.522</v>
      </c>
      <c r="Q78" s="2">
        <v>1.081</v>
      </c>
      <c r="R78" s="2">
        <v>0</v>
      </c>
      <c r="S78" s="2">
        <v>0.33900000000000002</v>
      </c>
      <c r="T78" s="2">
        <v>0.248</v>
      </c>
      <c r="U78" s="2">
        <v>0.09</v>
      </c>
      <c r="V78">
        <v>0.33200000000000002</v>
      </c>
      <c r="W78">
        <v>0.72699999999999998</v>
      </c>
      <c r="X78">
        <v>0.54500000000000004</v>
      </c>
      <c r="Y78">
        <v>0.45500000000000002</v>
      </c>
      <c r="Z78">
        <v>0</v>
      </c>
      <c r="AA78">
        <v>9.0999999999999998E-2</v>
      </c>
      <c r="AB78">
        <v>9.0999999999999998E-2</v>
      </c>
      <c r="AC78" t="str">
        <f>IFERROR(VLOOKUP(A78, division_data!$A$1:$B$599, 2, FALSE), "")</f>
        <v/>
      </c>
    </row>
    <row r="79" spans="1:29" x14ac:dyDescent="0.25">
      <c r="A79" s="22">
        <v>166</v>
      </c>
      <c r="B79" s="2">
        <v>38.572000000000003</v>
      </c>
      <c r="C79" s="2">
        <v>8.5470000000000006</v>
      </c>
      <c r="D79">
        <v>0.33700000000000002</v>
      </c>
      <c r="E79">
        <v>4.2000000000000003E-2</v>
      </c>
      <c r="F79" s="2">
        <v>12.128</v>
      </c>
      <c r="G79" s="2">
        <v>0.88900000000000001</v>
      </c>
      <c r="H79" s="2">
        <v>1.821</v>
      </c>
      <c r="I79" s="2">
        <v>0.28599999999999998</v>
      </c>
      <c r="J79" s="2">
        <v>1.8180000000000001</v>
      </c>
      <c r="K79" s="2">
        <v>1.75</v>
      </c>
      <c r="L79" s="2">
        <v>1.92</v>
      </c>
      <c r="M79" s="2">
        <v>1.875</v>
      </c>
      <c r="N79" s="2">
        <v>2</v>
      </c>
      <c r="O79" s="2">
        <v>0.69</v>
      </c>
      <c r="P79" s="2">
        <v>10.385999999999999</v>
      </c>
      <c r="Q79" s="2">
        <v>0.54600000000000004</v>
      </c>
      <c r="R79" s="2">
        <v>0.36099999999999999</v>
      </c>
      <c r="S79" s="2">
        <v>2.206</v>
      </c>
      <c r="T79" s="2">
        <v>1.9419999999999999</v>
      </c>
      <c r="U79" s="2">
        <v>0.26300000000000001</v>
      </c>
      <c r="V79">
        <v>2.585</v>
      </c>
      <c r="W79">
        <v>0.94399999999999995</v>
      </c>
      <c r="X79">
        <v>0.69399999999999995</v>
      </c>
      <c r="Y79">
        <v>0.66700000000000004</v>
      </c>
      <c r="Z79">
        <v>2.8000000000000001E-2</v>
      </c>
      <c r="AA79">
        <v>0.111</v>
      </c>
      <c r="AB79">
        <v>2.8000000000000001E-2</v>
      </c>
      <c r="AC79" t="str">
        <f>IFERROR(VLOOKUP(A79, division_data!$A$1:$B$599, 2, FALSE), "")</f>
        <v>Curie</v>
      </c>
    </row>
    <row r="80" spans="1:29" x14ac:dyDescent="0.25">
      <c r="A80" s="22">
        <v>167</v>
      </c>
      <c r="B80" s="2">
        <v>31.38</v>
      </c>
      <c r="C80" s="2">
        <v>10.994</v>
      </c>
      <c r="D80">
        <v>2.1000000000000001E-2</v>
      </c>
      <c r="E80">
        <v>-3.2000000000000001E-2</v>
      </c>
      <c r="F80" s="2">
        <v>11.039</v>
      </c>
      <c r="G80" s="2">
        <v>0.94399999999999995</v>
      </c>
      <c r="H80" s="2">
        <v>1.857</v>
      </c>
      <c r="I80" s="2">
        <v>2</v>
      </c>
      <c r="J80" s="2">
        <v>2</v>
      </c>
      <c r="K80" s="2">
        <v>2</v>
      </c>
      <c r="L80" s="2">
        <v>1.9</v>
      </c>
      <c r="M80" s="2">
        <v>1.917</v>
      </c>
      <c r="N80" s="2">
        <v>2</v>
      </c>
      <c r="O80" s="2">
        <v>0.47099999999999997</v>
      </c>
      <c r="P80" s="2">
        <v>11.503</v>
      </c>
      <c r="Q80" s="2">
        <v>1.171</v>
      </c>
      <c r="R80" s="2">
        <v>5.6000000000000001E-2</v>
      </c>
      <c r="S80" s="2">
        <v>1.4430000000000001</v>
      </c>
      <c r="T80" s="2">
        <v>0.35299999999999998</v>
      </c>
      <c r="U80" s="2">
        <v>1.091</v>
      </c>
      <c r="V80">
        <v>1.4319999999999999</v>
      </c>
      <c r="W80">
        <v>0.61099999999999999</v>
      </c>
      <c r="X80">
        <v>0.61099999999999999</v>
      </c>
      <c r="Y80">
        <v>0.66700000000000004</v>
      </c>
      <c r="Z80">
        <v>0.111</v>
      </c>
      <c r="AA80">
        <v>0.16700000000000001</v>
      </c>
      <c r="AB80">
        <v>0</v>
      </c>
      <c r="AC80" t="str">
        <f>IFERROR(VLOOKUP(A80, division_data!$A$1:$B$599, 2, FALSE), "")</f>
        <v/>
      </c>
    </row>
    <row r="81" spans="1:29" x14ac:dyDescent="0.25">
      <c r="A81" s="22">
        <v>171</v>
      </c>
      <c r="B81" s="2">
        <v>31.274000000000001</v>
      </c>
      <c r="C81" s="2">
        <v>7.2839999999999998</v>
      </c>
      <c r="D81">
        <v>3.5999999999999997E-2</v>
      </c>
      <c r="E81">
        <v>2.7E-2</v>
      </c>
      <c r="F81" s="2">
        <v>7.7830000000000004</v>
      </c>
      <c r="G81" s="2">
        <v>0.8</v>
      </c>
      <c r="H81" s="2">
        <v>1.5620000000000001</v>
      </c>
      <c r="I81" s="2">
        <v>0.33300000000000002</v>
      </c>
      <c r="J81" s="2">
        <v>2</v>
      </c>
      <c r="K81" s="2">
        <v>1.5</v>
      </c>
      <c r="L81" s="2">
        <v>2</v>
      </c>
      <c r="M81" s="2">
        <v>1.9379999999999999</v>
      </c>
      <c r="N81" s="2">
        <v>2</v>
      </c>
      <c r="O81" s="2">
        <v>0.78600000000000003</v>
      </c>
      <c r="P81" s="2">
        <v>10.3</v>
      </c>
      <c r="Q81" s="2">
        <v>1.1970000000000001</v>
      </c>
      <c r="R81" s="2">
        <v>0.3</v>
      </c>
      <c r="S81" s="2">
        <v>2.7149999999999999</v>
      </c>
      <c r="T81" s="2">
        <v>0.14299999999999999</v>
      </c>
      <c r="U81" s="2">
        <v>2.5720000000000001</v>
      </c>
      <c r="V81">
        <v>2.7789999999999999</v>
      </c>
      <c r="W81">
        <v>0.85</v>
      </c>
      <c r="X81">
        <v>0.7</v>
      </c>
      <c r="Y81">
        <v>0.8</v>
      </c>
      <c r="Z81">
        <v>0.05</v>
      </c>
      <c r="AA81">
        <v>0.1</v>
      </c>
      <c r="AB81">
        <v>0</v>
      </c>
      <c r="AC81" t="str">
        <f>IFERROR(VLOOKUP(A81, division_data!$A$1:$B$599, 2, FALSE), "")</f>
        <v/>
      </c>
    </row>
    <row r="82" spans="1:29" x14ac:dyDescent="0.25">
      <c r="A82" s="22">
        <v>172</v>
      </c>
      <c r="B82" s="2">
        <v>33.993000000000002</v>
      </c>
      <c r="C82" s="2">
        <v>10.006</v>
      </c>
      <c r="D82">
        <v>4.0000000000000001E-3</v>
      </c>
      <c r="E82">
        <v>0.02</v>
      </c>
      <c r="F82" s="2">
        <v>10.144</v>
      </c>
      <c r="G82" s="2">
        <v>0.94399999999999995</v>
      </c>
      <c r="H82" s="2">
        <v>1.607</v>
      </c>
      <c r="I82" s="2">
        <v>0</v>
      </c>
      <c r="J82" s="2">
        <v>1.909</v>
      </c>
      <c r="K82" s="2">
        <v>2</v>
      </c>
      <c r="L82" s="2">
        <v>1.76</v>
      </c>
      <c r="M82" s="2">
        <v>1.952</v>
      </c>
      <c r="N82" s="2">
        <v>2</v>
      </c>
      <c r="O82" s="2">
        <v>1</v>
      </c>
      <c r="P82" s="2">
        <v>10.773</v>
      </c>
      <c r="Q82" s="2">
        <v>0.85899999999999999</v>
      </c>
      <c r="R82" s="2">
        <v>0.27800000000000002</v>
      </c>
      <c r="S82" s="2">
        <v>1.9390000000000001</v>
      </c>
      <c r="T82" s="2">
        <v>1.1200000000000001</v>
      </c>
      <c r="U82" s="2">
        <v>0.81799999999999995</v>
      </c>
      <c r="V82">
        <v>1.962</v>
      </c>
      <c r="W82">
        <v>0.83299999999999996</v>
      </c>
      <c r="X82">
        <v>0.72199999999999998</v>
      </c>
      <c r="Y82">
        <v>0.66700000000000004</v>
      </c>
      <c r="Z82">
        <v>2.8000000000000001E-2</v>
      </c>
      <c r="AA82">
        <v>0.111</v>
      </c>
      <c r="AB82">
        <v>5.6000000000000001E-2</v>
      </c>
      <c r="AC82" t="str">
        <f>IFERROR(VLOOKUP(A82, division_data!$A$1:$B$599, 2, FALSE), "")</f>
        <v>Hopper</v>
      </c>
    </row>
    <row r="83" spans="1:29" x14ac:dyDescent="0.25">
      <c r="A83" s="22">
        <v>173</v>
      </c>
      <c r="B83" s="2">
        <v>26.73</v>
      </c>
      <c r="C83" s="2">
        <v>6.88</v>
      </c>
      <c r="D83">
        <v>0.104</v>
      </c>
      <c r="E83">
        <v>-6.0000000000000001E-3</v>
      </c>
      <c r="F83" s="2">
        <v>7.891</v>
      </c>
      <c r="G83" s="2">
        <v>0.875</v>
      </c>
      <c r="H83" s="2">
        <v>1.75</v>
      </c>
      <c r="I83" s="2">
        <v>0.2</v>
      </c>
      <c r="J83" s="2">
        <v>1.875</v>
      </c>
      <c r="K83" s="2">
        <v>2</v>
      </c>
      <c r="L83" s="2">
        <v>1.8120000000000001</v>
      </c>
      <c r="M83" s="2">
        <v>2</v>
      </c>
      <c r="N83" s="2">
        <v>1.667</v>
      </c>
      <c r="O83" s="2">
        <v>0.63200000000000001</v>
      </c>
      <c r="P83" s="2">
        <v>11.002000000000001</v>
      </c>
      <c r="Q83" s="2">
        <v>-0.27900000000000003</v>
      </c>
      <c r="R83" s="2">
        <v>0.125</v>
      </c>
      <c r="S83" s="2">
        <v>2.363</v>
      </c>
      <c r="T83" s="2">
        <v>-0.216</v>
      </c>
      <c r="U83" s="2">
        <v>2.5790000000000002</v>
      </c>
      <c r="V83">
        <v>2.4609999999999999</v>
      </c>
      <c r="W83">
        <v>0.91700000000000004</v>
      </c>
      <c r="X83">
        <v>0.625</v>
      </c>
      <c r="Y83">
        <v>0.58299999999999996</v>
      </c>
      <c r="Z83">
        <v>0</v>
      </c>
      <c r="AA83">
        <v>4.2000000000000003E-2</v>
      </c>
      <c r="AB83">
        <v>0</v>
      </c>
      <c r="AC83" t="str">
        <f>IFERROR(VLOOKUP(A83, division_data!$A$1:$B$599, 2, FALSE), "")</f>
        <v/>
      </c>
    </row>
    <row r="84" spans="1:29" x14ac:dyDescent="0.25">
      <c r="A84" s="22">
        <v>174</v>
      </c>
      <c r="B84" s="2">
        <v>25.562999999999999</v>
      </c>
      <c r="C84" s="2">
        <v>4.4779999999999998</v>
      </c>
      <c r="D84">
        <v>0.18</v>
      </c>
      <c r="E84">
        <v>-4.7E-2</v>
      </c>
      <c r="F84" s="2">
        <v>6.0389999999999997</v>
      </c>
      <c r="G84" s="2">
        <v>0.5</v>
      </c>
      <c r="H84" s="2">
        <v>1.571</v>
      </c>
      <c r="I84" s="2">
        <v>0</v>
      </c>
      <c r="J84" s="2">
        <v>2</v>
      </c>
      <c r="K84" s="2">
        <v>1</v>
      </c>
      <c r="L84" s="2">
        <v>1.714</v>
      </c>
      <c r="M84" s="2">
        <v>2</v>
      </c>
      <c r="N84" s="2">
        <v>0</v>
      </c>
      <c r="O84" s="2">
        <v>0.4</v>
      </c>
      <c r="P84" s="2">
        <v>9.27</v>
      </c>
      <c r="Q84" s="2">
        <v>5.03</v>
      </c>
      <c r="R84" s="2">
        <v>0.2</v>
      </c>
      <c r="S84" s="2">
        <v>0.81899999999999995</v>
      </c>
      <c r="T84" s="2">
        <v>0.47799999999999998</v>
      </c>
      <c r="U84" s="2">
        <v>0.34100000000000003</v>
      </c>
      <c r="V84">
        <v>0.95099999999999996</v>
      </c>
      <c r="W84">
        <v>0.8</v>
      </c>
      <c r="X84">
        <v>0.4</v>
      </c>
      <c r="Y84">
        <v>0.7</v>
      </c>
      <c r="Z84">
        <v>0.1</v>
      </c>
      <c r="AA84">
        <v>0.4</v>
      </c>
      <c r="AB84">
        <v>0</v>
      </c>
      <c r="AC84" t="str">
        <f>IFERROR(VLOOKUP(A84, division_data!$A$1:$B$599, 2, FALSE), "")</f>
        <v/>
      </c>
    </row>
    <row r="85" spans="1:29" x14ac:dyDescent="0.25">
      <c r="A85" s="22">
        <v>175</v>
      </c>
      <c r="B85" s="2">
        <v>38.42</v>
      </c>
      <c r="C85" s="2">
        <v>8.5380000000000003</v>
      </c>
      <c r="D85">
        <v>-2.5000000000000001E-2</v>
      </c>
      <c r="E85">
        <v>-3.2000000000000001E-2</v>
      </c>
      <c r="F85" s="2">
        <v>8.1240000000000006</v>
      </c>
      <c r="G85" s="2">
        <v>0.86099999999999999</v>
      </c>
      <c r="H85" s="2">
        <v>1.833</v>
      </c>
      <c r="I85" s="2">
        <v>1.2</v>
      </c>
      <c r="J85" s="2">
        <v>2</v>
      </c>
      <c r="K85" s="2">
        <v>1.333</v>
      </c>
      <c r="L85" s="2">
        <v>1.857</v>
      </c>
      <c r="M85" s="2">
        <v>1.792</v>
      </c>
      <c r="N85" s="2">
        <v>2</v>
      </c>
      <c r="O85" s="2">
        <v>0.54800000000000004</v>
      </c>
      <c r="P85" s="2">
        <v>8.7110000000000003</v>
      </c>
      <c r="Q85" s="2">
        <v>6.27</v>
      </c>
      <c r="R85" s="2">
        <v>0.30599999999999999</v>
      </c>
      <c r="S85" s="2">
        <v>2.5840000000000001</v>
      </c>
      <c r="T85" s="2">
        <v>2.028</v>
      </c>
      <c r="U85" s="2">
        <v>0.55600000000000005</v>
      </c>
      <c r="V85">
        <v>2.5259999999999998</v>
      </c>
      <c r="W85">
        <v>0.66700000000000004</v>
      </c>
      <c r="X85">
        <v>0.55600000000000005</v>
      </c>
      <c r="Y85">
        <v>0.55600000000000005</v>
      </c>
      <c r="Z85">
        <v>0.111</v>
      </c>
      <c r="AA85">
        <v>0.27800000000000002</v>
      </c>
      <c r="AB85">
        <v>0.13900000000000001</v>
      </c>
      <c r="AC85" t="str">
        <f>IFERROR(VLOOKUP(A85, division_data!$A$1:$B$599, 2, FALSE), "")</f>
        <v>Galileo</v>
      </c>
    </row>
    <row r="86" spans="1:29" x14ac:dyDescent="0.25">
      <c r="A86" s="22">
        <v>176</v>
      </c>
      <c r="B86" s="2">
        <v>40.182000000000002</v>
      </c>
      <c r="C86" s="2">
        <v>6.8460000000000001</v>
      </c>
      <c r="D86">
        <v>6.6000000000000003E-2</v>
      </c>
      <c r="E86">
        <v>2.1000000000000001E-2</v>
      </c>
      <c r="F86" s="2">
        <v>7.61</v>
      </c>
      <c r="G86" s="2">
        <v>0.75</v>
      </c>
      <c r="H86" s="2">
        <v>1.714</v>
      </c>
      <c r="I86" s="2">
        <v>0.38500000000000001</v>
      </c>
      <c r="J86" s="2">
        <v>1.952</v>
      </c>
      <c r="K86" s="2">
        <v>1.1499999999999999</v>
      </c>
      <c r="L86" s="2">
        <v>1.9630000000000001</v>
      </c>
      <c r="M86" s="2">
        <v>1.9710000000000001</v>
      </c>
      <c r="N86" s="2">
        <v>2</v>
      </c>
      <c r="O86" s="2">
        <v>0.6</v>
      </c>
      <c r="P86" s="2">
        <v>10.39</v>
      </c>
      <c r="Q86" s="2">
        <v>4.2770000000000001</v>
      </c>
      <c r="R86" s="2">
        <v>0.312</v>
      </c>
      <c r="S86" s="2">
        <v>4.2430000000000003</v>
      </c>
      <c r="T86" s="2">
        <v>2.149</v>
      </c>
      <c r="U86" s="2">
        <v>2.0939999999999999</v>
      </c>
      <c r="V86">
        <v>4.33</v>
      </c>
      <c r="W86">
        <v>0.72899999999999998</v>
      </c>
      <c r="X86">
        <v>0.47899999999999998</v>
      </c>
      <c r="Y86">
        <v>0.60399999999999998</v>
      </c>
      <c r="Z86">
        <v>6.2E-2</v>
      </c>
      <c r="AA86">
        <v>0.27100000000000002</v>
      </c>
      <c r="AB86">
        <v>4.2000000000000003E-2</v>
      </c>
      <c r="AC86" t="str">
        <f>IFERROR(VLOOKUP(A86, division_data!$A$1:$B$599, 2, FALSE), "")</f>
        <v>Galileo</v>
      </c>
    </row>
    <row r="87" spans="1:29" x14ac:dyDescent="0.25">
      <c r="A87" s="22">
        <v>177</v>
      </c>
      <c r="B87" s="2">
        <v>43.823999999999998</v>
      </c>
      <c r="C87" s="2">
        <v>7.8259999999999996</v>
      </c>
      <c r="D87">
        <v>0.245</v>
      </c>
      <c r="E87">
        <v>8.9999999999999993E-3</v>
      </c>
      <c r="F87" s="2">
        <v>10.323</v>
      </c>
      <c r="G87" s="2">
        <v>0.91700000000000004</v>
      </c>
      <c r="H87" s="2">
        <v>1.917</v>
      </c>
      <c r="I87" s="2">
        <v>0.111</v>
      </c>
      <c r="J87" s="2">
        <v>2</v>
      </c>
      <c r="K87" s="2">
        <v>1.833</v>
      </c>
      <c r="L87" s="2">
        <v>1.857</v>
      </c>
      <c r="M87" s="2">
        <v>1.917</v>
      </c>
      <c r="N87" s="2">
        <v>2</v>
      </c>
      <c r="O87" s="2">
        <v>0.70399999999999996</v>
      </c>
      <c r="P87" s="2">
        <v>11.336</v>
      </c>
      <c r="Q87" s="2">
        <v>2.169</v>
      </c>
      <c r="R87" s="2">
        <v>0.30599999999999999</v>
      </c>
      <c r="S87" s="2">
        <v>2.823</v>
      </c>
      <c r="T87" s="2">
        <v>2.903</v>
      </c>
      <c r="U87" s="2">
        <v>-0.08</v>
      </c>
      <c r="V87">
        <v>3.0779999999999998</v>
      </c>
      <c r="W87">
        <v>0.75</v>
      </c>
      <c r="X87">
        <v>0.58299999999999996</v>
      </c>
      <c r="Y87">
        <v>0.69399999999999995</v>
      </c>
      <c r="Z87">
        <v>8.3000000000000004E-2</v>
      </c>
      <c r="AA87">
        <v>0.13900000000000001</v>
      </c>
      <c r="AB87">
        <v>5.6000000000000001E-2</v>
      </c>
      <c r="AC87" t="str">
        <f>IFERROR(VLOOKUP(A87, division_data!$A$1:$B$599, 2, FALSE), "")</f>
        <v>Tesla</v>
      </c>
    </row>
    <row r="88" spans="1:29" x14ac:dyDescent="0.25">
      <c r="A88" s="22">
        <v>178</v>
      </c>
      <c r="B88" s="2">
        <v>12.629</v>
      </c>
      <c r="C88" s="2">
        <v>3.3929999999999998</v>
      </c>
      <c r="D88">
        <v>-3.1E-2</v>
      </c>
      <c r="E88">
        <v>-0.01</v>
      </c>
      <c r="F88" s="2">
        <v>3.03</v>
      </c>
      <c r="G88" s="2">
        <v>0.375</v>
      </c>
      <c r="H88" s="2">
        <v>0.86699999999999999</v>
      </c>
      <c r="I88" s="2">
        <v>0</v>
      </c>
      <c r="J88" s="2">
        <v>1.5</v>
      </c>
      <c r="K88" s="2">
        <v>0.88900000000000001</v>
      </c>
      <c r="L88" s="2">
        <v>1.5620000000000001</v>
      </c>
      <c r="M88" s="2">
        <v>1.9410000000000001</v>
      </c>
      <c r="N88" s="2">
        <v>2</v>
      </c>
      <c r="O88" s="2">
        <v>0.33300000000000002</v>
      </c>
      <c r="P88" s="2">
        <v>5.63</v>
      </c>
      <c r="Q88" s="2">
        <v>-0.41599999999999998</v>
      </c>
      <c r="R88" s="2">
        <v>4.2000000000000003E-2</v>
      </c>
      <c r="S88" s="2">
        <v>6.2E-2</v>
      </c>
      <c r="T88" s="2">
        <v>-0.30199999999999999</v>
      </c>
      <c r="U88" s="2">
        <v>0.36399999999999999</v>
      </c>
      <c r="V88">
        <v>2.1000000000000001E-2</v>
      </c>
      <c r="W88">
        <v>0.58299999999999996</v>
      </c>
      <c r="X88">
        <v>0.70799999999999996</v>
      </c>
      <c r="Y88">
        <v>0.41699999999999998</v>
      </c>
      <c r="Z88">
        <v>0</v>
      </c>
      <c r="AA88">
        <v>4.2000000000000003E-2</v>
      </c>
      <c r="AB88">
        <v>0</v>
      </c>
      <c r="AC88" t="str">
        <f>IFERROR(VLOOKUP(A88, division_data!$A$1:$B$599, 2, FALSE), "")</f>
        <v/>
      </c>
    </row>
    <row r="89" spans="1:29" x14ac:dyDescent="0.25">
      <c r="A89" s="22">
        <v>179</v>
      </c>
      <c r="B89" s="2">
        <v>54.061</v>
      </c>
      <c r="C89" s="2">
        <v>7.7750000000000004</v>
      </c>
      <c r="D89">
        <v>0.40400000000000003</v>
      </c>
      <c r="E89">
        <v>-1.7000000000000001E-2</v>
      </c>
      <c r="F89" s="2">
        <v>11.734</v>
      </c>
      <c r="G89" s="2">
        <v>0.85199999999999998</v>
      </c>
      <c r="H89" s="2">
        <v>1.889</v>
      </c>
      <c r="I89" s="2">
        <v>0.36399999999999999</v>
      </c>
      <c r="J89" s="2">
        <v>1.9410000000000001</v>
      </c>
      <c r="K89" s="2">
        <v>1.222</v>
      </c>
      <c r="L89" s="2">
        <v>2</v>
      </c>
      <c r="M89" s="2">
        <v>1.944</v>
      </c>
      <c r="N89" s="2">
        <v>2</v>
      </c>
      <c r="O89" s="2">
        <v>1.0620000000000001</v>
      </c>
      <c r="P89" s="2">
        <v>12.304</v>
      </c>
      <c r="Q89" s="2">
        <v>10.06</v>
      </c>
      <c r="R89" s="2">
        <v>0.222</v>
      </c>
      <c r="S89" s="2">
        <v>3.6440000000000001</v>
      </c>
      <c r="T89" s="2">
        <v>3.5219999999999998</v>
      </c>
      <c r="U89" s="2">
        <v>0.122</v>
      </c>
      <c r="V89">
        <v>4.0309999999999997</v>
      </c>
      <c r="W89">
        <v>0.55600000000000005</v>
      </c>
      <c r="X89">
        <v>0.55600000000000005</v>
      </c>
      <c r="Y89">
        <v>0.33300000000000002</v>
      </c>
      <c r="Z89">
        <v>0.222</v>
      </c>
      <c r="AA89">
        <v>0.14799999999999999</v>
      </c>
      <c r="AB89">
        <v>0.37</v>
      </c>
      <c r="AC89" t="str">
        <f>IFERROR(VLOOKUP(A89, division_data!$A$1:$B$599, 2, FALSE), "")</f>
        <v>Newton</v>
      </c>
    </row>
    <row r="90" spans="1:29" x14ac:dyDescent="0.25">
      <c r="A90" s="22">
        <v>180</v>
      </c>
      <c r="B90" s="2">
        <v>47.002000000000002</v>
      </c>
      <c r="C90" s="2">
        <v>8.7460000000000004</v>
      </c>
      <c r="D90">
        <v>0.115</v>
      </c>
      <c r="E90">
        <v>3.0000000000000001E-3</v>
      </c>
      <c r="F90" s="2">
        <v>9.9169999999999998</v>
      </c>
      <c r="G90" s="2">
        <v>0.83299999999999996</v>
      </c>
      <c r="H90" s="2">
        <v>1.3080000000000001</v>
      </c>
      <c r="I90" s="2">
        <v>0.85699999999999998</v>
      </c>
      <c r="J90" s="2">
        <v>2</v>
      </c>
      <c r="K90" s="2">
        <v>1.8</v>
      </c>
      <c r="L90" s="2">
        <v>2</v>
      </c>
      <c r="M90" s="2">
        <v>2</v>
      </c>
      <c r="N90" s="2">
        <v>2</v>
      </c>
      <c r="O90" s="2">
        <v>0.54500000000000004</v>
      </c>
      <c r="P90" s="2">
        <v>10.565</v>
      </c>
      <c r="Q90" s="2">
        <v>0.23300000000000001</v>
      </c>
      <c r="R90" s="2">
        <v>0.16700000000000001</v>
      </c>
      <c r="S90" s="2">
        <v>4.0670000000000002</v>
      </c>
      <c r="T90" s="2">
        <v>3.6509999999999998</v>
      </c>
      <c r="U90" s="2">
        <v>0.41599999999999998</v>
      </c>
      <c r="V90">
        <v>4.1859999999999999</v>
      </c>
      <c r="W90">
        <v>0.72199999999999998</v>
      </c>
      <c r="X90">
        <v>0.77800000000000002</v>
      </c>
      <c r="Y90">
        <v>0.38900000000000001</v>
      </c>
      <c r="Z90">
        <v>0</v>
      </c>
      <c r="AA90">
        <v>0</v>
      </c>
      <c r="AB90">
        <v>5.6000000000000001E-2</v>
      </c>
      <c r="AC90" t="str">
        <f>IFERROR(VLOOKUP(A90, division_data!$A$1:$B$599, 2, FALSE), "")</f>
        <v>Archimedes</v>
      </c>
    </row>
    <row r="91" spans="1:29" x14ac:dyDescent="0.25">
      <c r="A91" s="22">
        <v>181</v>
      </c>
      <c r="B91" s="2">
        <v>34.890999999999998</v>
      </c>
      <c r="C91" s="2">
        <v>10.651999999999999</v>
      </c>
      <c r="D91">
        <v>-9.9000000000000005E-2</v>
      </c>
      <c r="E91">
        <v>7.8E-2</v>
      </c>
      <c r="F91" s="2">
        <v>10.052</v>
      </c>
      <c r="G91" s="2">
        <v>0.86099999999999999</v>
      </c>
      <c r="H91" s="2">
        <v>1.8620000000000001</v>
      </c>
      <c r="I91" s="2">
        <v>0.3</v>
      </c>
      <c r="J91" s="2">
        <v>2</v>
      </c>
      <c r="K91" s="2">
        <v>1.857</v>
      </c>
      <c r="L91" s="2">
        <v>1.885</v>
      </c>
      <c r="M91" s="2">
        <v>2</v>
      </c>
      <c r="N91" s="2">
        <v>2</v>
      </c>
      <c r="O91" s="2">
        <v>0.65400000000000003</v>
      </c>
      <c r="P91" s="2">
        <v>9.9730000000000008</v>
      </c>
      <c r="Q91" s="2">
        <v>0.3</v>
      </c>
      <c r="R91" s="2">
        <v>0.38900000000000001</v>
      </c>
      <c r="S91" s="2">
        <v>3.73</v>
      </c>
      <c r="T91" s="2">
        <v>0.74399999999999999</v>
      </c>
      <c r="U91" s="2">
        <v>2.9849999999999999</v>
      </c>
      <c r="V91">
        <v>3.7090000000000001</v>
      </c>
      <c r="W91">
        <v>0.80600000000000005</v>
      </c>
      <c r="X91">
        <v>0.75</v>
      </c>
      <c r="Y91">
        <v>0.72199999999999998</v>
      </c>
      <c r="Z91">
        <v>5.6000000000000001E-2</v>
      </c>
      <c r="AA91">
        <v>8.3000000000000004E-2</v>
      </c>
      <c r="AB91">
        <v>2.8000000000000001E-2</v>
      </c>
      <c r="AC91" t="str">
        <f>IFERROR(VLOOKUP(A91, division_data!$A$1:$B$599, 2, FALSE), "")</f>
        <v>Tesla</v>
      </c>
    </row>
    <row r="92" spans="1:29" x14ac:dyDescent="0.25">
      <c r="A92" s="22">
        <v>188</v>
      </c>
      <c r="B92" s="2">
        <v>31.611999999999998</v>
      </c>
      <c r="C92" s="2">
        <v>7.1749999999999998</v>
      </c>
      <c r="D92">
        <v>0.29299999999999998</v>
      </c>
      <c r="E92">
        <v>-2.7E-2</v>
      </c>
      <c r="F92" s="2">
        <v>9.968</v>
      </c>
      <c r="G92" s="2">
        <v>0.81799999999999995</v>
      </c>
      <c r="H92" s="2">
        <v>1.786</v>
      </c>
      <c r="I92" s="2">
        <v>0</v>
      </c>
      <c r="J92" s="2">
        <v>2</v>
      </c>
      <c r="K92" s="2">
        <v>1.875</v>
      </c>
      <c r="L92" s="2">
        <v>2</v>
      </c>
      <c r="M92" s="2">
        <v>1.9379999999999999</v>
      </c>
      <c r="N92" s="2">
        <v>2</v>
      </c>
      <c r="O92" s="2">
        <v>0.26700000000000002</v>
      </c>
      <c r="P92" s="2">
        <v>11.305999999999999</v>
      </c>
      <c r="Q92" s="2">
        <v>-0.77600000000000002</v>
      </c>
      <c r="R92" s="2">
        <v>0.13600000000000001</v>
      </c>
      <c r="S92" s="2">
        <v>1.5680000000000001</v>
      </c>
      <c r="T92" s="2">
        <v>0.55000000000000004</v>
      </c>
      <c r="U92" s="2">
        <v>1.018</v>
      </c>
      <c r="V92">
        <v>1.8340000000000001</v>
      </c>
      <c r="W92">
        <v>0.72699999999999998</v>
      </c>
      <c r="X92">
        <v>0.77300000000000002</v>
      </c>
      <c r="Y92">
        <v>0.54500000000000004</v>
      </c>
      <c r="Z92">
        <v>4.4999999999999998E-2</v>
      </c>
      <c r="AA92">
        <v>0</v>
      </c>
      <c r="AB92">
        <v>4.4999999999999998E-2</v>
      </c>
      <c r="AC92" t="str">
        <f>IFERROR(VLOOKUP(A92, division_data!$A$1:$B$599, 2, FALSE), "")</f>
        <v>Newton</v>
      </c>
    </row>
    <row r="93" spans="1:29" x14ac:dyDescent="0.25">
      <c r="A93" s="22">
        <v>190</v>
      </c>
      <c r="B93" s="2">
        <v>31.24</v>
      </c>
      <c r="C93" s="2">
        <v>8.5190000000000001</v>
      </c>
      <c r="D93">
        <v>-3.7999999999999999E-2</v>
      </c>
      <c r="E93">
        <v>-1.4999999999999999E-2</v>
      </c>
      <c r="F93" s="2">
        <v>8.0640000000000001</v>
      </c>
      <c r="G93" s="2">
        <v>0.88900000000000001</v>
      </c>
      <c r="H93" s="2">
        <v>1.724</v>
      </c>
      <c r="I93" s="2">
        <v>0.25</v>
      </c>
      <c r="J93" s="2">
        <v>1.9</v>
      </c>
      <c r="K93" s="2">
        <v>2</v>
      </c>
      <c r="L93" s="2">
        <v>1.75</v>
      </c>
      <c r="M93" s="2">
        <v>1.964</v>
      </c>
      <c r="N93" s="2">
        <v>2</v>
      </c>
      <c r="O93" s="2">
        <v>0.57099999999999995</v>
      </c>
      <c r="P93" s="2">
        <v>9.7040000000000006</v>
      </c>
      <c r="Q93" s="2">
        <v>0.17</v>
      </c>
      <c r="R93" s="2">
        <v>0.25</v>
      </c>
      <c r="S93" s="2">
        <v>3</v>
      </c>
      <c r="T93" s="2">
        <v>0.05</v>
      </c>
      <c r="U93" s="2">
        <v>2.95</v>
      </c>
      <c r="V93">
        <v>2.9470000000000001</v>
      </c>
      <c r="W93">
        <v>0.86099999999999999</v>
      </c>
      <c r="X93">
        <v>0.69399999999999995</v>
      </c>
      <c r="Y93">
        <v>0.66700000000000004</v>
      </c>
      <c r="Z93">
        <v>5.6000000000000001E-2</v>
      </c>
      <c r="AA93">
        <v>2.8000000000000001E-2</v>
      </c>
      <c r="AB93">
        <v>2.8000000000000001E-2</v>
      </c>
      <c r="AC93" t="str">
        <f>IFERROR(VLOOKUP(A93, division_data!$A$1:$B$599, 2, FALSE), "")</f>
        <v>Carver</v>
      </c>
    </row>
    <row r="94" spans="1:29" x14ac:dyDescent="0.25">
      <c r="A94" s="22">
        <v>191</v>
      </c>
      <c r="B94" s="2">
        <v>33.561</v>
      </c>
      <c r="C94" s="2">
        <v>7.1109999999999998</v>
      </c>
      <c r="D94">
        <v>0.128</v>
      </c>
      <c r="E94">
        <v>-7.0000000000000001E-3</v>
      </c>
      <c r="F94" s="2">
        <v>8.3510000000000009</v>
      </c>
      <c r="G94" s="2">
        <v>0.9</v>
      </c>
      <c r="H94" s="2">
        <v>1.714</v>
      </c>
      <c r="I94" s="2">
        <v>0</v>
      </c>
      <c r="J94" s="2">
        <v>2</v>
      </c>
      <c r="K94" s="2">
        <v>1.333</v>
      </c>
      <c r="L94" s="2">
        <v>2</v>
      </c>
      <c r="M94" s="2">
        <v>2</v>
      </c>
      <c r="N94" s="2">
        <v>2</v>
      </c>
      <c r="O94" s="2">
        <v>0.85699999999999998</v>
      </c>
      <c r="P94" s="2">
        <v>10.201000000000001</v>
      </c>
      <c r="Q94" s="2">
        <v>1.2E-2</v>
      </c>
      <c r="R94" s="2">
        <v>0.3</v>
      </c>
      <c r="S94" s="2">
        <v>2.891</v>
      </c>
      <c r="T94" s="2">
        <v>1.6479999999999999</v>
      </c>
      <c r="U94" s="2">
        <v>1.2430000000000001</v>
      </c>
      <c r="V94">
        <v>3.0110000000000001</v>
      </c>
      <c r="W94">
        <v>0.8</v>
      </c>
      <c r="X94">
        <v>0.6</v>
      </c>
      <c r="Y94">
        <v>0.8</v>
      </c>
      <c r="Z94">
        <v>0</v>
      </c>
      <c r="AA94">
        <v>0.2</v>
      </c>
      <c r="AB94">
        <v>0</v>
      </c>
      <c r="AC94" t="str">
        <f>IFERROR(VLOOKUP(A94, division_data!$A$1:$B$599, 2, FALSE), "")</f>
        <v>Curie</v>
      </c>
    </row>
    <row r="95" spans="1:29" x14ac:dyDescent="0.25">
      <c r="A95" s="22">
        <v>192</v>
      </c>
      <c r="B95" s="2">
        <v>30.445</v>
      </c>
      <c r="C95" s="2">
        <v>6.2080000000000002</v>
      </c>
      <c r="D95">
        <v>0.26100000000000001</v>
      </c>
      <c r="E95">
        <v>-4.3999999999999997E-2</v>
      </c>
      <c r="F95" s="2">
        <v>8.6</v>
      </c>
      <c r="G95" s="2">
        <v>0.79300000000000004</v>
      </c>
      <c r="H95" s="2">
        <v>1.667</v>
      </c>
      <c r="I95" s="2">
        <v>0.16700000000000001</v>
      </c>
      <c r="J95" s="2">
        <v>1.867</v>
      </c>
      <c r="K95" s="2">
        <v>1.875</v>
      </c>
      <c r="L95" s="2">
        <v>1.857</v>
      </c>
      <c r="M95" s="2">
        <v>1.8</v>
      </c>
      <c r="N95" s="2">
        <v>1.778</v>
      </c>
      <c r="O95" s="2">
        <v>0.69599999999999995</v>
      </c>
      <c r="P95" s="2">
        <v>10.223000000000001</v>
      </c>
      <c r="Q95" s="2">
        <v>-0.56999999999999995</v>
      </c>
      <c r="R95" s="2">
        <v>0</v>
      </c>
      <c r="S95" s="2">
        <v>1.2529999999999999</v>
      </c>
      <c r="T95" s="2">
        <v>1.4490000000000001</v>
      </c>
      <c r="U95" s="2">
        <v>-0.19600000000000001</v>
      </c>
      <c r="V95">
        <v>1.47</v>
      </c>
      <c r="W95">
        <v>0.72399999999999998</v>
      </c>
      <c r="X95">
        <v>0.621</v>
      </c>
      <c r="Y95">
        <v>0.55200000000000005</v>
      </c>
      <c r="Z95">
        <v>0</v>
      </c>
      <c r="AA95">
        <v>6.9000000000000006E-2</v>
      </c>
      <c r="AB95">
        <v>0</v>
      </c>
      <c r="AC95" t="str">
        <f>IFERROR(VLOOKUP(A95, division_data!$A$1:$B$599, 2, FALSE), "")</f>
        <v/>
      </c>
    </row>
    <row r="96" spans="1:29" x14ac:dyDescent="0.25">
      <c r="A96" s="22">
        <v>193</v>
      </c>
      <c r="B96" s="2">
        <v>35.24</v>
      </c>
      <c r="C96" s="2">
        <v>8.0630000000000006</v>
      </c>
      <c r="D96">
        <v>-3.3000000000000002E-2</v>
      </c>
      <c r="E96">
        <v>0.02</v>
      </c>
      <c r="F96" s="2">
        <v>7.835</v>
      </c>
      <c r="G96" s="2">
        <v>0.91700000000000004</v>
      </c>
      <c r="H96" s="2">
        <v>1.8</v>
      </c>
      <c r="I96" s="2">
        <v>0.14299999999999999</v>
      </c>
      <c r="J96" s="2">
        <v>2</v>
      </c>
      <c r="K96" s="2">
        <v>1.538</v>
      </c>
      <c r="L96" s="2">
        <v>2</v>
      </c>
      <c r="M96" s="2">
        <v>1.972</v>
      </c>
      <c r="N96" s="2">
        <v>2</v>
      </c>
      <c r="O96" s="2">
        <v>1.61</v>
      </c>
      <c r="P96" s="2">
        <v>15.051</v>
      </c>
      <c r="Q96" s="2">
        <v>1.532</v>
      </c>
      <c r="R96" s="2">
        <v>0.25</v>
      </c>
      <c r="S96" s="2">
        <v>2.7330000000000001</v>
      </c>
      <c r="T96" s="2">
        <v>-1.0999999999999999E-2</v>
      </c>
      <c r="U96" s="2">
        <v>2.7450000000000001</v>
      </c>
      <c r="V96">
        <v>2.7210000000000001</v>
      </c>
      <c r="W96">
        <v>0.77100000000000002</v>
      </c>
      <c r="X96">
        <v>0.70799999999999996</v>
      </c>
      <c r="Y96">
        <v>0.66700000000000004</v>
      </c>
      <c r="Z96">
        <v>4.2000000000000003E-2</v>
      </c>
      <c r="AA96">
        <v>0.104</v>
      </c>
      <c r="AB96">
        <v>2.1000000000000001E-2</v>
      </c>
      <c r="AC96" t="str">
        <f>IFERROR(VLOOKUP(A96, division_data!$A$1:$B$599, 2, FALSE), "")</f>
        <v>Hopper</v>
      </c>
    </row>
    <row r="97" spans="1:29" x14ac:dyDescent="0.25">
      <c r="A97" s="22">
        <v>195</v>
      </c>
      <c r="B97" s="2">
        <v>56.098999999999997</v>
      </c>
      <c r="C97" s="2">
        <v>8.4640000000000004</v>
      </c>
      <c r="D97">
        <v>0.42</v>
      </c>
      <c r="E97">
        <v>-5.0000000000000001E-3</v>
      </c>
      <c r="F97" s="2">
        <v>12.637</v>
      </c>
      <c r="G97" s="2">
        <v>0.94399999999999995</v>
      </c>
      <c r="H97" s="2">
        <v>1.8260000000000001</v>
      </c>
      <c r="I97" s="2">
        <v>0.42899999999999999</v>
      </c>
      <c r="J97" s="2">
        <v>2</v>
      </c>
      <c r="K97" s="2">
        <v>1.923</v>
      </c>
      <c r="L97" s="2">
        <v>1.909</v>
      </c>
      <c r="M97" s="2">
        <v>2</v>
      </c>
      <c r="N97" s="2">
        <v>2</v>
      </c>
      <c r="O97" s="2">
        <v>0.58599999999999997</v>
      </c>
      <c r="P97" s="2">
        <v>11.318</v>
      </c>
      <c r="Q97" s="2">
        <v>2.0859999999999999</v>
      </c>
      <c r="R97" s="2">
        <v>0.38900000000000001</v>
      </c>
      <c r="S97" s="2">
        <v>4.7249999999999996</v>
      </c>
      <c r="T97" s="2">
        <v>5.0540000000000003</v>
      </c>
      <c r="U97" s="2">
        <v>-0.32900000000000001</v>
      </c>
      <c r="V97">
        <v>5.14</v>
      </c>
      <c r="W97">
        <v>0.80600000000000005</v>
      </c>
      <c r="X97">
        <v>0.63900000000000001</v>
      </c>
      <c r="Y97">
        <v>0.75</v>
      </c>
      <c r="Z97">
        <v>2.8000000000000001E-2</v>
      </c>
      <c r="AA97">
        <v>0.16700000000000001</v>
      </c>
      <c r="AB97">
        <v>5.6000000000000001E-2</v>
      </c>
      <c r="AC97" t="str">
        <f>IFERROR(VLOOKUP(A97, division_data!$A$1:$B$599, 2, FALSE), "")</f>
        <v>Galileo</v>
      </c>
    </row>
    <row r="98" spans="1:29" x14ac:dyDescent="0.25">
      <c r="A98" s="22">
        <v>199</v>
      </c>
      <c r="B98" s="2">
        <v>22.605</v>
      </c>
      <c r="C98" s="2">
        <v>7.9459999999999997</v>
      </c>
      <c r="D98">
        <v>0.19400000000000001</v>
      </c>
      <c r="E98">
        <v>4.0000000000000001E-3</v>
      </c>
      <c r="F98" s="2">
        <v>9.9060000000000006</v>
      </c>
      <c r="G98" s="2">
        <v>0.5</v>
      </c>
      <c r="H98" s="2">
        <v>0.33300000000000002</v>
      </c>
      <c r="I98" s="2">
        <v>0</v>
      </c>
      <c r="J98" s="2">
        <v>2</v>
      </c>
      <c r="K98" s="2">
        <v>2</v>
      </c>
      <c r="L98" s="2">
        <v>1.4</v>
      </c>
      <c r="M98" s="2">
        <v>2</v>
      </c>
      <c r="N98" s="2">
        <v>2</v>
      </c>
      <c r="O98" s="2">
        <v>0.85699999999999998</v>
      </c>
      <c r="P98" s="2">
        <v>6.6029999999999998</v>
      </c>
      <c r="Q98" s="2">
        <v>1.0620000000000001</v>
      </c>
      <c r="R98" s="2">
        <v>0.125</v>
      </c>
      <c r="S98" s="2">
        <v>0.76</v>
      </c>
      <c r="T98" s="2">
        <v>0.69399999999999995</v>
      </c>
      <c r="U98" s="2">
        <v>6.6000000000000003E-2</v>
      </c>
      <c r="V98">
        <v>0.95799999999999996</v>
      </c>
      <c r="W98">
        <v>0.75</v>
      </c>
      <c r="X98">
        <v>0.5</v>
      </c>
      <c r="Y98">
        <v>0.375</v>
      </c>
      <c r="Z98">
        <v>0.125</v>
      </c>
      <c r="AA98">
        <v>0</v>
      </c>
      <c r="AB98">
        <v>0.125</v>
      </c>
      <c r="AC98" t="str">
        <f>IFERROR(VLOOKUP(A98, division_data!$A$1:$B$599, 2, FALSE), "")</f>
        <v/>
      </c>
    </row>
    <row r="99" spans="1:29" x14ac:dyDescent="0.25">
      <c r="A99" s="22">
        <v>201</v>
      </c>
      <c r="B99" s="2">
        <v>28.234999999999999</v>
      </c>
      <c r="C99" s="2">
        <v>4.085</v>
      </c>
      <c r="D99">
        <v>0.106</v>
      </c>
      <c r="E99">
        <v>-2.3E-2</v>
      </c>
      <c r="F99" s="2">
        <v>5.0339999999999998</v>
      </c>
      <c r="G99" s="2">
        <v>0.58299999999999996</v>
      </c>
      <c r="H99" s="2">
        <v>1.1879999999999999</v>
      </c>
      <c r="I99" s="2">
        <v>0</v>
      </c>
      <c r="J99" s="2">
        <v>2</v>
      </c>
      <c r="K99" s="2">
        <v>1.125</v>
      </c>
      <c r="L99" s="2">
        <v>1.667</v>
      </c>
      <c r="M99" s="2">
        <v>1.929</v>
      </c>
      <c r="N99" s="2">
        <v>2</v>
      </c>
      <c r="O99" s="2">
        <v>1.1759999999999999</v>
      </c>
      <c r="P99" s="2">
        <v>10.163</v>
      </c>
      <c r="Q99" s="2">
        <v>-9.9000000000000005E-2</v>
      </c>
      <c r="R99" s="2">
        <v>0.125</v>
      </c>
      <c r="S99" s="2">
        <v>2.0129999999999999</v>
      </c>
      <c r="T99" s="2">
        <v>1.8320000000000001</v>
      </c>
      <c r="U99" s="2">
        <v>0.18099999999999999</v>
      </c>
      <c r="V99">
        <v>2.0960000000000001</v>
      </c>
      <c r="W99">
        <v>0.625</v>
      </c>
      <c r="X99">
        <v>0.58299999999999996</v>
      </c>
      <c r="Y99">
        <v>0.83299999999999996</v>
      </c>
      <c r="Z99">
        <v>4.2000000000000003E-2</v>
      </c>
      <c r="AA99">
        <v>0.125</v>
      </c>
      <c r="AB99">
        <v>0</v>
      </c>
      <c r="AC99" t="str">
        <f>IFERROR(VLOOKUP(A99, division_data!$A$1:$B$599, 2, FALSE), "")</f>
        <v/>
      </c>
    </row>
    <row r="100" spans="1:29" x14ac:dyDescent="0.25">
      <c r="A100" s="22">
        <v>203</v>
      </c>
      <c r="B100" s="2">
        <v>21.876999999999999</v>
      </c>
      <c r="C100" s="2">
        <v>3.4380000000000002</v>
      </c>
      <c r="D100">
        <v>-4.4999999999999998E-2</v>
      </c>
      <c r="E100">
        <v>-0.01</v>
      </c>
      <c r="F100" s="2">
        <v>2.9380000000000002</v>
      </c>
      <c r="G100" s="2">
        <v>0.66700000000000004</v>
      </c>
      <c r="H100" s="2">
        <v>1.4119999999999999</v>
      </c>
      <c r="I100" s="2">
        <v>1.125</v>
      </c>
      <c r="J100" s="2">
        <v>1.6</v>
      </c>
      <c r="K100" s="2">
        <v>1.286</v>
      </c>
      <c r="L100" s="2">
        <v>1.571</v>
      </c>
      <c r="M100" s="2">
        <v>1.8460000000000001</v>
      </c>
      <c r="N100" s="2">
        <v>1.909</v>
      </c>
      <c r="O100" s="2">
        <v>1.4379999999999999</v>
      </c>
      <c r="P100" s="2">
        <v>11.936999999999999</v>
      </c>
      <c r="Q100" s="2">
        <v>-2.4E-2</v>
      </c>
      <c r="R100" s="2">
        <v>0.125</v>
      </c>
      <c r="S100" s="2">
        <v>2.137</v>
      </c>
      <c r="T100" s="2">
        <v>-0.02</v>
      </c>
      <c r="U100" s="2">
        <v>2.157</v>
      </c>
      <c r="V100">
        <v>2.0819999999999999</v>
      </c>
      <c r="W100">
        <v>0.5</v>
      </c>
      <c r="X100">
        <v>0.5</v>
      </c>
      <c r="Y100">
        <v>0.70799999999999996</v>
      </c>
      <c r="Z100">
        <v>0</v>
      </c>
      <c r="AA100">
        <v>4.2000000000000003E-2</v>
      </c>
      <c r="AB100">
        <v>0</v>
      </c>
      <c r="AC100" t="str">
        <f>IFERROR(VLOOKUP(A100, division_data!$A$1:$B$599, 2, FALSE), "")</f>
        <v/>
      </c>
    </row>
    <row r="101" spans="1:29" x14ac:dyDescent="0.25">
      <c r="A101" s="22">
        <v>204</v>
      </c>
      <c r="B101" s="2">
        <v>21.983000000000001</v>
      </c>
      <c r="C101" s="2">
        <v>5.0709999999999997</v>
      </c>
      <c r="D101">
        <v>-2.7E-2</v>
      </c>
      <c r="E101">
        <v>4.1000000000000002E-2</v>
      </c>
      <c r="F101" s="2">
        <v>5.008</v>
      </c>
      <c r="G101" s="2">
        <v>0.66700000000000004</v>
      </c>
      <c r="H101" s="2">
        <v>1.167</v>
      </c>
      <c r="I101" s="2">
        <v>0.4</v>
      </c>
      <c r="J101" s="2">
        <v>1.6</v>
      </c>
      <c r="K101" s="2">
        <v>1.5</v>
      </c>
      <c r="L101" s="2">
        <v>1.714</v>
      </c>
      <c r="M101" s="2">
        <v>2</v>
      </c>
      <c r="N101" s="2">
        <v>2</v>
      </c>
      <c r="O101" s="2">
        <v>1.421</v>
      </c>
      <c r="P101" s="2">
        <v>11.566000000000001</v>
      </c>
      <c r="Q101" s="2">
        <v>0.25800000000000001</v>
      </c>
      <c r="R101" s="2">
        <v>0.25</v>
      </c>
      <c r="S101" s="2">
        <v>0.77</v>
      </c>
      <c r="T101" s="2">
        <v>-0.17499999999999999</v>
      </c>
      <c r="U101" s="2">
        <v>0.94599999999999995</v>
      </c>
      <c r="V101">
        <v>0.78400000000000003</v>
      </c>
      <c r="W101">
        <v>0.75</v>
      </c>
      <c r="X101">
        <v>0.625</v>
      </c>
      <c r="Y101">
        <v>0.66700000000000004</v>
      </c>
      <c r="Z101">
        <v>4.2000000000000003E-2</v>
      </c>
      <c r="AA101">
        <v>4.2000000000000003E-2</v>
      </c>
      <c r="AB101">
        <v>0</v>
      </c>
      <c r="AC101" t="str">
        <f>IFERROR(VLOOKUP(A101, division_data!$A$1:$B$599, 2, FALSE), "")</f>
        <v/>
      </c>
    </row>
    <row r="102" spans="1:29" x14ac:dyDescent="0.25">
      <c r="A102" s="22">
        <v>207</v>
      </c>
      <c r="B102" s="2">
        <v>41.298999999999999</v>
      </c>
      <c r="C102" s="2">
        <v>2.6379999999999999</v>
      </c>
      <c r="D102">
        <v>8.6999999999999994E-2</v>
      </c>
      <c r="E102">
        <v>-2.1000000000000001E-2</v>
      </c>
      <c r="F102" s="2">
        <v>3.407</v>
      </c>
      <c r="G102" s="2">
        <v>0.65</v>
      </c>
      <c r="H102" s="2">
        <v>1.1000000000000001</v>
      </c>
      <c r="I102" s="2">
        <v>0</v>
      </c>
      <c r="J102" s="2">
        <v>1.714</v>
      </c>
      <c r="K102" s="2">
        <v>0.9</v>
      </c>
      <c r="L102" s="2">
        <v>1.923</v>
      </c>
      <c r="M102" s="2">
        <v>1.875</v>
      </c>
      <c r="N102" s="2">
        <v>2</v>
      </c>
      <c r="O102" s="2">
        <v>1.294</v>
      </c>
      <c r="P102" s="2">
        <v>13.718999999999999</v>
      </c>
      <c r="Q102" s="2">
        <v>10.131</v>
      </c>
      <c r="R102" s="2">
        <v>0.15</v>
      </c>
      <c r="S102" s="2">
        <v>2.3140000000000001</v>
      </c>
      <c r="T102" s="2">
        <v>2.6339999999999999</v>
      </c>
      <c r="U102" s="2">
        <v>-0.32</v>
      </c>
      <c r="V102">
        <v>2.3809999999999998</v>
      </c>
      <c r="W102">
        <v>0.75</v>
      </c>
      <c r="X102">
        <v>0.25</v>
      </c>
      <c r="Y102">
        <v>0.35</v>
      </c>
      <c r="Z102">
        <v>0.05</v>
      </c>
      <c r="AA102">
        <v>0.7</v>
      </c>
      <c r="AB102">
        <v>0.05</v>
      </c>
      <c r="AC102" t="str">
        <f>IFERROR(VLOOKUP(A102, division_data!$A$1:$B$599, 2, FALSE), "")</f>
        <v>Archimedes</v>
      </c>
    </row>
    <row r="103" spans="1:29" x14ac:dyDescent="0.25">
      <c r="A103" s="22">
        <v>213</v>
      </c>
      <c r="B103" s="2">
        <v>21.978999999999999</v>
      </c>
      <c r="C103" s="2">
        <v>5.4960000000000004</v>
      </c>
      <c r="D103">
        <v>-0.01</v>
      </c>
      <c r="E103">
        <v>-1.9E-2</v>
      </c>
      <c r="F103" s="2">
        <v>5.3029999999999999</v>
      </c>
      <c r="G103" s="2">
        <v>0.79200000000000004</v>
      </c>
      <c r="H103" s="2">
        <v>1.579</v>
      </c>
      <c r="I103" s="2">
        <v>0</v>
      </c>
      <c r="J103" s="2">
        <v>2</v>
      </c>
      <c r="K103" s="2">
        <v>2</v>
      </c>
      <c r="L103" s="2">
        <v>1.923</v>
      </c>
      <c r="M103" s="2">
        <v>1.875</v>
      </c>
      <c r="N103" s="2">
        <v>2</v>
      </c>
      <c r="O103" s="2">
        <v>0.17599999999999999</v>
      </c>
      <c r="P103" s="2">
        <v>11.082000000000001</v>
      </c>
      <c r="Q103" s="2">
        <v>-1.0489999999999999</v>
      </c>
      <c r="R103" s="2">
        <v>4.2000000000000003E-2</v>
      </c>
      <c r="S103" s="2">
        <v>1.127</v>
      </c>
      <c r="T103" s="2">
        <v>-1E-3</v>
      </c>
      <c r="U103" s="2">
        <v>1.127</v>
      </c>
      <c r="V103">
        <v>1.0980000000000001</v>
      </c>
      <c r="W103">
        <v>0.66700000000000004</v>
      </c>
      <c r="X103">
        <v>0.5</v>
      </c>
      <c r="Y103">
        <v>0.625</v>
      </c>
      <c r="Z103">
        <v>0</v>
      </c>
      <c r="AA103">
        <v>0</v>
      </c>
      <c r="AB103">
        <v>0</v>
      </c>
      <c r="AC103" t="str">
        <f>IFERROR(VLOOKUP(A103, division_data!$A$1:$B$599, 2, FALSE), "")</f>
        <v/>
      </c>
    </row>
    <row r="104" spans="1:29" x14ac:dyDescent="0.25">
      <c r="A104" s="22">
        <v>216</v>
      </c>
      <c r="B104" s="2">
        <v>24.175000000000001</v>
      </c>
      <c r="C104" s="2">
        <v>7.4189999999999996</v>
      </c>
      <c r="D104">
        <v>-3.5000000000000003E-2</v>
      </c>
      <c r="E104">
        <v>-1.9E-2</v>
      </c>
      <c r="F104" s="2">
        <v>6.976</v>
      </c>
      <c r="G104" s="2">
        <v>0.65700000000000003</v>
      </c>
      <c r="H104" s="2">
        <v>1.522</v>
      </c>
      <c r="I104" s="2">
        <v>0.5</v>
      </c>
      <c r="J104" s="2">
        <v>1.9330000000000001</v>
      </c>
      <c r="K104" s="2">
        <v>1.333</v>
      </c>
      <c r="L104" s="2">
        <v>1.6</v>
      </c>
      <c r="M104" s="2">
        <v>1.696</v>
      </c>
      <c r="N104" s="2">
        <v>1.917</v>
      </c>
      <c r="O104" s="2">
        <v>0.88900000000000001</v>
      </c>
      <c r="P104" s="2">
        <v>9.202</v>
      </c>
      <c r="Q104" s="2">
        <v>-0.27800000000000002</v>
      </c>
      <c r="R104" s="2">
        <v>5.7000000000000002E-2</v>
      </c>
      <c r="S104" s="2">
        <v>0.83399999999999996</v>
      </c>
      <c r="T104" s="2">
        <v>0.45400000000000001</v>
      </c>
      <c r="U104" s="2">
        <v>0.38</v>
      </c>
      <c r="V104">
        <v>0.78</v>
      </c>
      <c r="W104">
        <v>0.68600000000000005</v>
      </c>
      <c r="X104">
        <v>0.77100000000000002</v>
      </c>
      <c r="Y104">
        <v>0.629</v>
      </c>
      <c r="Z104">
        <v>0</v>
      </c>
      <c r="AA104">
        <v>5.7000000000000002E-2</v>
      </c>
      <c r="AB104">
        <v>0</v>
      </c>
      <c r="AC104" t="str">
        <f>IFERROR(VLOOKUP(A104, division_data!$A$1:$B$599, 2, FALSE), "")</f>
        <v/>
      </c>
    </row>
    <row r="105" spans="1:29" x14ac:dyDescent="0.25">
      <c r="A105" s="22">
        <v>217</v>
      </c>
      <c r="B105" s="2">
        <v>48.503</v>
      </c>
      <c r="C105" s="2">
        <v>7.4589999999999996</v>
      </c>
      <c r="D105">
        <v>0.214</v>
      </c>
      <c r="E105">
        <v>-8.0000000000000002E-3</v>
      </c>
      <c r="F105" s="2">
        <v>9.5619999999999994</v>
      </c>
      <c r="G105" s="2">
        <v>0.84399999999999997</v>
      </c>
      <c r="H105" s="2">
        <v>1.9139999999999999</v>
      </c>
      <c r="I105" s="2">
        <v>0.53800000000000003</v>
      </c>
      <c r="J105" s="2">
        <v>1.833</v>
      </c>
      <c r="K105" s="2">
        <v>0.5</v>
      </c>
      <c r="L105" s="2">
        <v>1.952</v>
      </c>
      <c r="M105" s="2">
        <v>1.829</v>
      </c>
      <c r="N105" s="2">
        <v>1.8</v>
      </c>
      <c r="O105" s="2">
        <v>0.625</v>
      </c>
      <c r="P105" s="2">
        <v>9.2620000000000005</v>
      </c>
      <c r="Q105" s="2">
        <v>6.3040000000000003</v>
      </c>
      <c r="R105" s="2">
        <v>0.33300000000000002</v>
      </c>
      <c r="S105" s="2">
        <v>3.97</v>
      </c>
      <c r="T105" s="2">
        <v>3.7709999999999999</v>
      </c>
      <c r="U105" s="2">
        <v>0.2</v>
      </c>
      <c r="V105">
        <v>4.1769999999999996</v>
      </c>
      <c r="W105">
        <v>0.77800000000000002</v>
      </c>
      <c r="X105">
        <v>0.4</v>
      </c>
      <c r="Y105">
        <v>0.6</v>
      </c>
      <c r="Z105">
        <v>2.1999999999999999E-2</v>
      </c>
      <c r="AA105">
        <v>0.44400000000000001</v>
      </c>
      <c r="AB105">
        <v>0.111</v>
      </c>
      <c r="AC105" t="str">
        <f>IFERROR(VLOOKUP(A105, division_data!$A$1:$B$599, 2, FALSE), "")</f>
        <v>Newton</v>
      </c>
    </row>
    <row r="106" spans="1:29" x14ac:dyDescent="0.25">
      <c r="A106" s="22">
        <v>219</v>
      </c>
      <c r="B106" s="2">
        <v>24.529</v>
      </c>
      <c r="C106" s="2">
        <v>6.3780000000000001</v>
      </c>
      <c r="D106">
        <v>2.4E-2</v>
      </c>
      <c r="E106">
        <v>-3.3000000000000002E-2</v>
      </c>
      <c r="F106" s="2">
        <v>6.4509999999999996</v>
      </c>
      <c r="G106" s="2">
        <v>0.75</v>
      </c>
      <c r="H106" s="2">
        <v>0.96699999999999997</v>
      </c>
      <c r="I106" s="2">
        <v>0.57099999999999995</v>
      </c>
      <c r="J106" s="2">
        <v>2</v>
      </c>
      <c r="K106" s="2">
        <v>1.333</v>
      </c>
      <c r="L106" s="2">
        <v>1.913</v>
      </c>
      <c r="M106" s="2">
        <v>1.9259999999999999</v>
      </c>
      <c r="N106" s="2">
        <v>2</v>
      </c>
      <c r="O106" s="2">
        <v>1.552</v>
      </c>
      <c r="P106" s="2">
        <v>12.228999999999999</v>
      </c>
      <c r="Q106" s="2">
        <v>0.40699999999999997</v>
      </c>
      <c r="R106" s="2">
        <v>0.13900000000000001</v>
      </c>
      <c r="S106" s="2">
        <v>0.64500000000000002</v>
      </c>
      <c r="T106" s="2">
        <v>-0.36</v>
      </c>
      <c r="U106" s="2">
        <v>1.0049999999999999</v>
      </c>
      <c r="V106">
        <v>0.63600000000000001</v>
      </c>
      <c r="W106">
        <v>0.58299999999999996</v>
      </c>
      <c r="X106">
        <v>0.72199999999999998</v>
      </c>
      <c r="Y106">
        <v>0.72199999999999998</v>
      </c>
      <c r="Z106">
        <v>5.6000000000000001E-2</v>
      </c>
      <c r="AA106">
        <v>8.3000000000000004E-2</v>
      </c>
      <c r="AB106">
        <v>0</v>
      </c>
      <c r="AC106" t="str">
        <f>IFERROR(VLOOKUP(A106, division_data!$A$1:$B$599, 2, FALSE), "")</f>
        <v/>
      </c>
    </row>
    <row r="107" spans="1:29" x14ac:dyDescent="0.25">
      <c r="A107" s="22">
        <v>222</v>
      </c>
      <c r="B107" s="2">
        <v>35.661999999999999</v>
      </c>
      <c r="C107" s="2">
        <v>10.148999999999999</v>
      </c>
      <c r="D107">
        <v>-2.8000000000000001E-2</v>
      </c>
      <c r="E107">
        <v>-2.9000000000000001E-2</v>
      </c>
      <c r="F107" s="2">
        <v>9.7189999999999994</v>
      </c>
      <c r="G107" s="2">
        <v>0.88900000000000001</v>
      </c>
      <c r="H107" s="2">
        <v>1.714</v>
      </c>
      <c r="I107" s="2">
        <v>0.4</v>
      </c>
      <c r="J107" s="2">
        <v>2</v>
      </c>
      <c r="K107" s="2">
        <v>1.375</v>
      </c>
      <c r="L107" s="2">
        <v>1.8819999999999999</v>
      </c>
      <c r="M107" s="2">
        <v>1.857</v>
      </c>
      <c r="N107" s="2">
        <v>2</v>
      </c>
      <c r="O107" s="2">
        <v>1.115</v>
      </c>
      <c r="P107" s="2">
        <v>9.5969999999999995</v>
      </c>
      <c r="Q107" s="2">
        <v>-0.03</v>
      </c>
      <c r="R107" s="2">
        <v>0.30599999999999999</v>
      </c>
      <c r="S107" s="2">
        <v>3.4119999999999999</v>
      </c>
      <c r="T107" s="2">
        <v>1.248</v>
      </c>
      <c r="U107" s="2">
        <v>2.1640000000000001</v>
      </c>
      <c r="V107">
        <v>3.355</v>
      </c>
      <c r="W107">
        <v>0.80600000000000005</v>
      </c>
      <c r="X107">
        <v>0.61099999999999999</v>
      </c>
      <c r="Y107">
        <v>0.86099999999999999</v>
      </c>
      <c r="Z107">
        <v>0</v>
      </c>
      <c r="AA107">
        <v>0.111</v>
      </c>
      <c r="AB107">
        <v>0</v>
      </c>
      <c r="AC107" t="str">
        <f>IFERROR(VLOOKUP(A107, division_data!$A$1:$B$599, 2, FALSE), "")</f>
        <v/>
      </c>
    </row>
    <row r="108" spans="1:29" x14ac:dyDescent="0.25">
      <c r="A108" s="22">
        <v>223</v>
      </c>
      <c r="B108" s="2">
        <v>23.420999999999999</v>
      </c>
      <c r="C108" s="2">
        <v>4.0199999999999996</v>
      </c>
      <c r="D108">
        <v>-0.05</v>
      </c>
      <c r="E108">
        <v>2.4E-2</v>
      </c>
      <c r="F108" s="2">
        <v>3.6419999999999999</v>
      </c>
      <c r="G108" s="2">
        <v>0.80600000000000005</v>
      </c>
      <c r="H108" s="2">
        <v>1.677</v>
      </c>
      <c r="I108" s="2">
        <v>0.14299999999999999</v>
      </c>
      <c r="J108" s="2">
        <v>1.833</v>
      </c>
      <c r="K108" s="2">
        <v>1.8</v>
      </c>
      <c r="L108" s="2">
        <v>1.889</v>
      </c>
      <c r="M108" s="2">
        <v>1.8</v>
      </c>
      <c r="N108" s="2">
        <v>1.833</v>
      </c>
      <c r="O108" s="2">
        <v>1.034</v>
      </c>
      <c r="P108" s="2">
        <v>11.613</v>
      </c>
      <c r="Q108" s="2">
        <v>0.34399999999999997</v>
      </c>
      <c r="R108" s="2">
        <v>0.27800000000000002</v>
      </c>
      <c r="S108" s="2">
        <v>2.004</v>
      </c>
      <c r="T108" s="2">
        <v>0.20499999999999999</v>
      </c>
      <c r="U108" s="2">
        <v>1.7989999999999999</v>
      </c>
      <c r="V108">
        <v>1.978</v>
      </c>
      <c r="W108">
        <v>0.69399999999999995</v>
      </c>
      <c r="X108">
        <v>0.52800000000000002</v>
      </c>
      <c r="Y108">
        <v>0.58299999999999996</v>
      </c>
      <c r="Z108">
        <v>2.8000000000000001E-2</v>
      </c>
      <c r="AA108">
        <v>8.3000000000000004E-2</v>
      </c>
      <c r="AB108">
        <v>2.8000000000000001E-2</v>
      </c>
      <c r="AC108" t="str">
        <f>IFERROR(VLOOKUP(A108, division_data!$A$1:$B$599, 2, FALSE), "")</f>
        <v/>
      </c>
    </row>
    <row r="109" spans="1:29" x14ac:dyDescent="0.25">
      <c r="A109" s="22">
        <v>224</v>
      </c>
      <c r="B109" s="2">
        <v>23.347000000000001</v>
      </c>
      <c r="C109" s="2">
        <v>8.2200000000000006</v>
      </c>
      <c r="D109">
        <v>1E-3</v>
      </c>
      <c r="E109">
        <v>-2.7E-2</v>
      </c>
      <c r="F109" s="2">
        <v>8.0980000000000008</v>
      </c>
      <c r="G109" s="2">
        <v>0.625</v>
      </c>
      <c r="H109" s="2">
        <v>1.5</v>
      </c>
      <c r="I109" s="2">
        <v>0</v>
      </c>
      <c r="J109" s="2">
        <v>1.857</v>
      </c>
      <c r="K109" s="2">
        <v>1</v>
      </c>
      <c r="L109" s="2">
        <v>1.7</v>
      </c>
      <c r="M109" s="2">
        <v>1.706</v>
      </c>
      <c r="N109" s="2">
        <v>2</v>
      </c>
      <c r="O109" s="2">
        <v>1.133</v>
      </c>
      <c r="P109" s="2">
        <v>8.7370000000000001</v>
      </c>
      <c r="Q109" s="2">
        <v>-1.6639999999999999</v>
      </c>
      <c r="R109" s="2">
        <v>0.125</v>
      </c>
      <c r="S109" s="2">
        <v>1.958</v>
      </c>
      <c r="T109" s="2">
        <v>0.46</v>
      </c>
      <c r="U109" s="2">
        <v>1.498</v>
      </c>
      <c r="V109">
        <v>1.9319999999999999</v>
      </c>
      <c r="W109">
        <v>0.54200000000000004</v>
      </c>
      <c r="X109">
        <v>0.58299999999999996</v>
      </c>
      <c r="Y109">
        <v>0.33300000000000002</v>
      </c>
      <c r="Z109">
        <v>0</v>
      </c>
      <c r="AA109">
        <v>0</v>
      </c>
      <c r="AB109">
        <v>0</v>
      </c>
      <c r="AC109" t="str">
        <f>IFERROR(VLOOKUP(A109, division_data!$A$1:$B$599, 2, FALSE), "")</f>
        <v/>
      </c>
    </row>
    <row r="110" spans="1:29" x14ac:dyDescent="0.25">
      <c r="A110" s="22">
        <v>225</v>
      </c>
      <c r="B110" s="2">
        <v>55.252000000000002</v>
      </c>
      <c r="C110" s="2">
        <v>8.7870000000000008</v>
      </c>
      <c r="D110">
        <v>0.51300000000000001</v>
      </c>
      <c r="E110">
        <v>-1.2999999999999999E-2</v>
      </c>
      <c r="F110" s="2">
        <v>13.85</v>
      </c>
      <c r="G110" s="2">
        <v>1</v>
      </c>
      <c r="H110" s="2">
        <v>1.897</v>
      </c>
      <c r="I110" s="2">
        <v>0.5</v>
      </c>
      <c r="J110" s="2">
        <v>2</v>
      </c>
      <c r="K110" s="2">
        <v>2</v>
      </c>
      <c r="L110" s="2">
        <v>2</v>
      </c>
      <c r="M110" s="2">
        <v>2</v>
      </c>
      <c r="N110" s="2">
        <v>2</v>
      </c>
      <c r="O110" s="2">
        <v>0.86699999999999999</v>
      </c>
      <c r="P110" s="2">
        <v>11.885999999999999</v>
      </c>
      <c r="Q110" s="2">
        <v>3.7029999999999998</v>
      </c>
      <c r="R110" s="2">
        <v>0.33300000000000002</v>
      </c>
      <c r="S110" s="2">
        <v>4.6580000000000004</v>
      </c>
      <c r="T110" s="2">
        <v>4.0430000000000001</v>
      </c>
      <c r="U110" s="2">
        <v>0.61599999999999999</v>
      </c>
      <c r="V110">
        <v>5.1580000000000004</v>
      </c>
      <c r="W110">
        <v>0.75</v>
      </c>
      <c r="X110">
        <v>0.55600000000000005</v>
      </c>
      <c r="Y110">
        <v>0.83299999999999996</v>
      </c>
      <c r="Z110">
        <v>2.8000000000000001E-2</v>
      </c>
      <c r="AA110">
        <v>0.30599999999999999</v>
      </c>
      <c r="AB110">
        <v>2.8000000000000001E-2</v>
      </c>
      <c r="AC110" t="str">
        <f>IFERROR(VLOOKUP(A110, division_data!$A$1:$B$599, 2, FALSE), "")</f>
        <v>Carson</v>
      </c>
    </row>
    <row r="111" spans="1:29" x14ac:dyDescent="0.25">
      <c r="A111" s="22">
        <v>226</v>
      </c>
      <c r="B111" s="2">
        <v>30.332999999999998</v>
      </c>
      <c r="C111" s="2">
        <v>9.5709999999999997</v>
      </c>
      <c r="D111">
        <v>5.3999999999999999E-2</v>
      </c>
      <c r="E111">
        <v>5.0000000000000001E-3</v>
      </c>
      <c r="F111" s="2">
        <v>10.141999999999999</v>
      </c>
      <c r="G111" s="2">
        <v>0.58299999999999996</v>
      </c>
      <c r="H111" s="2">
        <v>1</v>
      </c>
      <c r="I111" s="2">
        <v>0.6</v>
      </c>
      <c r="J111" s="2">
        <v>1.7689999999999999</v>
      </c>
      <c r="K111" s="2">
        <v>1.5</v>
      </c>
      <c r="L111" s="2">
        <v>1.3640000000000001</v>
      </c>
      <c r="M111" s="2">
        <v>1.556</v>
      </c>
      <c r="N111" s="2">
        <v>2</v>
      </c>
      <c r="O111" s="2">
        <v>1.421</v>
      </c>
      <c r="P111" s="2">
        <v>9.2919999999999998</v>
      </c>
      <c r="Q111" s="2">
        <v>1.871</v>
      </c>
      <c r="R111" s="2">
        <v>8.3000000000000004E-2</v>
      </c>
      <c r="S111" s="2">
        <v>1.3680000000000001</v>
      </c>
      <c r="T111" s="2">
        <v>0.47299999999999998</v>
      </c>
      <c r="U111" s="2">
        <v>0.89500000000000002</v>
      </c>
      <c r="V111">
        <v>1.4279999999999999</v>
      </c>
      <c r="W111">
        <v>0.70799999999999996</v>
      </c>
      <c r="X111">
        <v>0.625</v>
      </c>
      <c r="Y111">
        <v>0.75</v>
      </c>
      <c r="Z111">
        <v>0</v>
      </c>
      <c r="AA111">
        <v>0.20799999999999999</v>
      </c>
      <c r="AB111">
        <v>0</v>
      </c>
      <c r="AC111" t="str">
        <f>IFERROR(VLOOKUP(A111, division_data!$A$1:$B$599, 2, FALSE), "")</f>
        <v/>
      </c>
    </row>
    <row r="112" spans="1:29" x14ac:dyDescent="0.25">
      <c r="A112" s="22">
        <v>228</v>
      </c>
      <c r="B112" s="2">
        <v>28.701000000000001</v>
      </c>
      <c r="C112" s="2">
        <v>5.367</v>
      </c>
      <c r="D112">
        <v>0.13200000000000001</v>
      </c>
      <c r="E112">
        <v>0</v>
      </c>
      <c r="F112" s="2">
        <v>6.6849999999999996</v>
      </c>
      <c r="G112" s="2">
        <v>0.80600000000000005</v>
      </c>
      <c r="H112" s="2">
        <v>1.7190000000000001</v>
      </c>
      <c r="I112" s="2">
        <v>0.4</v>
      </c>
      <c r="J112" s="2">
        <v>1.8819999999999999</v>
      </c>
      <c r="K112" s="2">
        <v>2</v>
      </c>
      <c r="L112" s="2">
        <v>1.8420000000000001</v>
      </c>
      <c r="M112" s="2">
        <v>1.792</v>
      </c>
      <c r="N112" s="2">
        <v>1.917</v>
      </c>
      <c r="O112" s="2">
        <v>1.038</v>
      </c>
      <c r="P112" s="2">
        <v>12.625</v>
      </c>
      <c r="Q112" s="2">
        <v>0.34</v>
      </c>
      <c r="R112" s="2">
        <v>0.30599999999999999</v>
      </c>
      <c r="S112" s="2">
        <v>1.73</v>
      </c>
      <c r="T112" s="2">
        <v>-0.35399999999999998</v>
      </c>
      <c r="U112" s="2">
        <v>2.0840000000000001</v>
      </c>
      <c r="V112">
        <v>1.861</v>
      </c>
      <c r="W112">
        <v>0.77800000000000002</v>
      </c>
      <c r="X112">
        <v>0.63900000000000001</v>
      </c>
      <c r="Y112">
        <v>0.69399999999999995</v>
      </c>
      <c r="Z112">
        <v>2.8000000000000001E-2</v>
      </c>
      <c r="AA112">
        <v>0.13900000000000001</v>
      </c>
      <c r="AB112">
        <v>2.8000000000000001E-2</v>
      </c>
      <c r="AC112" t="str">
        <f>IFERROR(VLOOKUP(A112, division_data!$A$1:$B$599, 2, FALSE), "")</f>
        <v>Carver</v>
      </c>
    </row>
    <row r="113" spans="1:29" x14ac:dyDescent="0.25">
      <c r="A113" s="22">
        <v>229</v>
      </c>
      <c r="B113" s="2">
        <v>28.632999999999999</v>
      </c>
      <c r="C113" s="2">
        <v>5.0570000000000004</v>
      </c>
      <c r="D113">
        <v>-3.5999999999999997E-2</v>
      </c>
      <c r="E113">
        <v>-1.7000000000000001E-2</v>
      </c>
      <c r="F113" s="2">
        <v>4.6139999999999999</v>
      </c>
      <c r="G113" s="2">
        <v>0.75</v>
      </c>
      <c r="H113" s="2">
        <v>1.8</v>
      </c>
      <c r="I113" s="2">
        <v>0</v>
      </c>
      <c r="J113" s="2">
        <v>1.9</v>
      </c>
      <c r="K113" s="2">
        <v>1.5</v>
      </c>
      <c r="L113" s="2">
        <v>1.786</v>
      </c>
      <c r="M113" s="2">
        <v>1.875</v>
      </c>
      <c r="N113" s="2">
        <v>2</v>
      </c>
      <c r="O113" s="2">
        <v>0.57899999999999996</v>
      </c>
      <c r="P113" s="2">
        <v>11.773</v>
      </c>
      <c r="Q113" s="2">
        <v>0.28000000000000003</v>
      </c>
      <c r="R113" s="2">
        <v>8.3000000000000004E-2</v>
      </c>
      <c r="S113" s="2">
        <v>1.5580000000000001</v>
      </c>
      <c r="T113" s="2">
        <v>0.85699999999999998</v>
      </c>
      <c r="U113" s="2">
        <v>0.70099999999999996</v>
      </c>
      <c r="V113">
        <v>1.5049999999999999</v>
      </c>
      <c r="W113">
        <v>0.625</v>
      </c>
      <c r="X113">
        <v>0.66700000000000004</v>
      </c>
      <c r="Y113">
        <v>0.79200000000000004</v>
      </c>
      <c r="Z113">
        <v>0</v>
      </c>
      <c r="AA113">
        <v>0.125</v>
      </c>
      <c r="AB113">
        <v>0</v>
      </c>
      <c r="AC113" t="str">
        <f>IFERROR(VLOOKUP(A113, division_data!$A$1:$B$599, 2, FALSE), "")</f>
        <v>Newton</v>
      </c>
    </row>
    <row r="114" spans="1:29" x14ac:dyDescent="0.25">
      <c r="A114" s="22">
        <v>230</v>
      </c>
      <c r="B114" s="2">
        <v>46.484999999999999</v>
      </c>
      <c r="C114" s="2">
        <v>8.2680000000000007</v>
      </c>
      <c r="D114">
        <v>0.33600000000000002</v>
      </c>
      <c r="E114">
        <v>-1.2999999999999999E-2</v>
      </c>
      <c r="F114" s="2">
        <v>11.558999999999999</v>
      </c>
      <c r="G114" s="2">
        <v>0.81200000000000006</v>
      </c>
      <c r="H114" s="2">
        <v>1.774</v>
      </c>
      <c r="I114" s="2">
        <v>8.3000000000000004E-2</v>
      </c>
      <c r="J114" s="2">
        <v>1.9410000000000001</v>
      </c>
      <c r="K114" s="2">
        <v>1.647</v>
      </c>
      <c r="L114" s="2">
        <v>1.968</v>
      </c>
      <c r="M114" s="2">
        <v>1.806</v>
      </c>
      <c r="N114" s="2">
        <v>1.8819999999999999</v>
      </c>
      <c r="O114" s="2">
        <v>0.66700000000000004</v>
      </c>
      <c r="P114" s="2">
        <v>10.143000000000001</v>
      </c>
      <c r="Q114" s="2">
        <v>-1.7000000000000001E-2</v>
      </c>
      <c r="R114" s="2">
        <v>0.27100000000000002</v>
      </c>
      <c r="S114" s="2">
        <v>4.0890000000000004</v>
      </c>
      <c r="T114" s="2">
        <v>3.7959999999999998</v>
      </c>
      <c r="U114" s="2">
        <v>0.29299999999999998</v>
      </c>
      <c r="V114">
        <v>4.4119999999999999</v>
      </c>
      <c r="W114">
        <v>0.81200000000000006</v>
      </c>
      <c r="X114">
        <v>0.72899999999999998</v>
      </c>
      <c r="Y114">
        <v>0.56200000000000006</v>
      </c>
      <c r="Z114">
        <v>0</v>
      </c>
      <c r="AA114">
        <v>6.2E-2</v>
      </c>
      <c r="AB114">
        <v>2.1000000000000001E-2</v>
      </c>
      <c r="AC114" t="str">
        <f>IFERROR(VLOOKUP(A114, division_data!$A$1:$B$599, 2, FALSE), "")</f>
        <v>Carver</v>
      </c>
    </row>
    <row r="115" spans="1:29" x14ac:dyDescent="0.25">
      <c r="A115" s="22">
        <v>231</v>
      </c>
      <c r="B115" s="2">
        <v>35.168999999999997</v>
      </c>
      <c r="C115" s="2">
        <v>6.5970000000000004</v>
      </c>
      <c r="D115">
        <v>7.8E-2</v>
      </c>
      <c r="E115">
        <v>0.01</v>
      </c>
      <c r="F115" s="2">
        <v>7.4279999999999999</v>
      </c>
      <c r="G115" s="2">
        <v>0.68799999999999994</v>
      </c>
      <c r="H115" s="2">
        <v>1.667</v>
      </c>
      <c r="I115" s="2">
        <v>0.28599999999999998</v>
      </c>
      <c r="J115" s="2">
        <v>1.833</v>
      </c>
      <c r="K115" s="2">
        <v>2</v>
      </c>
      <c r="L115" s="2">
        <v>1.5</v>
      </c>
      <c r="M115" s="2">
        <v>1.7</v>
      </c>
      <c r="N115" s="2">
        <v>2</v>
      </c>
      <c r="O115" s="2">
        <v>0.33300000000000002</v>
      </c>
      <c r="P115" s="2">
        <v>11.891</v>
      </c>
      <c r="Q115" s="2">
        <v>-1.4039999999999999</v>
      </c>
      <c r="R115" s="2">
        <v>0.188</v>
      </c>
      <c r="S115" s="2">
        <v>3.57</v>
      </c>
      <c r="T115" s="2">
        <v>0.34100000000000003</v>
      </c>
      <c r="U115" s="2">
        <v>3.2290000000000001</v>
      </c>
      <c r="V115">
        <v>3.6579999999999999</v>
      </c>
      <c r="W115">
        <v>0.75</v>
      </c>
      <c r="X115">
        <v>0.68799999999999994</v>
      </c>
      <c r="Y115">
        <v>0.875</v>
      </c>
      <c r="Z115">
        <v>0</v>
      </c>
      <c r="AA115">
        <v>0</v>
      </c>
      <c r="AB115">
        <v>0</v>
      </c>
      <c r="AC115" t="str">
        <f>IFERROR(VLOOKUP(A115, division_data!$A$1:$B$599, 2, FALSE), "")</f>
        <v>Hopper</v>
      </c>
    </row>
    <row r="116" spans="1:29" x14ac:dyDescent="0.25">
      <c r="A116" s="22">
        <v>233</v>
      </c>
      <c r="B116" s="2">
        <v>36.597999999999999</v>
      </c>
      <c r="C116" s="2">
        <v>8.8439999999999994</v>
      </c>
      <c r="D116">
        <v>-4.4999999999999998E-2</v>
      </c>
      <c r="E116">
        <v>0.61199999999999999</v>
      </c>
      <c r="F116" s="2">
        <v>11.448</v>
      </c>
      <c r="G116" s="2">
        <v>0.85199999999999998</v>
      </c>
      <c r="H116" s="2">
        <v>1.8</v>
      </c>
      <c r="I116" s="2">
        <v>0</v>
      </c>
      <c r="J116" s="2">
        <v>2</v>
      </c>
      <c r="K116" s="2">
        <v>2</v>
      </c>
      <c r="L116" s="2">
        <v>2</v>
      </c>
      <c r="M116" s="2">
        <v>1.857</v>
      </c>
      <c r="N116" s="2">
        <v>2</v>
      </c>
      <c r="O116" s="2">
        <v>0.158</v>
      </c>
      <c r="P116" s="2">
        <v>10.733000000000001</v>
      </c>
      <c r="Q116" s="2">
        <v>1.36</v>
      </c>
      <c r="R116" s="2">
        <v>0.25900000000000001</v>
      </c>
      <c r="S116" s="2">
        <v>4.4870000000000001</v>
      </c>
      <c r="T116" s="2">
        <v>-0.32700000000000001</v>
      </c>
      <c r="U116" s="2">
        <v>4.8140000000000001</v>
      </c>
      <c r="V116">
        <v>5.0529999999999999</v>
      </c>
      <c r="W116">
        <v>0.63</v>
      </c>
      <c r="X116">
        <v>0.63</v>
      </c>
      <c r="Y116">
        <v>0.66700000000000004</v>
      </c>
      <c r="Z116">
        <v>0.111</v>
      </c>
      <c r="AA116">
        <v>0</v>
      </c>
      <c r="AB116">
        <v>3.6999999999999998E-2</v>
      </c>
      <c r="AC116" t="str">
        <f>IFERROR(VLOOKUP(A116, division_data!$A$1:$B$599, 2, FALSE), "")</f>
        <v>Carson</v>
      </c>
    </row>
    <row r="117" spans="1:29" x14ac:dyDescent="0.25">
      <c r="A117" s="22">
        <v>234</v>
      </c>
      <c r="B117" s="2">
        <v>42.243000000000002</v>
      </c>
      <c r="C117" s="2">
        <v>8.5579999999999998</v>
      </c>
      <c r="D117">
        <v>0.49299999999999999</v>
      </c>
      <c r="E117">
        <v>-7.0000000000000001E-3</v>
      </c>
      <c r="F117" s="2">
        <v>13.458</v>
      </c>
      <c r="G117" s="2">
        <v>0.875</v>
      </c>
      <c r="H117" s="2">
        <v>1.7110000000000001</v>
      </c>
      <c r="I117" s="2">
        <v>0.222</v>
      </c>
      <c r="J117" s="2">
        <v>2</v>
      </c>
      <c r="K117" s="2">
        <v>1.8</v>
      </c>
      <c r="L117" s="2">
        <v>1.964</v>
      </c>
      <c r="M117" s="2">
        <v>1.921</v>
      </c>
      <c r="N117" s="2">
        <v>1.8</v>
      </c>
      <c r="O117" s="2">
        <v>0.82099999999999995</v>
      </c>
      <c r="P117" s="2">
        <v>10.105</v>
      </c>
      <c r="Q117" s="2">
        <v>1.022</v>
      </c>
      <c r="R117" s="2">
        <v>0.29199999999999998</v>
      </c>
      <c r="S117" s="2">
        <v>2.8820000000000001</v>
      </c>
      <c r="T117" s="2">
        <v>2.64</v>
      </c>
      <c r="U117" s="2">
        <v>0.24299999999999999</v>
      </c>
      <c r="V117">
        <v>3.3690000000000002</v>
      </c>
      <c r="W117">
        <v>0.66700000000000004</v>
      </c>
      <c r="X117">
        <v>0.625</v>
      </c>
      <c r="Y117">
        <v>0.60399999999999998</v>
      </c>
      <c r="Z117">
        <v>8.3000000000000004E-2</v>
      </c>
      <c r="AA117">
        <v>0.125</v>
      </c>
      <c r="AB117">
        <v>8.3000000000000004E-2</v>
      </c>
      <c r="AC117" t="str">
        <f>IFERROR(VLOOKUP(A117, division_data!$A$1:$B$599, 2, FALSE), "")</f>
        <v/>
      </c>
    </row>
    <row r="118" spans="1:29" x14ac:dyDescent="0.25">
      <c r="A118" s="22">
        <v>236</v>
      </c>
      <c r="B118" s="2">
        <v>24.678999999999998</v>
      </c>
      <c r="C118" s="2">
        <v>8.1319999999999997</v>
      </c>
      <c r="D118">
        <v>5.8000000000000003E-2</v>
      </c>
      <c r="E118">
        <v>-1.4E-2</v>
      </c>
      <c r="F118" s="2">
        <v>8.64</v>
      </c>
      <c r="G118" s="2">
        <v>0.70799999999999996</v>
      </c>
      <c r="H118" s="2">
        <v>1.583</v>
      </c>
      <c r="I118" s="2">
        <v>0.66700000000000004</v>
      </c>
      <c r="J118" s="2">
        <v>2</v>
      </c>
      <c r="K118" s="2">
        <v>1</v>
      </c>
      <c r="L118" s="2">
        <v>1.714</v>
      </c>
      <c r="M118" s="2">
        <v>1.8819999999999999</v>
      </c>
      <c r="N118" s="2">
        <v>2</v>
      </c>
      <c r="O118" s="2">
        <v>0.71399999999999997</v>
      </c>
      <c r="P118" s="2">
        <v>9.1129999999999995</v>
      </c>
      <c r="Q118" s="2">
        <v>0.873</v>
      </c>
      <c r="R118" s="2">
        <v>0.16700000000000001</v>
      </c>
      <c r="S118" s="2">
        <v>1.4219999999999999</v>
      </c>
      <c r="T118" s="2">
        <v>-0.27200000000000002</v>
      </c>
      <c r="U118" s="2">
        <v>1.694</v>
      </c>
      <c r="V118">
        <v>1.466</v>
      </c>
      <c r="W118">
        <v>0.625</v>
      </c>
      <c r="X118">
        <v>0.625</v>
      </c>
      <c r="Y118">
        <v>0.66700000000000004</v>
      </c>
      <c r="Z118">
        <v>4.2000000000000003E-2</v>
      </c>
      <c r="AA118">
        <v>0.125</v>
      </c>
      <c r="AB118">
        <v>0</v>
      </c>
      <c r="AC118" t="str">
        <f>IFERROR(VLOOKUP(A118, division_data!$A$1:$B$599, 2, FALSE), "")</f>
        <v>Archimedes</v>
      </c>
    </row>
    <row r="119" spans="1:29" x14ac:dyDescent="0.25">
      <c r="A119" s="22">
        <v>237</v>
      </c>
      <c r="B119" s="2">
        <v>28.907</v>
      </c>
      <c r="C119" s="2">
        <v>6.1989999999999998</v>
      </c>
      <c r="D119">
        <v>0.214</v>
      </c>
      <c r="E119">
        <v>-3.5000000000000003E-2</v>
      </c>
      <c r="F119" s="2">
        <v>8.1660000000000004</v>
      </c>
      <c r="G119" s="2">
        <v>0.65600000000000003</v>
      </c>
      <c r="H119" s="2">
        <v>1.1000000000000001</v>
      </c>
      <c r="I119" s="2">
        <v>0.33300000000000002</v>
      </c>
      <c r="J119" s="2">
        <v>1.85</v>
      </c>
      <c r="K119" s="2">
        <v>1.75</v>
      </c>
      <c r="L119" s="2">
        <v>1.833</v>
      </c>
      <c r="M119" s="2">
        <v>1.762</v>
      </c>
      <c r="N119" s="2">
        <v>2</v>
      </c>
      <c r="O119" s="2">
        <v>0.34499999999999997</v>
      </c>
      <c r="P119" s="2">
        <v>7.8869999999999996</v>
      </c>
      <c r="Q119" s="2">
        <v>4.4109999999999996</v>
      </c>
      <c r="R119" s="2">
        <v>9.4E-2</v>
      </c>
      <c r="S119" s="2">
        <v>0.96499999999999997</v>
      </c>
      <c r="T119" s="2">
        <v>1.0409999999999999</v>
      </c>
      <c r="U119" s="2">
        <v>-7.5999999999999998E-2</v>
      </c>
      <c r="V119">
        <v>1.1439999999999999</v>
      </c>
      <c r="W119">
        <v>0.625</v>
      </c>
      <c r="X119">
        <v>0.56200000000000006</v>
      </c>
      <c r="Y119">
        <v>0.625</v>
      </c>
      <c r="Z119">
        <v>0.156</v>
      </c>
      <c r="AA119">
        <v>0.125</v>
      </c>
      <c r="AB119">
        <v>0.156</v>
      </c>
      <c r="AC119" t="str">
        <f>IFERROR(VLOOKUP(A119, division_data!$A$1:$B$599, 2, FALSE), "")</f>
        <v/>
      </c>
    </row>
    <row r="120" spans="1:29" x14ac:dyDescent="0.25">
      <c r="A120" s="22">
        <v>238</v>
      </c>
      <c r="B120" s="2">
        <v>41.347999999999999</v>
      </c>
      <c r="C120" s="2">
        <v>11.538</v>
      </c>
      <c r="D120">
        <v>1.2E-2</v>
      </c>
      <c r="E120">
        <v>0.20699999999999999</v>
      </c>
      <c r="F120" s="2">
        <v>12.695</v>
      </c>
      <c r="G120" s="2">
        <v>0.97899999999999998</v>
      </c>
      <c r="H120" s="2">
        <v>2</v>
      </c>
      <c r="I120" s="2">
        <v>0.4</v>
      </c>
      <c r="J120" s="2">
        <v>2</v>
      </c>
      <c r="K120" s="2">
        <v>2</v>
      </c>
      <c r="L120" s="2">
        <v>2</v>
      </c>
      <c r="M120" s="2">
        <v>1.968</v>
      </c>
      <c r="N120" s="2">
        <v>2</v>
      </c>
      <c r="O120" s="2">
        <v>0.76700000000000002</v>
      </c>
      <c r="P120" s="2">
        <v>12.023</v>
      </c>
      <c r="Q120" s="2">
        <v>1.1399999999999999</v>
      </c>
      <c r="R120" s="2">
        <v>0.35399999999999998</v>
      </c>
      <c r="S120" s="2">
        <v>4.4930000000000003</v>
      </c>
      <c r="T120" s="2">
        <v>0.40100000000000002</v>
      </c>
      <c r="U120" s="2">
        <v>4.0919999999999996</v>
      </c>
      <c r="V120">
        <v>4.7119999999999997</v>
      </c>
      <c r="W120">
        <v>0.83299999999999996</v>
      </c>
      <c r="X120">
        <v>0.60399999999999998</v>
      </c>
      <c r="Y120">
        <v>0.81200000000000006</v>
      </c>
      <c r="Z120">
        <v>2.1000000000000001E-2</v>
      </c>
      <c r="AA120">
        <v>0.16700000000000001</v>
      </c>
      <c r="AB120">
        <v>0</v>
      </c>
      <c r="AC120" t="str">
        <f>IFERROR(VLOOKUP(A120, division_data!$A$1:$B$599, 2, FALSE), "")</f>
        <v/>
      </c>
    </row>
    <row r="121" spans="1:29" x14ac:dyDescent="0.25">
      <c r="A121" s="22">
        <v>240</v>
      </c>
      <c r="B121" s="2">
        <v>17.411000000000001</v>
      </c>
      <c r="C121" s="2">
        <v>5.431</v>
      </c>
      <c r="D121">
        <v>-6.0999999999999999E-2</v>
      </c>
      <c r="E121">
        <v>-7.0000000000000001E-3</v>
      </c>
      <c r="F121" s="2">
        <v>4.7869999999999999</v>
      </c>
      <c r="G121" s="2">
        <v>0.58299999999999996</v>
      </c>
      <c r="H121" s="2">
        <v>1.1879999999999999</v>
      </c>
      <c r="I121" s="2">
        <v>0.4</v>
      </c>
      <c r="J121" s="2">
        <v>1.714</v>
      </c>
      <c r="K121" s="2">
        <v>1.375</v>
      </c>
      <c r="L121" s="2">
        <v>2</v>
      </c>
      <c r="M121" s="2">
        <v>2</v>
      </c>
      <c r="N121" s="2">
        <v>2</v>
      </c>
      <c r="O121" s="2">
        <v>0.28599999999999998</v>
      </c>
      <c r="P121" s="2">
        <v>8.1609999999999996</v>
      </c>
      <c r="Q121" s="2">
        <v>0.66400000000000003</v>
      </c>
      <c r="R121" s="2">
        <v>4.2000000000000003E-2</v>
      </c>
      <c r="S121" s="2">
        <v>0.152</v>
      </c>
      <c r="T121" s="2">
        <v>1.2999999999999999E-2</v>
      </c>
      <c r="U121" s="2">
        <v>0.13900000000000001</v>
      </c>
      <c r="V121">
        <v>8.4000000000000005E-2</v>
      </c>
      <c r="W121">
        <v>0.66700000000000004</v>
      </c>
      <c r="X121">
        <v>0.41699999999999998</v>
      </c>
      <c r="Y121">
        <v>0.66700000000000004</v>
      </c>
      <c r="Z121">
        <v>0</v>
      </c>
      <c r="AA121">
        <v>0.16700000000000001</v>
      </c>
      <c r="AB121">
        <v>0</v>
      </c>
      <c r="AC121" t="str">
        <f>IFERROR(VLOOKUP(A121, division_data!$A$1:$B$599, 2, FALSE), "")</f>
        <v/>
      </c>
    </row>
    <row r="122" spans="1:29" x14ac:dyDescent="0.25">
      <c r="A122" s="22">
        <v>244</v>
      </c>
      <c r="B122" s="2">
        <v>16.815999999999999</v>
      </c>
      <c r="C122" s="2">
        <v>6.742</v>
      </c>
      <c r="D122">
        <v>8.9999999999999993E-3</v>
      </c>
      <c r="E122">
        <v>1.9E-2</v>
      </c>
      <c r="F122" s="2">
        <v>6.9320000000000004</v>
      </c>
      <c r="G122" s="2">
        <v>0.48599999999999999</v>
      </c>
      <c r="H122" s="2">
        <v>0.88900000000000001</v>
      </c>
      <c r="I122" s="2">
        <v>0.4</v>
      </c>
      <c r="J122" s="2">
        <v>1.333</v>
      </c>
      <c r="K122" s="2">
        <v>1.25</v>
      </c>
      <c r="L122" s="2">
        <v>1.35</v>
      </c>
      <c r="M122" s="2">
        <v>1.421</v>
      </c>
      <c r="N122" s="2">
        <v>2</v>
      </c>
      <c r="O122" s="2">
        <v>1.2</v>
      </c>
      <c r="P122" s="2">
        <v>4.976</v>
      </c>
      <c r="Q122" s="2">
        <v>-0.54900000000000004</v>
      </c>
      <c r="R122" s="2">
        <v>5.7000000000000002E-2</v>
      </c>
      <c r="S122" s="2">
        <v>0.85399999999999998</v>
      </c>
      <c r="T122" s="2">
        <v>8.3000000000000004E-2</v>
      </c>
      <c r="U122" s="2">
        <v>0.77200000000000002</v>
      </c>
      <c r="V122">
        <v>0.88300000000000001</v>
      </c>
      <c r="W122">
        <v>0.629</v>
      </c>
      <c r="X122">
        <v>0.54300000000000004</v>
      </c>
      <c r="Y122">
        <v>0.45700000000000002</v>
      </c>
      <c r="Z122">
        <v>0</v>
      </c>
      <c r="AA122">
        <v>2.9000000000000001E-2</v>
      </c>
      <c r="AB122">
        <v>0</v>
      </c>
      <c r="AC122" t="str">
        <f>IFERROR(VLOOKUP(A122, division_data!$A$1:$B$599, 2, FALSE), "")</f>
        <v/>
      </c>
    </row>
    <row r="123" spans="1:29" x14ac:dyDescent="0.25">
      <c r="A123" s="22">
        <v>245</v>
      </c>
      <c r="B123" s="2">
        <v>28.661000000000001</v>
      </c>
      <c r="C123" s="2">
        <v>4.0670000000000002</v>
      </c>
      <c r="D123">
        <v>4.1000000000000002E-2</v>
      </c>
      <c r="E123">
        <v>2.5999999999999999E-2</v>
      </c>
      <c r="F123" s="2">
        <v>4.6050000000000004</v>
      </c>
      <c r="G123" s="2">
        <v>0.58799999999999997</v>
      </c>
      <c r="H123" s="2">
        <v>1.05</v>
      </c>
      <c r="I123" s="2">
        <v>0.182</v>
      </c>
      <c r="J123" s="2">
        <v>1.9330000000000001</v>
      </c>
      <c r="K123" s="2">
        <v>1.714</v>
      </c>
      <c r="L123" s="2">
        <v>1.895</v>
      </c>
      <c r="M123" s="2">
        <v>1.8180000000000001</v>
      </c>
      <c r="N123" s="2">
        <v>2</v>
      </c>
      <c r="O123" s="2">
        <v>1.3480000000000001</v>
      </c>
      <c r="P123" s="2">
        <v>11.207000000000001</v>
      </c>
      <c r="Q123" s="2">
        <v>-1.097</v>
      </c>
      <c r="R123" s="2">
        <v>0.17599999999999999</v>
      </c>
      <c r="S123" s="2">
        <v>1.7649999999999999</v>
      </c>
      <c r="T123" s="2">
        <v>1.6279999999999999</v>
      </c>
      <c r="U123" s="2">
        <v>0.13700000000000001</v>
      </c>
      <c r="V123">
        <v>1.8320000000000001</v>
      </c>
      <c r="W123">
        <v>0.76500000000000001</v>
      </c>
      <c r="X123">
        <v>0.52900000000000003</v>
      </c>
      <c r="Y123">
        <v>0.55900000000000005</v>
      </c>
      <c r="Z123">
        <v>2.9000000000000001E-2</v>
      </c>
      <c r="AA123">
        <v>5.8999999999999997E-2</v>
      </c>
      <c r="AB123">
        <v>0</v>
      </c>
      <c r="AC123" t="str">
        <f>IFERROR(VLOOKUP(A123, division_data!$A$1:$B$599, 2, FALSE), "")</f>
        <v>Galileo</v>
      </c>
    </row>
    <row r="124" spans="1:29" x14ac:dyDescent="0.25">
      <c r="A124" s="22">
        <v>246</v>
      </c>
      <c r="B124" s="2">
        <v>30.143000000000001</v>
      </c>
      <c r="C124" s="2">
        <v>9.2200000000000006</v>
      </c>
      <c r="D124">
        <v>0.04</v>
      </c>
      <c r="E124">
        <v>-1.2999999999999999E-2</v>
      </c>
      <c r="F124" s="2">
        <v>9.5530000000000008</v>
      </c>
      <c r="G124" s="2">
        <v>0.72899999999999998</v>
      </c>
      <c r="H124" s="2">
        <v>1.583</v>
      </c>
      <c r="I124" s="2">
        <v>0.66700000000000004</v>
      </c>
      <c r="J124" s="2">
        <v>1.889</v>
      </c>
      <c r="K124" s="2">
        <v>0.83299999999999996</v>
      </c>
      <c r="L124" s="2">
        <v>2</v>
      </c>
      <c r="M124" s="2">
        <v>1.8859999999999999</v>
      </c>
      <c r="N124" s="2">
        <v>2</v>
      </c>
      <c r="O124" s="2">
        <v>0.79500000000000004</v>
      </c>
      <c r="P124" s="2">
        <v>8.7810000000000006</v>
      </c>
      <c r="Q124" s="2">
        <v>-0.316</v>
      </c>
      <c r="R124" s="2">
        <v>0.312</v>
      </c>
      <c r="S124" s="2">
        <v>2.762</v>
      </c>
      <c r="T124" s="2">
        <v>0.77300000000000002</v>
      </c>
      <c r="U124" s="2">
        <v>1.9890000000000001</v>
      </c>
      <c r="V124">
        <v>2.7879999999999998</v>
      </c>
      <c r="W124">
        <v>0.66700000000000004</v>
      </c>
      <c r="X124">
        <v>0.66700000000000004</v>
      </c>
      <c r="Y124">
        <v>0.58299999999999996</v>
      </c>
      <c r="Z124">
        <v>2.1000000000000001E-2</v>
      </c>
      <c r="AA124">
        <v>4.2000000000000003E-2</v>
      </c>
      <c r="AB124">
        <v>2.1000000000000001E-2</v>
      </c>
      <c r="AC124" t="str">
        <f>IFERROR(VLOOKUP(A124, division_data!$A$1:$B$599, 2, FALSE), "")</f>
        <v/>
      </c>
    </row>
    <row r="125" spans="1:29" x14ac:dyDescent="0.25">
      <c r="A125" s="22">
        <v>247</v>
      </c>
      <c r="B125" s="2">
        <v>18.885000000000002</v>
      </c>
      <c r="C125" s="2">
        <v>4.2869999999999999</v>
      </c>
      <c r="D125">
        <v>-0.03</v>
      </c>
      <c r="E125">
        <v>-5.0000000000000001E-3</v>
      </c>
      <c r="F125" s="2">
        <v>3.9649999999999999</v>
      </c>
      <c r="G125" s="2">
        <v>0.52800000000000002</v>
      </c>
      <c r="H125" s="2">
        <v>0.80800000000000005</v>
      </c>
      <c r="I125" s="2">
        <v>0.55600000000000005</v>
      </c>
      <c r="J125" s="2">
        <v>1.8180000000000001</v>
      </c>
      <c r="K125" s="2">
        <v>1.1000000000000001</v>
      </c>
      <c r="L125" s="2">
        <v>1.643</v>
      </c>
      <c r="M125" s="2">
        <v>1.667</v>
      </c>
      <c r="N125" s="2">
        <v>2</v>
      </c>
      <c r="O125" s="2">
        <v>1.3460000000000001</v>
      </c>
      <c r="P125" s="2">
        <v>9.5050000000000008</v>
      </c>
      <c r="Q125" s="2">
        <v>-0.55500000000000005</v>
      </c>
      <c r="R125" s="2">
        <v>2.8000000000000001E-2</v>
      </c>
      <c r="S125" s="2">
        <v>0.59399999999999997</v>
      </c>
      <c r="T125" s="2">
        <v>0.72599999999999998</v>
      </c>
      <c r="U125" s="2">
        <v>-0.13200000000000001</v>
      </c>
      <c r="V125">
        <v>0.56000000000000005</v>
      </c>
      <c r="W125">
        <v>0.69399999999999995</v>
      </c>
      <c r="X125">
        <v>0.44400000000000001</v>
      </c>
      <c r="Y125">
        <v>0.47199999999999998</v>
      </c>
      <c r="Z125">
        <v>0</v>
      </c>
      <c r="AA125">
        <v>2.8000000000000001E-2</v>
      </c>
      <c r="AB125">
        <v>0</v>
      </c>
      <c r="AC125" t="str">
        <f>IFERROR(VLOOKUP(A125, division_data!$A$1:$B$599, 2, FALSE), "")</f>
        <v/>
      </c>
    </row>
    <row r="126" spans="1:29" x14ac:dyDescent="0.25">
      <c r="A126" s="22">
        <v>250</v>
      </c>
      <c r="B126" s="2">
        <v>26.878</v>
      </c>
      <c r="C126" s="2">
        <v>8.4009999999999998</v>
      </c>
      <c r="D126">
        <v>-2.5000000000000001E-2</v>
      </c>
      <c r="E126">
        <v>-3.0000000000000001E-3</v>
      </c>
      <c r="F126" s="2">
        <v>8.1370000000000005</v>
      </c>
      <c r="G126" s="2">
        <v>0.68200000000000005</v>
      </c>
      <c r="H126" s="2">
        <v>1.643</v>
      </c>
      <c r="I126" s="2">
        <v>0</v>
      </c>
      <c r="J126" s="2">
        <v>1.375</v>
      </c>
      <c r="K126" s="2">
        <v>1.625</v>
      </c>
      <c r="L126" s="2">
        <v>1.5</v>
      </c>
      <c r="M126" s="2">
        <v>1.6</v>
      </c>
      <c r="N126" s="2">
        <v>2</v>
      </c>
      <c r="O126" s="2">
        <v>1.0669999999999999</v>
      </c>
      <c r="P126" s="2">
        <v>8.5</v>
      </c>
      <c r="Q126" s="2">
        <v>-0.34599999999999997</v>
      </c>
      <c r="R126" s="2">
        <v>0.13600000000000001</v>
      </c>
      <c r="S126" s="2">
        <v>0.628</v>
      </c>
      <c r="T126" s="2">
        <v>0.29799999999999999</v>
      </c>
      <c r="U126" s="2">
        <v>0.33</v>
      </c>
      <c r="V126">
        <v>0.6</v>
      </c>
      <c r="W126">
        <v>0.77300000000000002</v>
      </c>
      <c r="X126">
        <v>0.81799999999999995</v>
      </c>
      <c r="Y126">
        <v>0.77300000000000002</v>
      </c>
      <c r="Z126">
        <v>0</v>
      </c>
      <c r="AA126">
        <v>9.0999999999999998E-2</v>
      </c>
      <c r="AB126">
        <v>0</v>
      </c>
      <c r="AC126" t="str">
        <f>IFERROR(VLOOKUP(A126, division_data!$A$1:$B$599, 2, FALSE), "")</f>
        <v/>
      </c>
    </row>
    <row r="127" spans="1:29" x14ac:dyDescent="0.25">
      <c r="A127" s="22">
        <v>253</v>
      </c>
      <c r="B127" s="2">
        <v>12.531000000000001</v>
      </c>
      <c r="C127" s="2">
        <v>7.774</v>
      </c>
      <c r="D127">
        <v>1.4E-2</v>
      </c>
      <c r="E127">
        <v>0</v>
      </c>
      <c r="F127" s="2">
        <v>7.9180000000000001</v>
      </c>
      <c r="G127" s="2">
        <v>0.375</v>
      </c>
      <c r="H127" s="2">
        <v>0.71399999999999997</v>
      </c>
      <c r="I127" s="2">
        <v>0</v>
      </c>
      <c r="J127" s="2">
        <v>1.5</v>
      </c>
      <c r="K127" s="2">
        <v>2</v>
      </c>
      <c r="L127" s="2">
        <v>1.5</v>
      </c>
      <c r="M127" s="2">
        <v>1.6</v>
      </c>
      <c r="N127" s="2">
        <v>1.667</v>
      </c>
      <c r="O127" s="2">
        <v>0.33300000000000002</v>
      </c>
      <c r="P127" s="2">
        <v>2.06</v>
      </c>
      <c r="Q127" s="2">
        <v>-4.1000000000000002E-2</v>
      </c>
      <c r="R127" s="2">
        <v>0</v>
      </c>
      <c r="S127" s="2">
        <v>-0.01</v>
      </c>
      <c r="T127" s="2">
        <v>5.8999999999999997E-2</v>
      </c>
      <c r="U127" s="2">
        <v>-6.9000000000000006E-2</v>
      </c>
      <c r="V127">
        <v>4.0000000000000001E-3</v>
      </c>
      <c r="W127">
        <v>0.625</v>
      </c>
      <c r="X127">
        <v>0.375</v>
      </c>
      <c r="Y127">
        <v>0.5</v>
      </c>
      <c r="Z127">
        <v>0</v>
      </c>
      <c r="AA127">
        <v>0</v>
      </c>
      <c r="AB127">
        <v>0</v>
      </c>
      <c r="AC127" t="str">
        <f>IFERROR(VLOOKUP(A127, division_data!$A$1:$B$599, 2, FALSE), "")</f>
        <v/>
      </c>
    </row>
    <row r="128" spans="1:29" x14ac:dyDescent="0.25">
      <c r="A128" s="22">
        <v>254</v>
      </c>
      <c r="B128" s="2">
        <v>67.236999999999995</v>
      </c>
      <c r="C128" s="2">
        <v>7.2919999999999998</v>
      </c>
      <c r="D128">
        <v>0.66600000000000004</v>
      </c>
      <c r="E128">
        <v>1E-3</v>
      </c>
      <c r="F128" s="2">
        <v>13.959</v>
      </c>
      <c r="G128" s="2">
        <v>0.94699999999999995</v>
      </c>
      <c r="H128" s="2">
        <v>1.9330000000000001</v>
      </c>
      <c r="I128" s="2">
        <v>0.28599999999999998</v>
      </c>
      <c r="J128" s="2">
        <v>2</v>
      </c>
      <c r="K128" s="2">
        <v>2</v>
      </c>
      <c r="L128" s="2">
        <v>2</v>
      </c>
      <c r="M128" s="2">
        <v>1.9330000000000001</v>
      </c>
      <c r="N128" s="2">
        <v>2</v>
      </c>
      <c r="O128" s="2">
        <v>0.16700000000000001</v>
      </c>
      <c r="P128" s="2">
        <v>13.565</v>
      </c>
      <c r="Q128" s="2">
        <v>3.2879999999999998</v>
      </c>
      <c r="R128" s="2">
        <v>0.47399999999999998</v>
      </c>
      <c r="S128" s="2">
        <v>5.7210000000000001</v>
      </c>
      <c r="T128" s="2">
        <v>5.5739999999999998</v>
      </c>
      <c r="U128" s="2">
        <v>0.14699999999999999</v>
      </c>
      <c r="V128">
        <v>6.3879999999999999</v>
      </c>
      <c r="W128">
        <v>0.73699999999999999</v>
      </c>
      <c r="X128">
        <v>0.63200000000000001</v>
      </c>
      <c r="Y128">
        <v>0.57899999999999996</v>
      </c>
      <c r="Z128">
        <v>0.105</v>
      </c>
      <c r="AA128">
        <v>0.158</v>
      </c>
      <c r="AB128">
        <v>5.2999999999999999E-2</v>
      </c>
      <c r="AC128" t="str">
        <f>IFERROR(VLOOKUP(A128, division_data!$A$1:$B$599, 2, FALSE), "")</f>
        <v>Newton</v>
      </c>
    </row>
    <row r="129" spans="1:29" x14ac:dyDescent="0.25">
      <c r="A129" s="22">
        <v>256</v>
      </c>
      <c r="B129" s="2">
        <v>16.582000000000001</v>
      </c>
      <c r="C129" s="2">
        <v>2.9079999999999999</v>
      </c>
      <c r="D129">
        <v>-2E-3</v>
      </c>
      <c r="E129">
        <v>-4.0000000000000001E-3</v>
      </c>
      <c r="F129" s="2">
        <v>2.8650000000000002</v>
      </c>
      <c r="G129" s="2">
        <v>0.5</v>
      </c>
      <c r="H129" s="2">
        <v>1.143</v>
      </c>
      <c r="I129" s="2">
        <v>0.33300000000000002</v>
      </c>
      <c r="J129" s="2">
        <v>1.667</v>
      </c>
      <c r="K129" s="2">
        <v>2</v>
      </c>
      <c r="L129" s="2">
        <v>1.8</v>
      </c>
      <c r="M129" s="2">
        <v>1.714</v>
      </c>
      <c r="N129" s="2">
        <v>2</v>
      </c>
      <c r="O129" s="2">
        <v>1</v>
      </c>
      <c r="P129" s="2">
        <v>7.2670000000000003</v>
      </c>
      <c r="Q129" s="2">
        <v>3.3149999999999999</v>
      </c>
      <c r="R129" s="2">
        <v>0</v>
      </c>
      <c r="S129" s="2">
        <v>7.0999999999999994E-2</v>
      </c>
      <c r="T129" s="2">
        <v>0.35799999999999998</v>
      </c>
      <c r="U129" s="2">
        <v>-0.28599999999999998</v>
      </c>
      <c r="V129">
        <v>6.5000000000000002E-2</v>
      </c>
      <c r="W129">
        <v>0.5</v>
      </c>
      <c r="X129">
        <v>0.5</v>
      </c>
      <c r="Y129">
        <v>0.5</v>
      </c>
      <c r="Z129">
        <v>0.125</v>
      </c>
      <c r="AA129">
        <v>0.125</v>
      </c>
      <c r="AB129">
        <v>0.125</v>
      </c>
      <c r="AC129" t="str">
        <f>IFERROR(VLOOKUP(A129, division_data!$A$1:$B$599, 2, FALSE), "")</f>
        <v/>
      </c>
    </row>
    <row r="130" spans="1:29" x14ac:dyDescent="0.25">
      <c r="A130" s="22">
        <v>263</v>
      </c>
      <c r="B130" s="2">
        <v>31.202000000000002</v>
      </c>
      <c r="C130" s="2">
        <v>10.034000000000001</v>
      </c>
      <c r="D130">
        <v>9.2999999999999999E-2</v>
      </c>
      <c r="E130">
        <v>-2.1000000000000001E-2</v>
      </c>
      <c r="F130" s="2">
        <v>10.858000000000001</v>
      </c>
      <c r="G130" s="2">
        <v>1</v>
      </c>
      <c r="H130" s="2">
        <v>1.538</v>
      </c>
      <c r="I130" s="2">
        <v>0.66700000000000004</v>
      </c>
      <c r="J130" s="2">
        <v>2</v>
      </c>
      <c r="K130" s="2">
        <v>1</v>
      </c>
      <c r="L130" s="2">
        <v>2</v>
      </c>
      <c r="M130" s="2">
        <v>2</v>
      </c>
      <c r="N130" s="2">
        <v>2</v>
      </c>
      <c r="O130" s="2">
        <v>1.2310000000000001</v>
      </c>
      <c r="P130" s="2">
        <v>10.622999999999999</v>
      </c>
      <c r="Q130" s="2">
        <v>-0.89200000000000002</v>
      </c>
      <c r="R130" s="2">
        <v>0.158</v>
      </c>
      <c r="S130" s="2">
        <v>1.681</v>
      </c>
      <c r="T130" s="2">
        <v>0.36899999999999999</v>
      </c>
      <c r="U130" s="2">
        <v>1.3109999999999999</v>
      </c>
      <c r="V130">
        <v>1.752</v>
      </c>
      <c r="W130">
        <v>0.78900000000000003</v>
      </c>
      <c r="X130">
        <v>0.73699999999999999</v>
      </c>
      <c r="Y130">
        <v>0.68400000000000005</v>
      </c>
      <c r="Z130">
        <v>5.2999999999999999E-2</v>
      </c>
      <c r="AA130">
        <v>5.2999999999999999E-2</v>
      </c>
      <c r="AB130">
        <v>0</v>
      </c>
      <c r="AC130" t="str">
        <f>IFERROR(VLOOKUP(A130, division_data!$A$1:$B$599, 2, FALSE), "")</f>
        <v>Carver</v>
      </c>
    </row>
    <row r="131" spans="1:29" x14ac:dyDescent="0.25">
      <c r="A131" s="22">
        <v>269</v>
      </c>
      <c r="B131" s="2">
        <v>25.372</v>
      </c>
      <c r="C131" s="2">
        <v>5.5430000000000001</v>
      </c>
      <c r="D131">
        <v>2.7E-2</v>
      </c>
      <c r="E131">
        <v>0.03</v>
      </c>
      <c r="F131" s="2">
        <v>5.9589999999999996</v>
      </c>
      <c r="G131" s="2">
        <v>0.75</v>
      </c>
      <c r="H131" s="2">
        <v>1.357</v>
      </c>
      <c r="I131" s="2">
        <v>0</v>
      </c>
      <c r="J131" s="2">
        <v>1.857</v>
      </c>
      <c r="K131" s="2">
        <v>1.667</v>
      </c>
      <c r="L131" s="2">
        <v>2</v>
      </c>
      <c r="M131" s="2">
        <v>1.857</v>
      </c>
      <c r="N131" s="2">
        <v>2</v>
      </c>
      <c r="O131" s="2">
        <v>0.47099999999999997</v>
      </c>
      <c r="P131" s="2">
        <v>10.791</v>
      </c>
      <c r="Q131" s="2">
        <v>-1.333</v>
      </c>
      <c r="R131" s="2">
        <v>0.15</v>
      </c>
      <c r="S131" s="2">
        <v>1.3660000000000001</v>
      </c>
      <c r="T131" s="2">
        <v>-0.14799999999999999</v>
      </c>
      <c r="U131" s="2">
        <v>1.5129999999999999</v>
      </c>
      <c r="V131">
        <v>1.4219999999999999</v>
      </c>
      <c r="W131">
        <v>0.6</v>
      </c>
      <c r="X131">
        <v>0.7</v>
      </c>
      <c r="Y131">
        <v>0.75</v>
      </c>
      <c r="Z131">
        <v>0</v>
      </c>
      <c r="AA131">
        <v>0.05</v>
      </c>
      <c r="AB131">
        <v>0</v>
      </c>
      <c r="AC131" t="str">
        <f>IFERROR(VLOOKUP(A131, division_data!$A$1:$B$599, 2, FALSE), "")</f>
        <v/>
      </c>
    </row>
    <row r="132" spans="1:29" x14ac:dyDescent="0.25">
      <c r="A132" s="22">
        <v>271</v>
      </c>
      <c r="B132" s="2">
        <v>28.620999999999999</v>
      </c>
      <c r="C132" s="2">
        <v>5.1689999999999996</v>
      </c>
      <c r="D132">
        <v>6.0000000000000001E-3</v>
      </c>
      <c r="E132">
        <v>2.3E-2</v>
      </c>
      <c r="F132" s="2">
        <v>5.3440000000000003</v>
      </c>
      <c r="G132" s="2">
        <v>0.8</v>
      </c>
      <c r="H132" s="2">
        <v>1.133</v>
      </c>
      <c r="I132" s="2">
        <v>0.75</v>
      </c>
      <c r="J132" s="2">
        <v>2</v>
      </c>
      <c r="K132" s="2">
        <v>0.6</v>
      </c>
      <c r="L132" s="2">
        <v>1.667</v>
      </c>
      <c r="M132" s="2">
        <v>1.857</v>
      </c>
      <c r="N132" s="2">
        <v>2</v>
      </c>
      <c r="O132" s="2">
        <v>1.8120000000000001</v>
      </c>
      <c r="P132" s="2">
        <v>13.503</v>
      </c>
      <c r="Q132" s="2">
        <v>0.80200000000000005</v>
      </c>
      <c r="R132" s="2">
        <v>0.15</v>
      </c>
      <c r="S132" s="2">
        <v>1.6910000000000001</v>
      </c>
      <c r="T132" s="2">
        <v>0.191</v>
      </c>
      <c r="U132" s="2">
        <v>1.5</v>
      </c>
      <c r="V132">
        <v>1.7190000000000001</v>
      </c>
      <c r="W132">
        <v>0.85</v>
      </c>
      <c r="X132">
        <v>0.65</v>
      </c>
      <c r="Y132">
        <v>0.8</v>
      </c>
      <c r="Z132">
        <v>0.05</v>
      </c>
      <c r="AA132">
        <v>0.1</v>
      </c>
      <c r="AB132">
        <v>0</v>
      </c>
      <c r="AC132" t="str">
        <f>IFERROR(VLOOKUP(A132, division_data!$A$1:$B$599, 2, FALSE), "")</f>
        <v/>
      </c>
    </row>
    <row r="133" spans="1:29" x14ac:dyDescent="0.25">
      <c r="A133" s="22">
        <v>272</v>
      </c>
      <c r="B133" s="2">
        <v>27.818000000000001</v>
      </c>
      <c r="C133" s="2">
        <v>9.5570000000000004</v>
      </c>
      <c r="D133">
        <v>2.8000000000000001E-2</v>
      </c>
      <c r="E133">
        <v>-2.1999999999999999E-2</v>
      </c>
      <c r="F133" s="2">
        <v>9.7249999999999996</v>
      </c>
      <c r="G133" s="2">
        <v>0.79200000000000004</v>
      </c>
      <c r="H133" s="2">
        <v>1.1619999999999999</v>
      </c>
      <c r="I133" s="2">
        <v>0.61499999999999999</v>
      </c>
      <c r="J133" s="2">
        <v>2</v>
      </c>
      <c r="K133" s="2">
        <v>1.2729999999999999</v>
      </c>
      <c r="L133" s="2">
        <v>1.9670000000000001</v>
      </c>
      <c r="M133" s="2">
        <v>1.9119999999999999</v>
      </c>
      <c r="N133" s="2">
        <v>2</v>
      </c>
      <c r="O133" s="2">
        <v>1.4</v>
      </c>
      <c r="P133" s="2">
        <v>8.9879999999999995</v>
      </c>
      <c r="Q133" s="2">
        <v>-0.13900000000000001</v>
      </c>
      <c r="R133" s="2">
        <v>0.22900000000000001</v>
      </c>
      <c r="S133" s="2">
        <v>1.3180000000000001</v>
      </c>
      <c r="T133" s="2">
        <v>0.52600000000000002</v>
      </c>
      <c r="U133" s="2">
        <v>0.79200000000000004</v>
      </c>
      <c r="V133">
        <v>1.323</v>
      </c>
      <c r="W133">
        <v>0.77100000000000002</v>
      </c>
      <c r="X133">
        <v>0.70799999999999996</v>
      </c>
      <c r="Y133">
        <v>0.70799999999999996</v>
      </c>
      <c r="Z133">
        <v>2.1000000000000001E-2</v>
      </c>
      <c r="AA133">
        <v>6.2E-2</v>
      </c>
      <c r="AB133">
        <v>2.1000000000000001E-2</v>
      </c>
      <c r="AC133" t="str">
        <f>IFERROR(VLOOKUP(A133, division_data!$A$1:$B$599, 2, FALSE), "")</f>
        <v>Tesla</v>
      </c>
    </row>
    <row r="134" spans="1:29" x14ac:dyDescent="0.25">
      <c r="A134" s="22">
        <v>279</v>
      </c>
      <c r="B134" s="2">
        <v>30.64</v>
      </c>
      <c r="C134" s="2">
        <v>1.889</v>
      </c>
      <c r="D134">
        <v>-7.6999999999999999E-2</v>
      </c>
      <c r="E134">
        <v>-2.5999999999999999E-2</v>
      </c>
      <c r="F134" s="2">
        <v>0.99</v>
      </c>
      <c r="G134" s="2">
        <v>0.6</v>
      </c>
      <c r="H134" s="2">
        <v>0.625</v>
      </c>
      <c r="I134" s="2">
        <v>1.333</v>
      </c>
      <c r="J134" s="2">
        <v>1.2</v>
      </c>
      <c r="K134" s="2">
        <v>1.5</v>
      </c>
      <c r="L134" s="2">
        <v>2</v>
      </c>
      <c r="M134" s="2">
        <v>2</v>
      </c>
      <c r="N134" s="2">
        <v>2</v>
      </c>
      <c r="O134" s="2">
        <v>1.571</v>
      </c>
      <c r="P134" s="2">
        <v>11.542</v>
      </c>
      <c r="Q134" s="2">
        <v>4.5190000000000001</v>
      </c>
      <c r="R134" s="2">
        <v>0</v>
      </c>
      <c r="S134" s="2">
        <v>2.1440000000000001</v>
      </c>
      <c r="T134" s="2">
        <v>1.196</v>
      </c>
      <c r="U134" s="2">
        <v>0.94899999999999995</v>
      </c>
      <c r="V134">
        <v>2.0409999999999999</v>
      </c>
      <c r="W134">
        <v>0.7</v>
      </c>
      <c r="X134">
        <v>0.7</v>
      </c>
      <c r="Y134">
        <v>0.8</v>
      </c>
      <c r="Z134">
        <v>0.1</v>
      </c>
      <c r="AA134">
        <v>0.3</v>
      </c>
      <c r="AB134">
        <v>0</v>
      </c>
      <c r="AC134" t="str">
        <f>IFERROR(VLOOKUP(A134, division_data!$A$1:$B$599, 2, FALSE), "")</f>
        <v>Galileo</v>
      </c>
    </row>
    <row r="135" spans="1:29" x14ac:dyDescent="0.25">
      <c r="A135" s="22">
        <v>280</v>
      </c>
      <c r="B135" s="2">
        <v>22.683</v>
      </c>
      <c r="C135" s="2">
        <v>5.3140000000000001</v>
      </c>
      <c r="D135">
        <v>-3.2000000000000001E-2</v>
      </c>
      <c r="E135">
        <v>-1.2999999999999999E-2</v>
      </c>
      <c r="F135" s="2">
        <v>4.9320000000000004</v>
      </c>
      <c r="G135" s="2">
        <v>0.38900000000000001</v>
      </c>
      <c r="H135" s="2">
        <v>1.083</v>
      </c>
      <c r="I135" s="2">
        <v>0.23100000000000001</v>
      </c>
      <c r="J135" s="2">
        <v>1.8240000000000001</v>
      </c>
      <c r="K135" s="2">
        <v>1.833</v>
      </c>
      <c r="L135" s="2">
        <v>1.7370000000000001</v>
      </c>
      <c r="M135" s="2">
        <v>1.375</v>
      </c>
      <c r="N135" s="2">
        <v>2</v>
      </c>
      <c r="O135" s="2">
        <v>0.81799999999999995</v>
      </c>
      <c r="P135" s="2">
        <v>8.4870000000000001</v>
      </c>
      <c r="Q135" s="2">
        <v>5.0810000000000004</v>
      </c>
      <c r="R135" s="2">
        <v>0</v>
      </c>
      <c r="S135" s="2">
        <v>0.30299999999999999</v>
      </c>
      <c r="T135" s="2">
        <v>0.378</v>
      </c>
      <c r="U135" s="2">
        <v>-7.4999999999999997E-2</v>
      </c>
      <c r="V135">
        <v>0.25800000000000001</v>
      </c>
      <c r="W135">
        <v>0.5</v>
      </c>
      <c r="X135">
        <v>0.44400000000000001</v>
      </c>
      <c r="Y135">
        <v>0.47199999999999998</v>
      </c>
      <c r="Z135">
        <v>0.222</v>
      </c>
      <c r="AA135">
        <v>8.3000000000000004E-2</v>
      </c>
      <c r="AB135">
        <v>2.8000000000000001E-2</v>
      </c>
      <c r="AC135" t="str">
        <f>IFERROR(VLOOKUP(A135, division_data!$A$1:$B$599, 2, FALSE), "")</f>
        <v/>
      </c>
    </row>
    <row r="136" spans="1:29" x14ac:dyDescent="0.25">
      <c r="A136" s="22">
        <v>281</v>
      </c>
      <c r="B136" s="2">
        <v>28.763000000000002</v>
      </c>
      <c r="C136" s="2">
        <v>7.5</v>
      </c>
      <c r="D136">
        <v>2.7E-2</v>
      </c>
      <c r="E136">
        <v>2E-3</v>
      </c>
      <c r="F136" s="2">
        <v>7.7770000000000001</v>
      </c>
      <c r="G136" s="2">
        <v>0.85</v>
      </c>
      <c r="H136" s="2">
        <v>1.9379999999999999</v>
      </c>
      <c r="I136" s="2">
        <v>0.33300000000000002</v>
      </c>
      <c r="J136" s="2">
        <v>2</v>
      </c>
      <c r="K136" s="2">
        <v>2</v>
      </c>
      <c r="L136" s="2">
        <v>2</v>
      </c>
      <c r="M136" s="2">
        <v>1.867</v>
      </c>
      <c r="N136" s="2">
        <v>2</v>
      </c>
      <c r="O136" s="2">
        <v>0.64300000000000002</v>
      </c>
      <c r="P136" s="2">
        <v>13.010999999999999</v>
      </c>
      <c r="Q136" s="2">
        <v>-0.78700000000000003</v>
      </c>
      <c r="R136" s="2">
        <v>0.1</v>
      </c>
      <c r="S136" s="2">
        <v>1.24</v>
      </c>
      <c r="T136" s="2">
        <v>0.183</v>
      </c>
      <c r="U136" s="2">
        <v>1.0569999999999999</v>
      </c>
      <c r="V136">
        <v>1.268</v>
      </c>
      <c r="W136">
        <v>0.75</v>
      </c>
      <c r="X136">
        <v>0.85</v>
      </c>
      <c r="Y136">
        <v>0.7</v>
      </c>
      <c r="Z136">
        <v>0</v>
      </c>
      <c r="AA136">
        <v>0</v>
      </c>
      <c r="AB136">
        <v>0</v>
      </c>
      <c r="AC136" t="str">
        <f>IFERROR(VLOOKUP(A136, division_data!$A$1:$B$599, 2, FALSE), "")</f>
        <v/>
      </c>
    </row>
    <row r="137" spans="1:29" x14ac:dyDescent="0.25">
      <c r="A137" s="22">
        <v>283</v>
      </c>
      <c r="B137" s="2">
        <v>25.065999999999999</v>
      </c>
      <c r="C137" s="2">
        <v>-0.26600000000000001</v>
      </c>
      <c r="D137">
        <v>0.30399999999999999</v>
      </c>
      <c r="E137">
        <v>8.0000000000000002E-3</v>
      </c>
      <c r="F137" s="2">
        <v>2.8090000000000002</v>
      </c>
      <c r="G137" s="2">
        <v>0.64300000000000002</v>
      </c>
      <c r="H137" s="2">
        <v>0.875</v>
      </c>
      <c r="I137" s="2">
        <v>0.5</v>
      </c>
      <c r="J137" s="2">
        <v>2</v>
      </c>
      <c r="K137" s="2">
        <v>1.167</v>
      </c>
      <c r="L137" s="2">
        <v>1.75</v>
      </c>
      <c r="M137" s="2">
        <v>1.7729999999999999</v>
      </c>
      <c r="N137" s="2">
        <v>2</v>
      </c>
      <c r="O137" s="2">
        <v>1.05</v>
      </c>
      <c r="P137" s="2">
        <v>12.942</v>
      </c>
      <c r="Q137" s="2">
        <v>2.1509999999999998</v>
      </c>
      <c r="R137" s="2">
        <v>0.17899999999999999</v>
      </c>
      <c r="S137" s="2">
        <v>0.83399999999999996</v>
      </c>
      <c r="T137" s="2">
        <v>0.75800000000000001</v>
      </c>
      <c r="U137" s="2">
        <v>7.5999999999999998E-2</v>
      </c>
      <c r="V137">
        <v>1.145</v>
      </c>
      <c r="W137">
        <v>0.71399999999999997</v>
      </c>
      <c r="X137">
        <v>0.53600000000000003</v>
      </c>
      <c r="Y137">
        <v>0.5</v>
      </c>
      <c r="Z137">
        <v>3.5999999999999997E-2</v>
      </c>
      <c r="AA137">
        <v>0.14299999999999999</v>
      </c>
      <c r="AB137">
        <v>7.0999999999999994E-2</v>
      </c>
      <c r="AC137" t="str">
        <f>IFERROR(VLOOKUP(A137, division_data!$A$1:$B$599, 2, FALSE), "")</f>
        <v/>
      </c>
    </row>
    <row r="138" spans="1:29" x14ac:dyDescent="0.25">
      <c r="A138" s="22">
        <v>287</v>
      </c>
      <c r="B138" s="2">
        <v>39.04</v>
      </c>
      <c r="C138" s="2">
        <v>10.851000000000001</v>
      </c>
      <c r="D138">
        <v>-4.0000000000000001E-3</v>
      </c>
      <c r="E138">
        <v>-2.1000000000000001E-2</v>
      </c>
      <c r="F138" s="2">
        <v>10.702999999999999</v>
      </c>
      <c r="G138" s="2">
        <v>0.72699999999999998</v>
      </c>
      <c r="H138" s="2">
        <v>1.214</v>
      </c>
      <c r="I138" s="2">
        <v>0</v>
      </c>
      <c r="J138" s="2">
        <v>1.9</v>
      </c>
      <c r="K138" s="2">
        <v>1.5</v>
      </c>
      <c r="L138" s="2">
        <v>1.75</v>
      </c>
      <c r="M138" s="2">
        <v>1.95</v>
      </c>
      <c r="N138" s="2">
        <v>2</v>
      </c>
      <c r="O138" s="2">
        <v>1</v>
      </c>
      <c r="P138" s="2">
        <v>7.5330000000000004</v>
      </c>
      <c r="Q138" s="2">
        <v>-0.6</v>
      </c>
      <c r="R138" s="2">
        <v>0.27300000000000002</v>
      </c>
      <c r="S138" s="2">
        <v>3.5470000000000002</v>
      </c>
      <c r="T138" s="2">
        <v>2.5739999999999998</v>
      </c>
      <c r="U138" s="2">
        <v>0.97299999999999998</v>
      </c>
      <c r="V138">
        <v>3.5219999999999998</v>
      </c>
      <c r="W138">
        <v>0.95499999999999996</v>
      </c>
      <c r="X138">
        <v>0.63600000000000001</v>
      </c>
      <c r="Y138">
        <v>0.81799999999999995</v>
      </c>
      <c r="Z138">
        <v>0</v>
      </c>
      <c r="AA138">
        <v>4.4999999999999998E-2</v>
      </c>
      <c r="AB138">
        <v>0</v>
      </c>
      <c r="AC138" t="str">
        <f>IFERROR(VLOOKUP(A138, division_data!$A$1:$B$599, 2, FALSE), "")</f>
        <v>Curie</v>
      </c>
    </row>
    <row r="139" spans="1:29" x14ac:dyDescent="0.25">
      <c r="A139" s="22">
        <v>288</v>
      </c>
      <c r="B139" s="2">
        <v>24.495999999999999</v>
      </c>
      <c r="C139" s="2">
        <v>6.9210000000000003</v>
      </c>
      <c r="D139">
        <v>1E-3</v>
      </c>
      <c r="E139">
        <v>-2.7E-2</v>
      </c>
      <c r="F139" s="2">
        <v>6.7919999999999998</v>
      </c>
      <c r="G139" s="2">
        <v>0.8</v>
      </c>
      <c r="H139" s="2">
        <v>1.3080000000000001</v>
      </c>
      <c r="I139" s="2">
        <v>0.125</v>
      </c>
      <c r="J139" s="2">
        <v>2</v>
      </c>
      <c r="K139" s="2">
        <v>1.333</v>
      </c>
      <c r="L139" s="2">
        <v>1.952</v>
      </c>
      <c r="M139" s="2">
        <v>1.964</v>
      </c>
      <c r="N139" s="2">
        <v>2</v>
      </c>
      <c r="O139" s="2">
        <v>1</v>
      </c>
      <c r="P139" s="2">
        <v>10.111000000000001</v>
      </c>
      <c r="Q139" s="2">
        <v>0.155</v>
      </c>
      <c r="R139" s="2">
        <v>2.9000000000000001E-2</v>
      </c>
      <c r="S139" s="2">
        <v>0.73299999999999998</v>
      </c>
      <c r="T139" s="2">
        <v>0.629</v>
      </c>
      <c r="U139" s="2">
        <v>0.104</v>
      </c>
      <c r="V139">
        <v>0.70599999999999996</v>
      </c>
      <c r="W139">
        <v>0.68600000000000005</v>
      </c>
      <c r="X139">
        <v>0.82899999999999996</v>
      </c>
      <c r="Y139">
        <v>0.68600000000000005</v>
      </c>
      <c r="Z139">
        <v>2.9000000000000001E-2</v>
      </c>
      <c r="AA139">
        <v>2.9000000000000001E-2</v>
      </c>
      <c r="AB139">
        <v>0</v>
      </c>
      <c r="AC139" t="str">
        <f>IFERROR(VLOOKUP(A139, division_data!$A$1:$B$599, 2, FALSE), "")</f>
        <v/>
      </c>
    </row>
    <row r="140" spans="1:29" x14ac:dyDescent="0.25">
      <c r="A140" s="22">
        <v>291</v>
      </c>
      <c r="B140" s="2">
        <v>24.187999999999999</v>
      </c>
      <c r="C140" s="2">
        <v>8.0589999999999993</v>
      </c>
      <c r="D140">
        <v>-2.4E-2</v>
      </c>
      <c r="E140">
        <v>0</v>
      </c>
      <c r="F140" s="2">
        <v>7.8179999999999996</v>
      </c>
      <c r="G140" s="2">
        <v>0.65</v>
      </c>
      <c r="H140" s="2">
        <v>1.25</v>
      </c>
      <c r="I140" s="2">
        <v>0</v>
      </c>
      <c r="J140" s="2">
        <v>1.875</v>
      </c>
      <c r="K140" s="2">
        <v>1.5</v>
      </c>
      <c r="L140" s="2">
        <v>2</v>
      </c>
      <c r="M140" s="2">
        <v>2</v>
      </c>
      <c r="N140" s="2">
        <v>2</v>
      </c>
      <c r="O140" s="2">
        <v>0.86699999999999999</v>
      </c>
      <c r="P140" s="2">
        <v>9.3800000000000008</v>
      </c>
      <c r="Q140" s="2">
        <v>3.7999999999999999E-2</v>
      </c>
      <c r="R140" s="2">
        <v>0.05</v>
      </c>
      <c r="S140" s="2">
        <v>-6.0000000000000001E-3</v>
      </c>
      <c r="T140" s="2">
        <v>0.159</v>
      </c>
      <c r="U140" s="2">
        <v>-0.16500000000000001</v>
      </c>
      <c r="V140">
        <v>-0.03</v>
      </c>
      <c r="W140">
        <v>0.7</v>
      </c>
      <c r="X140">
        <v>0.6</v>
      </c>
      <c r="Y140">
        <v>0.8</v>
      </c>
      <c r="Z140">
        <v>0</v>
      </c>
      <c r="AA140">
        <v>0.05</v>
      </c>
      <c r="AB140">
        <v>0.05</v>
      </c>
      <c r="AC140" t="str">
        <f>IFERROR(VLOOKUP(A140, division_data!$A$1:$B$599, 2, FALSE), "")</f>
        <v/>
      </c>
    </row>
    <row r="141" spans="1:29" x14ac:dyDescent="0.25">
      <c r="A141" s="22">
        <v>292</v>
      </c>
      <c r="B141" s="2">
        <v>32.768999999999998</v>
      </c>
      <c r="C141" s="2">
        <v>8.4440000000000008</v>
      </c>
      <c r="D141">
        <v>1.2E-2</v>
      </c>
      <c r="E141">
        <v>0.13100000000000001</v>
      </c>
      <c r="F141" s="2">
        <v>9.218</v>
      </c>
      <c r="G141" s="2">
        <v>0.89600000000000002</v>
      </c>
      <c r="H141" s="2">
        <v>1.738</v>
      </c>
      <c r="I141" s="2">
        <v>0.8</v>
      </c>
      <c r="J141" s="2">
        <v>2</v>
      </c>
      <c r="K141" s="2">
        <v>2</v>
      </c>
      <c r="L141" s="2">
        <v>1.968</v>
      </c>
      <c r="M141" s="2">
        <v>1.9750000000000001</v>
      </c>
      <c r="N141" s="2">
        <v>1.875</v>
      </c>
      <c r="O141" s="2">
        <v>1.349</v>
      </c>
      <c r="P141" s="2">
        <v>11.949</v>
      </c>
      <c r="Q141" s="2">
        <v>0.80800000000000005</v>
      </c>
      <c r="R141" s="2">
        <v>0.5</v>
      </c>
      <c r="S141" s="2">
        <v>2.7879999999999998</v>
      </c>
      <c r="T141" s="2">
        <v>0.32500000000000001</v>
      </c>
      <c r="U141" s="2">
        <v>2.464</v>
      </c>
      <c r="V141">
        <v>2.931</v>
      </c>
      <c r="W141">
        <v>0.85399999999999998</v>
      </c>
      <c r="X141">
        <v>0.72899999999999998</v>
      </c>
      <c r="Y141">
        <v>0.68799999999999994</v>
      </c>
      <c r="Z141">
        <v>4.2000000000000003E-2</v>
      </c>
      <c r="AA141">
        <v>0.104</v>
      </c>
      <c r="AB141">
        <v>8.3000000000000004E-2</v>
      </c>
      <c r="AC141" t="str">
        <f>IFERROR(VLOOKUP(A141, division_data!$A$1:$B$599, 2, FALSE), "")</f>
        <v/>
      </c>
    </row>
    <row r="142" spans="1:29" x14ac:dyDescent="0.25">
      <c r="A142" s="22">
        <v>293</v>
      </c>
      <c r="B142" s="2">
        <v>21.148</v>
      </c>
      <c r="C142" s="2">
        <v>2.8490000000000002</v>
      </c>
      <c r="D142">
        <v>-7.0000000000000001E-3</v>
      </c>
      <c r="E142">
        <v>-2.4E-2</v>
      </c>
      <c r="F142" s="2">
        <v>2.6619999999999999</v>
      </c>
      <c r="G142" s="2">
        <v>0.66700000000000004</v>
      </c>
      <c r="H142" s="2">
        <v>0.83299999999999996</v>
      </c>
      <c r="I142" s="2">
        <v>0.6</v>
      </c>
      <c r="J142" s="2">
        <v>1.9</v>
      </c>
      <c r="K142" s="2">
        <v>1.5</v>
      </c>
      <c r="L142" s="2">
        <v>1.786</v>
      </c>
      <c r="M142" s="2">
        <v>1.9410000000000001</v>
      </c>
      <c r="N142" s="2">
        <v>2</v>
      </c>
      <c r="O142" s="2">
        <v>1.3160000000000001</v>
      </c>
      <c r="P142" s="2">
        <v>10.993</v>
      </c>
      <c r="Q142" s="2">
        <v>-1.5720000000000001</v>
      </c>
      <c r="R142" s="2">
        <v>4.2000000000000003E-2</v>
      </c>
      <c r="S142" s="2">
        <v>1.1220000000000001</v>
      </c>
      <c r="T142" s="2">
        <v>0.91200000000000003</v>
      </c>
      <c r="U142" s="2">
        <v>0.21</v>
      </c>
      <c r="V142">
        <v>1.091</v>
      </c>
      <c r="W142">
        <v>0.54200000000000004</v>
      </c>
      <c r="X142">
        <v>0.58299999999999996</v>
      </c>
      <c r="Y142">
        <v>0.66700000000000004</v>
      </c>
      <c r="Z142">
        <v>0</v>
      </c>
      <c r="AA142">
        <v>0</v>
      </c>
      <c r="AB142">
        <v>0</v>
      </c>
      <c r="AC142" t="str">
        <f>IFERROR(VLOOKUP(A142, division_data!$A$1:$B$599, 2, FALSE), "")</f>
        <v/>
      </c>
    </row>
    <row r="143" spans="1:29" x14ac:dyDescent="0.25">
      <c r="A143" s="22">
        <v>294</v>
      </c>
      <c r="B143" s="2">
        <v>40.978999999999999</v>
      </c>
      <c r="C143" s="2">
        <v>6.6420000000000003</v>
      </c>
      <c r="D143">
        <v>-0.05</v>
      </c>
      <c r="E143">
        <v>3.0000000000000001E-3</v>
      </c>
      <c r="F143" s="2">
        <v>6.1609999999999996</v>
      </c>
      <c r="G143" s="2">
        <v>0.95</v>
      </c>
      <c r="H143" s="2">
        <v>2</v>
      </c>
      <c r="I143" s="2">
        <v>1</v>
      </c>
      <c r="J143" s="2">
        <v>2</v>
      </c>
      <c r="K143" s="2">
        <v>1.429</v>
      </c>
      <c r="L143" s="2">
        <v>1.444</v>
      </c>
      <c r="M143" s="2">
        <v>2</v>
      </c>
      <c r="N143" s="2">
        <v>2</v>
      </c>
      <c r="O143" s="2">
        <v>1.25</v>
      </c>
      <c r="P143" s="2">
        <v>15.253</v>
      </c>
      <c r="Q143" s="2">
        <v>2.1</v>
      </c>
      <c r="R143" s="2">
        <v>0.05</v>
      </c>
      <c r="S143" s="2">
        <v>2.274</v>
      </c>
      <c r="T143" s="2">
        <v>2.3650000000000002</v>
      </c>
      <c r="U143" s="2">
        <v>-0.09</v>
      </c>
      <c r="V143">
        <v>2.2280000000000002</v>
      </c>
      <c r="W143">
        <v>0.75</v>
      </c>
      <c r="X143">
        <v>0.6</v>
      </c>
      <c r="Y143">
        <v>0.6</v>
      </c>
      <c r="Z143">
        <v>0.05</v>
      </c>
      <c r="AA143">
        <v>0.05</v>
      </c>
      <c r="AB143">
        <v>0.05</v>
      </c>
      <c r="AC143" t="str">
        <f>IFERROR(VLOOKUP(A143, division_data!$A$1:$B$599, 2, FALSE), "")</f>
        <v>Hopper</v>
      </c>
    </row>
    <row r="144" spans="1:29" x14ac:dyDescent="0.25">
      <c r="A144" s="22">
        <v>295</v>
      </c>
      <c r="B144" s="2">
        <v>28.673999999999999</v>
      </c>
      <c r="C144" s="2">
        <v>9.6869999999999994</v>
      </c>
      <c r="D144">
        <v>8.9999999999999993E-3</v>
      </c>
      <c r="E144">
        <v>-3.0000000000000001E-3</v>
      </c>
      <c r="F144" s="2">
        <v>9.7650000000000006</v>
      </c>
      <c r="G144" s="2">
        <v>0.65</v>
      </c>
      <c r="H144" s="2">
        <v>1.571</v>
      </c>
      <c r="I144" s="2">
        <v>0.6</v>
      </c>
      <c r="J144" s="2">
        <v>1.7270000000000001</v>
      </c>
      <c r="K144" s="2">
        <v>1.333</v>
      </c>
      <c r="L144" s="2">
        <v>1.889</v>
      </c>
      <c r="M144" s="2">
        <v>1.857</v>
      </c>
      <c r="N144" s="2">
        <v>2</v>
      </c>
      <c r="O144" s="2">
        <v>1</v>
      </c>
      <c r="P144" s="2">
        <v>8.7520000000000007</v>
      </c>
      <c r="Q144" s="2">
        <v>-0.93</v>
      </c>
      <c r="R144" s="2">
        <v>0.15</v>
      </c>
      <c r="S144" s="2">
        <v>1.462</v>
      </c>
      <c r="T144" s="2">
        <v>0.73</v>
      </c>
      <c r="U144" s="2">
        <v>0.73099999999999998</v>
      </c>
      <c r="V144">
        <v>1.468</v>
      </c>
      <c r="W144">
        <v>0.65</v>
      </c>
      <c r="X144">
        <v>0.7</v>
      </c>
      <c r="Y144">
        <v>0.55000000000000004</v>
      </c>
      <c r="Z144">
        <v>0</v>
      </c>
      <c r="AA144">
        <v>0.05</v>
      </c>
      <c r="AB144">
        <v>0</v>
      </c>
      <c r="AC144" t="str">
        <f>IFERROR(VLOOKUP(A144, division_data!$A$1:$B$599, 2, FALSE), "")</f>
        <v>Carver</v>
      </c>
    </row>
    <row r="145" spans="1:29" x14ac:dyDescent="0.25">
      <c r="A145" s="22">
        <v>296</v>
      </c>
      <c r="B145" s="2">
        <v>30.062999999999999</v>
      </c>
      <c r="C145" s="2">
        <v>8.6140000000000008</v>
      </c>
      <c r="D145">
        <v>4.0000000000000001E-3</v>
      </c>
      <c r="E145">
        <v>-2E-3</v>
      </c>
      <c r="F145" s="2">
        <v>8.6449999999999996</v>
      </c>
      <c r="G145" s="2">
        <v>0.78900000000000003</v>
      </c>
      <c r="H145" s="2">
        <v>1.615</v>
      </c>
      <c r="I145" s="2">
        <v>0</v>
      </c>
      <c r="J145" s="2">
        <v>2</v>
      </c>
      <c r="K145" s="2">
        <v>2</v>
      </c>
      <c r="L145" s="2">
        <v>1.778</v>
      </c>
      <c r="M145" s="2">
        <v>1.8</v>
      </c>
      <c r="N145" s="2">
        <v>2</v>
      </c>
      <c r="O145" s="2">
        <v>0</v>
      </c>
      <c r="P145" s="2">
        <v>9.61</v>
      </c>
      <c r="Q145" s="2">
        <v>3.0310000000000001</v>
      </c>
      <c r="R145" s="2">
        <v>0.158</v>
      </c>
      <c r="S145" s="2">
        <v>1.8140000000000001</v>
      </c>
      <c r="T145" s="2">
        <v>-0.16500000000000001</v>
      </c>
      <c r="U145" s="2">
        <v>1.9790000000000001</v>
      </c>
      <c r="V145">
        <v>1.8160000000000001</v>
      </c>
      <c r="W145">
        <v>0.78900000000000003</v>
      </c>
      <c r="X145">
        <v>0.52600000000000002</v>
      </c>
      <c r="Y145">
        <v>0.57899999999999996</v>
      </c>
      <c r="Z145">
        <v>0.105</v>
      </c>
      <c r="AA145">
        <v>0.158</v>
      </c>
      <c r="AB145">
        <v>5.2999999999999999E-2</v>
      </c>
      <c r="AC145" t="str">
        <f>IFERROR(VLOOKUP(A145, division_data!$A$1:$B$599, 2, FALSE), "")</f>
        <v>Carson</v>
      </c>
    </row>
    <row r="146" spans="1:29" x14ac:dyDescent="0.25">
      <c r="A146" s="22">
        <v>302</v>
      </c>
      <c r="B146" s="2">
        <v>34.389000000000003</v>
      </c>
      <c r="C146" s="2">
        <v>6.367</v>
      </c>
      <c r="D146">
        <v>8.1000000000000003E-2</v>
      </c>
      <c r="E146">
        <v>-1.4E-2</v>
      </c>
      <c r="F146" s="2">
        <v>7.11</v>
      </c>
      <c r="G146" s="2">
        <v>0.70799999999999996</v>
      </c>
      <c r="H146" s="2">
        <v>1.2</v>
      </c>
      <c r="I146" s="2">
        <v>0.28599999999999998</v>
      </c>
      <c r="J146" s="2">
        <v>1.7270000000000001</v>
      </c>
      <c r="K146" s="2">
        <v>2</v>
      </c>
      <c r="L146" s="2">
        <v>1.923</v>
      </c>
      <c r="M146" s="2">
        <v>1.9330000000000001</v>
      </c>
      <c r="N146" s="2">
        <v>2</v>
      </c>
      <c r="O146" s="2">
        <v>1.5880000000000001</v>
      </c>
      <c r="P146" s="2">
        <v>12.069000000000001</v>
      </c>
      <c r="Q146" s="2">
        <v>8.532</v>
      </c>
      <c r="R146" s="2">
        <v>0.125</v>
      </c>
      <c r="S146" s="2">
        <v>0.75600000000000001</v>
      </c>
      <c r="T146" s="2">
        <v>0.42499999999999999</v>
      </c>
      <c r="U146" s="2">
        <v>0.33100000000000002</v>
      </c>
      <c r="V146">
        <v>0.82399999999999995</v>
      </c>
      <c r="W146">
        <v>0.75</v>
      </c>
      <c r="X146">
        <v>0.20799999999999999</v>
      </c>
      <c r="Y146">
        <v>0.79200000000000004</v>
      </c>
      <c r="Z146">
        <v>4.2000000000000003E-2</v>
      </c>
      <c r="AA146">
        <v>0.625</v>
      </c>
      <c r="AB146">
        <v>0</v>
      </c>
      <c r="AC146" t="str">
        <f>IFERROR(VLOOKUP(A146, division_data!$A$1:$B$599, 2, FALSE), "")</f>
        <v/>
      </c>
    </row>
    <row r="147" spans="1:29" x14ac:dyDescent="0.25">
      <c r="A147" s="22">
        <v>303</v>
      </c>
      <c r="B147" s="2">
        <v>34.646000000000001</v>
      </c>
      <c r="C147" s="2">
        <v>8.5739999999999998</v>
      </c>
      <c r="D147">
        <v>-6.0000000000000001E-3</v>
      </c>
      <c r="E147">
        <v>6.9000000000000006E-2</v>
      </c>
      <c r="F147" s="2">
        <v>8.86</v>
      </c>
      <c r="G147" s="2">
        <v>0.84399999999999997</v>
      </c>
      <c r="H147" s="2">
        <v>1.889</v>
      </c>
      <c r="I147" s="2">
        <v>0.16700000000000001</v>
      </c>
      <c r="J147" s="2">
        <v>2</v>
      </c>
      <c r="K147" s="2">
        <v>1.778</v>
      </c>
      <c r="L147" s="2">
        <v>2</v>
      </c>
      <c r="M147" s="2">
        <v>1.8859999999999999</v>
      </c>
      <c r="N147" s="2">
        <v>2</v>
      </c>
      <c r="O147" s="2">
        <v>0.57599999999999996</v>
      </c>
      <c r="P147" s="2">
        <v>9.8699999999999992</v>
      </c>
      <c r="Q147" s="2">
        <v>1.2290000000000001</v>
      </c>
      <c r="R147" s="2">
        <v>0.378</v>
      </c>
      <c r="S147" s="2">
        <v>3.2050000000000001</v>
      </c>
      <c r="T147" s="2">
        <v>1.177</v>
      </c>
      <c r="U147" s="2">
        <v>2.0270000000000001</v>
      </c>
      <c r="V147">
        <v>3.2679999999999998</v>
      </c>
      <c r="W147">
        <v>0.93300000000000005</v>
      </c>
      <c r="X147">
        <v>0.64400000000000002</v>
      </c>
      <c r="Y147">
        <v>0.64400000000000002</v>
      </c>
      <c r="Z147">
        <v>0</v>
      </c>
      <c r="AA147">
        <v>0.13300000000000001</v>
      </c>
      <c r="AB147">
        <v>4.3999999999999997E-2</v>
      </c>
      <c r="AC147" t="str">
        <f>IFERROR(VLOOKUP(A147, division_data!$A$1:$B$599, 2, FALSE), "")</f>
        <v>Hopper</v>
      </c>
    </row>
    <row r="148" spans="1:29" x14ac:dyDescent="0.25">
      <c r="A148" s="22">
        <v>304</v>
      </c>
      <c r="B148" s="2">
        <v>14.773999999999999</v>
      </c>
      <c r="C148" s="2">
        <v>4.2480000000000002</v>
      </c>
      <c r="D148">
        <v>1.2999999999999999E-2</v>
      </c>
      <c r="E148">
        <v>-8.0000000000000002E-3</v>
      </c>
      <c r="F148" s="2">
        <v>4.3410000000000002</v>
      </c>
      <c r="G148" s="2">
        <v>0.58299999999999996</v>
      </c>
      <c r="H148" s="2">
        <v>1</v>
      </c>
      <c r="I148" s="2">
        <v>0.66700000000000004</v>
      </c>
      <c r="J148" s="2">
        <v>1.714</v>
      </c>
      <c r="K148" s="2">
        <v>1.333</v>
      </c>
      <c r="L148" s="2">
        <v>1.4710000000000001</v>
      </c>
      <c r="M148" s="2">
        <v>1.857</v>
      </c>
      <c r="N148" s="2">
        <v>2</v>
      </c>
      <c r="O148" s="2">
        <v>1.133</v>
      </c>
      <c r="P148" s="2">
        <v>7.931</v>
      </c>
      <c r="Q148" s="2">
        <v>-0.80700000000000005</v>
      </c>
      <c r="R148" s="2">
        <v>0</v>
      </c>
      <c r="S148" s="2">
        <v>-0.46100000000000002</v>
      </c>
      <c r="T148" s="2">
        <v>-1.2999999999999999E-2</v>
      </c>
      <c r="U148" s="2">
        <v>-0.44800000000000001</v>
      </c>
      <c r="V148">
        <v>-0.45500000000000002</v>
      </c>
      <c r="W148">
        <v>0.625</v>
      </c>
      <c r="X148">
        <v>0.70799999999999996</v>
      </c>
      <c r="Y148">
        <v>0.5</v>
      </c>
      <c r="Z148">
        <v>0</v>
      </c>
      <c r="AA148">
        <v>4.2000000000000003E-2</v>
      </c>
      <c r="AB148">
        <v>0</v>
      </c>
      <c r="AC148" t="str">
        <f>IFERROR(VLOOKUP(A148, division_data!$A$1:$B$599, 2, FALSE), "")</f>
        <v/>
      </c>
    </row>
    <row r="149" spans="1:29" x14ac:dyDescent="0.25">
      <c r="A149" s="22">
        <v>308</v>
      </c>
      <c r="B149" s="2">
        <v>17.812000000000001</v>
      </c>
      <c r="C149" s="2">
        <v>6.7030000000000003</v>
      </c>
      <c r="D149">
        <v>-8.4000000000000005E-2</v>
      </c>
      <c r="E149">
        <v>-1.9E-2</v>
      </c>
      <c r="F149" s="2">
        <v>5.7679999999999998</v>
      </c>
      <c r="G149" s="2">
        <v>0.70799999999999996</v>
      </c>
      <c r="H149" s="2">
        <v>1.462</v>
      </c>
      <c r="I149" s="2">
        <v>0.182</v>
      </c>
      <c r="J149" s="2">
        <v>2</v>
      </c>
      <c r="K149" s="2">
        <v>1.4550000000000001</v>
      </c>
      <c r="L149" s="2">
        <v>1.611</v>
      </c>
      <c r="M149" s="2">
        <v>1.857</v>
      </c>
      <c r="N149" s="2">
        <v>2</v>
      </c>
      <c r="O149" s="2">
        <v>0.38500000000000001</v>
      </c>
      <c r="P149" s="2">
        <v>8.0540000000000003</v>
      </c>
      <c r="Q149" s="2">
        <v>-1.256</v>
      </c>
      <c r="R149" s="2">
        <v>0</v>
      </c>
      <c r="S149" s="2">
        <v>0.752</v>
      </c>
      <c r="T149" s="2">
        <v>6.2E-2</v>
      </c>
      <c r="U149" s="2">
        <v>0.69</v>
      </c>
      <c r="V149">
        <v>0.64900000000000002</v>
      </c>
      <c r="W149">
        <v>0.58299999999999996</v>
      </c>
      <c r="X149">
        <v>0.70799999999999996</v>
      </c>
      <c r="Y149">
        <v>0.70799999999999996</v>
      </c>
      <c r="Z149">
        <v>0</v>
      </c>
      <c r="AA149">
        <v>4.2000000000000003E-2</v>
      </c>
      <c r="AB149">
        <v>0</v>
      </c>
      <c r="AC149" t="str">
        <f>IFERROR(VLOOKUP(A149, division_data!$A$1:$B$599, 2, FALSE), "")</f>
        <v/>
      </c>
    </row>
    <row r="150" spans="1:29" x14ac:dyDescent="0.25">
      <c r="A150" s="22">
        <v>313</v>
      </c>
      <c r="B150" s="2">
        <v>9.2219999999999995</v>
      </c>
      <c r="C150" s="2">
        <v>3.0070000000000001</v>
      </c>
      <c r="D150">
        <v>-0.01</v>
      </c>
      <c r="E150">
        <v>-1.7000000000000001E-2</v>
      </c>
      <c r="F150" s="2">
        <v>2.8250000000000002</v>
      </c>
      <c r="G150" s="2">
        <v>0.5</v>
      </c>
      <c r="H150" s="2">
        <v>1.333</v>
      </c>
      <c r="I150" s="2">
        <v>0.27300000000000002</v>
      </c>
      <c r="J150" s="2">
        <v>1.429</v>
      </c>
      <c r="K150" s="2">
        <v>1.444</v>
      </c>
      <c r="L150" s="2">
        <v>1.9</v>
      </c>
      <c r="M150" s="2">
        <v>1.538</v>
      </c>
      <c r="N150" s="2">
        <v>2</v>
      </c>
      <c r="O150" s="2">
        <v>0.69199999999999995</v>
      </c>
      <c r="P150" s="2">
        <v>8.5440000000000005</v>
      </c>
      <c r="Q150" s="2">
        <v>-0.67400000000000004</v>
      </c>
      <c r="R150" s="2">
        <v>0</v>
      </c>
      <c r="S150" s="2">
        <v>-0.69599999999999995</v>
      </c>
      <c r="T150" s="2">
        <v>-0.54500000000000004</v>
      </c>
      <c r="U150" s="2">
        <v>-0.151</v>
      </c>
      <c r="V150">
        <v>-0.72299999999999998</v>
      </c>
      <c r="W150">
        <v>0.58299999999999996</v>
      </c>
      <c r="X150">
        <v>0.33300000000000002</v>
      </c>
      <c r="Y150">
        <v>0.5</v>
      </c>
      <c r="Z150">
        <v>0</v>
      </c>
      <c r="AA150">
        <v>4.2000000000000003E-2</v>
      </c>
      <c r="AB150">
        <v>0</v>
      </c>
      <c r="AC150" t="str">
        <f>IFERROR(VLOOKUP(A150, division_data!$A$1:$B$599, 2, FALSE), "")</f>
        <v/>
      </c>
    </row>
    <row r="151" spans="1:29" x14ac:dyDescent="0.25">
      <c r="A151" s="22">
        <v>314</v>
      </c>
      <c r="B151" s="2">
        <v>21.347999999999999</v>
      </c>
      <c r="C151" s="2">
        <v>2.524</v>
      </c>
      <c r="D151">
        <v>-1.6E-2</v>
      </c>
      <c r="E151">
        <v>-6.0000000000000001E-3</v>
      </c>
      <c r="F151" s="2">
        <v>2.3380000000000001</v>
      </c>
      <c r="G151" s="2">
        <v>0.70799999999999996</v>
      </c>
      <c r="H151" s="2">
        <v>1.421</v>
      </c>
      <c r="I151" s="2">
        <v>0.222</v>
      </c>
      <c r="J151" s="2">
        <v>2</v>
      </c>
      <c r="K151" s="2">
        <v>1.4</v>
      </c>
      <c r="L151" s="2">
        <v>1.9</v>
      </c>
      <c r="M151" s="2">
        <v>1.625</v>
      </c>
      <c r="N151" s="2">
        <v>2</v>
      </c>
      <c r="O151" s="2">
        <v>1.2</v>
      </c>
      <c r="P151" s="2">
        <v>13.388</v>
      </c>
      <c r="Q151" s="2">
        <v>-2.327</v>
      </c>
      <c r="R151" s="2">
        <v>8.3000000000000004E-2</v>
      </c>
      <c r="S151" s="2">
        <v>1.764</v>
      </c>
      <c r="T151" s="2">
        <v>-5.6000000000000001E-2</v>
      </c>
      <c r="U151" s="2">
        <v>1.82</v>
      </c>
      <c r="V151">
        <v>1.7430000000000001</v>
      </c>
      <c r="W151">
        <v>0.79200000000000004</v>
      </c>
      <c r="X151">
        <v>0.70799999999999996</v>
      </c>
      <c r="Y151">
        <v>0.70799999999999996</v>
      </c>
      <c r="Z151">
        <v>0</v>
      </c>
      <c r="AA151">
        <v>0</v>
      </c>
      <c r="AB151">
        <v>0</v>
      </c>
      <c r="AC151" t="str">
        <f>IFERROR(VLOOKUP(A151, division_data!$A$1:$B$599, 2, FALSE), "")</f>
        <v/>
      </c>
    </row>
    <row r="152" spans="1:29" x14ac:dyDescent="0.25">
      <c r="A152" s="22">
        <v>316</v>
      </c>
      <c r="B152" s="2">
        <v>21.026</v>
      </c>
      <c r="C152" s="2">
        <v>6.2720000000000002</v>
      </c>
      <c r="D152">
        <v>-4.3999999999999997E-2</v>
      </c>
      <c r="E152">
        <v>-1E-3</v>
      </c>
      <c r="F152" s="2">
        <v>5.8209999999999997</v>
      </c>
      <c r="G152" s="2">
        <v>0.54200000000000004</v>
      </c>
      <c r="H152" s="2">
        <v>1.389</v>
      </c>
      <c r="I152" s="2">
        <v>0.33300000000000002</v>
      </c>
      <c r="J152" s="2">
        <v>1.8</v>
      </c>
      <c r="K152" s="2">
        <v>1.333</v>
      </c>
      <c r="L152" s="2">
        <v>1.714</v>
      </c>
      <c r="M152" s="2">
        <v>1.714</v>
      </c>
      <c r="N152" s="2">
        <v>1.8</v>
      </c>
      <c r="O152" s="2">
        <v>0.86699999999999999</v>
      </c>
      <c r="P152" s="2">
        <v>8.35</v>
      </c>
      <c r="Q152" s="2">
        <v>-0.71699999999999997</v>
      </c>
      <c r="R152" s="2">
        <v>8.3000000000000004E-2</v>
      </c>
      <c r="S152" s="2">
        <v>0.27200000000000002</v>
      </c>
      <c r="T152" s="2">
        <v>0.53500000000000003</v>
      </c>
      <c r="U152" s="2">
        <v>-0.26400000000000001</v>
      </c>
      <c r="V152">
        <v>0.22600000000000001</v>
      </c>
      <c r="W152">
        <v>0.58299999999999996</v>
      </c>
      <c r="X152">
        <v>0.70799999999999996</v>
      </c>
      <c r="Y152">
        <v>0.45800000000000002</v>
      </c>
      <c r="Z152">
        <v>4.2000000000000003E-2</v>
      </c>
      <c r="AA152">
        <v>4.2000000000000003E-2</v>
      </c>
      <c r="AB152">
        <v>0</v>
      </c>
      <c r="AC152" t="str">
        <f>IFERROR(VLOOKUP(A152, division_data!$A$1:$B$599, 2, FALSE), "")</f>
        <v/>
      </c>
    </row>
    <row r="153" spans="1:29" x14ac:dyDescent="0.25">
      <c r="A153" s="22">
        <v>319</v>
      </c>
      <c r="B153" s="2">
        <v>41.350999999999999</v>
      </c>
      <c r="C153" s="2">
        <v>7.585</v>
      </c>
      <c r="D153">
        <v>0.13</v>
      </c>
      <c r="E153">
        <v>-1.4E-2</v>
      </c>
      <c r="F153" s="2">
        <v>8.8109999999999999</v>
      </c>
      <c r="G153" s="2">
        <v>0.93799999999999994</v>
      </c>
      <c r="H153" s="2">
        <v>1.917</v>
      </c>
      <c r="I153" s="2">
        <v>7.0999999999999994E-2</v>
      </c>
      <c r="J153" s="2">
        <v>1.875</v>
      </c>
      <c r="K153" s="2">
        <v>2</v>
      </c>
      <c r="L153" s="2">
        <v>1.9379999999999999</v>
      </c>
      <c r="M153" s="2">
        <v>2</v>
      </c>
      <c r="N153" s="2">
        <v>2</v>
      </c>
      <c r="O153" s="2">
        <v>0.47099999999999997</v>
      </c>
      <c r="P153" s="2">
        <v>10.835000000000001</v>
      </c>
      <c r="Q153" s="2">
        <v>2.4460000000000002</v>
      </c>
      <c r="R153" s="2">
        <v>0.52100000000000002</v>
      </c>
      <c r="S153" s="2">
        <v>4.6399999999999997</v>
      </c>
      <c r="T153" s="2">
        <v>0.99</v>
      </c>
      <c r="U153" s="2">
        <v>3.649</v>
      </c>
      <c r="V153">
        <v>4.7549999999999999</v>
      </c>
      <c r="W153">
        <v>0.79200000000000004</v>
      </c>
      <c r="X153">
        <v>0.68799999999999994</v>
      </c>
      <c r="Y153">
        <v>0.83299999999999996</v>
      </c>
      <c r="Z153">
        <v>8.3000000000000004E-2</v>
      </c>
      <c r="AA153">
        <v>0.125</v>
      </c>
      <c r="AB153">
        <v>6.2E-2</v>
      </c>
      <c r="AC153" t="str">
        <f>IFERROR(VLOOKUP(A153, division_data!$A$1:$B$599, 2, FALSE), "")</f>
        <v>Carson</v>
      </c>
    </row>
    <row r="154" spans="1:29" x14ac:dyDescent="0.25">
      <c r="A154" s="22">
        <v>321</v>
      </c>
      <c r="B154" s="2">
        <v>29.940999999999999</v>
      </c>
      <c r="C154" s="2">
        <v>5.915</v>
      </c>
      <c r="D154">
        <v>6.3E-2</v>
      </c>
      <c r="E154">
        <v>0.06</v>
      </c>
      <c r="F154" s="2">
        <v>6.8440000000000003</v>
      </c>
      <c r="G154" s="2">
        <v>0.83299999999999996</v>
      </c>
      <c r="H154" s="2">
        <v>1.621</v>
      </c>
      <c r="I154" s="2">
        <v>0.25</v>
      </c>
      <c r="J154" s="2">
        <v>1.667</v>
      </c>
      <c r="K154" s="2">
        <v>1.286</v>
      </c>
      <c r="L154" s="2">
        <v>1.905</v>
      </c>
      <c r="M154" s="2">
        <v>1.9</v>
      </c>
      <c r="N154" s="2">
        <v>2</v>
      </c>
      <c r="O154" s="2">
        <v>1.25</v>
      </c>
      <c r="P154" s="2">
        <v>10.804</v>
      </c>
      <c r="Q154" s="2">
        <v>0.97299999999999998</v>
      </c>
      <c r="R154" s="2">
        <v>0.30599999999999999</v>
      </c>
      <c r="S154" s="2">
        <v>3.121</v>
      </c>
      <c r="T154" s="2">
        <v>0.63700000000000001</v>
      </c>
      <c r="U154" s="2">
        <v>2.484</v>
      </c>
      <c r="V154">
        <v>3.2440000000000002</v>
      </c>
      <c r="W154">
        <v>0.66700000000000004</v>
      </c>
      <c r="X154">
        <v>0.55600000000000005</v>
      </c>
      <c r="Y154">
        <v>0.75</v>
      </c>
      <c r="Z154">
        <v>8.3000000000000004E-2</v>
      </c>
      <c r="AA154">
        <v>8.3000000000000004E-2</v>
      </c>
      <c r="AB154">
        <v>0</v>
      </c>
      <c r="AC154" t="str">
        <f>IFERROR(VLOOKUP(A154, division_data!$A$1:$B$599, 2, FALSE), "")</f>
        <v>Curie</v>
      </c>
    </row>
    <row r="155" spans="1:29" x14ac:dyDescent="0.25">
      <c r="A155" s="22">
        <v>322</v>
      </c>
      <c r="B155" s="2">
        <v>14.47</v>
      </c>
      <c r="C155" s="2">
        <v>5.7469999999999999</v>
      </c>
      <c r="D155">
        <v>1.7999999999999999E-2</v>
      </c>
      <c r="E155">
        <v>-1.4999999999999999E-2</v>
      </c>
      <c r="F155" s="2">
        <v>5.8570000000000002</v>
      </c>
      <c r="G155" s="2">
        <v>0.5</v>
      </c>
      <c r="H155" s="2">
        <v>0.86699999999999999</v>
      </c>
      <c r="I155" s="2">
        <v>0.28599999999999998</v>
      </c>
      <c r="J155" s="2">
        <v>1.4550000000000001</v>
      </c>
      <c r="K155" s="2">
        <v>0.66700000000000004</v>
      </c>
      <c r="L155" s="2">
        <v>1.8460000000000001</v>
      </c>
      <c r="M155" s="2">
        <v>1.667</v>
      </c>
      <c r="N155" s="2">
        <v>1.778</v>
      </c>
      <c r="O155" s="2">
        <v>1.5</v>
      </c>
      <c r="P155" s="2">
        <v>7.2850000000000001</v>
      </c>
      <c r="Q155" s="2">
        <v>0.189</v>
      </c>
      <c r="R155" s="2">
        <v>4.2000000000000003E-2</v>
      </c>
      <c r="S155" s="2">
        <v>-5.1999999999999998E-2</v>
      </c>
      <c r="T155" s="2">
        <v>3.9E-2</v>
      </c>
      <c r="U155" s="2">
        <v>-9.0999999999999998E-2</v>
      </c>
      <c r="V155">
        <v>-4.9000000000000002E-2</v>
      </c>
      <c r="W155">
        <v>0.41699999999999998</v>
      </c>
      <c r="X155">
        <v>0.54200000000000004</v>
      </c>
      <c r="Y155">
        <v>0.41699999999999998</v>
      </c>
      <c r="Z155">
        <v>0</v>
      </c>
      <c r="AA155">
        <v>8.3000000000000004E-2</v>
      </c>
      <c r="AB155">
        <v>0</v>
      </c>
      <c r="AC155" t="str">
        <f>IFERROR(VLOOKUP(A155, division_data!$A$1:$B$599, 2, FALSE), "")</f>
        <v/>
      </c>
    </row>
    <row r="156" spans="1:29" x14ac:dyDescent="0.25">
      <c r="A156" s="22">
        <v>329</v>
      </c>
      <c r="B156" s="2">
        <v>41.881</v>
      </c>
      <c r="C156" s="2">
        <v>9.3369999999999997</v>
      </c>
      <c r="D156">
        <v>6.7000000000000004E-2</v>
      </c>
      <c r="E156">
        <v>2.3E-2</v>
      </c>
      <c r="F156" s="2">
        <v>10.117000000000001</v>
      </c>
      <c r="G156" s="2">
        <v>0.81799999999999995</v>
      </c>
      <c r="H156" s="2">
        <v>1.867</v>
      </c>
      <c r="I156" s="2">
        <v>0.28599999999999998</v>
      </c>
      <c r="J156" s="2">
        <v>2</v>
      </c>
      <c r="K156" s="2">
        <v>0.71399999999999997</v>
      </c>
      <c r="L156" s="2">
        <v>1.875</v>
      </c>
      <c r="M156" s="2">
        <v>1.9</v>
      </c>
      <c r="N156" s="2">
        <v>2</v>
      </c>
      <c r="O156" s="2">
        <v>0.66700000000000004</v>
      </c>
      <c r="P156" s="2">
        <v>9.8930000000000007</v>
      </c>
      <c r="Q156" s="2">
        <v>-0.44600000000000001</v>
      </c>
      <c r="R156" s="2">
        <v>0.36399999999999999</v>
      </c>
      <c r="S156" s="2">
        <v>3.3210000000000002</v>
      </c>
      <c r="T156" s="2">
        <v>3.456</v>
      </c>
      <c r="U156" s="2">
        <v>-0.13500000000000001</v>
      </c>
      <c r="V156">
        <v>3.41</v>
      </c>
      <c r="W156">
        <v>0.77300000000000002</v>
      </c>
      <c r="X156">
        <v>0.77300000000000002</v>
      </c>
      <c r="Y156">
        <v>0.77300000000000002</v>
      </c>
      <c r="Z156">
        <v>0</v>
      </c>
      <c r="AA156">
        <v>4.4999999999999998E-2</v>
      </c>
      <c r="AB156">
        <v>0</v>
      </c>
      <c r="AC156" t="str">
        <f>IFERROR(VLOOKUP(A156, division_data!$A$1:$B$599, 2, FALSE), "")</f>
        <v>Tesla</v>
      </c>
    </row>
    <row r="157" spans="1:29" x14ac:dyDescent="0.25">
      <c r="A157" s="22">
        <v>330</v>
      </c>
      <c r="B157" s="2">
        <v>56.41</v>
      </c>
      <c r="C157" s="2">
        <v>5.7560000000000002</v>
      </c>
      <c r="D157">
        <v>0.56200000000000006</v>
      </c>
      <c r="E157">
        <v>-0.02</v>
      </c>
      <c r="F157" s="2">
        <v>11.272</v>
      </c>
      <c r="G157" s="2">
        <v>0.85</v>
      </c>
      <c r="H157" s="2">
        <v>2</v>
      </c>
      <c r="I157" s="2">
        <v>0.25</v>
      </c>
      <c r="J157" s="2">
        <v>1.875</v>
      </c>
      <c r="K157" s="2">
        <v>1.8180000000000001</v>
      </c>
      <c r="L157" s="2">
        <v>1.75</v>
      </c>
      <c r="M157" s="2">
        <v>2</v>
      </c>
      <c r="N157" s="2">
        <v>2</v>
      </c>
      <c r="O157" s="2">
        <v>0.66700000000000004</v>
      </c>
      <c r="P157" s="2">
        <v>12.882999999999999</v>
      </c>
      <c r="Q157" s="2">
        <v>1.8939999999999999</v>
      </c>
      <c r="R157" s="2">
        <v>0.2</v>
      </c>
      <c r="S157" s="2">
        <v>5.077</v>
      </c>
      <c r="T157" s="2">
        <v>4.87</v>
      </c>
      <c r="U157" s="2">
        <v>0.20699999999999999</v>
      </c>
      <c r="V157">
        <v>5.6180000000000003</v>
      </c>
      <c r="W157">
        <v>0.75</v>
      </c>
      <c r="X157">
        <v>0.6</v>
      </c>
      <c r="Y157">
        <v>0.65</v>
      </c>
      <c r="Z157">
        <v>0.05</v>
      </c>
      <c r="AA157">
        <v>0.15</v>
      </c>
      <c r="AB157">
        <v>0.1</v>
      </c>
      <c r="AC157" t="str">
        <f>IFERROR(VLOOKUP(A157, division_data!$A$1:$B$599, 2, FALSE), "")</f>
        <v>Carver</v>
      </c>
    </row>
    <row r="158" spans="1:29" x14ac:dyDescent="0.25">
      <c r="A158" s="22">
        <v>333</v>
      </c>
      <c r="B158" s="2">
        <v>31.331</v>
      </c>
      <c r="C158" s="2">
        <v>1.3720000000000001</v>
      </c>
      <c r="D158">
        <v>0.64300000000000002</v>
      </c>
      <c r="E158">
        <v>-1.2999999999999999E-2</v>
      </c>
      <c r="F158" s="2">
        <v>7.7350000000000003</v>
      </c>
      <c r="G158" s="2">
        <v>0.55000000000000004</v>
      </c>
      <c r="H158" s="2">
        <v>1</v>
      </c>
      <c r="I158" s="2">
        <v>0.625</v>
      </c>
      <c r="J158" s="2">
        <v>1.6</v>
      </c>
      <c r="K158" s="2">
        <v>1</v>
      </c>
      <c r="L158" s="2">
        <v>1.4670000000000001</v>
      </c>
      <c r="M158" s="2">
        <v>1.7689999999999999</v>
      </c>
      <c r="N158" s="2">
        <v>2</v>
      </c>
      <c r="O158" s="2">
        <v>1</v>
      </c>
      <c r="P158" s="2">
        <v>11.888</v>
      </c>
      <c r="Q158" s="2">
        <v>-1.0249999999999999</v>
      </c>
      <c r="R158" s="2">
        <v>0.05</v>
      </c>
      <c r="S158" s="2">
        <v>0.80600000000000005</v>
      </c>
      <c r="T158" s="2">
        <v>1.3939999999999999</v>
      </c>
      <c r="U158" s="2">
        <v>-0.58799999999999997</v>
      </c>
      <c r="V158">
        <v>1.4350000000000001</v>
      </c>
      <c r="W158">
        <v>0.6</v>
      </c>
      <c r="X158">
        <v>0.7</v>
      </c>
      <c r="Y158">
        <v>0.45</v>
      </c>
      <c r="Z158">
        <v>0</v>
      </c>
      <c r="AA158">
        <v>0.05</v>
      </c>
      <c r="AB158">
        <v>0</v>
      </c>
      <c r="AC158" t="str">
        <f>IFERROR(VLOOKUP(A158, division_data!$A$1:$B$599, 2, FALSE), "")</f>
        <v>Galileo</v>
      </c>
    </row>
    <row r="159" spans="1:29" x14ac:dyDescent="0.25">
      <c r="A159" s="22">
        <v>334</v>
      </c>
      <c r="B159" s="2">
        <v>24.678000000000001</v>
      </c>
      <c r="C159" s="2">
        <v>2.2480000000000002</v>
      </c>
      <c r="D159">
        <v>-2.7E-2</v>
      </c>
      <c r="E159">
        <v>1.4E-2</v>
      </c>
      <c r="F159" s="2">
        <v>2.0430000000000001</v>
      </c>
      <c r="G159" s="2">
        <v>0.5</v>
      </c>
      <c r="H159" s="2">
        <v>0.71399999999999997</v>
      </c>
      <c r="I159" s="2">
        <v>0</v>
      </c>
      <c r="J159" s="2">
        <v>2</v>
      </c>
      <c r="K159" s="2">
        <v>2</v>
      </c>
      <c r="L159" s="2">
        <v>2</v>
      </c>
      <c r="M159" s="2">
        <v>1.6</v>
      </c>
      <c r="N159" s="2">
        <v>2</v>
      </c>
      <c r="O159" s="2">
        <v>1.833</v>
      </c>
      <c r="P159" s="2">
        <v>14.775</v>
      </c>
      <c r="Q159" s="2">
        <v>-0.36799999999999999</v>
      </c>
      <c r="R159" s="2">
        <v>0</v>
      </c>
      <c r="S159" s="2">
        <v>1.4490000000000001</v>
      </c>
      <c r="T159" s="2">
        <v>0.54</v>
      </c>
      <c r="U159" s="2">
        <v>0.90800000000000003</v>
      </c>
      <c r="V159">
        <v>1.4350000000000001</v>
      </c>
      <c r="W159">
        <v>0.375</v>
      </c>
      <c r="X159">
        <v>0.75</v>
      </c>
      <c r="Y159">
        <v>0.75</v>
      </c>
      <c r="Z159">
        <v>0</v>
      </c>
      <c r="AA159">
        <v>0</v>
      </c>
      <c r="AB159">
        <v>0</v>
      </c>
      <c r="AC159" t="str">
        <f>IFERROR(VLOOKUP(A159, division_data!$A$1:$B$599, 2, FALSE), "")</f>
        <v/>
      </c>
    </row>
    <row r="160" spans="1:29" x14ac:dyDescent="0.25">
      <c r="A160" s="22">
        <v>335</v>
      </c>
      <c r="B160" s="2">
        <v>12.253</v>
      </c>
      <c r="C160" s="2">
        <v>6.4329999999999998</v>
      </c>
      <c r="D160">
        <v>-0.1</v>
      </c>
      <c r="E160">
        <v>-5.5E-2</v>
      </c>
      <c r="F160" s="2">
        <v>5.157</v>
      </c>
      <c r="G160" s="2">
        <v>0.25</v>
      </c>
      <c r="H160" s="2">
        <v>0.4</v>
      </c>
      <c r="I160" s="2">
        <v>1.5</v>
      </c>
      <c r="J160" s="2">
        <v>1</v>
      </c>
      <c r="K160" s="2">
        <v>0.66700000000000004</v>
      </c>
      <c r="L160" s="2">
        <v>1.667</v>
      </c>
      <c r="M160" s="2">
        <v>1.6</v>
      </c>
      <c r="N160" s="2">
        <v>2</v>
      </c>
      <c r="O160" s="2">
        <v>1.167</v>
      </c>
      <c r="P160" s="2">
        <v>4.1449999999999996</v>
      </c>
      <c r="Q160" s="2">
        <v>-1.0660000000000001</v>
      </c>
      <c r="R160" s="2">
        <v>0</v>
      </c>
      <c r="S160" s="2">
        <v>0.14199999999999999</v>
      </c>
      <c r="T160" s="2">
        <v>0.26300000000000001</v>
      </c>
      <c r="U160" s="2">
        <v>-0.121</v>
      </c>
      <c r="V160">
        <v>-1.2999999999999999E-2</v>
      </c>
      <c r="W160">
        <v>0.25</v>
      </c>
      <c r="X160">
        <v>0.5</v>
      </c>
      <c r="Y160">
        <v>0.25</v>
      </c>
      <c r="Z160">
        <v>0</v>
      </c>
      <c r="AA160">
        <v>0</v>
      </c>
      <c r="AB160">
        <v>0</v>
      </c>
      <c r="AC160" t="str">
        <f>IFERROR(VLOOKUP(A160, division_data!$A$1:$B$599, 2, FALSE), "")</f>
        <v/>
      </c>
    </row>
    <row r="161" spans="1:29" x14ac:dyDescent="0.25">
      <c r="A161" s="22">
        <v>337</v>
      </c>
      <c r="B161" s="2">
        <v>26.718</v>
      </c>
      <c r="C161" s="2">
        <v>7.6740000000000004</v>
      </c>
      <c r="D161">
        <v>1.9E-2</v>
      </c>
      <c r="E161">
        <v>-1.7000000000000001E-2</v>
      </c>
      <c r="F161" s="2">
        <v>7.782</v>
      </c>
      <c r="G161" s="2">
        <v>0.58599999999999997</v>
      </c>
      <c r="H161" s="2">
        <v>1.429</v>
      </c>
      <c r="I161" s="2">
        <v>0.182</v>
      </c>
      <c r="J161" s="2">
        <v>1.867</v>
      </c>
      <c r="K161" s="2">
        <v>1.5</v>
      </c>
      <c r="L161" s="2">
        <v>2</v>
      </c>
      <c r="M161" s="2">
        <v>1.952</v>
      </c>
      <c r="N161" s="2">
        <v>2</v>
      </c>
      <c r="O161" s="2">
        <v>1</v>
      </c>
      <c r="P161" s="2">
        <v>9.2080000000000002</v>
      </c>
      <c r="Q161" s="2">
        <v>9.2449999999999992</v>
      </c>
      <c r="R161" s="2">
        <v>0.10299999999999999</v>
      </c>
      <c r="S161" s="2">
        <v>0.48799999999999999</v>
      </c>
      <c r="T161" s="2">
        <v>-0.217</v>
      </c>
      <c r="U161" s="2">
        <v>0.70499999999999996</v>
      </c>
      <c r="V161">
        <v>0.49099999999999999</v>
      </c>
      <c r="W161">
        <v>0.65500000000000003</v>
      </c>
      <c r="X161">
        <v>0.27600000000000002</v>
      </c>
      <c r="Y161">
        <v>0.379</v>
      </c>
      <c r="Z161">
        <v>6.9000000000000006E-2</v>
      </c>
      <c r="AA161">
        <v>0.48299999999999998</v>
      </c>
      <c r="AB161">
        <v>0.17199999999999999</v>
      </c>
      <c r="AC161" t="str">
        <f>IFERROR(VLOOKUP(A161, division_data!$A$1:$B$599, 2, FALSE), "")</f>
        <v/>
      </c>
    </row>
    <row r="162" spans="1:29" x14ac:dyDescent="0.25">
      <c r="A162" s="22">
        <v>339</v>
      </c>
      <c r="B162" s="2">
        <v>30.318999999999999</v>
      </c>
      <c r="C162" s="2">
        <v>8.5869999999999997</v>
      </c>
      <c r="D162">
        <v>1.7999999999999999E-2</v>
      </c>
      <c r="E162">
        <v>3.3000000000000002E-2</v>
      </c>
      <c r="F162" s="2">
        <v>8.93</v>
      </c>
      <c r="G162" s="2">
        <v>0.72199999999999998</v>
      </c>
      <c r="H162" s="2">
        <v>1.64</v>
      </c>
      <c r="I162" s="2">
        <v>0</v>
      </c>
      <c r="J162" s="2">
        <v>1.9410000000000001</v>
      </c>
      <c r="K162" s="2">
        <v>1.8180000000000001</v>
      </c>
      <c r="L162" s="2">
        <v>1.7889999999999999</v>
      </c>
      <c r="M162" s="2">
        <v>1.893</v>
      </c>
      <c r="N162" s="2">
        <v>2</v>
      </c>
      <c r="O162" s="2">
        <v>0.76</v>
      </c>
      <c r="P162" s="2">
        <v>8.9130000000000003</v>
      </c>
      <c r="Q162" s="2">
        <v>-0.27200000000000002</v>
      </c>
      <c r="R162" s="2">
        <v>0.222</v>
      </c>
      <c r="S162" s="2">
        <v>2.4540000000000002</v>
      </c>
      <c r="T162" s="2">
        <v>1.732</v>
      </c>
      <c r="U162" s="2">
        <v>0.72299999999999998</v>
      </c>
      <c r="V162">
        <v>2.5049999999999999</v>
      </c>
      <c r="W162">
        <v>0.55600000000000005</v>
      </c>
      <c r="X162">
        <v>0.72199999999999998</v>
      </c>
      <c r="Y162">
        <v>0.55600000000000005</v>
      </c>
      <c r="Z162">
        <v>2.8000000000000001E-2</v>
      </c>
      <c r="AA162">
        <v>5.6000000000000001E-2</v>
      </c>
      <c r="AB162">
        <v>2.8000000000000001E-2</v>
      </c>
      <c r="AC162" t="str">
        <f>IFERROR(VLOOKUP(A162, division_data!$A$1:$B$599, 2, FALSE), "")</f>
        <v>Curie</v>
      </c>
    </row>
    <row r="163" spans="1:29" x14ac:dyDescent="0.25">
      <c r="A163" s="22">
        <v>340</v>
      </c>
      <c r="B163" s="2">
        <v>26.558</v>
      </c>
      <c r="C163" s="2">
        <v>1.6559999999999999</v>
      </c>
      <c r="D163">
        <v>0.40799999999999997</v>
      </c>
      <c r="E163">
        <v>3.5000000000000003E-2</v>
      </c>
      <c r="F163" s="2">
        <v>5.9039999999999999</v>
      </c>
      <c r="G163" s="2">
        <v>0.90500000000000003</v>
      </c>
      <c r="H163" s="2">
        <v>1.583</v>
      </c>
      <c r="I163" s="2">
        <v>0.2</v>
      </c>
      <c r="J163" s="2">
        <v>1.889</v>
      </c>
      <c r="K163" s="2">
        <v>2</v>
      </c>
      <c r="L163" s="2">
        <v>1.917</v>
      </c>
      <c r="M163" s="2">
        <v>1.833</v>
      </c>
      <c r="N163" s="2">
        <v>2</v>
      </c>
      <c r="O163" s="2">
        <v>1.0620000000000001</v>
      </c>
      <c r="P163" s="2">
        <v>13.82</v>
      </c>
      <c r="Q163" s="2">
        <v>-0.17299999999999999</v>
      </c>
      <c r="R163" s="2">
        <v>0.23799999999999999</v>
      </c>
      <c r="S163" s="2">
        <v>1.7749999999999999</v>
      </c>
      <c r="T163" s="2">
        <v>0.129</v>
      </c>
      <c r="U163" s="2">
        <v>1.647</v>
      </c>
      <c r="V163">
        <v>2.2170000000000001</v>
      </c>
      <c r="W163">
        <v>0.66700000000000004</v>
      </c>
      <c r="X163">
        <v>0.52400000000000002</v>
      </c>
      <c r="Y163">
        <v>0.61899999999999999</v>
      </c>
      <c r="Z163">
        <v>0</v>
      </c>
      <c r="AA163">
        <v>9.5000000000000001E-2</v>
      </c>
      <c r="AB163">
        <v>0</v>
      </c>
      <c r="AC163" t="str">
        <f>IFERROR(VLOOKUP(A163, division_data!$A$1:$B$599, 2, FALSE), "")</f>
        <v/>
      </c>
    </row>
    <row r="164" spans="1:29" x14ac:dyDescent="0.25">
      <c r="A164" s="22">
        <v>341</v>
      </c>
      <c r="B164" s="2">
        <v>42.384999999999998</v>
      </c>
      <c r="C164" s="2">
        <v>5.77</v>
      </c>
      <c r="D164">
        <v>0.183</v>
      </c>
      <c r="E164">
        <v>3.0000000000000001E-3</v>
      </c>
      <c r="F164" s="2">
        <v>7.6150000000000002</v>
      </c>
      <c r="G164" s="2">
        <v>0.69399999999999995</v>
      </c>
      <c r="H164" s="2">
        <v>1.407</v>
      </c>
      <c r="I164" s="2">
        <v>0.44400000000000001</v>
      </c>
      <c r="J164" s="2">
        <v>1.722</v>
      </c>
      <c r="K164" s="2">
        <v>1.111</v>
      </c>
      <c r="L164" s="2">
        <v>1.889</v>
      </c>
      <c r="M164" s="2">
        <v>1.8</v>
      </c>
      <c r="N164" s="2">
        <v>1.8180000000000001</v>
      </c>
      <c r="O164" s="2">
        <v>1.2589999999999999</v>
      </c>
      <c r="P164" s="2">
        <v>10.611000000000001</v>
      </c>
      <c r="Q164" s="2">
        <v>5.3170000000000002</v>
      </c>
      <c r="R164" s="2">
        <v>0.27800000000000002</v>
      </c>
      <c r="S164" s="2">
        <v>2.6779999999999999</v>
      </c>
      <c r="T164" s="2">
        <v>2.6960000000000002</v>
      </c>
      <c r="U164" s="2">
        <v>-1.9E-2</v>
      </c>
      <c r="V164">
        <v>2.8639999999999999</v>
      </c>
      <c r="W164">
        <v>0.83299999999999996</v>
      </c>
      <c r="X164">
        <v>0.5</v>
      </c>
      <c r="Y164">
        <v>0.63900000000000001</v>
      </c>
      <c r="Z164">
        <v>2.8000000000000001E-2</v>
      </c>
      <c r="AA164">
        <v>0.38900000000000001</v>
      </c>
      <c r="AB164">
        <v>0</v>
      </c>
      <c r="AC164" t="str">
        <f>IFERROR(VLOOKUP(A164, division_data!$A$1:$B$599, 2, FALSE), "")</f>
        <v>Galileo</v>
      </c>
    </row>
    <row r="165" spans="1:29" x14ac:dyDescent="0.25">
      <c r="A165" s="22">
        <v>342</v>
      </c>
      <c r="B165" s="2">
        <v>16.218</v>
      </c>
      <c r="C165" s="2">
        <v>5.048</v>
      </c>
      <c r="D165">
        <v>-4.1000000000000002E-2</v>
      </c>
      <c r="E165">
        <v>2E-3</v>
      </c>
      <c r="F165" s="2">
        <v>4.649</v>
      </c>
      <c r="G165" s="2">
        <v>0.5</v>
      </c>
      <c r="H165" s="2">
        <v>1.3640000000000001</v>
      </c>
      <c r="I165" s="2">
        <v>0.6</v>
      </c>
      <c r="J165" s="2">
        <v>1.6</v>
      </c>
      <c r="K165" s="2">
        <v>1.143</v>
      </c>
      <c r="L165" s="2">
        <v>1.75</v>
      </c>
      <c r="M165" s="2">
        <v>1.857</v>
      </c>
      <c r="N165" s="2">
        <v>2</v>
      </c>
      <c r="O165" s="2">
        <v>0.92300000000000004</v>
      </c>
      <c r="P165" s="2">
        <v>10.135999999999999</v>
      </c>
      <c r="Q165" s="2">
        <v>-0.33</v>
      </c>
      <c r="R165" s="2">
        <v>0</v>
      </c>
      <c r="S165" s="2">
        <v>-3.9E-2</v>
      </c>
      <c r="T165" s="2">
        <v>-0.35199999999999998</v>
      </c>
      <c r="U165" s="2">
        <v>0.312</v>
      </c>
      <c r="V165">
        <v>-7.8E-2</v>
      </c>
      <c r="W165">
        <v>0.66700000000000004</v>
      </c>
      <c r="X165">
        <v>0.55600000000000005</v>
      </c>
      <c r="Y165">
        <v>0.55600000000000005</v>
      </c>
      <c r="Z165">
        <v>0</v>
      </c>
      <c r="AA165">
        <v>0.111</v>
      </c>
      <c r="AB165">
        <v>0</v>
      </c>
      <c r="AC165" t="str">
        <f>IFERROR(VLOOKUP(A165, division_data!$A$1:$B$599, 2, FALSE), "")</f>
        <v/>
      </c>
    </row>
    <row r="166" spans="1:29" x14ac:dyDescent="0.25">
      <c r="A166" s="22">
        <v>343</v>
      </c>
      <c r="B166" s="2">
        <v>35.316000000000003</v>
      </c>
      <c r="C166" s="2">
        <v>9.4659999999999993</v>
      </c>
      <c r="D166">
        <v>-4.9000000000000002E-2</v>
      </c>
      <c r="E166">
        <v>-3.3000000000000002E-2</v>
      </c>
      <c r="F166" s="2">
        <v>8.8089999999999993</v>
      </c>
      <c r="G166" s="2">
        <v>0.77800000000000002</v>
      </c>
      <c r="H166" s="2">
        <v>0.76900000000000002</v>
      </c>
      <c r="I166" s="2">
        <v>1.167</v>
      </c>
      <c r="J166" s="2">
        <v>1.9</v>
      </c>
      <c r="K166" s="2">
        <v>2</v>
      </c>
      <c r="L166" s="2">
        <v>1.875</v>
      </c>
      <c r="M166" s="2">
        <v>1.7689999999999999</v>
      </c>
      <c r="N166" s="2">
        <v>2</v>
      </c>
      <c r="O166" s="2">
        <v>1.667</v>
      </c>
      <c r="P166" s="2">
        <v>13.698</v>
      </c>
      <c r="Q166" s="2">
        <v>0.92400000000000004</v>
      </c>
      <c r="R166" s="2">
        <v>0</v>
      </c>
      <c r="S166" s="2">
        <v>1.3280000000000001</v>
      </c>
      <c r="T166" s="2">
        <v>1.044</v>
      </c>
      <c r="U166" s="2">
        <v>0.28399999999999997</v>
      </c>
      <c r="V166">
        <v>1.246</v>
      </c>
      <c r="W166">
        <v>0.66700000000000004</v>
      </c>
      <c r="X166">
        <v>0.72199999999999998</v>
      </c>
      <c r="Y166">
        <v>0.5</v>
      </c>
      <c r="Z166">
        <v>5.6000000000000001E-2</v>
      </c>
      <c r="AA166">
        <v>0</v>
      </c>
      <c r="AB166">
        <v>0.111</v>
      </c>
      <c r="AC166" t="str">
        <f>IFERROR(VLOOKUP(A166, division_data!$A$1:$B$599, 2, FALSE), "")</f>
        <v/>
      </c>
    </row>
    <row r="167" spans="1:29" x14ac:dyDescent="0.25">
      <c r="A167" s="22">
        <v>346</v>
      </c>
      <c r="B167" s="2">
        <v>36.978000000000002</v>
      </c>
      <c r="C167" s="2">
        <v>9.9410000000000007</v>
      </c>
      <c r="D167">
        <v>6.0000000000000001E-3</v>
      </c>
      <c r="E167">
        <v>-1.4E-2</v>
      </c>
      <c r="F167" s="2">
        <v>9.9290000000000003</v>
      </c>
      <c r="G167" s="2">
        <v>0.83299999999999996</v>
      </c>
      <c r="H167" s="2">
        <v>1.2609999999999999</v>
      </c>
      <c r="I167" s="2">
        <v>0.66700000000000004</v>
      </c>
      <c r="J167" s="2">
        <v>2</v>
      </c>
      <c r="K167" s="2">
        <v>1.3080000000000001</v>
      </c>
      <c r="L167" s="2">
        <v>1.905</v>
      </c>
      <c r="M167" s="2">
        <v>1.923</v>
      </c>
      <c r="N167" s="2">
        <v>2</v>
      </c>
      <c r="O167" s="2">
        <v>1.167</v>
      </c>
      <c r="P167" s="2">
        <v>10.316000000000001</v>
      </c>
      <c r="Q167" s="2">
        <v>4.9619999999999997</v>
      </c>
      <c r="R167" s="2">
        <v>8.3000000000000004E-2</v>
      </c>
      <c r="S167" s="2">
        <v>1.986</v>
      </c>
      <c r="T167" s="2">
        <v>1.5449999999999999</v>
      </c>
      <c r="U167" s="2">
        <v>0.441</v>
      </c>
      <c r="V167">
        <v>1.978</v>
      </c>
      <c r="W167">
        <v>0.66700000000000004</v>
      </c>
      <c r="X167">
        <v>0.58299999999999996</v>
      </c>
      <c r="Y167">
        <v>0.69399999999999995</v>
      </c>
      <c r="Z167">
        <v>2.8000000000000001E-2</v>
      </c>
      <c r="AA167">
        <v>0.33300000000000002</v>
      </c>
      <c r="AB167">
        <v>2.8000000000000001E-2</v>
      </c>
      <c r="AC167" t="str">
        <f>IFERROR(VLOOKUP(A167, division_data!$A$1:$B$599, 2, FALSE), "")</f>
        <v>Hopper</v>
      </c>
    </row>
    <row r="168" spans="1:29" x14ac:dyDescent="0.25">
      <c r="A168" s="22">
        <v>348</v>
      </c>
      <c r="B168" s="2">
        <v>19.974</v>
      </c>
      <c r="C168" s="2">
        <v>6.7009999999999996</v>
      </c>
      <c r="D168">
        <v>-9.1999999999999998E-2</v>
      </c>
      <c r="E168">
        <v>-5.0000000000000001E-3</v>
      </c>
      <c r="F168" s="2">
        <v>5.7610000000000001</v>
      </c>
      <c r="G168" s="2">
        <v>0.54500000000000004</v>
      </c>
      <c r="H168" s="2">
        <v>1.1000000000000001</v>
      </c>
      <c r="I168" s="2">
        <v>0.46200000000000002</v>
      </c>
      <c r="J168" s="2">
        <v>1.583</v>
      </c>
      <c r="K168" s="2">
        <v>0.92300000000000004</v>
      </c>
      <c r="L168" s="2">
        <v>1.857</v>
      </c>
      <c r="M168" s="2">
        <v>1.913</v>
      </c>
      <c r="N168" s="2">
        <v>2</v>
      </c>
      <c r="O168" s="2">
        <v>0.7</v>
      </c>
      <c r="P168" s="2">
        <v>8.0500000000000007</v>
      </c>
      <c r="Q168" s="2">
        <v>0.91200000000000003</v>
      </c>
      <c r="R168" s="2">
        <v>0</v>
      </c>
      <c r="S168" s="2">
        <v>0.254</v>
      </c>
      <c r="T168" s="2">
        <v>-6.8000000000000005E-2</v>
      </c>
      <c r="U168" s="2">
        <v>0.32200000000000001</v>
      </c>
      <c r="V168">
        <v>0.158</v>
      </c>
      <c r="W168">
        <v>0.66700000000000004</v>
      </c>
      <c r="X168">
        <v>0.48499999999999999</v>
      </c>
      <c r="Y168">
        <v>0.60599999999999998</v>
      </c>
      <c r="Z168">
        <v>0.03</v>
      </c>
      <c r="AA168">
        <v>6.0999999999999999E-2</v>
      </c>
      <c r="AB168">
        <v>0.03</v>
      </c>
      <c r="AC168" t="str">
        <f>IFERROR(VLOOKUP(A168, division_data!$A$1:$B$599, 2, FALSE), "")</f>
        <v/>
      </c>
    </row>
    <row r="169" spans="1:29" x14ac:dyDescent="0.25">
      <c r="A169" s="22">
        <v>352</v>
      </c>
      <c r="B169" s="2">
        <v>7.9569999999999999</v>
      </c>
      <c r="C169" s="2">
        <v>2.121</v>
      </c>
      <c r="D169">
        <v>-7.4999999999999997E-2</v>
      </c>
      <c r="E169">
        <v>1.7000000000000001E-2</v>
      </c>
      <c r="F169" s="2">
        <v>1.4570000000000001</v>
      </c>
      <c r="G169" s="2">
        <v>0.3</v>
      </c>
      <c r="H169" s="2">
        <v>0.83299999999999996</v>
      </c>
      <c r="I169" s="2">
        <v>0.25</v>
      </c>
      <c r="J169" s="2">
        <v>1.8</v>
      </c>
      <c r="K169" s="2">
        <v>0.5</v>
      </c>
      <c r="L169" s="2">
        <v>2</v>
      </c>
      <c r="M169" s="2">
        <v>1.833</v>
      </c>
      <c r="N169" s="2">
        <v>1.75</v>
      </c>
      <c r="O169" s="2">
        <v>0.83299999999999996</v>
      </c>
      <c r="P169" s="2">
        <v>8.4329999999999998</v>
      </c>
      <c r="Q169" s="2">
        <v>0.70699999999999996</v>
      </c>
      <c r="R169" s="2">
        <v>0</v>
      </c>
      <c r="S169" s="2">
        <v>-0.70899999999999996</v>
      </c>
      <c r="T169" s="2">
        <v>4.4999999999999998E-2</v>
      </c>
      <c r="U169" s="2">
        <v>-0.755</v>
      </c>
      <c r="V169">
        <v>-0.76700000000000002</v>
      </c>
      <c r="W169">
        <v>0.6</v>
      </c>
      <c r="X169">
        <v>0.2</v>
      </c>
      <c r="Y169">
        <v>0.2</v>
      </c>
      <c r="Z169">
        <v>0</v>
      </c>
      <c r="AA169">
        <v>0.1</v>
      </c>
      <c r="AB169">
        <v>0.1</v>
      </c>
      <c r="AC169" t="str">
        <f>IFERROR(VLOOKUP(A169, division_data!$A$1:$B$599, 2, FALSE), "")</f>
        <v/>
      </c>
    </row>
    <row r="170" spans="1:29" x14ac:dyDescent="0.25">
      <c r="A170" s="22">
        <v>353</v>
      </c>
      <c r="B170" s="2">
        <v>24.861999999999998</v>
      </c>
      <c r="C170" s="2">
        <v>8.7100000000000009</v>
      </c>
      <c r="D170">
        <v>8.7999999999999995E-2</v>
      </c>
      <c r="E170">
        <v>2E-3</v>
      </c>
      <c r="F170" s="2">
        <v>9.5990000000000002</v>
      </c>
      <c r="G170" s="2">
        <v>0.6</v>
      </c>
      <c r="H170" s="2">
        <v>1.125</v>
      </c>
      <c r="I170" s="2">
        <v>0</v>
      </c>
      <c r="J170" s="2">
        <v>2</v>
      </c>
      <c r="K170" s="2">
        <v>0</v>
      </c>
      <c r="L170" s="2">
        <v>1.6</v>
      </c>
      <c r="M170" s="2">
        <v>2</v>
      </c>
      <c r="N170" s="2">
        <v>1.5</v>
      </c>
      <c r="O170" s="2">
        <v>1.3</v>
      </c>
      <c r="P170" s="2">
        <v>9.8829999999999991</v>
      </c>
      <c r="Q170" s="2">
        <v>0.53300000000000003</v>
      </c>
      <c r="R170" s="2">
        <v>0.1</v>
      </c>
      <c r="S170" s="2">
        <v>0.80800000000000005</v>
      </c>
      <c r="T170" s="2">
        <v>4.2000000000000003E-2</v>
      </c>
      <c r="U170" s="2">
        <v>0.76500000000000001</v>
      </c>
      <c r="V170">
        <v>0.89700000000000002</v>
      </c>
      <c r="W170">
        <v>0.6</v>
      </c>
      <c r="X170">
        <v>0.8</v>
      </c>
      <c r="Y170">
        <v>0.5</v>
      </c>
      <c r="Z170">
        <v>0</v>
      </c>
      <c r="AA170">
        <v>0.1</v>
      </c>
      <c r="AB170">
        <v>0</v>
      </c>
      <c r="AC170" t="str">
        <f>IFERROR(VLOOKUP(A170, division_data!$A$1:$B$599, 2, FALSE), "")</f>
        <v/>
      </c>
    </row>
    <row r="171" spans="1:29" x14ac:dyDescent="0.25">
      <c r="A171" s="22">
        <v>354</v>
      </c>
      <c r="B171" s="2">
        <v>21.922000000000001</v>
      </c>
      <c r="C171" s="2">
        <v>0.69</v>
      </c>
      <c r="D171">
        <v>6.0000000000000001E-3</v>
      </c>
      <c r="E171">
        <v>-0.03</v>
      </c>
      <c r="F171" s="2">
        <v>0.59799999999999998</v>
      </c>
      <c r="G171" s="2">
        <v>0.25</v>
      </c>
      <c r="H171" s="2">
        <v>0.5</v>
      </c>
      <c r="I171" s="2">
        <v>0.5</v>
      </c>
      <c r="J171" s="2">
        <v>2</v>
      </c>
      <c r="K171" s="2">
        <v>0.5</v>
      </c>
      <c r="L171" s="2">
        <v>1.833</v>
      </c>
      <c r="M171" s="2">
        <v>1</v>
      </c>
      <c r="N171" s="2">
        <v>2</v>
      </c>
      <c r="O171" s="2">
        <v>0.33300000000000002</v>
      </c>
      <c r="P171" s="2">
        <v>14.042</v>
      </c>
      <c r="Q171" s="2">
        <v>-0.88900000000000001</v>
      </c>
      <c r="R171" s="2">
        <v>0</v>
      </c>
      <c r="S171" s="2">
        <v>0.84099999999999997</v>
      </c>
      <c r="T171" s="2">
        <v>-0.42699999999999999</v>
      </c>
      <c r="U171" s="2">
        <v>1.268</v>
      </c>
      <c r="V171">
        <v>0.81699999999999995</v>
      </c>
      <c r="W171">
        <v>0.625</v>
      </c>
      <c r="X171">
        <v>0.5</v>
      </c>
      <c r="Y171">
        <v>0.625</v>
      </c>
      <c r="Z171">
        <v>0</v>
      </c>
      <c r="AA171">
        <v>0</v>
      </c>
      <c r="AB171">
        <v>0</v>
      </c>
      <c r="AC171" t="str">
        <f>IFERROR(VLOOKUP(A171, division_data!$A$1:$B$599, 2, FALSE), "")</f>
        <v/>
      </c>
    </row>
    <row r="172" spans="1:29" x14ac:dyDescent="0.25">
      <c r="A172" s="22">
        <v>358</v>
      </c>
      <c r="B172" s="2">
        <v>18.385999999999999</v>
      </c>
      <c r="C172" s="2">
        <v>1.732</v>
      </c>
      <c r="D172">
        <v>-2.7E-2</v>
      </c>
      <c r="E172">
        <v>-1.2E-2</v>
      </c>
      <c r="F172" s="2">
        <v>1.401</v>
      </c>
      <c r="G172" s="2">
        <v>0.68200000000000005</v>
      </c>
      <c r="H172" s="2">
        <v>1.5</v>
      </c>
      <c r="I172" s="2">
        <v>0.4</v>
      </c>
      <c r="J172" s="2">
        <v>2</v>
      </c>
      <c r="K172" s="2">
        <v>0.75</v>
      </c>
      <c r="L172" s="2">
        <v>1.417</v>
      </c>
      <c r="M172" s="2">
        <v>1.7649999999999999</v>
      </c>
      <c r="N172" s="2">
        <v>2</v>
      </c>
      <c r="O172" s="2">
        <v>1.0589999999999999</v>
      </c>
      <c r="P172" s="2">
        <v>11.109</v>
      </c>
      <c r="Q172" s="2">
        <v>0.96499999999999997</v>
      </c>
      <c r="R172" s="2">
        <v>9.0999999999999998E-2</v>
      </c>
      <c r="S172" s="2">
        <v>0.749</v>
      </c>
      <c r="T172" s="2">
        <v>-0.41599999999999998</v>
      </c>
      <c r="U172" s="2">
        <v>1.1639999999999999</v>
      </c>
      <c r="V172">
        <v>0.70899999999999996</v>
      </c>
      <c r="W172">
        <v>0.59099999999999997</v>
      </c>
      <c r="X172">
        <v>0.68200000000000005</v>
      </c>
      <c r="Y172">
        <v>0.63600000000000001</v>
      </c>
      <c r="Z172">
        <v>4.4999999999999998E-2</v>
      </c>
      <c r="AA172">
        <v>9.0999999999999998E-2</v>
      </c>
      <c r="AB172">
        <v>0</v>
      </c>
      <c r="AC172" t="str">
        <f>IFERROR(VLOOKUP(A172, division_data!$A$1:$B$599, 2, FALSE), "")</f>
        <v/>
      </c>
    </row>
    <row r="173" spans="1:29" x14ac:dyDescent="0.25">
      <c r="A173" s="22">
        <v>359</v>
      </c>
      <c r="B173" s="2">
        <v>56.237000000000002</v>
      </c>
      <c r="C173" s="2">
        <v>10.622</v>
      </c>
      <c r="D173">
        <v>0.32900000000000001</v>
      </c>
      <c r="E173">
        <v>5.2999999999999999E-2</v>
      </c>
      <c r="F173" s="2">
        <v>14.18</v>
      </c>
      <c r="G173" s="2">
        <v>0.93799999999999994</v>
      </c>
      <c r="H173" s="2">
        <v>2</v>
      </c>
      <c r="I173" s="2">
        <v>9.0999999999999998E-2</v>
      </c>
      <c r="J173" s="2">
        <v>1.857</v>
      </c>
      <c r="K173" s="2">
        <v>1.75</v>
      </c>
      <c r="L173" s="2">
        <v>2</v>
      </c>
      <c r="M173" s="2">
        <v>2</v>
      </c>
      <c r="N173" s="2">
        <v>2</v>
      </c>
      <c r="O173" s="2">
        <v>0.71399999999999997</v>
      </c>
      <c r="P173" s="2">
        <v>12.566000000000001</v>
      </c>
      <c r="Q173" s="2">
        <v>0.49199999999999999</v>
      </c>
      <c r="R173" s="2">
        <v>0.312</v>
      </c>
      <c r="S173" s="2">
        <v>4.3559999999999999</v>
      </c>
      <c r="T173" s="2">
        <v>4.1449999999999996</v>
      </c>
      <c r="U173" s="2">
        <v>0.21099999999999999</v>
      </c>
      <c r="V173">
        <v>4.7380000000000004</v>
      </c>
      <c r="W173">
        <v>0.90600000000000003</v>
      </c>
      <c r="X173">
        <v>0.84399999999999997</v>
      </c>
      <c r="Y173">
        <v>0.68799999999999994</v>
      </c>
      <c r="Z173">
        <v>0</v>
      </c>
      <c r="AA173">
        <v>3.1E-2</v>
      </c>
      <c r="AB173">
        <v>3.1E-2</v>
      </c>
      <c r="AC173" t="str">
        <f>IFERROR(VLOOKUP(A173, division_data!$A$1:$B$599, 2, FALSE), "")</f>
        <v>Carver</v>
      </c>
    </row>
    <row r="174" spans="1:29" x14ac:dyDescent="0.25">
      <c r="A174" s="22">
        <v>360</v>
      </c>
      <c r="B174" s="2">
        <v>37.564999999999998</v>
      </c>
      <c r="C174" s="2">
        <v>7.4870000000000001</v>
      </c>
      <c r="D174">
        <v>4.3999999999999997E-2</v>
      </c>
      <c r="E174">
        <v>-7.0000000000000001E-3</v>
      </c>
      <c r="F174" s="2">
        <v>7.89</v>
      </c>
      <c r="G174" s="2">
        <v>0.77800000000000002</v>
      </c>
      <c r="H174" s="2">
        <v>1.643</v>
      </c>
      <c r="I174" s="2">
        <v>0</v>
      </c>
      <c r="J174" s="2">
        <v>2</v>
      </c>
      <c r="K174" s="2">
        <v>1.25</v>
      </c>
      <c r="L174" s="2">
        <v>1.9550000000000001</v>
      </c>
      <c r="M174" s="2">
        <v>2</v>
      </c>
      <c r="N174" s="2">
        <v>2</v>
      </c>
      <c r="O174" s="2">
        <v>0.58099999999999996</v>
      </c>
      <c r="P174" s="2">
        <v>9.4280000000000008</v>
      </c>
      <c r="Q174" s="2">
        <v>0.25700000000000001</v>
      </c>
      <c r="R174" s="2">
        <v>0.25</v>
      </c>
      <c r="S174" s="2">
        <v>3.246</v>
      </c>
      <c r="T174" s="2">
        <v>2.907</v>
      </c>
      <c r="U174" s="2">
        <v>0.33900000000000002</v>
      </c>
      <c r="V174">
        <v>3.282</v>
      </c>
      <c r="W174">
        <v>0.69399999999999995</v>
      </c>
      <c r="X174">
        <v>0.66700000000000004</v>
      </c>
      <c r="Y174">
        <v>0.5</v>
      </c>
      <c r="Z174">
        <v>0</v>
      </c>
      <c r="AA174">
        <v>0.111</v>
      </c>
      <c r="AB174">
        <v>5.6000000000000001E-2</v>
      </c>
      <c r="AC174" t="str">
        <f>IFERROR(VLOOKUP(A174, division_data!$A$1:$B$599, 2, FALSE), "")</f>
        <v>Carver</v>
      </c>
    </row>
    <row r="175" spans="1:29" x14ac:dyDescent="0.25">
      <c r="A175" s="22">
        <v>364</v>
      </c>
      <c r="B175" s="2">
        <v>38.106000000000002</v>
      </c>
      <c r="C175" s="2">
        <v>8.766</v>
      </c>
      <c r="D175">
        <v>4.3999999999999997E-2</v>
      </c>
      <c r="E175">
        <v>-7.0000000000000001E-3</v>
      </c>
      <c r="F175" s="2">
        <v>9.1690000000000005</v>
      </c>
      <c r="G175" s="2">
        <v>0.7</v>
      </c>
      <c r="H175" s="2">
        <v>0.70599999999999996</v>
      </c>
      <c r="I175" s="2">
        <v>0</v>
      </c>
      <c r="J175" s="2">
        <v>2</v>
      </c>
      <c r="K175" s="2">
        <v>1.333</v>
      </c>
      <c r="L175" s="2">
        <v>1.8460000000000001</v>
      </c>
      <c r="M175" s="2">
        <v>2</v>
      </c>
      <c r="N175" s="2">
        <v>2</v>
      </c>
      <c r="O175" s="2">
        <v>1.5</v>
      </c>
      <c r="P175" s="2">
        <v>10.539</v>
      </c>
      <c r="Q175" s="2">
        <v>3.347</v>
      </c>
      <c r="R175" s="2">
        <v>0.05</v>
      </c>
      <c r="S175" s="2">
        <v>2.29</v>
      </c>
      <c r="T175" s="2">
        <v>2.4750000000000001</v>
      </c>
      <c r="U175" s="2">
        <v>-0.186</v>
      </c>
      <c r="V175">
        <v>2.3260000000000001</v>
      </c>
      <c r="W175">
        <v>0.55000000000000004</v>
      </c>
      <c r="X175">
        <v>0.7</v>
      </c>
      <c r="Y175">
        <v>0.55000000000000004</v>
      </c>
      <c r="Z175">
        <v>0</v>
      </c>
      <c r="AA175">
        <v>0.15</v>
      </c>
      <c r="AB175">
        <v>0.05</v>
      </c>
      <c r="AC175" t="str">
        <f>IFERROR(VLOOKUP(A175, division_data!$A$1:$B$599, 2, FALSE), "")</f>
        <v>Hopper</v>
      </c>
    </row>
    <row r="176" spans="1:29" x14ac:dyDescent="0.25">
      <c r="A176" s="22">
        <v>365</v>
      </c>
      <c r="B176" s="2">
        <v>40.222999999999999</v>
      </c>
      <c r="C176" s="2">
        <v>6.8840000000000003</v>
      </c>
      <c r="D176">
        <v>0.19600000000000001</v>
      </c>
      <c r="E176">
        <v>-2.1999999999999999E-2</v>
      </c>
      <c r="F176" s="2">
        <v>8.7370000000000001</v>
      </c>
      <c r="G176" s="2">
        <v>0.66700000000000004</v>
      </c>
      <c r="H176" s="2">
        <v>1.7889999999999999</v>
      </c>
      <c r="I176" s="2">
        <v>0</v>
      </c>
      <c r="J176" s="2">
        <v>1.917</v>
      </c>
      <c r="K176" s="2">
        <v>1.353</v>
      </c>
      <c r="L176" s="2">
        <v>1.917</v>
      </c>
      <c r="M176" s="2">
        <v>1.9259999999999999</v>
      </c>
      <c r="N176" s="2">
        <v>2</v>
      </c>
      <c r="O176" s="2">
        <v>0.57699999999999996</v>
      </c>
      <c r="P176" s="2">
        <v>9.1839999999999993</v>
      </c>
      <c r="Q176" s="2">
        <v>4.7759999999999998</v>
      </c>
      <c r="R176" s="2">
        <v>0.16700000000000001</v>
      </c>
      <c r="S176" s="2">
        <v>2.532</v>
      </c>
      <c r="T176" s="2">
        <v>2.7629999999999999</v>
      </c>
      <c r="U176" s="2">
        <v>-0.23100000000000001</v>
      </c>
      <c r="V176">
        <v>2.706</v>
      </c>
      <c r="W176">
        <v>0.66700000000000004</v>
      </c>
      <c r="X176">
        <v>0.47199999999999998</v>
      </c>
      <c r="Y176">
        <v>0.63900000000000001</v>
      </c>
      <c r="Z176">
        <v>8.3000000000000004E-2</v>
      </c>
      <c r="AA176">
        <v>0.30599999999999999</v>
      </c>
      <c r="AB176">
        <v>8.3000000000000004E-2</v>
      </c>
      <c r="AC176" t="str">
        <f>IFERROR(VLOOKUP(A176, division_data!$A$1:$B$599, 2, FALSE), "")</f>
        <v>Galileo</v>
      </c>
    </row>
    <row r="177" spans="1:29" x14ac:dyDescent="0.25">
      <c r="A177" s="22">
        <v>368</v>
      </c>
      <c r="B177" s="2">
        <v>48.866999999999997</v>
      </c>
      <c r="C177" s="2">
        <v>11.138999999999999</v>
      </c>
      <c r="D177">
        <v>1.4999999999999999E-2</v>
      </c>
      <c r="E177">
        <v>-3.0000000000000001E-3</v>
      </c>
      <c r="F177" s="2">
        <v>11.278</v>
      </c>
      <c r="G177" s="2">
        <v>0.7</v>
      </c>
      <c r="H177" s="2">
        <v>1.9</v>
      </c>
      <c r="I177" s="2">
        <v>0.77800000000000002</v>
      </c>
      <c r="J177" s="2">
        <v>2</v>
      </c>
      <c r="K177" s="2">
        <v>0.7</v>
      </c>
      <c r="L177" s="2">
        <v>1.833</v>
      </c>
      <c r="M177" s="2">
        <v>1.867</v>
      </c>
      <c r="N177" s="2">
        <v>2</v>
      </c>
      <c r="O177" s="2">
        <v>1</v>
      </c>
      <c r="P177" s="2">
        <v>8.9610000000000003</v>
      </c>
      <c r="Q177" s="2">
        <v>3.0289999999999999</v>
      </c>
      <c r="R177" s="2">
        <v>0.3</v>
      </c>
      <c r="S177" s="2">
        <v>4.0250000000000004</v>
      </c>
      <c r="T177" s="2">
        <v>3.8860000000000001</v>
      </c>
      <c r="U177" s="2">
        <v>0.13900000000000001</v>
      </c>
      <c r="V177">
        <v>4.0380000000000003</v>
      </c>
      <c r="W177">
        <v>0.65</v>
      </c>
      <c r="X177">
        <v>0.7</v>
      </c>
      <c r="Y177">
        <v>0.55000000000000004</v>
      </c>
      <c r="Z177">
        <v>0.1</v>
      </c>
      <c r="AA177">
        <v>0.15</v>
      </c>
      <c r="AB177">
        <v>0</v>
      </c>
      <c r="AC177" t="str">
        <f>IFERROR(VLOOKUP(A177, division_data!$A$1:$B$599, 2, FALSE), "")</f>
        <v/>
      </c>
    </row>
    <row r="178" spans="1:29" x14ac:dyDescent="0.25">
      <c r="A178" s="22">
        <v>369</v>
      </c>
      <c r="B178" s="2">
        <v>27.934999999999999</v>
      </c>
      <c r="C178" s="2">
        <v>6.6970000000000001</v>
      </c>
      <c r="D178">
        <v>-5.8000000000000003E-2</v>
      </c>
      <c r="E178">
        <v>-3.2000000000000001E-2</v>
      </c>
      <c r="F178" s="2">
        <v>5.9610000000000003</v>
      </c>
      <c r="G178" s="2">
        <v>0.625</v>
      </c>
      <c r="H178" s="2">
        <v>1.6</v>
      </c>
      <c r="I178" s="2">
        <v>1</v>
      </c>
      <c r="J178" s="2">
        <v>1.75</v>
      </c>
      <c r="K178" s="2">
        <v>1.667</v>
      </c>
      <c r="L178" s="2">
        <v>2</v>
      </c>
      <c r="M178" s="2">
        <v>1.667</v>
      </c>
      <c r="N178" s="2">
        <v>2</v>
      </c>
      <c r="O178" s="2">
        <v>1</v>
      </c>
      <c r="P178" s="2">
        <v>13.917999999999999</v>
      </c>
      <c r="Q178" s="2">
        <v>-8.4000000000000005E-2</v>
      </c>
      <c r="R178" s="2">
        <v>0</v>
      </c>
      <c r="S178" s="2">
        <v>0.69399999999999995</v>
      </c>
      <c r="T178" s="2">
        <v>0.154</v>
      </c>
      <c r="U178" s="2">
        <v>0.54</v>
      </c>
      <c r="V178">
        <v>0.60499999999999998</v>
      </c>
      <c r="W178">
        <v>0.75</v>
      </c>
      <c r="X178">
        <v>0.625</v>
      </c>
      <c r="Y178">
        <v>0.625</v>
      </c>
      <c r="Z178">
        <v>0</v>
      </c>
      <c r="AA178">
        <v>0</v>
      </c>
      <c r="AB178">
        <v>0</v>
      </c>
      <c r="AC178" t="str">
        <f>IFERROR(VLOOKUP(A178, division_data!$A$1:$B$599, 2, FALSE), "")</f>
        <v/>
      </c>
    </row>
    <row r="179" spans="1:29" x14ac:dyDescent="0.25">
      <c r="A179" s="22">
        <v>371</v>
      </c>
      <c r="B179" s="2">
        <v>3.8809999999999998</v>
      </c>
      <c r="C179" s="2">
        <v>0.22600000000000001</v>
      </c>
      <c r="D179">
        <v>0.13800000000000001</v>
      </c>
      <c r="E179">
        <v>-8.0000000000000002E-3</v>
      </c>
      <c r="F179" s="2">
        <v>1.5629999999999999</v>
      </c>
      <c r="G179" s="2">
        <v>0.41699999999999998</v>
      </c>
      <c r="H179" s="2">
        <v>0.625</v>
      </c>
      <c r="I179" s="2">
        <v>0.4</v>
      </c>
      <c r="J179" s="2">
        <v>1.333</v>
      </c>
      <c r="K179" s="2">
        <v>2</v>
      </c>
      <c r="L179" s="2">
        <v>1</v>
      </c>
      <c r="M179" s="2">
        <v>1.25</v>
      </c>
      <c r="N179" s="2">
        <v>2</v>
      </c>
      <c r="O179" s="2">
        <v>1.143</v>
      </c>
      <c r="P179" s="2">
        <v>5.7190000000000003</v>
      </c>
      <c r="Q179" s="2">
        <v>0.67900000000000005</v>
      </c>
      <c r="R179" s="2">
        <v>0</v>
      </c>
      <c r="S179" s="2">
        <v>-1.1970000000000001</v>
      </c>
      <c r="T179" s="2">
        <v>-1.129</v>
      </c>
      <c r="U179" s="2">
        <v>-6.8000000000000005E-2</v>
      </c>
      <c r="V179">
        <v>-1.0669999999999999</v>
      </c>
      <c r="W179">
        <v>0.5</v>
      </c>
      <c r="X179">
        <v>0.5</v>
      </c>
      <c r="Y179">
        <v>0.58299999999999996</v>
      </c>
      <c r="Z179">
        <v>0</v>
      </c>
      <c r="AA179">
        <v>8.3000000000000004E-2</v>
      </c>
      <c r="AB179">
        <v>0</v>
      </c>
      <c r="AC179" t="str">
        <f>IFERROR(VLOOKUP(A179, division_data!$A$1:$B$599, 2, FALSE), "")</f>
        <v/>
      </c>
    </row>
    <row r="180" spans="1:29" x14ac:dyDescent="0.25">
      <c r="A180" s="22">
        <v>375</v>
      </c>
      <c r="B180" s="2">
        <v>28.76</v>
      </c>
      <c r="C180" s="2">
        <v>9.6809999999999992</v>
      </c>
      <c r="D180">
        <v>-3.5999999999999997E-2</v>
      </c>
      <c r="E180">
        <v>6.2E-2</v>
      </c>
      <c r="F180" s="2">
        <v>9.6319999999999997</v>
      </c>
      <c r="G180" s="2">
        <v>0.72199999999999998</v>
      </c>
      <c r="H180" s="2">
        <v>1.214</v>
      </c>
      <c r="I180" s="2">
        <v>0.28599999999999998</v>
      </c>
      <c r="J180" s="2">
        <v>1.5</v>
      </c>
      <c r="K180" s="2">
        <v>1.5</v>
      </c>
      <c r="L180" s="2">
        <v>2</v>
      </c>
      <c r="M180" s="2">
        <v>2</v>
      </c>
      <c r="N180" s="2">
        <v>2</v>
      </c>
      <c r="O180" s="2">
        <v>0.63600000000000001</v>
      </c>
      <c r="P180" s="2">
        <v>10.246</v>
      </c>
      <c r="Q180" s="2">
        <v>0.30499999999999999</v>
      </c>
      <c r="R180" s="2">
        <v>0</v>
      </c>
      <c r="S180" s="2">
        <v>0.89800000000000002</v>
      </c>
      <c r="T180" s="2">
        <v>0.49199999999999999</v>
      </c>
      <c r="U180" s="2">
        <v>0.40699999999999997</v>
      </c>
      <c r="V180">
        <v>0.92400000000000004</v>
      </c>
      <c r="W180">
        <v>0.72199999999999998</v>
      </c>
      <c r="X180">
        <v>0.38900000000000001</v>
      </c>
      <c r="Y180">
        <v>0.72199999999999998</v>
      </c>
      <c r="Z180">
        <v>0</v>
      </c>
      <c r="AA180">
        <v>5.6000000000000001E-2</v>
      </c>
      <c r="AB180">
        <v>0</v>
      </c>
      <c r="AC180" t="str">
        <f>IFERROR(VLOOKUP(A180, division_data!$A$1:$B$599, 2, FALSE), "")</f>
        <v/>
      </c>
    </row>
    <row r="181" spans="1:29" x14ac:dyDescent="0.25">
      <c r="A181" s="22">
        <v>378</v>
      </c>
      <c r="B181" s="2">
        <v>26.225000000000001</v>
      </c>
      <c r="C181" s="2">
        <v>7.9109999999999996</v>
      </c>
      <c r="D181">
        <v>2.5000000000000001E-2</v>
      </c>
      <c r="E181">
        <v>1.0999999999999999E-2</v>
      </c>
      <c r="F181" s="2">
        <v>8.2200000000000006</v>
      </c>
      <c r="G181" s="2">
        <v>0.75</v>
      </c>
      <c r="H181" s="2">
        <v>1.538</v>
      </c>
      <c r="I181" s="2">
        <v>0.4</v>
      </c>
      <c r="J181" s="2">
        <v>1.833</v>
      </c>
      <c r="K181" s="2">
        <v>1.857</v>
      </c>
      <c r="L181" s="2">
        <v>1.875</v>
      </c>
      <c r="M181" s="2">
        <v>2</v>
      </c>
      <c r="N181" s="2">
        <v>2</v>
      </c>
      <c r="O181" s="2">
        <v>0.8</v>
      </c>
      <c r="P181" s="2">
        <v>10.346</v>
      </c>
      <c r="Q181" s="2">
        <v>0.155</v>
      </c>
      <c r="R181" s="2">
        <v>0.15</v>
      </c>
      <c r="S181" s="2">
        <v>1.611</v>
      </c>
      <c r="T181" s="2">
        <v>-0.35599999999999998</v>
      </c>
      <c r="U181" s="2">
        <v>1.9670000000000001</v>
      </c>
      <c r="V181">
        <v>1.647</v>
      </c>
      <c r="W181">
        <v>0.8</v>
      </c>
      <c r="X181">
        <v>0.7</v>
      </c>
      <c r="Y181">
        <v>0.6</v>
      </c>
      <c r="Z181">
        <v>0.05</v>
      </c>
      <c r="AA181">
        <v>0.05</v>
      </c>
      <c r="AB181">
        <v>0</v>
      </c>
      <c r="AC181" t="str">
        <f>IFERROR(VLOOKUP(A181, division_data!$A$1:$B$599, 2, FALSE), "")</f>
        <v/>
      </c>
    </row>
    <row r="182" spans="1:29" x14ac:dyDescent="0.25">
      <c r="A182" s="22">
        <v>379</v>
      </c>
      <c r="B182" s="2">
        <v>48.591999999999999</v>
      </c>
      <c r="C182" s="2">
        <v>7.57</v>
      </c>
      <c r="D182">
        <v>0.10100000000000001</v>
      </c>
      <c r="E182">
        <v>-3.1E-2</v>
      </c>
      <c r="F182" s="2">
        <v>8.4250000000000007</v>
      </c>
      <c r="G182" s="2">
        <v>0.78900000000000003</v>
      </c>
      <c r="H182" s="2">
        <v>1.286</v>
      </c>
      <c r="I182" s="2">
        <v>0.28599999999999998</v>
      </c>
      <c r="J182" s="2">
        <v>2</v>
      </c>
      <c r="K182" s="2">
        <v>1.6</v>
      </c>
      <c r="L182" s="2">
        <v>1.875</v>
      </c>
      <c r="M182" s="2">
        <v>1.923</v>
      </c>
      <c r="N182" s="2">
        <v>2</v>
      </c>
      <c r="O182" s="2">
        <v>0.75</v>
      </c>
      <c r="P182" s="2">
        <v>10.782999999999999</v>
      </c>
      <c r="Q182" s="2">
        <v>9.4979999999999993</v>
      </c>
      <c r="R182" s="2">
        <v>0.21099999999999999</v>
      </c>
      <c r="S182" s="2">
        <v>2.9079999999999999</v>
      </c>
      <c r="T182" s="2">
        <v>3.056</v>
      </c>
      <c r="U182" s="2">
        <v>-0.14699999999999999</v>
      </c>
      <c r="V182">
        <v>2.9780000000000002</v>
      </c>
      <c r="W182">
        <v>0.63200000000000001</v>
      </c>
      <c r="X182">
        <v>0.42099999999999999</v>
      </c>
      <c r="Y182">
        <v>0.36799999999999999</v>
      </c>
      <c r="Z182">
        <v>0.21099999999999999</v>
      </c>
      <c r="AA182">
        <v>0.105</v>
      </c>
      <c r="AB182">
        <v>0.42099999999999999</v>
      </c>
      <c r="AC182" t="str">
        <f>IFERROR(VLOOKUP(A182, division_data!$A$1:$B$599, 2, FALSE), "")</f>
        <v>Curie</v>
      </c>
    </row>
    <row r="183" spans="1:29" x14ac:dyDescent="0.25">
      <c r="A183" s="22">
        <v>383</v>
      </c>
      <c r="B183" s="2">
        <v>22.113</v>
      </c>
      <c r="C183" s="2">
        <v>5.202</v>
      </c>
      <c r="D183">
        <v>4.0000000000000001E-3</v>
      </c>
      <c r="E183">
        <v>-5.0000000000000001E-3</v>
      </c>
      <c r="F183" s="2">
        <v>5.2119999999999997</v>
      </c>
      <c r="G183" s="2">
        <v>0.45500000000000002</v>
      </c>
      <c r="H183" s="2">
        <v>0.9</v>
      </c>
      <c r="I183" s="2">
        <v>0</v>
      </c>
      <c r="J183" s="2">
        <v>1.889</v>
      </c>
      <c r="K183" s="2">
        <v>0</v>
      </c>
      <c r="L183" s="2">
        <v>2</v>
      </c>
      <c r="M183" s="2">
        <v>1.5</v>
      </c>
      <c r="N183" s="2">
        <v>2</v>
      </c>
      <c r="O183" s="2">
        <v>0.5</v>
      </c>
      <c r="P183" s="2">
        <v>10.487</v>
      </c>
      <c r="Q183" s="2">
        <v>-0.93500000000000005</v>
      </c>
      <c r="R183" s="2">
        <v>0</v>
      </c>
      <c r="S183" s="2">
        <v>1.39</v>
      </c>
      <c r="T183" s="2">
        <v>1.32</v>
      </c>
      <c r="U183" s="2">
        <v>7.0000000000000007E-2</v>
      </c>
      <c r="V183">
        <v>1.3879999999999999</v>
      </c>
      <c r="W183">
        <v>0.45500000000000002</v>
      </c>
      <c r="X183">
        <v>0.63600000000000001</v>
      </c>
      <c r="Y183">
        <v>0.27300000000000002</v>
      </c>
      <c r="Z183">
        <v>0</v>
      </c>
      <c r="AA183">
        <v>0</v>
      </c>
      <c r="AB183">
        <v>0</v>
      </c>
      <c r="AC183" t="str">
        <f>IFERROR(VLOOKUP(A183, division_data!$A$1:$B$599, 2, FALSE), "")</f>
        <v/>
      </c>
    </row>
    <row r="184" spans="1:29" x14ac:dyDescent="0.25">
      <c r="A184" s="22">
        <v>384</v>
      </c>
      <c r="B184" s="2">
        <v>21.904</v>
      </c>
      <c r="C184" s="2">
        <v>2.8010000000000002</v>
      </c>
      <c r="D184">
        <v>0.45900000000000002</v>
      </c>
      <c r="E184">
        <v>-1.7000000000000001E-2</v>
      </c>
      <c r="F184" s="2">
        <v>7.3049999999999997</v>
      </c>
      <c r="G184" s="2">
        <v>0.66700000000000004</v>
      </c>
      <c r="H184" s="2">
        <v>1.036</v>
      </c>
      <c r="I184" s="2">
        <v>0.44400000000000001</v>
      </c>
      <c r="J184" s="2">
        <v>1.895</v>
      </c>
      <c r="K184" s="2">
        <v>1.25</v>
      </c>
      <c r="L184" s="2">
        <v>1.5880000000000001</v>
      </c>
      <c r="M184" s="2">
        <v>1.8460000000000001</v>
      </c>
      <c r="N184" s="2">
        <v>1.6</v>
      </c>
      <c r="O184" s="2">
        <v>1.1850000000000001</v>
      </c>
      <c r="P184" s="2">
        <v>9.32</v>
      </c>
      <c r="Q184" s="2">
        <v>0.14000000000000001</v>
      </c>
      <c r="R184" s="2">
        <v>0.111</v>
      </c>
      <c r="S184" s="2">
        <v>1.08</v>
      </c>
      <c r="T184" s="2">
        <v>2.5000000000000001E-2</v>
      </c>
      <c r="U184" s="2">
        <v>1.056</v>
      </c>
      <c r="V184">
        <v>1.522</v>
      </c>
      <c r="W184">
        <v>0.52800000000000002</v>
      </c>
      <c r="X184">
        <v>0.63900000000000001</v>
      </c>
      <c r="Y184">
        <v>0.55600000000000005</v>
      </c>
      <c r="Z184">
        <v>0</v>
      </c>
      <c r="AA184">
        <v>0.111</v>
      </c>
      <c r="AB184">
        <v>0</v>
      </c>
      <c r="AC184" t="str">
        <f>IFERROR(VLOOKUP(A184, division_data!$A$1:$B$599, 2, FALSE), "")</f>
        <v>Carver</v>
      </c>
    </row>
    <row r="185" spans="1:29" x14ac:dyDescent="0.25">
      <c r="A185" s="22">
        <v>386</v>
      </c>
      <c r="B185" s="2">
        <v>38.610999999999997</v>
      </c>
      <c r="C185" s="2">
        <v>11.154999999999999</v>
      </c>
      <c r="D185">
        <v>0.13200000000000001</v>
      </c>
      <c r="E185">
        <v>4.0000000000000001E-3</v>
      </c>
      <c r="F185" s="2">
        <v>12.494</v>
      </c>
      <c r="G185" s="2">
        <v>0.83299999999999996</v>
      </c>
      <c r="H185" s="2">
        <v>1.538</v>
      </c>
      <c r="I185" s="2">
        <v>0.75</v>
      </c>
      <c r="J185" s="2">
        <v>2</v>
      </c>
      <c r="K185" s="2">
        <v>2</v>
      </c>
      <c r="L185" s="2">
        <v>2</v>
      </c>
      <c r="M185" s="2">
        <v>1.786</v>
      </c>
      <c r="N185" s="2">
        <v>2</v>
      </c>
      <c r="O185" s="2">
        <v>0.71399999999999997</v>
      </c>
      <c r="P185" s="2">
        <v>10.406000000000001</v>
      </c>
      <c r="Q185" s="2">
        <v>0.188</v>
      </c>
      <c r="R185" s="2">
        <v>0</v>
      </c>
      <c r="S185" s="2">
        <v>2.218</v>
      </c>
      <c r="T185" s="2">
        <v>2.226</v>
      </c>
      <c r="U185" s="2">
        <v>-8.0000000000000002E-3</v>
      </c>
      <c r="V185">
        <v>2.3540000000000001</v>
      </c>
      <c r="W185">
        <v>0.72199999999999998</v>
      </c>
      <c r="X185">
        <v>0.72199999999999998</v>
      </c>
      <c r="Y185">
        <v>0.66700000000000004</v>
      </c>
      <c r="Z185">
        <v>5.6000000000000001E-2</v>
      </c>
      <c r="AA185">
        <v>5.6000000000000001E-2</v>
      </c>
      <c r="AB185">
        <v>0</v>
      </c>
      <c r="AC185" t="str">
        <f>IFERROR(VLOOKUP(A185, division_data!$A$1:$B$599, 2, FALSE), "")</f>
        <v/>
      </c>
    </row>
    <row r="186" spans="1:29" x14ac:dyDescent="0.25">
      <c r="A186" s="22">
        <v>395</v>
      </c>
      <c r="B186" s="2">
        <v>28.259</v>
      </c>
      <c r="C186" s="2">
        <v>9.1630000000000003</v>
      </c>
      <c r="D186">
        <v>4.9000000000000002E-2</v>
      </c>
      <c r="E186">
        <v>7.5999999999999998E-2</v>
      </c>
      <c r="F186" s="2">
        <v>10.036</v>
      </c>
      <c r="G186" s="2">
        <v>0.77800000000000002</v>
      </c>
      <c r="H186" s="2">
        <v>1.714</v>
      </c>
      <c r="I186" s="2">
        <v>0.2</v>
      </c>
      <c r="J186" s="2">
        <v>2</v>
      </c>
      <c r="K186" s="2">
        <v>1</v>
      </c>
      <c r="L186" s="2">
        <v>2</v>
      </c>
      <c r="M186" s="2">
        <v>2</v>
      </c>
      <c r="N186" s="2">
        <v>2</v>
      </c>
      <c r="O186" s="2">
        <v>0.61499999999999999</v>
      </c>
      <c r="P186" s="2">
        <v>10.316000000000001</v>
      </c>
      <c r="Q186" s="2">
        <v>-0.56100000000000005</v>
      </c>
      <c r="R186" s="2">
        <v>0.111</v>
      </c>
      <c r="S186" s="2">
        <v>1.3819999999999999</v>
      </c>
      <c r="T186" s="2">
        <v>-0.254</v>
      </c>
      <c r="U186" s="2">
        <v>1.6359999999999999</v>
      </c>
      <c r="V186">
        <v>1.508</v>
      </c>
      <c r="W186">
        <v>0.66700000000000004</v>
      </c>
      <c r="X186">
        <v>0.44400000000000001</v>
      </c>
      <c r="Y186">
        <v>0.83299999999999996</v>
      </c>
      <c r="Z186">
        <v>0</v>
      </c>
      <c r="AA186">
        <v>5.6000000000000001E-2</v>
      </c>
      <c r="AB186">
        <v>0</v>
      </c>
      <c r="AC186" t="str">
        <f>IFERROR(VLOOKUP(A186, division_data!$A$1:$B$599, 2, FALSE), "")</f>
        <v/>
      </c>
    </row>
    <row r="187" spans="1:29" x14ac:dyDescent="0.25">
      <c r="A187" s="22">
        <v>399</v>
      </c>
      <c r="B187" s="2">
        <v>26.864999999999998</v>
      </c>
      <c r="C187" s="2">
        <v>6.5609999999999999</v>
      </c>
      <c r="D187">
        <v>-1.6E-2</v>
      </c>
      <c r="E187">
        <v>-6.0000000000000001E-3</v>
      </c>
      <c r="F187" s="2">
        <v>6.37</v>
      </c>
      <c r="G187" s="2">
        <v>0.75900000000000001</v>
      </c>
      <c r="H187" s="2">
        <v>1.474</v>
      </c>
      <c r="I187" s="2">
        <v>1</v>
      </c>
      <c r="J187" s="2">
        <v>1.778</v>
      </c>
      <c r="K187" s="2">
        <v>1.9</v>
      </c>
      <c r="L187" s="2">
        <v>1.65</v>
      </c>
      <c r="M187" s="2">
        <v>1.579</v>
      </c>
      <c r="N187" s="2">
        <v>1.9</v>
      </c>
      <c r="O187" s="2">
        <v>1.25</v>
      </c>
      <c r="P187" s="2">
        <v>11.691000000000001</v>
      </c>
      <c r="Q187" s="2">
        <v>1.4179999999999999</v>
      </c>
      <c r="R187" s="2">
        <v>0</v>
      </c>
      <c r="S187" s="2">
        <v>1.7889999999999999</v>
      </c>
      <c r="T187" s="2">
        <v>-0.14099999999999999</v>
      </c>
      <c r="U187" s="2">
        <v>1.93</v>
      </c>
      <c r="V187">
        <v>1.7669999999999999</v>
      </c>
      <c r="W187">
        <v>0.69</v>
      </c>
      <c r="X187">
        <v>0.69</v>
      </c>
      <c r="Y187">
        <v>0.621</v>
      </c>
      <c r="Z187">
        <v>3.4000000000000002E-2</v>
      </c>
      <c r="AA187">
        <v>6.9000000000000006E-2</v>
      </c>
      <c r="AB187">
        <v>3.4000000000000002E-2</v>
      </c>
      <c r="AC187" t="str">
        <f>IFERROR(VLOOKUP(A187, division_data!$A$1:$B$599, 2, FALSE), "")</f>
        <v/>
      </c>
    </row>
    <row r="188" spans="1:29" x14ac:dyDescent="0.25">
      <c r="A188" s="22">
        <v>401</v>
      </c>
      <c r="B188" s="2">
        <v>35.514000000000003</v>
      </c>
      <c r="C188" s="2">
        <v>7.8209999999999997</v>
      </c>
      <c r="D188">
        <v>3.2000000000000001E-2</v>
      </c>
      <c r="E188">
        <v>6.0000000000000001E-3</v>
      </c>
      <c r="F188" s="2">
        <v>8.1760000000000002</v>
      </c>
      <c r="G188" s="2">
        <v>0.83299999999999996</v>
      </c>
      <c r="H188" s="2">
        <v>1.5169999999999999</v>
      </c>
      <c r="I188" s="2">
        <v>0.125</v>
      </c>
      <c r="J188" s="2">
        <v>1.833</v>
      </c>
      <c r="K188" s="2">
        <v>2</v>
      </c>
      <c r="L188" s="2">
        <v>1.944</v>
      </c>
      <c r="M188" s="2">
        <v>1.8</v>
      </c>
      <c r="N188" s="2">
        <v>2</v>
      </c>
      <c r="O188" s="2">
        <v>0.89300000000000002</v>
      </c>
      <c r="P188" s="2">
        <v>10.218</v>
      </c>
      <c r="Q188" s="2">
        <v>0.95899999999999996</v>
      </c>
      <c r="R188" s="2">
        <v>0.222</v>
      </c>
      <c r="S188" s="2">
        <v>2.226</v>
      </c>
      <c r="T188" s="2">
        <v>2.125</v>
      </c>
      <c r="U188" s="2">
        <v>0.1</v>
      </c>
      <c r="V188">
        <v>2.2639999999999998</v>
      </c>
      <c r="W188">
        <v>0.72199999999999998</v>
      </c>
      <c r="X188">
        <v>0.69399999999999995</v>
      </c>
      <c r="Y188">
        <v>0.63900000000000001</v>
      </c>
      <c r="Z188">
        <v>2.8000000000000001E-2</v>
      </c>
      <c r="AA188">
        <v>0.111</v>
      </c>
      <c r="AB188">
        <v>0</v>
      </c>
      <c r="AC188" t="str">
        <f>IFERROR(VLOOKUP(A188, division_data!$A$1:$B$599, 2, FALSE), "")</f>
        <v>Archimedes</v>
      </c>
    </row>
    <row r="189" spans="1:29" x14ac:dyDescent="0.25">
      <c r="A189" s="22">
        <v>418</v>
      </c>
      <c r="B189" s="2">
        <v>29.46</v>
      </c>
      <c r="C189" s="2">
        <v>5.58</v>
      </c>
      <c r="D189">
        <v>-0.10100000000000001</v>
      </c>
      <c r="E189">
        <v>-6.0000000000000001E-3</v>
      </c>
      <c r="F189" s="2">
        <v>4.54</v>
      </c>
      <c r="G189" s="2">
        <v>0.57899999999999996</v>
      </c>
      <c r="H189" s="2">
        <v>1.6879999999999999</v>
      </c>
      <c r="I189" s="2">
        <v>0.28599999999999998</v>
      </c>
      <c r="J189" s="2">
        <v>2</v>
      </c>
      <c r="K189" s="2">
        <v>2</v>
      </c>
      <c r="L189" s="2">
        <v>1.429</v>
      </c>
      <c r="M189" s="2">
        <v>1.923</v>
      </c>
      <c r="N189" s="2">
        <v>2</v>
      </c>
      <c r="O189" s="2">
        <v>0.83299999999999996</v>
      </c>
      <c r="P189" s="2">
        <v>13.401999999999999</v>
      </c>
      <c r="Q189" s="2">
        <v>0.58199999999999996</v>
      </c>
      <c r="R189" s="2">
        <v>0.105</v>
      </c>
      <c r="S189" s="2">
        <v>2.3980000000000001</v>
      </c>
      <c r="T189" s="2">
        <v>0.28399999999999997</v>
      </c>
      <c r="U189" s="2">
        <v>2.113</v>
      </c>
      <c r="V189">
        <v>2.2909999999999999</v>
      </c>
      <c r="W189">
        <v>0.42099999999999999</v>
      </c>
      <c r="X189">
        <v>0.63200000000000001</v>
      </c>
      <c r="Y189">
        <v>0.68400000000000005</v>
      </c>
      <c r="Z189">
        <v>0</v>
      </c>
      <c r="AA189">
        <v>0.105</v>
      </c>
      <c r="AB189">
        <v>0</v>
      </c>
      <c r="AC189" t="str">
        <f>IFERROR(VLOOKUP(A189, division_data!$A$1:$B$599, 2, FALSE), "")</f>
        <v/>
      </c>
    </row>
    <row r="190" spans="1:29" x14ac:dyDescent="0.25">
      <c r="A190" s="22">
        <v>422</v>
      </c>
      <c r="B190" s="2">
        <v>31.215</v>
      </c>
      <c r="C190" s="2">
        <v>8.9640000000000004</v>
      </c>
      <c r="D190">
        <v>4.0000000000000001E-3</v>
      </c>
      <c r="E190">
        <v>2.8000000000000001E-2</v>
      </c>
      <c r="F190" s="2">
        <v>9.1389999999999993</v>
      </c>
      <c r="G190" s="2">
        <v>0.79200000000000004</v>
      </c>
      <c r="H190" s="2">
        <v>1.879</v>
      </c>
      <c r="I190" s="2">
        <v>0.154</v>
      </c>
      <c r="J190" s="2">
        <v>1.75</v>
      </c>
      <c r="K190" s="2">
        <v>1.867</v>
      </c>
      <c r="L190" s="2">
        <v>1.95</v>
      </c>
      <c r="M190" s="2">
        <v>1.8859999999999999</v>
      </c>
      <c r="N190" s="2">
        <v>2</v>
      </c>
      <c r="O190" s="2">
        <v>0.68600000000000005</v>
      </c>
      <c r="P190" s="2">
        <v>11.228999999999999</v>
      </c>
      <c r="Q190" s="2">
        <v>-0.97199999999999998</v>
      </c>
      <c r="R190" s="2">
        <v>0.20799999999999999</v>
      </c>
      <c r="S190" s="2">
        <v>2.919</v>
      </c>
      <c r="T190" s="2">
        <v>0.152</v>
      </c>
      <c r="U190" s="2">
        <v>2.7669999999999999</v>
      </c>
      <c r="V190">
        <v>2.9510000000000001</v>
      </c>
      <c r="W190">
        <v>0.79200000000000004</v>
      </c>
      <c r="X190">
        <v>0.75</v>
      </c>
      <c r="Y190">
        <v>0.66700000000000004</v>
      </c>
      <c r="Z190">
        <v>0</v>
      </c>
      <c r="AA190">
        <v>2.1000000000000001E-2</v>
      </c>
      <c r="AB190">
        <v>0</v>
      </c>
      <c r="AC190" t="str">
        <f>IFERROR(VLOOKUP(A190, division_data!$A$1:$B$599, 2, FALSE), "")</f>
        <v>Hopper</v>
      </c>
    </row>
    <row r="191" spans="1:29" x14ac:dyDescent="0.25">
      <c r="A191" s="22">
        <v>423</v>
      </c>
      <c r="B191" s="2">
        <v>26.375</v>
      </c>
      <c r="C191" s="2">
        <v>7.85</v>
      </c>
      <c r="D191">
        <v>1.4E-2</v>
      </c>
      <c r="E191">
        <v>-1.4E-2</v>
      </c>
      <c r="F191" s="2">
        <v>7.9189999999999996</v>
      </c>
      <c r="G191" s="2">
        <v>0.75</v>
      </c>
      <c r="H191" s="2">
        <v>1.1579999999999999</v>
      </c>
      <c r="I191" s="2">
        <v>0.182</v>
      </c>
      <c r="J191" s="2">
        <v>1.9570000000000001</v>
      </c>
      <c r="K191" s="2">
        <v>1.7</v>
      </c>
      <c r="L191" s="2">
        <v>1.84</v>
      </c>
      <c r="M191" s="2">
        <v>1.944</v>
      </c>
      <c r="N191" s="2">
        <v>2</v>
      </c>
      <c r="O191" s="2">
        <v>1.1890000000000001</v>
      </c>
      <c r="P191" s="2">
        <v>9.2469999999999999</v>
      </c>
      <c r="Q191" s="2">
        <v>0.27800000000000002</v>
      </c>
      <c r="R191" s="2">
        <v>0.312</v>
      </c>
      <c r="S191" s="2">
        <v>2.1469999999999998</v>
      </c>
      <c r="T191" s="2">
        <v>-0.08</v>
      </c>
      <c r="U191" s="2">
        <v>2.2269999999999999</v>
      </c>
      <c r="V191">
        <v>2.1469999999999998</v>
      </c>
      <c r="W191">
        <v>0.77100000000000002</v>
      </c>
      <c r="X191">
        <v>0.72899999999999998</v>
      </c>
      <c r="Y191">
        <v>0.77100000000000002</v>
      </c>
      <c r="Z191">
        <v>2.1000000000000001E-2</v>
      </c>
      <c r="AA191">
        <v>0.104</v>
      </c>
      <c r="AB191">
        <v>0</v>
      </c>
      <c r="AC191" t="str">
        <f>IFERROR(VLOOKUP(A191, division_data!$A$1:$B$599, 2, FALSE), "")</f>
        <v>Tesla</v>
      </c>
    </row>
    <row r="192" spans="1:29" x14ac:dyDescent="0.25">
      <c r="A192" s="22">
        <v>433</v>
      </c>
      <c r="B192" s="2">
        <v>24.068000000000001</v>
      </c>
      <c r="C192" s="2">
        <v>7.1909999999999998</v>
      </c>
      <c r="D192">
        <v>2E-3</v>
      </c>
      <c r="E192">
        <v>-8.0000000000000002E-3</v>
      </c>
      <c r="F192" s="2">
        <v>7.1760000000000002</v>
      </c>
      <c r="G192" s="2">
        <v>0.75</v>
      </c>
      <c r="H192" s="2">
        <v>1.1539999999999999</v>
      </c>
      <c r="I192" s="2">
        <v>0.6</v>
      </c>
      <c r="J192" s="2">
        <v>1.867</v>
      </c>
      <c r="K192" s="2">
        <v>1.5</v>
      </c>
      <c r="L192" s="2">
        <v>1.952</v>
      </c>
      <c r="M192" s="2">
        <v>1.964</v>
      </c>
      <c r="N192" s="2">
        <v>2</v>
      </c>
      <c r="O192" s="2">
        <v>1.038</v>
      </c>
      <c r="P192" s="2">
        <v>10.037000000000001</v>
      </c>
      <c r="Q192" s="2">
        <v>2.08</v>
      </c>
      <c r="R192" s="2">
        <v>8.3000000000000004E-2</v>
      </c>
      <c r="S192" s="2">
        <v>1.631</v>
      </c>
      <c r="T192" s="2">
        <v>-0.16500000000000001</v>
      </c>
      <c r="U192" s="2">
        <v>1.796</v>
      </c>
      <c r="V192">
        <v>1.6259999999999999</v>
      </c>
      <c r="W192">
        <v>0.52800000000000002</v>
      </c>
      <c r="X192">
        <v>0.61099999999999999</v>
      </c>
      <c r="Y192">
        <v>0.66700000000000004</v>
      </c>
      <c r="Z192">
        <v>0</v>
      </c>
      <c r="AA192">
        <v>0.16700000000000001</v>
      </c>
      <c r="AB192">
        <v>5.6000000000000001E-2</v>
      </c>
      <c r="AC192" t="str">
        <f>IFERROR(VLOOKUP(A192, division_data!$A$1:$B$599, 2, FALSE), "")</f>
        <v>Tesla</v>
      </c>
    </row>
    <row r="193" spans="1:29" x14ac:dyDescent="0.25">
      <c r="A193" s="22">
        <v>435</v>
      </c>
      <c r="B193" s="2">
        <v>30.959</v>
      </c>
      <c r="C193" s="2">
        <v>7.9930000000000003</v>
      </c>
      <c r="D193">
        <v>1.6E-2</v>
      </c>
      <c r="E193">
        <v>0.02</v>
      </c>
      <c r="F193" s="2">
        <v>8.2490000000000006</v>
      </c>
      <c r="G193" s="2">
        <v>0.85399999999999998</v>
      </c>
      <c r="H193" s="2">
        <v>1.8520000000000001</v>
      </c>
      <c r="I193" s="2">
        <v>0.92300000000000004</v>
      </c>
      <c r="J193" s="2">
        <v>2</v>
      </c>
      <c r="K193" s="2">
        <v>1.571</v>
      </c>
      <c r="L193" s="2">
        <v>1.909</v>
      </c>
      <c r="M193" s="2">
        <v>1.9470000000000001</v>
      </c>
      <c r="N193" s="2">
        <v>1.8</v>
      </c>
      <c r="O193" s="2">
        <v>0.82899999999999996</v>
      </c>
      <c r="P193" s="2">
        <v>13.257</v>
      </c>
      <c r="Q193" s="2">
        <v>0.50600000000000001</v>
      </c>
      <c r="R193" s="2">
        <v>6.2E-2</v>
      </c>
      <c r="S193" s="2">
        <v>1.6739999999999999</v>
      </c>
      <c r="T193" s="2">
        <v>0.27500000000000002</v>
      </c>
      <c r="U193" s="2">
        <v>1.399</v>
      </c>
      <c r="V193">
        <v>1.7090000000000001</v>
      </c>
      <c r="W193">
        <v>0.70799999999999996</v>
      </c>
      <c r="X193">
        <v>0.47899999999999998</v>
      </c>
      <c r="Y193">
        <v>0.75</v>
      </c>
      <c r="Z193">
        <v>0</v>
      </c>
      <c r="AA193">
        <v>0.14599999999999999</v>
      </c>
      <c r="AB193">
        <v>0</v>
      </c>
      <c r="AC193" t="str">
        <f>IFERROR(VLOOKUP(A193, division_data!$A$1:$B$599, 2, FALSE), "")</f>
        <v/>
      </c>
    </row>
    <row r="194" spans="1:29" x14ac:dyDescent="0.25">
      <c r="A194" s="22">
        <v>441</v>
      </c>
      <c r="B194" s="2">
        <v>16.765000000000001</v>
      </c>
      <c r="C194" s="2">
        <v>8.3849999999999998</v>
      </c>
      <c r="D194">
        <v>-5.6000000000000001E-2</v>
      </c>
      <c r="E194">
        <v>3.0000000000000001E-3</v>
      </c>
      <c r="F194" s="2">
        <v>7.8380000000000001</v>
      </c>
      <c r="G194" s="2">
        <v>0.25</v>
      </c>
      <c r="H194" s="2">
        <v>1.143</v>
      </c>
      <c r="I194" s="2">
        <v>0</v>
      </c>
      <c r="J194" s="2">
        <v>1.667</v>
      </c>
      <c r="K194" s="2">
        <v>1</v>
      </c>
      <c r="L194" s="2">
        <v>1.6</v>
      </c>
      <c r="M194" s="2">
        <v>1.8</v>
      </c>
      <c r="N194" s="2">
        <v>2</v>
      </c>
      <c r="O194" s="2">
        <v>0.25</v>
      </c>
      <c r="P194" s="2">
        <v>5.3410000000000002</v>
      </c>
      <c r="Q194" s="2">
        <v>-0.53800000000000003</v>
      </c>
      <c r="R194" s="2">
        <v>0</v>
      </c>
      <c r="S194" s="2">
        <v>0.74299999999999999</v>
      </c>
      <c r="T194" s="2">
        <v>-0.34100000000000003</v>
      </c>
      <c r="U194" s="2">
        <v>1.083</v>
      </c>
      <c r="V194">
        <v>0.68899999999999995</v>
      </c>
      <c r="W194">
        <v>0.5</v>
      </c>
      <c r="X194">
        <v>0</v>
      </c>
      <c r="Y194">
        <v>0.5</v>
      </c>
      <c r="Z194">
        <v>0</v>
      </c>
      <c r="AA194">
        <v>0</v>
      </c>
      <c r="AB194">
        <v>0</v>
      </c>
      <c r="AC194" t="str">
        <f>IFERROR(VLOOKUP(A194, division_data!$A$1:$B$599, 2, FALSE), "")</f>
        <v/>
      </c>
    </row>
    <row r="195" spans="1:29" x14ac:dyDescent="0.25">
      <c r="A195" s="22">
        <v>442</v>
      </c>
      <c r="B195" s="2">
        <v>21.975000000000001</v>
      </c>
      <c r="C195" s="2">
        <v>4.8140000000000001</v>
      </c>
      <c r="D195">
        <v>-0.10299999999999999</v>
      </c>
      <c r="E195">
        <v>0</v>
      </c>
      <c r="F195" s="2">
        <v>3.78</v>
      </c>
      <c r="G195" s="2">
        <v>0.8</v>
      </c>
      <c r="H195" s="2">
        <v>1.667</v>
      </c>
      <c r="I195" s="2">
        <v>0.57099999999999995</v>
      </c>
      <c r="J195" s="2">
        <v>2</v>
      </c>
      <c r="K195" s="2">
        <v>1.5</v>
      </c>
      <c r="L195" s="2">
        <v>2</v>
      </c>
      <c r="M195" s="2">
        <v>2</v>
      </c>
      <c r="N195" s="2">
        <v>1.5</v>
      </c>
      <c r="O195" s="2">
        <v>0.66700000000000004</v>
      </c>
      <c r="P195" s="2">
        <v>12.968</v>
      </c>
      <c r="Q195" s="2">
        <v>-1.405</v>
      </c>
      <c r="R195" s="2">
        <v>0</v>
      </c>
      <c r="S195" s="2">
        <v>0.80900000000000005</v>
      </c>
      <c r="T195" s="2">
        <v>0.28199999999999997</v>
      </c>
      <c r="U195" s="2">
        <v>0.52700000000000002</v>
      </c>
      <c r="V195">
        <v>0.70499999999999996</v>
      </c>
      <c r="W195">
        <v>0.6</v>
      </c>
      <c r="X195">
        <v>0.7</v>
      </c>
      <c r="Y195">
        <v>0.7</v>
      </c>
      <c r="Z195">
        <v>0</v>
      </c>
      <c r="AA195">
        <v>0</v>
      </c>
      <c r="AB195">
        <v>0</v>
      </c>
      <c r="AC195" t="str">
        <f>IFERROR(VLOOKUP(A195, division_data!$A$1:$B$599, 2, FALSE), "")</f>
        <v/>
      </c>
    </row>
    <row r="196" spans="1:29" x14ac:dyDescent="0.25">
      <c r="A196" s="22">
        <v>447</v>
      </c>
      <c r="B196" s="2">
        <v>32.771000000000001</v>
      </c>
      <c r="C196" s="2">
        <v>9.1579999999999995</v>
      </c>
      <c r="D196">
        <v>-5.0000000000000001E-3</v>
      </c>
      <c r="E196">
        <v>1.7000000000000001E-2</v>
      </c>
      <c r="F196" s="2">
        <v>9.1989999999999998</v>
      </c>
      <c r="G196" s="2">
        <v>0.80600000000000005</v>
      </c>
      <c r="H196" s="2">
        <v>1.76</v>
      </c>
      <c r="I196" s="2">
        <v>0.54500000000000004</v>
      </c>
      <c r="J196" s="2">
        <v>1.895</v>
      </c>
      <c r="K196" s="2">
        <v>1.7270000000000001</v>
      </c>
      <c r="L196" s="2">
        <v>2</v>
      </c>
      <c r="M196" s="2">
        <v>1.96</v>
      </c>
      <c r="N196" s="2">
        <v>2</v>
      </c>
      <c r="O196" s="2">
        <v>1.08</v>
      </c>
      <c r="P196" s="2">
        <v>8.9730000000000008</v>
      </c>
      <c r="Q196" s="2">
        <v>-0.49399999999999999</v>
      </c>
      <c r="R196" s="2">
        <v>0.36099999999999999</v>
      </c>
      <c r="S196" s="2">
        <v>2.8879999999999999</v>
      </c>
      <c r="T196" s="2">
        <v>1.603</v>
      </c>
      <c r="U196" s="2">
        <v>1.2849999999999999</v>
      </c>
      <c r="V196">
        <v>2.9009999999999998</v>
      </c>
      <c r="W196">
        <v>0.75</v>
      </c>
      <c r="X196">
        <v>0.80600000000000005</v>
      </c>
      <c r="Y196">
        <v>0.66700000000000004</v>
      </c>
      <c r="Z196">
        <v>5.6000000000000001E-2</v>
      </c>
      <c r="AA196">
        <v>2.8000000000000001E-2</v>
      </c>
      <c r="AB196">
        <v>2.8000000000000001E-2</v>
      </c>
      <c r="AC196" t="str">
        <f>IFERROR(VLOOKUP(A196, division_data!$A$1:$B$599, 2, FALSE), "")</f>
        <v/>
      </c>
    </row>
    <row r="197" spans="1:29" x14ac:dyDescent="0.25">
      <c r="A197" s="22">
        <v>449</v>
      </c>
      <c r="B197" s="2">
        <v>25.922000000000001</v>
      </c>
      <c r="C197" s="2">
        <v>7.7089999999999996</v>
      </c>
      <c r="D197">
        <v>1.4999999999999999E-2</v>
      </c>
      <c r="E197">
        <v>5.0000000000000001E-3</v>
      </c>
      <c r="F197" s="2">
        <v>7.8819999999999997</v>
      </c>
      <c r="G197" s="2">
        <v>0.76500000000000001</v>
      </c>
      <c r="H197" s="2">
        <v>1.429</v>
      </c>
      <c r="I197" s="2">
        <v>0.222</v>
      </c>
      <c r="J197" s="2">
        <v>1.65</v>
      </c>
      <c r="K197" s="2">
        <v>1.8460000000000001</v>
      </c>
      <c r="L197" s="2">
        <v>1.929</v>
      </c>
      <c r="M197" s="2">
        <v>1.871</v>
      </c>
      <c r="N197" s="2">
        <v>2</v>
      </c>
      <c r="O197" s="2">
        <v>1.36</v>
      </c>
      <c r="P197" s="2">
        <v>11.41</v>
      </c>
      <c r="Q197" s="2">
        <v>0.84199999999999997</v>
      </c>
      <c r="R197" s="2">
        <v>0.14699999999999999</v>
      </c>
      <c r="S197" s="2">
        <v>1.4359999999999999</v>
      </c>
      <c r="T197" s="2">
        <v>0.01</v>
      </c>
      <c r="U197" s="2">
        <v>1.4259999999999999</v>
      </c>
      <c r="V197">
        <v>1.456</v>
      </c>
      <c r="W197">
        <v>0.64700000000000002</v>
      </c>
      <c r="X197">
        <v>0.32400000000000001</v>
      </c>
      <c r="Y197">
        <v>0.61799999999999999</v>
      </c>
      <c r="Z197">
        <v>0</v>
      </c>
      <c r="AA197">
        <v>0.14699999999999999</v>
      </c>
      <c r="AB197">
        <v>0</v>
      </c>
      <c r="AC197" t="str">
        <f>IFERROR(VLOOKUP(A197, division_data!$A$1:$B$599, 2, FALSE), "")</f>
        <v/>
      </c>
    </row>
    <row r="198" spans="1:29" x14ac:dyDescent="0.25">
      <c r="A198" s="22">
        <v>451</v>
      </c>
      <c r="B198" s="2">
        <v>31.652000000000001</v>
      </c>
      <c r="C198" s="2">
        <v>8.4320000000000004</v>
      </c>
      <c r="D198">
        <v>-5.1999999999999998E-2</v>
      </c>
      <c r="E198">
        <v>-3.4000000000000002E-2</v>
      </c>
      <c r="F198" s="2">
        <v>7.7469999999999999</v>
      </c>
      <c r="G198" s="2">
        <v>0.84199999999999997</v>
      </c>
      <c r="H198" s="2">
        <v>1.833</v>
      </c>
      <c r="I198" s="2">
        <v>0.5</v>
      </c>
      <c r="J198" s="2">
        <v>1.583</v>
      </c>
      <c r="K198" s="2">
        <v>1.714</v>
      </c>
      <c r="L198" s="2">
        <v>2</v>
      </c>
      <c r="M198" s="2">
        <v>2</v>
      </c>
      <c r="N198" s="2">
        <v>2</v>
      </c>
      <c r="O198" s="2">
        <v>1.333</v>
      </c>
      <c r="P198" s="2">
        <v>12.986000000000001</v>
      </c>
      <c r="Q198" s="2">
        <v>2.3650000000000002</v>
      </c>
      <c r="R198" s="2">
        <v>5.2999999999999999E-2</v>
      </c>
      <c r="S198" s="2">
        <v>1.1890000000000001</v>
      </c>
      <c r="T198" s="2">
        <v>0.47499999999999998</v>
      </c>
      <c r="U198" s="2">
        <v>0.71399999999999997</v>
      </c>
      <c r="V198">
        <v>1.103</v>
      </c>
      <c r="W198">
        <v>0.73699999999999999</v>
      </c>
      <c r="X198">
        <v>0.47399999999999998</v>
      </c>
      <c r="Y198">
        <v>0.78900000000000003</v>
      </c>
      <c r="Z198">
        <v>5.2999999999999999E-2</v>
      </c>
      <c r="AA198">
        <v>0.21099999999999999</v>
      </c>
      <c r="AB198">
        <v>0</v>
      </c>
      <c r="AC198" t="str">
        <f>IFERROR(VLOOKUP(A198, division_data!$A$1:$B$599, 2, FALSE), "")</f>
        <v/>
      </c>
    </row>
    <row r="199" spans="1:29" x14ac:dyDescent="0.25">
      <c r="A199" s="22">
        <v>453</v>
      </c>
      <c r="B199" s="2">
        <v>17.058</v>
      </c>
      <c r="C199" s="2">
        <v>3.4159999999999999</v>
      </c>
      <c r="D199">
        <v>5.0000000000000001E-3</v>
      </c>
      <c r="E199">
        <v>-4.0000000000000001E-3</v>
      </c>
      <c r="F199" s="2">
        <v>3.4489999999999998</v>
      </c>
      <c r="G199" s="2">
        <v>0.70799999999999996</v>
      </c>
      <c r="H199" s="2">
        <v>1.611</v>
      </c>
      <c r="I199" s="2">
        <v>0.25</v>
      </c>
      <c r="J199" s="2">
        <v>1.6319999999999999</v>
      </c>
      <c r="K199" s="2">
        <v>1.833</v>
      </c>
      <c r="L199" s="2">
        <v>1.8</v>
      </c>
      <c r="M199" s="2">
        <v>1.538</v>
      </c>
      <c r="N199" s="2">
        <v>1.7270000000000001</v>
      </c>
      <c r="O199" s="2">
        <v>0.73299999999999998</v>
      </c>
      <c r="P199" s="2">
        <v>10.815</v>
      </c>
      <c r="Q199" s="2">
        <v>-0.501</v>
      </c>
      <c r="R199" s="2">
        <v>0</v>
      </c>
      <c r="S199" s="2">
        <v>-0.03</v>
      </c>
      <c r="T199" s="2">
        <v>-2.7E-2</v>
      </c>
      <c r="U199" s="2">
        <v>-3.0000000000000001E-3</v>
      </c>
      <c r="V199">
        <v>-2.9000000000000001E-2</v>
      </c>
      <c r="W199">
        <v>0.625</v>
      </c>
      <c r="X199">
        <v>0.625</v>
      </c>
      <c r="Y199">
        <v>0.45800000000000002</v>
      </c>
      <c r="Z199">
        <v>4.2000000000000003E-2</v>
      </c>
      <c r="AA199">
        <v>0</v>
      </c>
      <c r="AB199">
        <v>0</v>
      </c>
      <c r="AC199" t="str">
        <f>IFERROR(VLOOKUP(A199, division_data!$A$1:$B$599, 2, FALSE), "")</f>
        <v/>
      </c>
    </row>
    <row r="200" spans="1:29" x14ac:dyDescent="0.25">
      <c r="A200" s="22">
        <v>456</v>
      </c>
      <c r="B200" s="2">
        <v>35.155999999999999</v>
      </c>
      <c r="C200" s="2">
        <v>10.807</v>
      </c>
      <c r="D200">
        <v>4.0000000000000001E-3</v>
      </c>
      <c r="E200">
        <v>2.1000000000000001E-2</v>
      </c>
      <c r="F200" s="2">
        <v>10.954000000000001</v>
      </c>
      <c r="G200" s="2">
        <v>0.95</v>
      </c>
      <c r="H200" s="2">
        <v>1.929</v>
      </c>
      <c r="I200" s="2">
        <v>0</v>
      </c>
      <c r="J200" s="2">
        <v>1.667</v>
      </c>
      <c r="K200" s="2">
        <v>2</v>
      </c>
      <c r="L200" s="2">
        <v>2</v>
      </c>
      <c r="M200" s="2">
        <v>1.929</v>
      </c>
      <c r="N200" s="2">
        <v>2</v>
      </c>
      <c r="O200" s="2">
        <v>0.64300000000000002</v>
      </c>
      <c r="P200" s="2">
        <v>10.106999999999999</v>
      </c>
      <c r="Q200" s="2">
        <v>1.1140000000000001</v>
      </c>
      <c r="R200" s="2">
        <v>0.2</v>
      </c>
      <c r="S200" s="2">
        <v>2.7669999999999999</v>
      </c>
      <c r="T200" s="2">
        <v>7.1999999999999995E-2</v>
      </c>
      <c r="U200" s="2">
        <v>2.6949999999999998</v>
      </c>
      <c r="V200">
        <v>2.7919999999999998</v>
      </c>
      <c r="W200">
        <v>0.85</v>
      </c>
      <c r="X200">
        <v>0.8</v>
      </c>
      <c r="Y200">
        <v>0.7</v>
      </c>
      <c r="Z200">
        <v>0.05</v>
      </c>
      <c r="AA200">
        <v>0.05</v>
      </c>
      <c r="AB200">
        <v>0.05</v>
      </c>
      <c r="AC200" t="str">
        <f>IFERROR(VLOOKUP(A200, division_data!$A$1:$B$599, 2, FALSE), "")</f>
        <v/>
      </c>
    </row>
    <row r="201" spans="1:29" x14ac:dyDescent="0.25">
      <c r="A201" s="22">
        <v>457</v>
      </c>
      <c r="B201" s="2">
        <v>20.073</v>
      </c>
      <c r="C201" s="2">
        <v>-3.5999999999999997E-2</v>
      </c>
      <c r="D201">
        <v>0.372</v>
      </c>
      <c r="E201">
        <v>-3.0000000000000001E-3</v>
      </c>
      <c r="F201" s="2">
        <v>3.669</v>
      </c>
      <c r="G201" s="2">
        <v>0.36799999999999999</v>
      </c>
      <c r="H201" s="2">
        <v>0.75</v>
      </c>
      <c r="I201" s="2">
        <v>0.33300000000000002</v>
      </c>
      <c r="J201" s="2">
        <v>2</v>
      </c>
      <c r="K201" s="2">
        <v>1</v>
      </c>
      <c r="L201" s="2">
        <v>1.7689999999999999</v>
      </c>
      <c r="M201" s="2">
        <v>1.786</v>
      </c>
      <c r="N201" s="2">
        <v>2</v>
      </c>
      <c r="O201" s="2">
        <v>1</v>
      </c>
      <c r="P201" s="2">
        <v>12.028</v>
      </c>
      <c r="Q201" s="2">
        <v>-0.33400000000000002</v>
      </c>
      <c r="R201" s="2">
        <v>0</v>
      </c>
      <c r="S201" s="2">
        <v>0.99</v>
      </c>
      <c r="T201" s="2">
        <v>-6.0999999999999999E-2</v>
      </c>
      <c r="U201" s="2">
        <v>1.052</v>
      </c>
      <c r="V201">
        <v>1.359</v>
      </c>
      <c r="W201">
        <v>0.52600000000000002</v>
      </c>
      <c r="X201">
        <v>0.68400000000000005</v>
      </c>
      <c r="Y201">
        <v>0.63200000000000001</v>
      </c>
      <c r="Z201">
        <v>0</v>
      </c>
      <c r="AA201">
        <v>0</v>
      </c>
      <c r="AB201">
        <v>0</v>
      </c>
      <c r="AC201" t="str">
        <f>IFERROR(VLOOKUP(A201, division_data!$A$1:$B$599, 2, FALSE), "")</f>
        <v/>
      </c>
    </row>
    <row r="202" spans="1:29" x14ac:dyDescent="0.25">
      <c r="A202" s="22">
        <v>461</v>
      </c>
      <c r="B202" s="2">
        <v>36.265999999999998</v>
      </c>
      <c r="C202" s="2">
        <v>6.3339999999999996</v>
      </c>
      <c r="D202">
        <v>1.0999999999999999E-2</v>
      </c>
      <c r="E202">
        <v>8.9999999999999993E-3</v>
      </c>
      <c r="F202" s="2">
        <v>6.4889999999999999</v>
      </c>
      <c r="G202" s="2">
        <v>0.83299999999999996</v>
      </c>
      <c r="H202" s="2">
        <v>1.75</v>
      </c>
      <c r="I202" s="2">
        <v>0.4</v>
      </c>
      <c r="J202" s="2">
        <v>1.8120000000000001</v>
      </c>
      <c r="K202" s="2">
        <v>2</v>
      </c>
      <c r="L202" s="2">
        <v>1.95</v>
      </c>
      <c r="M202" s="2">
        <v>1.966</v>
      </c>
      <c r="N202" s="2">
        <v>2</v>
      </c>
      <c r="O202" s="2">
        <v>0.61299999999999999</v>
      </c>
      <c r="P202" s="2">
        <v>9.6430000000000007</v>
      </c>
      <c r="Q202" s="2">
        <v>0.188</v>
      </c>
      <c r="R202" s="2">
        <v>0.41699999999999998</v>
      </c>
      <c r="S202" s="2">
        <v>2.56</v>
      </c>
      <c r="T202" s="2">
        <v>3.0779999999999998</v>
      </c>
      <c r="U202" s="2">
        <v>-0.51800000000000002</v>
      </c>
      <c r="V202">
        <v>2.58</v>
      </c>
      <c r="W202">
        <v>0.80600000000000005</v>
      </c>
      <c r="X202">
        <v>0.61099999999999999</v>
      </c>
      <c r="Y202">
        <v>0.75</v>
      </c>
      <c r="Z202">
        <v>2.8000000000000001E-2</v>
      </c>
      <c r="AA202">
        <v>8.3000000000000004E-2</v>
      </c>
      <c r="AB202">
        <v>5.6000000000000001E-2</v>
      </c>
      <c r="AC202" t="str">
        <f>IFERROR(VLOOKUP(A202, division_data!$A$1:$B$599, 2, FALSE), "")</f>
        <v>Tesla</v>
      </c>
    </row>
    <row r="203" spans="1:29" x14ac:dyDescent="0.25">
      <c r="A203" s="22">
        <v>467</v>
      </c>
      <c r="B203" s="2">
        <v>28.398</v>
      </c>
      <c r="C203" s="2">
        <v>4.2720000000000002</v>
      </c>
      <c r="D203">
        <v>-2.1999999999999999E-2</v>
      </c>
      <c r="E203">
        <v>7.4999999999999997E-2</v>
      </c>
      <c r="F203" s="2">
        <v>4.4269999999999996</v>
      </c>
      <c r="G203" s="2">
        <v>0.80600000000000005</v>
      </c>
      <c r="H203" s="2">
        <v>1.29</v>
      </c>
      <c r="I203" s="2">
        <v>0.8</v>
      </c>
      <c r="J203" s="2">
        <v>1.929</v>
      </c>
      <c r="K203" s="2">
        <v>2</v>
      </c>
      <c r="L203" s="2">
        <v>2</v>
      </c>
      <c r="M203" s="2">
        <v>1.917</v>
      </c>
      <c r="N203" s="2">
        <v>2</v>
      </c>
      <c r="O203" s="2">
        <v>0.93500000000000005</v>
      </c>
      <c r="P203" s="2">
        <v>12.727</v>
      </c>
      <c r="Q203" s="2">
        <v>2.0470000000000002</v>
      </c>
      <c r="R203" s="2">
        <v>0.27800000000000002</v>
      </c>
      <c r="S203" s="2">
        <v>2.3919999999999999</v>
      </c>
      <c r="T203" s="2">
        <v>5.8000000000000003E-2</v>
      </c>
      <c r="U203" s="2">
        <v>2.335</v>
      </c>
      <c r="V203">
        <v>2.4449999999999998</v>
      </c>
      <c r="W203">
        <v>0.75</v>
      </c>
      <c r="X203">
        <v>0.69399999999999995</v>
      </c>
      <c r="Y203">
        <v>0.55600000000000005</v>
      </c>
      <c r="Z203">
        <v>2.8000000000000001E-2</v>
      </c>
      <c r="AA203">
        <v>0.13900000000000001</v>
      </c>
      <c r="AB203">
        <v>8.3000000000000004E-2</v>
      </c>
      <c r="AC203" t="str">
        <f>IFERROR(VLOOKUP(A203, division_data!$A$1:$B$599, 2, FALSE), "")</f>
        <v/>
      </c>
    </row>
    <row r="204" spans="1:29" x14ac:dyDescent="0.25">
      <c r="A204" s="22">
        <v>468</v>
      </c>
      <c r="B204" s="2">
        <v>16.233000000000001</v>
      </c>
      <c r="C204" s="2">
        <v>4.899</v>
      </c>
      <c r="D204">
        <v>2.3E-2</v>
      </c>
      <c r="E204">
        <v>-2.3E-2</v>
      </c>
      <c r="F204" s="2">
        <v>5.0140000000000002</v>
      </c>
      <c r="G204" s="2">
        <v>0.625</v>
      </c>
      <c r="H204" s="2">
        <v>1.0620000000000001</v>
      </c>
      <c r="I204" s="2">
        <v>0.875</v>
      </c>
      <c r="J204" s="2">
        <v>1.462</v>
      </c>
      <c r="K204" s="2">
        <v>1.25</v>
      </c>
      <c r="L204" s="2">
        <v>1.7270000000000001</v>
      </c>
      <c r="M204" s="2">
        <v>1.778</v>
      </c>
      <c r="N204" s="2">
        <v>2</v>
      </c>
      <c r="O204" s="2">
        <v>0.93799999999999994</v>
      </c>
      <c r="P204" s="2">
        <v>8.6679999999999993</v>
      </c>
      <c r="Q204" s="2">
        <v>-1.012</v>
      </c>
      <c r="R204" s="2">
        <v>0</v>
      </c>
      <c r="S204" s="2">
        <v>0.15</v>
      </c>
      <c r="T204" s="2">
        <v>-9.7000000000000003E-2</v>
      </c>
      <c r="U204" s="2">
        <v>0.247</v>
      </c>
      <c r="V204">
        <v>0.151</v>
      </c>
      <c r="W204">
        <v>0.54200000000000004</v>
      </c>
      <c r="X204">
        <v>0.75</v>
      </c>
      <c r="Y204">
        <v>0.625</v>
      </c>
      <c r="Z204">
        <v>0</v>
      </c>
      <c r="AA204">
        <v>0</v>
      </c>
      <c r="AB204">
        <v>0</v>
      </c>
      <c r="AC204" t="str">
        <f>IFERROR(VLOOKUP(A204, division_data!$A$1:$B$599, 2, FALSE), "")</f>
        <v/>
      </c>
    </row>
    <row r="205" spans="1:29" x14ac:dyDescent="0.25">
      <c r="A205" s="22">
        <v>469</v>
      </c>
      <c r="B205" s="2">
        <v>24.96</v>
      </c>
      <c r="C205" s="2">
        <v>8.8049999999999997</v>
      </c>
      <c r="D205">
        <v>-3.2000000000000001E-2</v>
      </c>
      <c r="E205">
        <v>-3.0000000000000001E-3</v>
      </c>
      <c r="F205" s="2">
        <v>8.468</v>
      </c>
      <c r="G205" s="2">
        <v>0.66700000000000004</v>
      </c>
      <c r="H205" s="2">
        <v>1.5620000000000001</v>
      </c>
      <c r="I205" s="2">
        <v>0.33300000000000002</v>
      </c>
      <c r="J205" s="2">
        <v>1.714</v>
      </c>
      <c r="K205" s="2">
        <v>0.875</v>
      </c>
      <c r="L205" s="2">
        <v>2</v>
      </c>
      <c r="M205" s="2">
        <v>1.8240000000000001</v>
      </c>
      <c r="N205" s="2">
        <v>2</v>
      </c>
      <c r="O205" s="2">
        <v>1.111</v>
      </c>
      <c r="P205" s="2">
        <v>9.4920000000000009</v>
      </c>
      <c r="Q205" s="2">
        <v>0.71199999999999997</v>
      </c>
      <c r="R205" s="2">
        <v>0</v>
      </c>
      <c r="S205" s="2">
        <v>1.6859999999999999</v>
      </c>
      <c r="T205" s="2">
        <v>-0.14099999999999999</v>
      </c>
      <c r="U205" s="2">
        <v>1.8280000000000001</v>
      </c>
      <c r="V205">
        <v>1.651</v>
      </c>
      <c r="W205">
        <v>0.625</v>
      </c>
      <c r="X205">
        <v>0.66700000000000004</v>
      </c>
      <c r="Y205">
        <v>0.45800000000000002</v>
      </c>
      <c r="Z205">
        <v>4.2000000000000003E-2</v>
      </c>
      <c r="AA205">
        <v>8.3000000000000004E-2</v>
      </c>
      <c r="AB205">
        <v>0</v>
      </c>
      <c r="AC205" t="str">
        <f>IFERROR(VLOOKUP(A205, division_data!$A$1:$B$599, 2, FALSE), "")</f>
        <v/>
      </c>
    </row>
    <row r="206" spans="1:29" x14ac:dyDescent="0.25">
      <c r="A206" s="22">
        <v>470</v>
      </c>
      <c r="B206" s="2">
        <v>22.050999999999998</v>
      </c>
      <c r="C206" s="2">
        <v>4.0039999999999996</v>
      </c>
      <c r="D206">
        <v>-2.7E-2</v>
      </c>
      <c r="E206">
        <v>1.4999999999999999E-2</v>
      </c>
      <c r="F206" s="2">
        <v>3.8109999999999999</v>
      </c>
      <c r="G206" s="2">
        <v>0.75</v>
      </c>
      <c r="H206" s="2">
        <v>1.2629999999999999</v>
      </c>
      <c r="I206" s="2">
        <v>0</v>
      </c>
      <c r="J206" s="2">
        <v>1.9330000000000001</v>
      </c>
      <c r="K206" s="2">
        <v>1.4</v>
      </c>
      <c r="L206" s="2">
        <v>2</v>
      </c>
      <c r="M206" s="2">
        <v>1.615</v>
      </c>
      <c r="N206" s="2">
        <v>1.909</v>
      </c>
      <c r="O206" s="2">
        <v>1.25</v>
      </c>
      <c r="P206" s="2">
        <v>12.131</v>
      </c>
      <c r="Q206" s="2">
        <v>0.748</v>
      </c>
      <c r="R206" s="2">
        <v>4.2000000000000003E-2</v>
      </c>
      <c r="S206" s="2">
        <v>1.0409999999999999</v>
      </c>
      <c r="T206" s="2">
        <v>-0.25900000000000001</v>
      </c>
      <c r="U206" s="2">
        <v>1.3</v>
      </c>
      <c r="V206">
        <v>1.0289999999999999</v>
      </c>
      <c r="W206">
        <v>0.83299999999999996</v>
      </c>
      <c r="X206">
        <v>0.5</v>
      </c>
      <c r="Y206">
        <v>0.75</v>
      </c>
      <c r="Z206">
        <v>0</v>
      </c>
      <c r="AA206">
        <v>0.125</v>
      </c>
      <c r="AB206">
        <v>0</v>
      </c>
      <c r="AC206" t="str">
        <f>IFERROR(VLOOKUP(A206, division_data!$A$1:$B$599, 2, FALSE), "")</f>
        <v/>
      </c>
    </row>
    <row r="207" spans="1:29" x14ac:dyDescent="0.25">
      <c r="A207" s="22">
        <v>484</v>
      </c>
      <c r="B207" s="2">
        <v>28.59</v>
      </c>
      <c r="C207" s="2">
        <v>7.76</v>
      </c>
      <c r="D207">
        <v>-1.9E-2</v>
      </c>
      <c r="E207">
        <v>4.1000000000000002E-2</v>
      </c>
      <c r="F207" s="2">
        <v>7.7770000000000001</v>
      </c>
      <c r="G207" s="2">
        <v>0.83299999999999996</v>
      </c>
      <c r="H207" s="2">
        <v>1.69</v>
      </c>
      <c r="I207" s="2">
        <v>0.16700000000000001</v>
      </c>
      <c r="J207" s="2">
        <v>1.8120000000000001</v>
      </c>
      <c r="K207" s="2">
        <v>2</v>
      </c>
      <c r="L207" s="2">
        <v>1.8</v>
      </c>
      <c r="M207" s="2">
        <v>2</v>
      </c>
      <c r="N207" s="2">
        <v>2</v>
      </c>
      <c r="O207" s="2">
        <v>0.63300000000000001</v>
      </c>
      <c r="P207" s="2">
        <v>8.8480000000000008</v>
      </c>
      <c r="Q207" s="2">
        <v>0.52300000000000002</v>
      </c>
      <c r="R207" s="2">
        <v>0.25</v>
      </c>
      <c r="S207" s="2">
        <v>1.986</v>
      </c>
      <c r="T207" s="2">
        <v>0.61699999999999999</v>
      </c>
      <c r="U207" s="2">
        <v>1.37</v>
      </c>
      <c r="V207">
        <v>2.0089999999999999</v>
      </c>
      <c r="W207">
        <v>0.80600000000000005</v>
      </c>
      <c r="X207">
        <v>0.69399999999999995</v>
      </c>
      <c r="Y207">
        <v>0.75</v>
      </c>
      <c r="Z207">
        <v>2.8000000000000001E-2</v>
      </c>
      <c r="AA207">
        <v>0.111</v>
      </c>
      <c r="AB207">
        <v>2.8000000000000001E-2</v>
      </c>
      <c r="AC207" t="str">
        <f>IFERROR(VLOOKUP(A207, division_data!$A$1:$B$599, 2, FALSE), "")</f>
        <v/>
      </c>
    </row>
    <row r="208" spans="1:29" x14ac:dyDescent="0.25">
      <c r="A208" s="22">
        <v>486</v>
      </c>
      <c r="B208" s="2">
        <v>22.033999999999999</v>
      </c>
      <c r="C208" s="2">
        <v>7.2350000000000003</v>
      </c>
      <c r="D208">
        <v>-0.01</v>
      </c>
      <c r="E208">
        <v>-2.9000000000000001E-2</v>
      </c>
      <c r="F208" s="2">
        <v>6.9880000000000004</v>
      </c>
      <c r="G208" s="2">
        <v>0.75</v>
      </c>
      <c r="H208" s="2">
        <v>1.5620000000000001</v>
      </c>
      <c r="I208" s="2">
        <v>0.83299999999999996</v>
      </c>
      <c r="J208" s="2">
        <v>1.8</v>
      </c>
      <c r="K208" s="2">
        <v>1.5</v>
      </c>
      <c r="L208" s="2">
        <v>1.857</v>
      </c>
      <c r="M208" s="2">
        <v>1.8240000000000001</v>
      </c>
      <c r="N208" s="2">
        <v>1.857</v>
      </c>
      <c r="O208" s="2">
        <v>1.167</v>
      </c>
      <c r="P208" s="2">
        <v>11.288</v>
      </c>
      <c r="Q208" s="2">
        <v>-1.2989999999999999</v>
      </c>
      <c r="R208" s="2">
        <v>8.3000000000000004E-2</v>
      </c>
      <c r="S208" s="2">
        <v>-0.28000000000000003</v>
      </c>
      <c r="T208" s="2">
        <v>-8.6999999999999994E-2</v>
      </c>
      <c r="U208" s="2">
        <v>-0.193</v>
      </c>
      <c r="V208">
        <v>-0.31900000000000001</v>
      </c>
      <c r="W208">
        <v>0.79200000000000004</v>
      </c>
      <c r="X208">
        <v>0.79200000000000004</v>
      </c>
      <c r="Y208">
        <v>0.625</v>
      </c>
      <c r="Z208">
        <v>0</v>
      </c>
      <c r="AA208">
        <v>4.2000000000000003E-2</v>
      </c>
      <c r="AB208">
        <v>0</v>
      </c>
      <c r="AC208" t="str">
        <f>IFERROR(VLOOKUP(A208, division_data!$A$1:$B$599, 2, FALSE), "")</f>
        <v/>
      </c>
    </row>
    <row r="209" spans="1:29" x14ac:dyDescent="0.25">
      <c r="A209" s="22">
        <v>488</v>
      </c>
      <c r="B209" s="2">
        <v>23.231000000000002</v>
      </c>
      <c r="C209" s="2">
        <v>7.3360000000000003</v>
      </c>
      <c r="D209">
        <v>2.4E-2</v>
      </c>
      <c r="E209">
        <v>-6.0000000000000001E-3</v>
      </c>
      <c r="F209" s="2">
        <v>7.55</v>
      </c>
      <c r="G209" s="2">
        <v>0.75</v>
      </c>
      <c r="H209" s="2">
        <v>1.8819999999999999</v>
      </c>
      <c r="I209" s="2">
        <v>0.66700000000000004</v>
      </c>
      <c r="J209" s="2">
        <v>1.5</v>
      </c>
      <c r="K209" s="2">
        <v>1.714</v>
      </c>
      <c r="L209" s="2">
        <v>1.8120000000000001</v>
      </c>
      <c r="M209" s="2">
        <v>1.8420000000000001</v>
      </c>
      <c r="N209" s="2">
        <v>1.6</v>
      </c>
      <c r="O209" s="2">
        <v>0.66700000000000004</v>
      </c>
      <c r="P209" s="2">
        <v>13.372</v>
      </c>
      <c r="Q209" s="2">
        <v>-0.39300000000000002</v>
      </c>
      <c r="R209" s="2">
        <v>4.2000000000000003E-2</v>
      </c>
      <c r="S209" s="2">
        <v>0.61199999999999999</v>
      </c>
      <c r="T209" s="2">
        <v>-0.29099999999999998</v>
      </c>
      <c r="U209" s="2">
        <v>0.90300000000000002</v>
      </c>
      <c r="V209">
        <v>0.63</v>
      </c>
      <c r="W209">
        <v>0.66700000000000004</v>
      </c>
      <c r="X209">
        <v>0.33300000000000002</v>
      </c>
      <c r="Y209">
        <v>0.66700000000000004</v>
      </c>
      <c r="Z209">
        <v>0</v>
      </c>
      <c r="AA209">
        <v>4.2000000000000003E-2</v>
      </c>
      <c r="AB209">
        <v>0</v>
      </c>
      <c r="AC209" t="str">
        <f>IFERROR(VLOOKUP(A209, division_data!$A$1:$B$599, 2, FALSE), "")</f>
        <v/>
      </c>
    </row>
    <row r="210" spans="1:29" x14ac:dyDescent="0.25">
      <c r="A210" s="22">
        <v>492</v>
      </c>
      <c r="B210" s="2">
        <v>19.834</v>
      </c>
      <c r="C210" s="2">
        <v>0.69699999999999995</v>
      </c>
      <c r="D210">
        <v>6.0000000000000001E-3</v>
      </c>
      <c r="E210">
        <v>-7.0000000000000001E-3</v>
      </c>
      <c r="F210" s="2">
        <v>0.72099999999999997</v>
      </c>
      <c r="G210" s="2">
        <v>0.66700000000000004</v>
      </c>
      <c r="H210" s="2">
        <v>1.333</v>
      </c>
      <c r="I210" s="2">
        <v>0.2</v>
      </c>
      <c r="J210" s="2">
        <v>1.8180000000000001</v>
      </c>
      <c r="K210" s="2">
        <v>1.333</v>
      </c>
      <c r="L210" s="2">
        <v>2</v>
      </c>
      <c r="M210" s="2">
        <v>1.7889999999999999</v>
      </c>
      <c r="N210" s="2">
        <v>2</v>
      </c>
      <c r="O210" s="2">
        <v>0.57099999999999995</v>
      </c>
      <c r="P210" s="2">
        <v>10.747999999999999</v>
      </c>
      <c r="Q210" s="2">
        <v>-0.11</v>
      </c>
      <c r="R210" s="2">
        <v>0</v>
      </c>
      <c r="S210" s="2">
        <v>1.7989999999999999</v>
      </c>
      <c r="T210" s="2">
        <v>9.1999999999999998E-2</v>
      </c>
      <c r="U210" s="2">
        <v>1.708</v>
      </c>
      <c r="V210">
        <v>1.798</v>
      </c>
      <c r="W210">
        <v>0.66700000000000004</v>
      </c>
      <c r="X210">
        <v>0.58299999999999996</v>
      </c>
      <c r="Y210">
        <v>0.66700000000000004</v>
      </c>
      <c r="Z210">
        <v>0</v>
      </c>
      <c r="AA210">
        <v>0</v>
      </c>
      <c r="AB210">
        <v>0</v>
      </c>
      <c r="AC210" t="str">
        <f>IFERROR(VLOOKUP(A210, division_data!$A$1:$B$599, 2, FALSE), "")</f>
        <v/>
      </c>
    </row>
    <row r="211" spans="1:29" x14ac:dyDescent="0.25">
      <c r="A211" s="22">
        <v>494</v>
      </c>
      <c r="B211" s="2">
        <v>42.411000000000001</v>
      </c>
      <c r="C211" s="2">
        <v>9.9909999999999997</v>
      </c>
      <c r="D211">
        <v>0.32100000000000001</v>
      </c>
      <c r="E211">
        <v>-1.6E-2</v>
      </c>
      <c r="F211" s="2">
        <v>13.122999999999999</v>
      </c>
      <c r="G211" s="2">
        <v>0.88900000000000001</v>
      </c>
      <c r="H211" s="2">
        <v>1.4690000000000001</v>
      </c>
      <c r="I211" s="2">
        <v>1</v>
      </c>
      <c r="J211" s="2">
        <v>2</v>
      </c>
      <c r="K211" s="2">
        <v>2</v>
      </c>
      <c r="L211" s="2">
        <v>1.9410000000000001</v>
      </c>
      <c r="M211" s="2">
        <v>1.958</v>
      </c>
      <c r="N211" s="2">
        <v>2</v>
      </c>
      <c r="O211" s="2">
        <v>1.1850000000000001</v>
      </c>
      <c r="P211" s="2">
        <v>9.9969999999999999</v>
      </c>
      <c r="Q211" s="2">
        <v>1.306</v>
      </c>
      <c r="R211" s="2">
        <v>0.36099999999999999</v>
      </c>
      <c r="S211" s="2">
        <v>3.4039999999999999</v>
      </c>
      <c r="T211" s="2">
        <v>2.145</v>
      </c>
      <c r="U211" s="2">
        <v>1.2589999999999999</v>
      </c>
      <c r="V211">
        <v>3.7090000000000001</v>
      </c>
      <c r="W211">
        <v>0.83299999999999996</v>
      </c>
      <c r="X211">
        <v>0.63900000000000001</v>
      </c>
      <c r="Y211">
        <v>0.86099999999999999</v>
      </c>
      <c r="Z211">
        <v>2.8000000000000001E-2</v>
      </c>
      <c r="AA211">
        <v>0.19400000000000001</v>
      </c>
      <c r="AB211">
        <v>2.8000000000000001E-2</v>
      </c>
      <c r="AC211" t="str">
        <f>IFERROR(VLOOKUP(A211, division_data!$A$1:$B$599, 2, FALSE), "")</f>
        <v>Galileo</v>
      </c>
    </row>
    <row r="212" spans="1:29" x14ac:dyDescent="0.25">
      <c r="A212" s="22">
        <v>496</v>
      </c>
      <c r="B212" s="2">
        <v>14.647</v>
      </c>
      <c r="C212" s="2">
        <v>3.2839999999999998</v>
      </c>
      <c r="D212">
        <v>1.4E-2</v>
      </c>
      <c r="E212">
        <v>-8.9999999999999993E-3</v>
      </c>
      <c r="F212" s="2">
        <v>3.3809999999999998</v>
      </c>
      <c r="G212" s="2">
        <v>0.3</v>
      </c>
      <c r="H212" s="2">
        <v>1.333</v>
      </c>
      <c r="I212" s="2">
        <v>0</v>
      </c>
      <c r="J212" s="2">
        <v>1</v>
      </c>
      <c r="K212" s="2">
        <v>0.5</v>
      </c>
      <c r="L212" s="2">
        <v>2</v>
      </c>
      <c r="M212" s="2">
        <v>1.333</v>
      </c>
      <c r="N212" s="2">
        <v>2</v>
      </c>
      <c r="O212" s="2">
        <v>1.286</v>
      </c>
      <c r="P212" s="2">
        <v>8.2919999999999998</v>
      </c>
      <c r="Q212" s="2">
        <v>-0.30199999999999999</v>
      </c>
      <c r="R212" s="2">
        <v>0</v>
      </c>
      <c r="S212" s="2">
        <v>-1.4999999999999999E-2</v>
      </c>
      <c r="T212" s="2">
        <v>-3.1E-2</v>
      </c>
      <c r="U212" s="2">
        <v>1.7000000000000001E-2</v>
      </c>
      <c r="V212">
        <v>-8.9999999999999993E-3</v>
      </c>
      <c r="W212">
        <v>0.6</v>
      </c>
      <c r="X212">
        <v>0.5</v>
      </c>
      <c r="Y212">
        <v>0.4</v>
      </c>
      <c r="Z212">
        <v>0</v>
      </c>
      <c r="AA212">
        <v>0</v>
      </c>
      <c r="AB212">
        <v>0</v>
      </c>
      <c r="AC212" t="str">
        <f>IFERROR(VLOOKUP(A212, division_data!$A$1:$B$599, 2, FALSE), "")</f>
        <v/>
      </c>
    </row>
    <row r="213" spans="1:29" x14ac:dyDescent="0.25">
      <c r="A213" s="22">
        <v>498</v>
      </c>
      <c r="B213" s="2">
        <v>37.009</v>
      </c>
      <c r="C213" s="2">
        <v>9.0510000000000002</v>
      </c>
      <c r="D213">
        <v>2.8000000000000001E-2</v>
      </c>
      <c r="E213">
        <v>-8.9999999999999993E-3</v>
      </c>
      <c r="F213" s="2">
        <v>9.2810000000000006</v>
      </c>
      <c r="G213" s="2">
        <v>0.77300000000000002</v>
      </c>
      <c r="H213" s="2">
        <v>1.7330000000000001</v>
      </c>
      <c r="I213" s="2">
        <v>0.25</v>
      </c>
      <c r="J213" s="2">
        <v>2</v>
      </c>
      <c r="K213" s="2">
        <v>2</v>
      </c>
      <c r="L213" s="2">
        <v>1.6919999999999999</v>
      </c>
      <c r="M213" s="2">
        <v>1.867</v>
      </c>
      <c r="N213" s="2">
        <v>1.857</v>
      </c>
      <c r="O213" s="2">
        <v>0.44400000000000001</v>
      </c>
      <c r="P213" s="2">
        <v>10.711</v>
      </c>
      <c r="Q213" s="2">
        <v>0.34200000000000003</v>
      </c>
      <c r="R213" s="2">
        <v>4.4999999999999998E-2</v>
      </c>
      <c r="S213" s="2">
        <v>2.1960000000000002</v>
      </c>
      <c r="T213" s="2">
        <v>1.823</v>
      </c>
      <c r="U213" s="2">
        <v>0.372</v>
      </c>
      <c r="V213">
        <v>2.214</v>
      </c>
      <c r="W213">
        <v>0.63600000000000001</v>
      </c>
      <c r="X213">
        <v>0.72699999999999998</v>
      </c>
      <c r="Y213">
        <v>0.81799999999999995</v>
      </c>
      <c r="Z213">
        <v>4.4999999999999998E-2</v>
      </c>
      <c r="AA213">
        <v>9.0999999999999998E-2</v>
      </c>
      <c r="AB213">
        <v>0</v>
      </c>
      <c r="AC213" t="str">
        <f>IFERROR(VLOOKUP(A213, division_data!$A$1:$B$599, 2, FALSE), "")</f>
        <v>Archimedes</v>
      </c>
    </row>
    <row r="214" spans="1:29" x14ac:dyDescent="0.25">
      <c r="A214" s="22">
        <v>501</v>
      </c>
      <c r="B214" s="2">
        <v>23.38</v>
      </c>
      <c r="C214" s="2">
        <v>8.8279999999999994</v>
      </c>
      <c r="D214">
        <v>1.7000000000000001E-2</v>
      </c>
      <c r="E214">
        <v>-4.0000000000000001E-3</v>
      </c>
      <c r="F214" s="2">
        <v>8.9719999999999995</v>
      </c>
      <c r="G214" s="2">
        <v>0.625</v>
      </c>
      <c r="H214" s="2">
        <v>0.83299999999999996</v>
      </c>
      <c r="I214" s="2">
        <v>0.55600000000000005</v>
      </c>
      <c r="J214" s="2">
        <v>2</v>
      </c>
      <c r="K214" s="2">
        <v>1.667</v>
      </c>
      <c r="L214" s="2">
        <v>2</v>
      </c>
      <c r="M214" s="2">
        <v>1.875</v>
      </c>
      <c r="N214" s="2">
        <v>1.875</v>
      </c>
      <c r="O214" s="2">
        <v>0.66700000000000004</v>
      </c>
      <c r="P214" s="2">
        <v>8.94</v>
      </c>
      <c r="Q214" s="2">
        <v>1.929</v>
      </c>
      <c r="R214" s="2">
        <v>4.2000000000000003E-2</v>
      </c>
      <c r="S214" s="2">
        <v>1.0920000000000001</v>
      </c>
      <c r="T214" s="2">
        <v>-0.19700000000000001</v>
      </c>
      <c r="U214" s="2">
        <v>1.2889999999999999</v>
      </c>
      <c r="V214">
        <v>1.1040000000000001</v>
      </c>
      <c r="W214">
        <v>0.625</v>
      </c>
      <c r="X214">
        <v>0.25</v>
      </c>
      <c r="Y214">
        <v>0.58299999999999996</v>
      </c>
      <c r="Z214">
        <v>0</v>
      </c>
      <c r="AA214">
        <v>0.16700000000000001</v>
      </c>
      <c r="AB214">
        <v>0</v>
      </c>
      <c r="AC214" t="str">
        <f>IFERROR(VLOOKUP(A214, division_data!$A$1:$B$599, 2, FALSE), "")</f>
        <v/>
      </c>
    </row>
    <row r="215" spans="1:29" x14ac:dyDescent="0.25">
      <c r="A215" s="22">
        <v>503</v>
      </c>
      <c r="B215" s="2">
        <v>37.649000000000001</v>
      </c>
      <c r="C215" s="2">
        <v>9.1120000000000001</v>
      </c>
      <c r="D215">
        <v>1.0999999999999999E-2</v>
      </c>
      <c r="E215">
        <v>0.02</v>
      </c>
      <c r="F215" s="2">
        <v>9.3239999999999998</v>
      </c>
      <c r="G215" s="2">
        <v>0.77100000000000002</v>
      </c>
      <c r="H215" s="2">
        <v>1.6839999999999999</v>
      </c>
      <c r="I215" s="2">
        <v>0.53300000000000003</v>
      </c>
      <c r="J215" s="2">
        <v>1.8640000000000001</v>
      </c>
      <c r="K215" s="2">
        <v>0.8</v>
      </c>
      <c r="L215" s="2">
        <v>1.8460000000000001</v>
      </c>
      <c r="M215" s="2">
        <v>1.903</v>
      </c>
      <c r="N215" s="2">
        <v>2</v>
      </c>
      <c r="O215" s="2">
        <v>0.69699999999999995</v>
      </c>
      <c r="P215" s="2">
        <v>8.3219999999999992</v>
      </c>
      <c r="Q215" s="2">
        <v>6.5529999999999999</v>
      </c>
      <c r="R215" s="2">
        <v>0.35399999999999998</v>
      </c>
      <c r="S215" s="2">
        <v>3.9809999999999999</v>
      </c>
      <c r="T215" s="2">
        <v>0.69299999999999995</v>
      </c>
      <c r="U215" s="2">
        <v>3.2869999999999999</v>
      </c>
      <c r="V215">
        <v>4.0119999999999996</v>
      </c>
      <c r="W215">
        <v>0.68799999999999994</v>
      </c>
      <c r="X215">
        <v>0.45800000000000002</v>
      </c>
      <c r="Y215">
        <v>0.64600000000000002</v>
      </c>
      <c r="Z215">
        <v>0.14599999999999999</v>
      </c>
      <c r="AA215">
        <v>0.33300000000000002</v>
      </c>
      <c r="AB215">
        <v>8.3000000000000004E-2</v>
      </c>
      <c r="AC215" t="str">
        <f>IFERROR(VLOOKUP(A215, division_data!$A$1:$B$599, 2, FALSE), "")</f>
        <v>Carver</v>
      </c>
    </row>
    <row r="216" spans="1:29" x14ac:dyDescent="0.25">
      <c r="A216" s="22">
        <v>509</v>
      </c>
      <c r="B216" s="2">
        <v>20.103999999999999</v>
      </c>
      <c r="C216" s="2">
        <v>8.6010000000000009</v>
      </c>
      <c r="D216">
        <v>-5.0000000000000001E-3</v>
      </c>
      <c r="E216">
        <v>-6.6000000000000003E-2</v>
      </c>
      <c r="F216" s="2">
        <v>8.218</v>
      </c>
      <c r="G216" s="2">
        <v>0.58299999999999996</v>
      </c>
      <c r="H216" s="2">
        <v>0.88900000000000001</v>
      </c>
      <c r="I216" s="2">
        <v>0.5</v>
      </c>
      <c r="J216" s="2">
        <v>1.571</v>
      </c>
      <c r="K216" s="2">
        <v>1.333</v>
      </c>
      <c r="L216" s="2">
        <v>1.667</v>
      </c>
      <c r="M216" s="2">
        <v>1.867</v>
      </c>
      <c r="N216" s="2">
        <v>2</v>
      </c>
      <c r="O216" s="2">
        <v>0.73699999999999999</v>
      </c>
      <c r="P216" s="2">
        <v>7.141</v>
      </c>
      <c r="Q216" s="2">
        <v>-0.186</v>
      </c>
      <c r="R216" s="2">
        <v>0</v>
      </c>
      <c r="S216" s="2">
        <v>1.0469999999999999</v>
      </c>
      <c r="T216" s="2">
        <v>-7.6999999999999999E-2</v>
      </c>
      <c r="U216" s="2">
        <v>1.1240000000000001</v>
      </c>
      <c r="V216">
        <v>0.97599999999999998</v>
      </c>
      <c r="W216">
        <v>0.58299999999999996</v>
      </c>
      <c r="X216">
        <v>0.625</v>
      </c>
      <c r="Y216">
        <v>0.33300000000000002</v>
      </c>
      <c r="Z216">
        <v>4.2000000000000003E-2</v>
      </c>
      <c r="AA216">
        <v>4.2000000000000003E-2</v>
      </c>
      <c r="AB216">
        <v>0</v>
      </c>
      <c r="AC216" t="str">
        <f>IFERROR(VLOOKUP(A216, division_data!$A$1:$B$599, 2, FALSE), "")</f>
        <v/>
      </c>
    </row>
    <row r="217" spans="1:29" x14ac:dyDescent="0.25">
      <c r="A217" s="22">
        <v>514</v>
      </c>
      <c r="B217" s="2">
        <v>30.855</v>
      </c>
      <c r="C217" s="2">
        <v>6.6109999999999998</v>
      </c>
      <c r="D217">
        <v>4.0000000000000001E-3</v>
      </c>
      <c r="E217">
        <v>-8.0000000000000002E-3</v>
      </c>
      <c r="F217" s="2">
        <v>6.6120000000000001</v>
      </c>
      <c r="G217" s="2">
        <v>0.4</v>
      </c>
      <c r="H217" s="2">
        <v>1</v>
      </c>
      <c r="I217" s="2">
        <v>0.25</v>
      </c>
      <c r="J217" s="2">
        <v>1.8</v>
      </c>
      <c r="K217" s="2">
        <v>1.5</v>
      </c>
      <c r="L217" s="2">
        <v>2</v>
      </c>
      <c r="M217" s="2">
        <v>1.875</v>
      </c>
      <c r="N217" s="2">
        <v>2</v>
      </c>
      <c r="O217" s="2">
        <v>0.5</v>
      </c>
      <c r="P217" s="2">
        <v>8.4610000000000003</v>
      </c>
      <c r="Q217" s="2">
        <v>2.415</v>
      </c>
      <c r="R217" s="2">
        <v>0</v>
      </c>
      <c r="S217" s="2">
        <v>2.5939999999999999</v>
      </c>
      <c r="T217" s="2">
        <v>0.40400000000000003</v>
      </c>
      <c r="U217" s="2">
        <v>2.19</v>
      </c>
      <c r="V217">
        <v>2.59</v>
      </c>
      <c r="W217">
        <v>0.5</v>
      </c>
      <c r="X217">
        <v>0.5</v>
      </c>
      <c r="Y217">
        <v>0.8</v>
      </c>
      <c r="Z217">
        <v>0.1</v>
      </c>
      <c r="AA217">
        <v>0.1</v>
      </c>
      <c r="AB217">
        <v>0</v>
      </c>
      <c r="AC217" t="str">
        <f>IFERROR(VLOOKUP(A217, division_data!$A$1:$B$599, 2, FALSE), "")</f>
        <v/>
      </c>
    </row>
    <row r="218" spans="1:29" x14ac:dyDescent="0.25">
      <c r="A218" s="22">
        <v>525</v>
      </c>
      <c r="B218" s="2">
        <v>55.710999999999999</v>
      </c>
      <c r="C218" s="2">
        <v>10.055</v>
      </c>
      <c r="D218">
        <v>0.40699999999999997</v>
      </c>
      <c r="E218">
        <v>-1.7999999999999999E-2</v>
      </c>
      <c r="F218" s="2">
        <v>14.031000000000001</v>
      </c>
      <c r="G218" s="2">
        <v>1</v>
      </c>
      <c r="H218" s="2">
        <v>2</v>
      </c>
      <c r="I218" s="2">
        <v>0</v>
      </c>
      <c r="J218" s="2">
        <v>2</v>
      </c>
      <c r="K218" s="2">
        <v>2</v>
      </c>
      <c r="L218" s="2">
        <v>2</v>
      </c>
      <c r="M218" s="2">
        <v>2</v>
      </c>
      <c r="N218" s="2">
        <v>2</v>
      </c>
      <c r="O218" s="2">
        <v>0.23100000000000001</v>
      </c>
      <c r="P218" s="2">
        <v>10.345000000000001</v>
      </c>
      <c r="Q218" s="2">
        <v>4.4420000000000002</v>
      </c>
      <c r="R218" s="2">
        <v>0.222</v>
      </c>
      <c r="S218" s="2">
        <v>3.456</v>
      </c>
      <c r="T218" s="2">
        <v>3.855</v>
      </c>
      <c r="U218" s="2">
        <v>-0.4</v>
      </c>
      <c r="V218">
        <v>3.8439999999999999</v>
      </c>
      <c r="W218">
        <v>0.61099999999999999</v>
      </c>
      <c r="X218">
        <v>0.72199999999999998</v>
      </c>
      <c r="Y218">
        <v>0.77800000000000002</v>
      </c>
      <c r="Z218">
        <v>0.111</v>
      </c>
      <c r="AA218">
        <v>0.16700000000000001</v>
      </c>
      <c r="AB218">
        <v>0.111</v>
      </c>
      <c r="AC218" t="str">
        <f>IFERROR(VLOOKUP(A218, division_data!$A$1:$B$599, 2, FALSE), "")</f>
        <v>Carson</v>
      </c>
    </row>
    <row r="219" spans="1:29" x14ac:dyDescent="0.25">
      <c r="A219" s="22">
        <v>527</v>
      </c>
      <c r="B219" s="2">
        <v>37.177</v>
      </c>
      <c r="C219" s="2">
        <v>8.9920000000000009</v>
      </c>
      <c r="D219">
        <v>0.05</v>
      </c>
      <c r="E219">
        <v>1E-3</v>
      </c>
      <c r="F219" s="2">
        <v>9.4960000000000004</v>
      </c>
      <c r="G219" s="2">
        <v>0.68200000000000005</v>
      </c>
      <c r="H219" s="2">
        <v>1.647</v>
      </c>
      <c r="I219" s="2">
        <v>0.16700000000000001</v>
      </c>
      <c r="J219" s="2">
        <v>2</v>
      </c>
      <c r="K219" s="2">
        <v>2</v>
      </c>
      <c r="L219" s="2">
        <v>1.667</v>
      </c>
      <c r="M219" s="2">
        <v>1.7330000000000001</v>
      </c>
      <c r="N219" s="2">
        <v>2</v>
      </c>
      <c r="O219" s="2">
        <v>0.25</v>
      </c>
      <c r="P219" s="2">
        <v>8.6259999999999994</v>
      </c>
      <c r="Q219" s="2">
        <v>1.1080000000000001</v>
      </c>
      <c r="R219" s="2">
        <v>9.0999999999999998E-2</v>
      </c>
      <c r="S219" s="2">
        <v>1.7010000000000001</v>
      </c>
      <c r="T219" s="2">
        <v>2.105</v>
      </c>
      <c r="U219" s="2">
        <v>-0.40400000000000003</v>
      </c>
      <c r="V219">
        <v>1.7509999999999999</v>
      </c>
      <c r="W219">
        <v>0.68200000000000005</v>
      </c>
      <c r="X219">
        <v>0.68200000000000005</v>
      </c>
      <c r="Y219">
        <v>0.63600000000000001</v>
      </c>
      <c r="Z219">
        <v>4.4999999999999998E-2</v>
      </c>
      <c r="AA219">
        <v>4.4999999999999998E-2</v>
      </c>
      <c r="AB219">
        <v>4.4999999999999998E-2</v>
      </c>
      <c r="AC219" t="str">
        <f>IFERROR(VLOOKUP(A219, division_data!$A$1:$B$599, 2, FALSE), "")</f>
        <v/>
      </c>
    </row>
    <row r="220" spans="1:29" x14ac:dyDescent="0.25">
      <c r="A220" s="22">
        <v>533</v>
      </c>
      <c r="B220" s="2">
        <v>20.181999999999999</v>
      </c>
      <c r="C220" s="2">
        <v>4.4180000000000001</v>
      </c>
      <c r="D220">
        <v>-2.7E-2</v>
      </c>
      <c r="E220">
        <v>-1.4E-2</v>
      </c>
      <c r="F220" s="2">
        <v>4.0789999999999997</v>
      </c>
      <c r="G220" s="2">
        <v>0.57899999999999996</v>
      </c>
      <c r="H220" s="2">
        <v>1.091</v>
      </c>
      <c r="I220" s="2">
        <v>1.6</v>
      </c>
      <c r="J220" s="2">
        <v>2</v>
      </c>
      <c r="K220" s="2">
        <v>1</v>
      </c>
      <c r="L220" s="2">
        <v>1.714</v>
      </c>
      <c r="M220" s="2">
        <v>1.7330000000000001</v>
      </c>
      <c r="N220" s="2">
        <v>2</v>
      </c>
      <c r="O220" s="2">
        <v>1.429</v>
      </c>
      <c r="P220" s="2">
        <v>10.784000000000001</v>
      </c>
      <c r="Q220" s="2">
        <v>1.0309999999999999</v>
      </c>
      <c r="R220" s="2">
        <v>5.2999999999999999E-2</v>
      </c>
      <c r="S220" s="2">
        <v>0.64200000000000002</v>
      </c>
      <c r="T220" s="2">
        <v>-0.10100000000000001</v>
      </c>
      <c r="U220" s="2">
        <v>0.74299999999999999</v>
      </c>
      <c r="V220">
        <v>0.60099999999999998</v>
      </c>
      <c r="W220">
        <v>0.47399999999999998</v>
      </c>
      <c r="X220">
        <v>0.57899999999999996</v>
      </c>
      <c r="Y220">
        <v>0.52600000000000002</v>
      </c>
      <c r="Z220">
        <v>5.2999999999999999E-2</v>
      </c>
      <c r="AA220">
        <v>0.105</v>
      </c>
      <c r="AB220">
        <v>5.2999999999999999E-2</v>
      </c>
      <c r="AC220" t="str">
        <f>IFERROR(VLOOKUP(A220, division_data!$A$1:$B$599, 2, FALSE), "")</f>
        <v/>
      </c>
    </row>
    <row r="221" spans="1:29" x14ac:dyDescent="0.25">
      <c r="A221" s="22">
        <v>537</v>
      </c>
      <c r="B221" s="2">
        <v>19.628</v>
      </c>
      <c r="C221" s="2">
        <v>4.4470000000000001</v>
      </c>
      <c r="D221">
        <v>-5.0000000000000001E-3</v>
      </c>
      <c r="E221">
        <v>-2.4E-2</v>
      </c>
      <c r="F221" s="2">
        <v>4.28</v>
      </c>
      <c r="G221" s="2">
        <v>0.57899999999999996</v>
      </c>
      <c r="H221" s="2">
        <v>0.92900000000000005</v>
      </c>
      <c r="I221" s="2">
        <v>1</v>
      </c>
      <c r="J221" s="2">
        <v>1.667</v>
      </c>
      <c r="K221" s="2">
        <v>1</v>
      </c>
      <c r="L221" s="2">
        <v>1.8</v>
      </c>
      <c r="M221" s="2">
        <v>1.6</v>
      </c>
      <c r="N221" s="2">
        <v>2</v>
      </c>
      <c r="O221" s="2">
        <v>1</v>
      </c>
      <c r="P221" s="2">
        <v>9.5649999999999995</v>
      </c>
      <c r="Q221" s="2">
        <v>0.31900000000000001</v>
      </c>
      <c r="R221" s="2">
        <v>0.105</v>
      </c>
      <c r="S221" s="2">
        <v>1.002</v>
      </c>
      <c r="T221" s="2">
        <v>0.11700000000000001</v>
      </c>
      <c r="U221" s="2">
        <v>0.88500000000000001</v>
      </c>
      <c r="V221">
        <v>0.97399999999999998</v>
      </c>
      <c r="W221">
        <v>0.57899999999999996</v>
      </c>
      <c r="X221">
        <v>0.73699999999999999</v>
      </c>
      <c r="Y221">
        <v>0.42099999999999999</v>
      </c>
      <c r="Z221">
        <v>0</v>
      </c>
      <c r="AA221">
        <v>0.105</v>
      </c>
      <c r="AB221">
        <v>0</v>
      </c>
      <c r="AC221" t="str">
        <f>IFERROR(VLOOKUP(A221, division_data!$A$1:$B$599, 2, FALSE), "")</f>
        <v>Tesla</v>
      </c>
    </row>
    <row r="222" spans="1:29" x14ac:dyDescent="0.25">
      <c r="A222" s="22">
        <v>538</v>
      </c>
      <c r="B222" s="2">
        <v>16.562999999999999</v>
      </c>
      <c r="C222" s="2">
        <v>8.56</v>
      </c>
      <c r="D222">
        <v>-7.5999999999999998E-2</v>
      </c>
      <c r="E222">
        <v>3.0000000000000001E-3</v>
      </c>
      <c r="F222" s="2">
        <v>7.8120000000000003</v>
      </c>
      <c r="G222" s="2">
        <v>0.42099999999999999</v>
      </c>
      <c r="H222" s="2">
        <v>0.69199999999999995</v>
      </c>
      <c r="I222" s="2">
        <v>1.2</v>
      </c>
      <c r="J222" s="2">
        <v>1.556</v>
      </c>
      <c r="K222" s="2">
        <v>0.66700000000000004</v>
      </c>
      <c r="L222" s="2">
        <v>1.3</v>
      </c>
      <c r="M222" s="2">
        <v>1.667</v>
      </c>
      <c r="N222" s="2">
        <v>2</v>
      </c>
      <c r="O222" s="2">
        <v>1.357</v>
      </c>
      <c r="P222" s="2">
        <v>5.1840000000000002</v>
      </c>
      <c r="Q222" s="2">
        <v>-0.74</v>
      </c>
      <c r="R222" s="2">
        <v>0</v>
      </c>
      <c r="S222" s="2">
        <v>0.23100000000000001</v>
      </c>
      <c r="T222" s="2">
        <v>-0.26600000000000001</v>
      </c>
      <c r="U222" s="2">
        <v>0.497</v>
      </c>
      <c r="V222">
        <v>0.158</v>
      </c>
      <c r="W222">
        <v>0.68400000000000005</v>
      </c>
      <c r="X222">
        <v>0.63200000000000001</v>
      </c>
      <c r="Y222">
        <v>0.47399999999999998</v>
      </c>
      <c r="Z222">
        <v>0</v>
      </c>
      <c r="AA222">
        <v>5.2999999999999999E-2</v>
      </c>
      <c r="AB222">
        <v>0</v>
      </c>
      <c r="AC222" t="str">
        <f>IFERROR(VLOOKUP(A222, division_data!$A$1:$B$599, 2, FALSE), "")</f>
        <v>Galileo</v>
      </c>
    </row>
    <row r="223" spans="1:29" x14ac:dyDescent="0.25">
      <c r="A223" s="22">
        <v>539</v>
      </c>
      <c r="B223" s="2">
        <v>20.972999999999999</v>
      </c>
      <c r="C223" s="2">
        <v>7.2409999999999997</v>
      </c>
      <c r="D223">
        <v>1.7000000000000001E-2</v>
      </c>
      <c r="E223">
        <v>3.1E-2</v>
      </c>
      <c r="F223" s="2">
        <v>7.5709999999999997</v>
      </c>
      <c r="G223" s="2">
        <v>0.5</v>
      </c>
      <c r="H223" s="2">
        <v>1.333</v>
      </c>
      <c r="I223" s="2">
        <v>0.3</v>
      </c>
      <c r="J223" s="2">
        <v>1.3080000000000001</v>
      </c>
      <c r="K223" s="2">
        <v>1.889</v>
      </c>
      <c r="L223" s="2">
        <v>1.7</v>
      </c>
      <c r="M223" s="2">
        <v>1.5620000000000001</v>
      </c>
      <c r="N223" s="2">
        <v>1.875</v>
      </c>
      <c r="O223" s="2">
        <v>0.76900000000000002</v>
      </c>
      <c r="P223" s="2">
        <v>8.3179999999999996</v>
      </c>
      <c r="Q223" s="2">
        <v>-0.109</v>
      </c>
      <c r="R223" s="2">
        <v>0</v>
      </c>
      <c r="S223" s="2">
        <v>0.88900000000000001</v>
      </c>
      <c r="T223" s="2">
        <v>-0.16700000000000001</v>
      </c>
      <c r="U223" s="2">
        <v>1.056</v>
      </c>
      <c r="V223">
        <v>0.93700000000000006</v>
      </c>
      <c r="W223">
        <v>0.66700000000000004</v>
      </c>
      <c r="X223">
        <v>0.70799999999999996</v>
      </c>
      <c r="Y223">
        <v>0.375</v>
      </c>
      <c r="Z223">
        <v>0</v>
      </c>
      <c r="AA223">
        <v>4.2000000000000003E-2</v>
      </c>
      <c r="AB223">
        <v>4.2000000000000003E-2</v>
      </c>
      <c r="AC223" t="str">
        <f>IFERROR(VLOOKUP(A223, division_data!$A$1:$B$599, 2, FALSE), "")</f>
        <v/>
      </c>
    </row>
    <row r="224" spans="1:29" x14ac:dyDescent="0.25">
      <c r="A224" s="22">
        <v>540</v>
      </c>
      <c r="B224" s="2">
        <v>24.01</v>
      </c>
      <c r="C224" s="2">
        <v>4.7889999999999997</v>
      </c>
      <c r="D224">
        <v>-8.0000000000000002E-3</v>
      </c>
      <c r="E224">
        <v>-7.0000000000000001E-3</v>
      </c>
      <c r="F224" s="2">
        <v>4.6769999999999996</v>
      </c>
      <c r="G224" s="2">
        <v>0.75</v>
      </c>
      <c r="H224" s="2">
        <v>1</v>
      </c>
      <c r="I224" s="2">
        <v>0.66700000000000004</v>
      </c>
      <c r="J224" s="2">
        <v>2</v>
      </c>
      <c r="K224" s="2">
        <v>1.429</v>
      </c>
      <c r="L224" s="2">
        <v>1.6839999999999999</v>
      </c>
      <c r="M224" s="2">
        <v>1.833</v>
      </c>
      <c r="N224" s="2">
        <v>2</v>
      </c>
      <c r="O224" s="2">
        <v>1</v>
      </c>
      <c r="P224" s="2">
        <v>9.0839999999999996</v>
      </c>
      <c r="Q224" s="2">
        <v>0.217</v>
      </c>
      <c r="R224" s="2">
        <v>5.6000000000000001E-2</v>
      </c>
      <c r="S224" s="2">
        <v>1.0129999999999999</v>
      </c>
      <c r="T224" s="2">
        <v>0.40600000000000003</v>
      </c>
      <c r="U224" s="2">
        <v>0.60699999999999998</v>
      </c>
      <c r="V224">
        <v>0.998</v>
      </c>
      <c r="W224">
        <v>0.63900000000000001</v>
      </c>
      <c r="X224">
        <v>0.63900000000000001</v>
      </c>
      <c r="Y224">
        <v>0.63900000000000001</v>
      </c>
      <c r="Z224">
        <v>2.8000000000000001E-2</v>
      </c>
      <c r="AA224">
        <v>0.111</v>
      </c>
      <c r="AB224">
        <v>0</v>
      </c>
      <c r="AC224" t="str">
        <f>IFERROR(VLOOKUP(A224, division_data!$A$1:$B$599, 2, FALSE), "")</f>
        <v>Tesla</v>
      </c>
    </row>
    <row r="225" spans="1:29" x14ac:dyDescent="0.25">
      <c r="A225" s="22">
        <v>545</v>
      </c>
      <c r="B225" s="2">
        <v>20.895</v>
      </c>
      <c r="C225" s="2">
        <v>9.5009999999999994</v>
      </c>
      <c r="D225">
        <v>-7.0000000000000001E-3</v>
      </c>
      <c r="E225">
        <v>-3.7999999999999999E-2</v>
      </c>
      <c r="F225" s="2">
        <v>9.2349999999999994</v>
      </c>
      <c r="G225" s="2">
        <v>0.6</v>
      </c>
      <c r="H225" s="2">
        <v>1.857</v>
      </c>
      <c r="I225" s="2">
        <v>0</v>
      </c>
      <c r="J225" s="2">
        <v>2</v>
      </c>
      <c r="K225" s="2">
        <v>0.66700000000000004</v>
      </c>
      <c r="L225" s="2">
        <v>1.833</v>
      </c>
      <c r="M225" s="2">
        <v>1.714</v>
      </c>
      <c r="N225" s="2">
        <v>2</v>
      </c>
      <c r="O225" s="2">
        <v>0.25</v>
      </c>
      <c r="P225" s="2">
        <v>6.5880000000000001</v>
      </c>
      <c r="Q225" s="2">
        <v>-0.57299999999999995</v>
      </c>
      <c r="R225" s="2">
        <v>0</v>
      </c>
      <c r="S225" s="2">
        <v>-0.16300000000000001</v>
      </c>
      <c r="T225" s="2">
        <v>0.126</v>
      </c>
      <c r="U225" s="2">
        <v>-0.28899999999999998</v>
      </c>
      <c r="V225">
        <v>-0.20899999999999999</v>
      </c>
      <c r="W225">
        <v>0.7</v>
      </c>
      <c r="X225">
        <v>0.7</v>
      </c>
      <c r="Y225">
        <v>0.8</v>
      </c>
      <c r="Z225">
        <v>0</v>
      </c>
      <c r="AA225">
        <v>0</v>
      </c>
      <c r="AB225">
        <v>0</v>
      </c>
      <c r="AC225" t="str">
        <f>IFERROR(VLOOKUP(A225, division_data!$A$1:$B$599, 2, FALSE), "")</f>
        <v/>
      </c>
    </row>
    <row r="226" spans="1:29" x14ac:dyDescent="0.25">
      <c r="A226" s="22">
        <v>547</v>
      </c>
      <c r="B226" s="2">
        <v>23.297000000000001</v>
      </c>
      <c r="C226" s="2">
        <v>3.5230000000000001</v>
      </c>
      <c r="D226">
        <v>0.128</v>
      </c>
      <c r="E226">
        <v>-4.0000000000000001E-3</v>
      </c>
      <c r="F226" s="2">
        <v>4.79</v>
      </c>
      <c r="G226" s="2">
        <v>0.72699999999999998</v>
      </c>
      <c r="H226" s="2">
        <v>1</v>
      </c>
      <c r="I226" s="2">
        <v>0.6</v>
      </c>
      <c r="J226" s="2">
        <v>2</v>
      </c>
      <c r="K226" s="2">
        <v>0.66700000000000004</v>
      </c>
      <c r="L226" s="2">
        <v>1.833</v>
      </c>
      <c r="M226" s="2">
        <v>2</v>
      </c>
      <c r="N226" s="2">
        <v>2</v>
      </c>
      <c r="O226" s="2">
        <v>1</v>
      </c>
      <c r="P226" s="2">
        <v>8.1419999999999995</v>
      </c>
      <c r="Q226" s="2">
        <v>-1.9390000000000001</v>
      </c>
      <c r="R226" s="2">
        <v>0</v>
      </c>
      <c r="S226" s="2">
        <v>1.022</v>
      </c>
      <c r="T226" s="2">
        <v>0.871</v>
      </c>
      <c r="U226" s="2">
        <v>0.15</v>
      </c>
      <c r="V226">
        <v>1.1459999999999999</v>
      </c>
      <c r="W226">
        <v>0.81799999999999995</v>
      </c>
      <c r="X226">
        <v>0.54500000000000004</v>
      </c>
      <c r="Y226">
        <v>0.36399999999999999</v>
      </c>
      <c r="Z226">
        <v>0</v>
      </c>
      <c r="AA226">
        <v>0</v>
      </c>
      <c r="AB226">
        <v>0</v>
      </c>
      <c r="AC226" t="str">
        <f>IFERROR(VLOOKUP(A226, division_data!$A$1:$B$599, 2, FALSE), "")</f>
        <v/>
      </c>
    </row>
    <row r="227" spans="1:29" x14ac:dyDescent="0.25">
      <c r="A227" s="22">
        <v>548</v>
      </c>
      <c r="B227" s="2">
        <v>38.938000000000002</v>
      </c>
      <c r="C227" s="2">
        <v>7.1159999999999997</v>
      </c>
      <c r="D227">
        <v>0.19600000000000001</v>
      </c>
      <c r="E227">
        <v>3.5999999999999997E-2</v>
      </c>
      <c r="F227" s="2">
        <v>9.2590000000000003</v>
      </c>
      <c r="G227" s="2">
        <v>0.88900000000000001</v>
      </c>
      <c r="H227" s="2">
        <v>1.9</v>
      </c>
      <c r="I227" s="2">
        <v>0.375</v>
      </c>
      <c r="J227" s="2">
        <v>1.9</v>
      </c>
      <c r="K227" s="2">
        <v>1.667</v>
      </c>
      <c r="L227" s="2">
        <v>1.875</v>
      </c>
      <c r="M227" s="2">
        <v>1.7390000000000001</v>
      </c>
      <c r="N227" s="2">
        <v>2</v>
      </c>
      <c r="O227" s="2">
        <v>1.1850000000000001</v>
      </c>
      <c r="P227" s="2">
        <v>13.21</v>
      </c>
      <c r="Q227" s="2">
        <v>1.1479999999999999</v>
      </c>
      <c r="R227" s="2">
        <v>0.222</v>
      </c>
      <c r="S227" s="2">
        <v>2.2189999999999999</v>
      </c>
      <c r="T227" s="2">
        <v>1.796</v>
      </c>
      <c r="U227" s="2">
        <v>0.42299999999999999</v>
      </c>
      <c r="V227">
        <v>2.4510000000000001</v>
      </c>
      <c r="W227">
        <v>0.66700000000000004</v>
      </c>
      <c r="X227">
        <v>0.69399999999999995</v>
      </c>
      <c r="Y227">
        <v>0.66700000000000004</v>
      </c>
      <c r="Z227">
        <v>5.6000000000000001E-2</v>
      </c>
      <c r="AA227">
        <v>0.13900000000000001</v>
      </c>
      <c r="AB227">
        <v>2.8000000000000001E-2</v>
      </c>
      <c r="AC227" t="str">
        <f>IFERROR(VLOOKUP(A227, division_data!$A$1:$B$599, 2, FALSE), "")</f>
        <v>Tesla</v>
      </c>
    </row>
    <row r="228" spans="1:29" x14ac:dyDescent="0.25">
      <c r="A228" s="22">
        <v>554</v>
      </c>
      <c r="B228" s="2">
        <v>30.143999999999998</v>
      </c>
      <c r="C228" s="2">
        <v>11.041</v>
      </c>
      <c r="D228">
        <v>0.245</v>
      </c>
      <c r="E228">
        <v>4.4999999999999998E-2</v>
      </c>
      <c r="F228" s="2">
        <v>13.714</v>
      </c>
      <c r="G228" s="2">
        <v>0.8</v>
      </c>
      <c r="H228" s="2">
        <v>1.375</v>
      </c>
      <c r="I228" s="2">
        <v>0</v>
      </c>
      <c r="J228" s="2">
        <v>1.5</v>
      </c>
      <c r="K228" s="2">
        <v>1</v>
      </c>
      <c r="L228" s="2">
        <v>2</v>
      </c>
      <c r="M228" s="2">
        <v>2</v>
      </c>
      <c r="N228" s="2">
        <v>2</v>
      </c>
      <c r="O228" s="2">
        <v>1.111</v>
      </c>
      <c r="P228" s="2">
        <v>8.3000000000000007</v>
      </c>
      <c r="Q228" s="2">
        <v>-1.6859999999999999</v>
      </c>
      <c r="R228" s="2">
        <v>0.1</v>
      </c>
      <c r="S228" s="2">
        <v>1.6519999999999999</v>
      </c>
      <c r="T228" s="2">
        <v>8.2000000000000003E-2</v>
      </c>
      <c r="U228" s="2">
        <v>1.57</v>
      </c>
      <c r="V228">
        <v>1.9419999999999999</v>
      </c>
      <c r="W228">
        <v>0.8</v>
      </c>
      <c r="X228">
        <v>0.7</v>
      </c>
      <c r="Y228">
        <v>0.7</v>
      </c>
      <c r="Z228">
        <v>0</v>
      </c>
      <c r="AA228">
        <v>0</v>
      </c>
      <c r="AB228">
        <v>0.1</v>
      </c>
      <c r="AC228" t="str">
        <f>IFERROR(VLOOKUP(A228, division_data!$A$1:$B$599, 2, FALSE), "")</f>
        <v/>
      </c>
    </row>
    <row r="229" spans="1:29" x14ac:dyDescent="0.25">
      <c r="A229" s="22">
        <v>555</v>
      </c>
      <c r="B229" s="2">
        <v>26.366</v>
      </c>
      <c r="C229" s="2">
        <v>5.6609999999999996</v>
      </c>
      <c r="D229">
        <v>-3.3000000000000002E-2</v>
      </c>
      <c r="E229">
        <v>3.6999999999999998E-2</v>
      </c>
      <c r="F229" s="2">
        <v>5.5129999999999999</v>
      </c>
      <c r="G229" s="2">
        <v>0.75</v>
      </c>
      <c r="H229" s="2">
        <v>1.278</v>
      </c>
      <c r="I229" s="2">
        <v>0.25</v>
      </c>
      <c r="J229" s="2">
        <v>2</v>
      </c>
      <c r="K229" s="2">
        <v>1.167</v>
      </c>
      <c r="L229" s="2">
        <v>1.8120000000000001</v>
      </c>
      <c r="M229" s="2">
        <v>1.9</v>
      </c>
      <c r="N229" s="2">
        <v>2</v>
      </c>
      <c r="O229" s="2">
        <v>1.2</v>
      </c>
      <c r="P229" s="2">
        <v>11.693</v>
      </c>
      <c r="Q229" s="2">
        <v>-0.79400000000000004</v>
      </c>
      <c r="R229" s="2">
        <v>8.3000000000000004E-2</v>
      </c>
      <c r="S229" s="2">
        <v>1.2809999999999999</v>
      </c>
      <c r="T229" s="2">
        <v>0.67800000000000005</v>
      </c>
      <c r="U229" s="2">
        <v>0.60299999999999998</v>
      </c>
      <c r="V229">
        <v>1.2849999999999999</v>
      </c>
      <c r="W229">
        <v>0.91700000000000004</v>
      </c>
      <c r="X229">
        <v>0.70799999999999996</v>
      </c>
      <c r="Y229">
        <v>0.70799999999999996</v>
      </c>
      <c r="Z229">
        <v>0</v>
      </c>
      <c r="AA229">
        <v>0</v>
      </c>
      <c r="AB229">
        <v>0</v>
      </c>
      <c r="AC229" t="str">
        <f>IFERROR(VLOOKUP(A229, division_data!$A$1:$B$599, 2, FALSE), "")</f>
        <v/>
      </c>
    </row>
    <row r="230" spans="1:29" x14ac:dyDescent="0.25">
      <c r="A230" s="22">
        <v>558</v>
      </c>
      <c r="B230" s="2">
        <v>46.332000000000001</v>
      </c>
      <c r="C230" s="2">
        <v>8.3800000000000008</v>
      </c>
      <c r="D230">
        <v>6.7000000000000004E-2</v>
      </c>
      <c r="E230">
        <v>5.1999999999999998E-2</v>
      </c>
      <c r="F230" s="2">
        <v>9.3119999999999994</v>
      </c>
      <c r="G230" s="2">
        <v>1</v>
      </c>
      <c r="H230" s="2">
        <v>1.8640000000000001</v>
      </c>
      <c r="I230" s="2">
        <v>0.75</v>
      </c>
      <c r="J230" s="2">
        <v>2</v>
      </c>
      <c r="K230" s="2">
        <v>1.429</v>
      </c>
      <c r="L230" s="2">
        <v>2</v>
      </c>
      <c r="M230" s="2">
        <v>2</v>
      </c>
      <c r="N230" s="2">
        <v>2</v>
      </c>
      <c r="O230" s="2">
        <v>0.96899999999999997</v>
      </c>
      <c r="P230" s="2">
        <v>13.455</v>
      </c>
      <c r="Q230" s="2">
        <v>3.5270000000000001</v>
      </c>
      <c r="R230" s="2">
        <v>0.30599999999999999</v>
      </c>
      <c r="S230" s="2">
        <v>3.9049999999999998</v>
      </c>
      <c r="T230" s="2">
        <v>2.5590000000000002</v>
      </c>
      <c r="U230" s="2">
        <v>1.3460000000000001</v>
      </c>
      <c r="V230">
        <v>4.024</v>
      </c>
      <c r="W230">
        <v>0.80600000000000005</v>
      </c>
      <c r="X230">
        <v>0.58299999999999996</v>
      </c>
      <c r="Y230">
        <v>0.61099999999999999</v>
      </c>
      <c r="Z230">
        <v>5.6000000000000001E-2</v>
      </c>
      <c r="AA230">
        <v>0.16700000000000001</v>
      </c>
      <c r="AB230">
        <v>0.13900000000000001</v>
      </c>
      <c r="AC230" t="str">
        <f>IFERROR(VLOOKUP(A230, division_data!$A$1:$B$599, 2, FALSE), "")</f>
        <v>Galileo</v>
      </c>
    </row>
    <row r="231" spans="1:29" x14ac:dyDescent="0.25">
      <c r="A231" s="22">
        <v>564</v>
      </c>
      <c r="B231" s="2">
        <v>11.586</v>
      </c>
      <c r="C231" s="2">
        <v>3.6970000000000001</v>
      </c>
      <c r="D231">
        <v>-6.5000000000000002E-2</v>
      </c>
      <c r="E231">
        <v>1E-3</v>
      </c>
      <c r="F231" s="2">
        <v>3.052</v>
      </c>
      <c r="G231" s="2">
        <v>0.2</v>
      </c>
      <c r="H231" s="2">
        <v>1.286</v>
      </c>
      <c r="I231" s="2">
        <v>0</v>
      </c>
      <c r="J231" s="2">
        <v>1.4</v>
      </c>
      <c r="K231" s="2">
        <v>1</v>
      </c>
      <c r="L231" s="2">
        <v>1.8</v>
      </c>
      <c r="M231" s="2">
        <v>1.875</v>
      </c>
      <c r="N231" s="2">
        <v>1.5</v>
      </c>
      <c r="O231" s="2">
        <v>1</v>
      </c>
      <c r="P231" s="2">
        <v>9.0370000000000008</v>
      </c>
      <c r="Q231" s="2">
        <v>-0.47099999999999997</v>
      </c>
      <c r="R231" s="2">
        <v>0</v>
      </c>
      <c r="S231" s="2">
        <v>0.21</v>
      </c>
      <c r="T231" s="2">
        <v>9.6000000000000002E-2</v>
      </c>
      <c r="U231" s="2">
        <v>0.113</v>
      </c>
      <c r="V231">
        <v>0.14599999999999999</v>
      </c>
      <c r="W231">
        <v>0.5</v>
      </c>
      <c r="X231">
        <v>0.5</v>
      </c>
      <c r="Y231">
        <v>0.4</v>
      </c>
      <c r="Z231">
        <v>0</v>
      </c>
      <c r="AA231">
        <v>0.1</v>
      </c>
      <c r="AB231">
        <v>0</v>
      </c>
      <c r="AC231" t="str">
        <f>IFERROR(VLOOKUP(A231, division_data!$A$1:$B$599, 2, FALSE), "")</f>
        <v/>
      </c>
    </row>
    <row r="232" spans="1:29" x14ac:dyDescent="0.25">
      <c r="A232" s="22">
        <v>568</v>
      </c>
      <c r="B232" s="2">
        <v>16.376000000000001</v>
      </c>
      <c r="C232" s="2">
        <v>5.1280000000000001</v>
      </c>
      <c r="D232">
        <v>0</v>
      </c>
      <c r="E232">
        <v>3.9E-2</v>
      </c>
      <c r="F232" s="2">
        <v>5.3220000000000001</v>
      </c>
      <c r="G232" s="2">
        <v>0.66700000000000004</v>
      </c>
      <c r="H232" s="2">
        <v>0.94399999999999995</v>
      </c>
      <c r="I232" s="2">
        <v>0.72699999999999998</v>
      </c>
      <c r="J232" s="2">
        <v>2</v>
      </c>
      <c r="K232" s="2">
        <v>2</v>
      </c>
      <c r="L232" s="2">
        <v>2</v>
      </c>
      <c r="M232" s="2">
        <v>1.7330000000000001</v>
      </c>
      <c r="N232" s="2">
        <v>1.889</v>
      </c>
      <c r="O232" s="2">
        <v>0.69199999999999995</v>
      </c>
      <c r="P232" s="2">
        <v>9.327</v>
      </c>
      <c r="Q232" s="2">
        <v>-0.252</v>
      </c>
      <c r="R232" s="2">
        <v>0</v>
      </c>
      <c r="S232" s="2">
        <v>0.65400000000000003</v>
      </c>
      <c r="T232" s="2">
        <v>-1.2E-2</v>
      </c>
      <c r="U232" s="2">
        <v>0.66600000000000004</v>
      </c>
      <c r="V232">
        <v>0.69299999999999995</v>
      </c>
      <c r="W232">
        <v>0.625</v>
      </c>
      <c r="X232">
        <v>0.625</v>
      </c>
      <c r="Y232">
        <v>0.45800000000000002</v>
      </c>
      <c r="Z232">
        <v>0</v>
      </c>
      <c r="AA232">
        <v>0</v>
      </c>
      <c r="AB232">
        <v>0</v>
      </c>
      <c r="AC232" t="str">
        <f>IFERROR(VLOOKUP(A232, division_data!$A$1:$B$599, 2, FALSE), "")</f>
        <v/>
      </c>
    </row>
    <row r="233" spans="1:29" x14ac:dyDescent="0.25">
      <c r="A233" s="22">
        <v>569</v>
      </c>
      <c r="B233" s="2">
        <v>21.126000000000001</v>
      </c>
      <c r="C233" s="2">
        <v>9.8740000000000006</v>
      </c>
      <c r="D233">
        <v>6.3E-2</v>
      </c>
      <c r="E233">
        <v>0.08</v>
      </c>
      <c r="F233" s="2">
        <v>10.906000000000001</v>
      </c>
      <c r="G233" s="2">
        <v>0.6</v>
      </c>
      <c r="H233" s="2">
        <v>1.625</v>
      </c>
      <c r="I233" s="2">
        <v>1</v>
      </c>
      <c r="J233" s="2">
        <v>1.667</v>
      </c>
      <c r="K233" s="2">
        <v>1</v>
      </c>
      <c r="L233" s="2">
        <v>1.714</v>
      </c>
      <c r="M233" s="2">
        <v>2</v>
      </c>
      <c r="N233" s="2">
        <v>1.667</v>
      </c>
      <c r="O233" s="2">
        <v>0.625</v>
      </c>
      <c r="P233" s="2">
        <v>7.1420000000000003</v>
      </c>
      <c r="Q233" s="2">
        <v>-1.2999999999999999E-2</v>
      </c>
      <c r="R233" s="2">
        <v>0</v>
      </c>
      <c r="S233" s="2">
        <v>-0.65200000000000002</v>
      </c>
      <c r="T233" s="2">
        <v>-5.0000000000000001E-3</v>
      </c>
      <c r="U233" s="2">
        <v>-0.64600000000000002</v>
      </c>
      <c r="V233">
        <v>-0.50800000000000001</v>
      </c>
      <c r="W233">
        <v>0.8</v>
      </c>
      <c r="X233">
        <v>0.4</v>
      </c>
      <c r="Y233">
        <v>0.6</v>
      </c>
      <c r="Z233">
        <v>0</v>
      </c>
      <c r="AA233">
        <v>0.1</v>
      </c>
      <c r="AB233">
        <v>0</v>
      </c>
      <c r="AC233" t="str">
        <f>IFERROR(VLOOKUP(A233, division_data!$A$1:$B$599, 2, FALSE), "")</f>
        <v/>
      </c>
    </row>
    <row r="234" spans="1:29" x14ac:dyDescent="0.25">
      <c r="A234" s="22">
        <v>571</v>
      </c>
      <c r="B234" s="2">
        <v>20.844000000000001</v>
      </c>
      <c r="C234" s="2">
        <v>10.058999999999999</v>
      </c>
      <c r="D234">
        <v>-2.3E-2</v>
      </c>
      <c r="E234">
        <v>3.2000000000000001E-2</v>
      </c>
      <c r="F234" s="2">
        <v>9.9909999999999997</v>
      </c>
      <c r="G234" s="2">
        <v>0.58299999999999996</v>
      </c>
      <c r="H234" s="2">
        <v>1.421</v>
      </c>
      <c r="I234" s="2">
        <v>0.28599999999999998</v>
      </c>
      <c r="J234" s="2">
        <v>1.643</v>
      </c>
      <c r="K234" s="2">
        <v>1.6</v>
      </c>
      <c r="L234" s="2">
        <v>2</v>
      </c>
      <c r="M234" s="2">
        <v>1.857</v>
      </c>
      <c r="N234" s="2">
        <v>2</v>
      </c>
      <c r="O234" s="2">
        <v>0.76500000000000001</v>
      </c>
      <c r="P234" s="2">
        <v>8.6289999999999996</v>
      </c>
      <c r="Q234" s="2">
        <v>-6.8000000000000005E-2</v>
      </c>
      <c r="R234" s="2">
        <v>4.2000000000000003E-2</v>
      </c>
      <c r="S234" s="2">
        <v>0.247</v>
      </c>
      <c r="T234" s="2">
        <v>8.3000000000000004E-2</v>
      </c>
      <c r="U234" s="2">
        <v>0.16400000000000001</v>
      </c>
      <c r="V234">
        <v>0.25600000000000001</v>
      </c>
      <c r="W234">
        <v>0.5</v>
      </c>
      <c r="X234">
        <v>0.41699999999999998</v>
      </c>
      <c r="Y234">
        <v>0.66700000000000004</v>
      </c>
      <c r="Z234">
        <v>0</v>
      </c>
      <c r="AA234">
        <v>8.3000000000000004E-2</v>
      </c>
      <c r="AB234">
        <v>0</v>
      </c>
      <c r="AC234" t="str">
        <f>IFERROR(VLOOKUP(A234, division_data!$A$1:$B$599, 2, FALSE), "")</f>
        <v/>
      </c>
    </row>
    <row r="235" spans="1:29" x14ac:dyDescent="0.25">
      <c r="A235" s="22">
        <v>573</v>
      </c>
      <c r="B235" s="2">
        <v>32.255000000000003</v>
      </c>
      <c r="C235" s="2">
        <v>9.3620000000000001</v>
      </c>
      <c r="D235">
        <v>1.9E-2</v>
      </c>
      <c r="E235">
        <v>1.9E-2</v>
      </c>
      <c r="F235" s="2">
        <v>9.6470000000000002</v>
      </c>
      <c r="G235" s="2">
        <v>0.75</v>
      </c>
      <c r="H235" s="2">
        <v>1.5</v>
      </c>
      <c r="I235" s="2">
        <v>0.55600000000000005</v>
      </c>
      <c r="J235" s="2">
        <v>1.762</v>
      </c>
      <c r="K235" s="2">
        <v>1.6</v>
      </c>
      <c r="L235" s="2">
        <v>1.9330000000000001</v>
      </c>
      <c r="M235" s="2">
        <v>1.4350000000000001</v>
      </c>
      <c r="N235" s="2">
        <v>1.7689999999999999</v>
      </c>
      <c r="O235" s="2">
        <v>1.08</v>
      </c>
      <c r="P235" s="2">
        <v>8.4169999999999998</v>
      </c>
      <c r="Q235" s="2">
        <v>0.46600000000000003</v>
      </c>
      <c r="R235" s="2">
        <v>0.19400000000000001</v>
      </c>
      <c r="S235" s="2">
        <v>2.254</v>
      </c>
      <c r="T235" s="2">
        <v>1.7589999999999999</v>
      </c>
      <c r="U235" s="2">
        <v>0.495</v>
      </c>
      <c r="V235">
        <v>2.2919999999999998</v>
      </c>
      <c r="W235">
        <v>0.69399999999999995</v>
      </c>
      <c r="X235">
        <v>0.66700000000000004</v>
      </c>
      <c r="Y235">
        <v>0.61099999999999999</v>
      </c>
      <c r="Z235">
        <v>2.8000000000000001E-2</v>
      </c>
      <c r="AA235">
        <v>0.111</v>
      </c>
      <c r="AB235">
        <v>2.8000000000000001E-2</v>
      </c>
      <c r="AC235" t="str">
        <f>IFERROR(VLOOKUP(A235, division_data!$A$1:$B$599, 2, FALSE), "")</f>
        <v>Carver</v>
      </c>
    </row>
    <row r="236" spans="1:29" x14ac:dyDescent="0.25">
      <c r="A236" s="22">
        <v>578</v>
      </c>
      <c r="B236" s="2">
        <v>37.661999999999999</v>
      </c>
      <c r="C236" s="2">
        <v>8.8109999999999999</v>
      </c>
      <c r="D236">
        <v>3.3000000000000002E-2</v>
      </c>
      <c r="E236">
        <v>9.9000000000000005E-2</v>
      </c>
      <c r="F236" s="2">
        <v>9.6319999999999997</v>
      </c>
      <c r="G236" s="2">
        <v>0.77800000000000002</v>
      </c>
      <c r="H236" s="2">
        <v>1.583</v>
      </c>
      <c r="I236" s="2">
        <v>0.4</v>
      </c>
      <c r="J236" s="2">
        <v>1.714</v>
      </c>
      <c r="K236" s="2">
        <v>2</v>
      </c>
      <c r="L236" s="2">
        <v>2</v>
      </c>
      <c r="M236" s="2">
        <v>2</v>
      </c>
      <c r="N236" s="2">
        <v>1.714</v>
      </c>
      <c r="O236" s="2">
        <v>0.92300000000000004</v>
      </c>
      <c r="P236" s="2">
        <v>13.904</v>
      </c>
      <c r="Q236" s="2">
        <v>0.47199999999999998</v>
      </c>
      <c r="R236" s="2">
        <v>0.16700000000000001</v>
      </c>
      <c r="S236" s="2">
        <v>3.25</v>
      </c>
      <c r="T236" s="2">
        <v>4.5999999999999999E-2</v>
      </c>
      <c r="U236" s="2">
        <v>3.2029999999999998</v>
      </c>
      <c r="V236">
        <v>3.3809999999999998</v>
      </c>
      <c r="W236">
        <v>0.77800000000000002</v>
      </c>
      <c r="X236">
        <v>0.61099999999999999</v>
      </c>
      <c r="Y236">
        <v>0.94399999999999995</v>
      </c>
      <c r="Z236">
        <v>0</v>
      </c>
      <c r="AA236">
        <v>5.6000000000000001E-2</v>
      </c>
      <c r="AB236">
        <v>0</v>
      </c>
      <c r="AC236" t="str">
        <f>IFERROR(VLOOKUP(A236, division_data!$A$1:$B$599, 2, FALSE), "")</f>
        <v/>
      </c>
    </row>
    <row r="237" spans="1:29" x14ac:dyDescent="0.25">
      <c r="A237" s="22">
        <v>580</v>
      </c>
      <c r="B237" s="2">
        <v>21.253</v>
      </c>
      <c r="C237" s="2">
        <v>3.1339999999999999</v>
      </c>
      <c r="D237">
        <v>4.0000000000000001E-3</v>
      </c>
      <c r="E237">
        <v>-3.0000000000000001E-3</v>
      </c>
      <c r="F237" s="2">
        <v>3.161</v>
      </c>
      <c r="G237" s="2">
        <v>0.66700000000000004</v>
      </c>
      <c r="H237" s="2">
        <v>1</v>
      </c>
      <c r="I237" s="2">
        <v>1</v>
      </c>
      <c r="J237" s="2">
        <v>1.5</v>
      </c>
      <c r="K237" s="2">
        <v>1</v>
      </c>
      <c r="L237" s="2">
        <v>1.8120000000000001</v>
      </c>
      <c r="M237" s="2">
        <v>1.7370000000000001</v>
      </c>
      <c r="N237" s="2">
        <v>1.6</v>
      </c>
      <c r="O237" s="2">
        <v>1.1499999999999999</v>
      </c>
      <c r="P237" s="2">
        <v>11.343999999999999</v>
      </c>
      <c r="Q237" s="2">
        <v>1.0109999999999999</v>
      </c>
      <c r="R237" s="2">
        <v>4.2000000000000003E-2</v>
      </c>
      <c r="S237" s="2">
        <v>0.34200000000000003</v>
      </c>
      <c r="T237" s="2">
        <v>0.17499999999999999</v>
      </c>
      <c r="U237" s="2">
        <v>0.16700000000000001</v>
      </c>
      <c r="V237">
        <v>0.34300000000000003</v>
      </c>
      <c r="W237">
        <v>0.70799999999999996</v>
      </c>
      <c r="X237">
        <v>0.625</v>
      </c>
      <c r="Y237">
        <v>0.41699999999999998</v>
      </c>
      <c r="Z237">
        <v>4.2000000000000003E-2</v>
      </c>
      <c r="AA237">
        <v>4.2000000000000003E-2</v>
      </c>
      <c r="AB237">
        <v>8.3000000000000004E-2</v>
      </c>
      <c r="AC237" t="str">
        <f>IFERROR(VLOOKUP(A237, division_data!$A$1:$B$599, 2, FALSE), "")</f>
        <v/>
      </c>
    </row>
    <row r="238" spans="1:29" x14ac:dyDescent="0.25">
      <c r="A238" s="22">
        <v>581</v>
      </c>
      <c r="B238" s="2">
        <v>15.694000000000001</v>
      </c>
      <c r="C238" s="2">
        <v>1.7210000000000001</v>
      </c>
      <c r="D238">
        <v>0.154</v>
      </c>
      <c r="E238">
        <v>-2E-3</v>
      </c>
      <c r="F238" s="2">
        <v>3.2469999999999999</v>
      </c>
      <c r="G238" s="2">
        <v>0.438</v>
      </c>
      <c r="H238" s="2">
        <v>1.125</v>
      </c>
      <c r="I238" s="2">
        <v>0.5</v>
      </c>
      <c r="J238" s="2">
        <v>1.5</v>
      </c>
      <c r="K238" s="2">
        <v>1.25</v>
      </c>
      <c r="L238" s="2">
        <v>1.9</v>
      </c>
      <c r="M238" s="2">
        <v>1.7689999999999999</v>
      </c>
      <c r="N238" s="2">
        <v>2</v>
      </c>
      <c r="O238" s="2">
        <v>0.66700000000000004</v>
      </c>
      <c r="P238" s="2">
        <v>10.276999999999999</v>
      </c>
      <c r="Q238" s="2">
        <v>0.80800000000000005</v>
      </c>
      <c r="R238" s="2">
        <v>6.2E-2</v>
      </c>
      <c r="S238" s="2">
        <v>-0.47199999999999998</v>
      </c>
      <c r="T238" s="2">
        <v>-0.56100000000000005</v>
      </c>
      <c r="U238" s="2">
        <v>8.8999999999999996E-2</v>
      </c>
      <c r="V238">
        <v>-0.32100000000000001</v>
      </c>
      <c r="W238">
        <v>0.5</v>
      </c>
      <c r="X238">
        <v>0.56200000000000006</v>
      </c>
      <c r="Y238">
        <v>0.5</v>
      </c>
      <c r="Z238">
        <v>0</v>
      </c>
      <c r="AA238">
        <v>6.2E-2</v>
      </c>
      <c r="AB238">
        <v>6.2E-2</v>
      </c>
      <c r="AC238" t="str">
        <f>IFERROR(VLOOKUP(A238, division_data!$A$1:$B$599, 2, FALSE), "")</f>
        <v/>
      </c>
    </row>
    <row r="239" spans="1:29" x14ac:dyDescent="0.25">
      <c r="A239" s="22">
        <v>585</v>
      </c>
      <c r="B239" s="2">
        <v>4.5439999999999996</v>
      </c>
      <c r="C239" s="2">
        <v>-0.45500000000000002</v>
      </c>
      <c r="D239">
        <v>7.0000000000000001E-3</v>
      </c>
      <c r="E239">
        <v>-6.0000000000000001E-3</v>
      </c>
      <c r="F239" s="2">
        <v>-0.41899999999999998</v>
      </c>
      <c r="G239" s="2">
        <v>0.26700000000000002</v>
      </c>
      <c r="H239" s="2">
        <v>0.75</v>
      </c>
      <c r="I239" s="2">
        <v>1.75</v>
      </c>
      <c r="J239" s="2">
        <v>1.143</v>
      </c>
      <c r="K239" s="2">
        <v>0.5</v>
      </c>
      <c r="L239" s="2">
        <v>1.696</v>
      </c>
      <c r="M239" s="2">
        <v>1.429</v>
      </c>
      <c r="N239" s="2">
        <v>2</v>
      </c>
      <c r="O239" s="2">
        <v>0.65400000000000003</v>
      </c>
      <c r="P239" s="2">
        <v>7.3789999999999996</v>
      </c>
      <c r="Q239" s="2">
        <v>-0.78400000000000003</v>
      </c>
      <c r="R239" s="2">
        <v>0</v>
      </c>
      <c r="S239" s="2">
        <v>-0.54900000000000004</v>
      </c>
      <c r="T239" s="2">
        <v>-0.70499999999999996</v>
      </c>
      <c r="U239" s="2">
        <v>0.156</v>
      </c>
      <c r="V239">
        <v>-0.54900000000000004</v>
      </c>
      <c r="W239">
        <v>0.4</v>
      </c>
      <c r="X239">
        <v>0.6</v>
      </c>
      <c r="Y239">
        <v>0.3</v>
      </c>
      <c r="Z239">
        <v>0</v>
      </c>
      <c r="AA239">
        <v>0</v>
      </c>
      <c r="AB239">
        <v>0</v>
      </c>
      <c r="AC239" t="str">
        <f>IFERROR(VLOOKUP(A239, division_data!$A$1:$B$599, 2, FALSE), "")</f>
        <v/>
      </c>
    </row>
    <row r="240" spans="1:29" x14ac:dyDescent="0.25">
      <c r="A240" s="22">
        <v>587</v>
      </c>
      <c r="B240" s="2">
        <v>30.009</v>
      </c>
      <c r="C240" s="2">
        <v>9.1</v>
      </c>
      <c r="D240">
        <v>4.2999999999999997E-2</v>
      </c>
      <c r="E240">
        <v>-1.6E-2</v>
      </c>
      <c r="F240" s="2">
        <v>9.4480000000000004</v>
      </c>
      <c r="G240" s="2">
        <v>0.77100000000000002</v>
      </c>
      <c r="H240" s="2">
        <v>1.8480000000000001</v>
      </c>
      <c r="I240" s="2">
        <v>0.5</v>
      </c>
      <c r="J240" s="2">
        <v>1.923</v>
      </c>
      <c r="K240" s="2">
        <v>1.6</v>
      </c>
      <c r="L240" s="2">
        <v>1.9550000000000001</v>
      </c>
      <c r="M240" s="2">
        <v>1.7649999999999999</v>
      </c>
      <c r="N240" s="2">
        <v>2</v>
      </c>
      <c r="O240" s="2">
        <v>0.76300000000000001</v>
      </c>
      <c r="P240" s="2">
        <v>10.153</v>
      </c>
      <c r="Q240" s="2">
        <v>-0.63100000000000001</v>
      </c>
      <c r="R240" s="2">
        <v>0.14599999999999999</v>
      </c>
      <c r="S240" s="2">
        <v>2.0670000000000002</v>
      </c>
      <c r="T240" s="2">
        <v>0.39300000000000002</v>
      </c>
      <c r="U240" s="2">
        <v>1.6739999999999999</v>
      </c>
      <c r="V240">
        <v>2.0939999999999999</v>
      </c>
      <c r="W240">
        <v>0.81200000000000006</v>
      </c>
      <c r="X240">
        <v>0.66700000000000004</v>
      </c>
      <c r="Y240">
        <v>0.77100000000000002</v>
      </c>
      <c r="Z240">
        <v>2.1000000000000001E-2</v>
      </c>
      <c r="AA240">
        <v>4.2000000000000003E-2</v>
      </c>
      <c r="AB240">
        <v>0</v>
      </c>
      <c r="AC240" t="str">
        <f>IFERROR(VLOOKUP(A240, division_data!$A$1:$B$599, 2, FALSE), "")</f>
        <v/>
      </c>
    </row>
    <row r="241" spans="1:29" x14ac:dyDescent="0.25">
      <c r="A241" s="22">
        <v>589</v>
      </c>
      <c r="B241" s="2">
        <v>21.611999999999998</v>
      </c>
      <c r="C241" s="2">
        <v>8.8480000000000008</v>
      </c>
      <c r="D241">
        <v>7.0000000000000007E-2</v>
      </c>
      <c r="E241">
        <v>0</v>
      </c>
      <c r="F241" s="2">
        <v>9.5549999999999997</v>
      </c>
      <c r="G241" s="2">
        <v>0.8</v>
      </c>
      <c r="H241" s="2">
        <v>1.125</v>
      </c>
      <c r="I241" s="2">
        <v>1.2</v>
      </c>
      <c r="J241" s="2">
        <v>1.6</v>
      </c>
      <c r="K241" s="2">
        <v>1.5</v>
      </c>
      <c r="L241" s="2">
        <v>2</v>
      </c>
      <c r="M241" s="2">
        <v>1.9410000000000001</v>
      </c>
      <c r="N241" s="2">
        <v>2</v>
      </c>
      <c r="O241" s="2">
        <v>0.73299999999999998</v>
      </c>
      <c r="P241" s="2">
        <v>9.5329999999999995</v>
      </c>
      <c r="Q241" s="2">
        <v>-0.187</v>
      </c>
      <c r="R241" s="2">
        <v>0.05</v>
      </c>
      <c r="S241" s="2">
        <v>-0.14299999999999999</v>
      </c>
      <c r="T241" s="2">
        <v>-0.28100000000000003</v>
      </c>
      <c r="U241" s="2">
        <v>0.13800000000000001</v>
      </c>
      <c r="V241">
        <v>-7.1999999999999995E-2</v>
      </c>
      <c r="W241">
        <v>0.8</v>
      </c>
      <c r="X241">
        <v>0.8</v>
      </c>
      <c r="Y241">
        <v>0.4</v>
      </c>
      <c r="Z241">
        <v>0</v>
      </c>
      <c r="AA241">
        <v>0</v>
      </c>
      <c r="AB241">
        <v>0</v>
      </c>
      <c r="AC241" t="str">
        <f>IFERROR(VLOOKUP(A241, division_data!$A$1:$B$599, 2, FALSE), "")</f>
        <v/>
      </c>
    </row>
    <row r="242" spans="1:29" x14ac:dyDescent="0.25">
      <c r="A242" s="22">
        <v>590</v>
      </c>
      <c r="B242" s="2">
        <v>12.696999999999999</v>
      </c>
      <c r="C242" s="2">
        <v>3.1890000000000001</v>
      </c>
      <c r="D242">
        <v>0.02</v>
      </c>
      <c r="E242">
        <v>-2.1999999999999999E-2</v>
      </c>
      <c r="F242" s="2">
        <v>3.2810000000000001</v>
      </c>
      <c r="G242" s="2">
        <v>0.36399999999999999</v>
      </c>
      <c r="H242" s="2">
        <v>0.57099999999999995</v>
      </c>
      <c r="I242" s="2">
        <v>1</v>
      </c>
      <c r="J242" s="2">
        <v>1.75</v>
      </c>
      <c r="K242" s="2">
        <v>0.75</v>
      </c>
      <c r="L242" s="2">
        <v>1.714</v>
      </c>
      <c r="M242" s="2">
        <v>1.444</v>
      </c>
      <c r="N242" s="2">
        <v>1.5</v>
      </c>
      <c r="O242" s="2">
        <v>1.111</v>
      </c>
      <c r="P242" s="2">
        <v>7.61</v>
      </c>
      <c r="Q242" s="2">
        <v>-0.27200000000000002</v>
      </c>
      <c r="R242" s="2">
        <v>0</v>
      </c>
      <c r="S242" s="2">
        <v>-0.28599999999999998</v>
      </c>
      <c r="T242" s="2">
        <v>-0.29299999999999998</v>
      </c>
      <c r="U242" s="2">
        <v>7.0000000000000001E-3</v>
      </c>
      <c r="V242">
        <v>-0.28799999999999998</v>
      </c>
      <c r="W242">
        <v>0.36399999999999999</v>
      </c>
      <c r="X242">
        <v>0.45500000000000002</v>
      </c>
      <c r="Y242">
        <v>0.54500000000000004</v>
      </c>
      <c r="Z242">
        <v>0</v>
      </c>
      <c r="AA242">
        <v>0</v>
      </c>
      <c r="AB242">
        <v>0</v>
      </c>
      <c r="AC242" t="str">
        <f>IFERROR(VLOOKUP(A242, division_data!$A$1:$B$599, 2, FALSE), "")</f>
        <v/>
      </c>
    </row>
    <row r="243" spans="1:29" x14ac:dyDescent="0.25">
      <c r="A243" s="22">
        <v>597</v>
      </c>
      <c r="B243" s="2">
        <v>21.277999999999999</v>
      </c>
      <c r="C243" s="2">
        <v>6.55</v>
      </c>
      <c r="D243">
        <v>4.7E-2</v>
      </c>
      <c r="E243">
        <v>-1.2999999999999999E-2</v>
      </c>
      <c r="F243" s="2">
        <v>6.9569999999999999</v>
      </c>
      <c r="G243" s="2">
        <v>0.55600000000000005</v>
      </c>
      <c r="H243" s="2">
        <v>0.88200000000000001</v>
      </c>
      <c r="I243" s="2">
        <v>0.5</v>
      </c>
      <c r="J243" s="2">
        <v>1.833</v>
      </c>
      <c r="K243" s="2">
        <v>1.3</v>
      </c>
      <c r="L243" s="2">
        <v>1.8</v>
      </c>
      <c r="M243" s="2">
        <v>2</v>
      </c>
      <c r="N243" s="2">
        <v>2</v>
      </c>
      <c r="O243" s="2">
        <v>0.70599999999999996</v>
      </c>
      <c r="P243" s="2">
        <v>7.1459999999999999</v>
      </c>
      <c r="Q243" s="2">
        <v>1.421</v>
      </c>
      <c r="R243" s="2">
        <v>3.6999999999999998E-2</v>
      </c>
      <c r="S243" s="2">
        <v>0.187</v>
      </c>
      <c r="T243" s="2">
        <v>0.13500000000000001</v>
      </c>
      <c r="U243" s="2">
        <v>5.1999999999999998E-2</v>
      </c>
      <c r="V243">
        <v>0.221</v>
      </c>
      <c r="W243">
        <v>0.59299999999999997</v>
      </c>
      <c r="X243">
        <v>0.63</v>
      </c>
      <c r="Y243">
        <v>0.51900000000000002</v>
      </c>
      <c r="Z243">
        <v>3.6999999999999998E-2</v>
      </c>
      <c r="AA243">
        <v>0.111</v>
      </c>
      <c r="AB243">
        <v>7.3999999999999996E-2</v>
      </c>
      <c r="AC243" t="str">
        <f>IFERROR(VLOOKUP(A243, division_data!$A$1:$B$599, 2, FALSE), "")</f>
        <v>Hopper</v>
      </c>
    </row>
    <row r="244" spans="1:29" x14ac:dyDescent="0.25">
      <c r="A244" s="22">
        <v>599</v>
      </c>
      <c r="B244" s="2">
        <v>20.696000000000002</v>
      </c>
      <c r="C244" s="2">
        <v>3.133</v>
      </c>
      <c r="D244">
        <v>0.108</v>
      </c>
      <c r="E244">
        <v>2.5999999999999999E-2</v>
      </c>
      <c r="F244" s="2">
        <v>4.3380000000000001</v>
      </c>
      <c r="G244" s="2">
        <v>0.8</v>
      </c>
      <c r="H244" s="2">
        <v>1.643</v>
      </c>
      <c r="I244" s="2">
        <v>0</v>
      </c>
      <c r="J244" s="2">
        <v>1.857</v>
      </c>
      <c r="K244" s="2">
        <v>1.333</v>
      </c>
      <c r="L244" s="2">
        <v>1.923</v>
      </c>
      <c r="M244" s="2">
        <v>1.857</v>
      </c>
      <c r="N244" s="2">
        <v>2</v>
      </c>
      <c r="O244" s="2">
        <v>1.077</v>
      </c>
      <c r="P244" s="2">
        <v>12.164</v>
      </c>
      <c r="Q244" s="2">
        <v>0.622</v>
      </c>
      <c r="R244" s="2">
        <v>0.1</v>
      </c>
      <c r="S244" s="2">
        <v>0.46899999999999997</v>
      </c>
      <c r="T244" s="2">
        <v>5.0999999999999997E-2</v>
      </c>
      <c r="U244" s="2">
        <v>0.41799999999999998</v>
      </c>
      <c r="V244">
        <v>0.60299999999999998</v>
      </c>
      <c r="W244">
        <v>0.45</v>
      </c>
      <c r="X244">
        <v>0.55000000000000004</v>
      </c>
      <c r="Y244">
        <v>0.55000000000000004</v>
      </c>
      <c r="Z244">
        <v>0.1</v>
      </c>
      <c r="AA244">
        <v>0.05</v>
      </c>
      <c r="AB244">
        <v>0.05</v>
      </c>
      <c r="AC244" t="str">
        <f>IFERROR(VLOOKUP(A244, division_data!$A$1:$B$599, 2, FALSE), "")</f>
        <v/>
      </c>
    </row>
    <row r="245" spans="1:29" x14ac:dyDescent="0.25">
      <c r="A245" s="22">
        <v>601</v>
      </c>
      <c r="B245" s="2">
        <v>28.399000000000001</v>
      </c>
      <c r="C245" s="2">
        <v>8.4529999999999994</v>
      </c>
      <c r="D245">
        <v>5.1999999999999998E-2</v>
      </c>
      <c r="E245">
        <v>4.0000000000000001E-3</v>
      </c>
      <c r="F245" s="2">
        <v>8.9909999999999997</v>
      </c>
      <c r="G245" s="2">
        <v>0.7</v>
      </c>
      <c r="H245" s="2">
        <v>0.8</v>
      </c>
      <c r="I245" s="2">
        <v>1.667</v>
      </c>
      <c r="J245" s="2">
        <v>2</v>
      </c>
      <c r="K245" s="2">
        <v>0.8</v>
      </c>
      <c r="L245" s="2">
        <v>1.667</v>
      </c>
      <c r="M245" s="2">
        <v>2</v>
      </c>
      <c r="N245" s="2">
        <v>2</v>
      </c>
      <c r="O245" s="2">
        <v>1.143</v>
      </c>
      <c r="P245" s="2">
        <v>9.907</v>
      </c>
      <c r="Q245" s="2">
        <v>-0.74</v>
      </c>
      <c r="R245" s="2">
        <v>0.1</v>
      </c>
      <c r="S245" s="2">
        <v>1.9630000000000001</v>
      </c>
      <c r="T245" s="2">
        <v>0.14499999999999999</v>
      </c>
      <c r="U245" s="2">
        <v>1.8180000000000001</v>
      </c>
      <c r="V245">
        <v>2.0190000000000001</v>
      </c>
      <c r="W245">
        <v>0.9</v>
      </c>
      <c r="X245">
        <v>0.4</v>
      </c>
      <c r="Y245">
        <v>0.9</v>
      </c>
      <c r="Z245">
        <v>0</v>
      </c>
      <c r="AA245">
        <v>0.1</v>
      </c>
      <c r="AB245">
        <v>0</v>
      </c>
      <c r="AC245" t="str">
        <f>IFERROR(VLOOKUP(A245, division_data!$A$1:$B$599, 2, FALSE), "")</f>
        <v/>
      </c>
    </row>
    <row r="246" spans="1:29" x14ac:dyDescent="0.25">
      <c r="A246" s="22">
        <v>604</v>
      </c>
      <c r="B246" s="2">
        <v>22.605</v>
      </c>
      <c r="C246" s="2">
        <v>9.5519999999999996</v>
      </c>
      <c r="D246">
        <v>2.8000000000000001E-2</v>
      </c>
      <c r="E246">
        <v>1E-3</v>
      </c>
      <c r="F246" s="2">
        <v>9.8420000000000005</v>
      </c>
      <c r="G246" s="2">
        <v>0.56200000000000006</v>
      </c>
      <c r="H246" s="2">
        <v>1.7270000000000001</v>
      </c>
      <c r="I246" s="2">
        <v>0.16700000000000001</v>
      </c>
      <c r="J246" s="2">
        <v>2</v>
      </c>
      <c r="K246" s="2">
        <v>0.4</v>
      </c>
      <c r="L246" s="2">
        <v>1.889</v>
      </c>
      <c r="M246" s="2">
        <v>2</v>
      </c>
      <c r="N246" s="2">
        <v>1.8</v>
      </c>
      <c r="O246" s="2">
        <v>0.6</v>
      </c>
      <c r="P246" s="2">
        <v>8.9930000000000003</v>
      </c>
      <c r="Q246" s="2">
        <v>-0.218</v>
      </c>
      <c r="R246" s="2">
        <v>0</v>
      </c>
      <c r="S246" s="2">
        <v>0.112</v>
      </c>
      <c r="T246" s="2">
        <v>5.8999999999999997E-2</v>
      </c>
      <c r="U246" s="2">
        <v>5.1999999999999998E-2</v>
      </c>
      <c r="V246">
        <v>0.14099999999999999</v>
      </c>
      <c r="W246">
        <v>0.438</v>
      </c>
      <c r="X246">
        <v>0.81200000000000006</v>
      </c>
      <c r="Y246">
        <v>0.625</v>
      </c>
      <c r="Z246">
        <v>6.2E-2</v>
      </c>
      <c r="AA246">
        <v>0</v>
      </c>
      <c r="AB246">
        <v>0</v>
      </c>
      <c r="AC246" t="str">
        <f>IFERROR(VLOOKUP(A246, division_data!$A$1:$B$599, 2, FALSE), "")</f>
        <v>Tesla</v>
      </c>
    </row>
    <row r="247" spans="1:29" x14ac:dyDescent="0.25">
      <c r="A247" s="22">
        <v>606</v>
      </c>
      <c r="B247" s="2">
        <v>18.827999999999999</v>
      </c>
      <c r="C247" s="2">
        <v>3.2480000000000002</v>
      </c>
      <c r="D247">
        <v>-2.1000000000000001E-2</v>
      </c>
      <c r="E247">
        <v>1.0999999999999999E-2</v>
      </c>
      <c r="F247" s="2">
        <v>3.0859999999999999</v>
      </c>
      <c r="G247" s="2">
        <v>0.75</v>
      </c>
      <c r="H247" s="2">
        <v>1.333</v>
      </c>
      <c r="I247" s="2">
        <v>1</v>
      </c>
      <c r="J247" s="2">
        <v>1.5</v>
      </c>
      <c r="K247" s="2">
        <v>1.2</v>
      </c>
      <c r="L247" s="2">
        <v>2</v>
      </c>
      <c r="M247" s="2">
        <v>1.75</v>
      </c>
      <c r="N247" s="2">
        <v>2</v>
      </c>
      <c r="O247" s="2">
        <v>1.167</v>
      </c>
      <c r="P247" s="2">
        <v>12.699</v>
      </c>
      <c r="Q247" s="2">
        <v>-0.92900000000000005</v>
      </c>
      <c r="R247" s="2">
        <v>0</v>
      </c>
      <c r="S247" s="2">
        <v>-0.57499999999999996</v>
      </c>
      <c r="T247" s="2">
        <v>-0.11600000000000001</v>
      </c>
      <c r="U247" s="2">
        <v>-0.45900000000000002</v>
      </c>
      <c r="V247">
        <v>-0.58599999999999997</v>
      </c>
      <c r="W247">
        <v>0.625</v>
      </c>
      <c r="X247">
        <v>0.25</v>
      </c>
      <c r="Y247">
        <v>0.5</v>
      </c>
      <c r="Z247">
        <v>0</v>
      </c>
      <c r="AA247">
        <v>0</v>
      </c>
      <c r="AB247">
        <v>0</v>
      </c>
      <c r="AC247" t="str">
        <f>IFERROR(VLOOKUP(A247, division_data!$A$1:$B$599, 2, FALSE), "")</f>
        <v/>
      </c>
    </row>
    <row r="248" spans="1:29" x14ac:dyDescent="0.25">
      <c r="A248" s="22">
        <v>610</v>
      </c>
      <c r="B248" s="2">
        <v>47.192</v>
      </c>
      <c r="C248" s="2">
        <v>7.0309999999999997</v>
      </c>
      <c r="D248">
        <v>8.0000000000000002E-3</v>
      </c>
      <c r="E248">
        <v>0.221</v>
      </c>
      <c r="F248" s="2">
        <v>8.2119999999999997</v>
      </c>
      <c r="G248" s="2">
        <v>0.82599999999999996</v>
      </c>
      <c r="H248" s="2">
        <v>1.75</v>
      </c>
      <c r="I248" s="2">
        <v>0.28599999999999998</v>
      </c>
      <c r="J248" s="2">
        <v>1.8</v>
      </c>
      <c r="K248" s="2">
        <v>2</v>
      </c>
      <c r="L248" s="2">
        <v>1.923</v>
      </c>
      <c r="M248" s="2">
        <v>1.929</v>
      </c>
      <c r="N248" s="2">
        <v>2</v>
      </c>
      <c r="O248" s="2">
        <v>0.625</v>
      </c>
      <c r="P248" s="2">
        <v>11.439</v>
      </c>
      <c r="Q248" s="2">
        <v>8.077</v>
      </c>
      <c r="R248" s="2">
        <v>0.39100000000000001</v>
      </c>
      <c r="S248" s="2">
        <v>5.5149999999999997</v>
      </c>
      <c r="T248" s="2">
        <v>1.1759999999999999</v>
      </c>
      <c r="U248" s="2">
        <v>4.3390000000000004</v>
      </c>
      <c r="V248">
        <v>5.7439999999999998</v>
      </c>
      <c r="W248">
        <v>0.60899999999999999</v>
      </c>
      <c r="X248">
        <v>0.39100000000000001</v>
      </c>
      <c r="Y248">
        <v>0.69599999999999995</v>
      </c>
      <c r="Z248">
        <v>0.13</v>
      </c>
      <c r="AA248">
        <v>0.39100000000000001</v>
      </c>
      <c r="AB248">
        <v>0.17399999999999999</v>
      </c>
      <c r="AC248" t="str">
        <f>IFERROR(VLOOKUP(A248, division_data!$A$1:$B$599, 2, FALSE), "")</f>
        <v>Carson</v>
      </c>
    </row>
    <row r="249" spans="1:29" x14ac:dyDescent="0.25">
      <c r="A249" s="22">
        <v>611</v>
      </c>
      <c r="B249" s="2">
        <v>8.4779999999999998</v>
      </c>
      <c r="C249" s="2">
        <v>0.65300000000000002</v>
      </c>
      <c r="D249">
        <v>-2.5999999999999999E-2</v>
      </c>
      <c r="E249">
        <v>-8.9999999999999993E-3</v>
      </c>
      <c r="F249" s="2">
        <v>0.34599999999999997</v>
      </c>
      <c r="G249" s="2">
        <v>0.5</v>
      </c>
      <c r="H249" s="2">
        <v>0.875</v>
      </c>
      <c r="I249" s="2">
        <v>0.91700000000000004</v>
      </c>
      <c r="J249" s="2">
        <v>1.667</v>
      </c>
      <c r="K249" s="2">
        <v>0.875</v>
      </c>
      <c r="L249" s="2">
        <v>1.5</v>
      </c>
      <c r="M249" s="2">
        <v>1.75</v>
      </c>
      <c r="N249" s="2">
        <v>1.667</v>
      </c>
      <c r="O249" s="2">
        <v>0.58299999999999996</v>
      </c>
      <c r="P249" s="2">
        <v>8.6329999999999991</v>
      </c>
      <c r="Q249" s="2">
        <v>-0.82499999999999996</v>
      </c>
      <c r="R249" s="2">
        <v>0</v>
      </c>
      <c r="S249" s="2">
        <v>-0.191</v>
      </c>
      <c r="T249" s="2">
        <v>-0.159</v>
      </c>
      <c r="U249" s="2">
        <v>-3.3000000000000002E-2</v>
      </c>
      <c r="V249">
        <v>-0.22700000000000001</v>
      </c>
      <c r="W249">
        <v>0.5</v>
      </c>
      <c r="X249">
        <v>0.375</v>
      </c>
      <c r="Y249">
        <v>0.33300000000000002</v>
      </c>
      <c r="Z249">
        <v>0</v>
      </c>
      <c r="AA249">
        <v>4.2000000000000003E-2</v>
      </c>
      <c r="AB249">
        <v>0</v>
      </c>
      <c r="AC249" t="str">
        <f>IFERROR(VLOOKUP(A249, division_data!$A$1:$B$599, 2, FALSE), "")</f>
        <v/>
      </c>
    </row>
    <row r="250" spans="1:29" x14ac:dyDescent="0.25">
      <c r="A250" s="22">
        <v>612</v>
      </c>
      <c r="B250" s="2">
        <v>24.731000000000002</v>
      </c>
      <c r="C250" s="2">
        <v>7.5629999999999997</v>
      </c>
      <c r="D250">
        <v>-5.0000000000000001E-3</v>
      </c>
      <c r="E250">
        <v>7.5999999999999998E-2</v>
      </c>
      <c r="F250" s="2">
        <v>7.8920000000000003</v>
      </c>
      <c r="G250" s="2">
        <v>0.72199999999999998</v>
      </c>
      <c r="H250" s="2">
        <v>1.143</v>
      </c>
      <c r="I250" s="2">
        <v>0.45500000000000002</v>
      </c>
      <c r="J250" s="2">
        <v>1.9330000000000001</v>
      </c>
      <c r="K250" s="2">
        <v>1.0669999999999999</v>
      </c>
      <c r="L250" s="2">
        <v>1.762</v>
      </c>
      <c r="M250" s="2">
        <v>1.885</v>
      </c>
      <c r="N250" s="2">
        <v>1.9</v>
      </c>
      <c r="O250" s="2">
        <v>1.32</v>
      </c>
      <c r="P250" s="2">
        <v>8.3859999999999992</v>
      </c>
      <c r="Q250" s="2">
        <v>1.371</v>
      </c>
      <c r="R250" s="2">
        <v>0.16700000000000001</v>
      </c>
      <c r="S250" s="2">
        <v>1.1970000000000001</v>
      </c>
      <c r="T250" s="2">
        <v>0.29199999999999998</v>
      </c>
      <c r="U250" s="2">
        <v>0.90400000000000003</v>
      </c>
      <c r="V250">
        <v>1.2669999999999999</v>
      </c>
      <c r="W250">
        <v>0.61099999999999999</v>
      </c>
      <c r="X250">
        <v>0.61099999999999999</v>
      </c>
      <c r="Y250">
        <v>0.61099999999999999</v>
      </c>
      <c r="Z250">
        <v>0</v>
      </c>
      <c r="AA250">
        <v>0.19400000000000001</v>
      </c>
      <c r="AB250">
        <v>0</v>
      </c>
      <c r="AC250" t="str">
        <f>IFERROR(VLOOKUP(A250, division_data!$A$1:$B$599, 2, FALSE), "")</f>
        <v/>
      </c>
    </row>
    <row r="251" spans="1:29" x14ac:dyDescent="0.25">
      <c r="A251" s="22">
        <v>613</v>
      </c>
      <c r="B251" s="2">
        <v>18.553999999999998</v>
      </c>
      <c r="C251" s="2">
        <v>1.2310000000000001</v>
      </c>
      <c r="D251">
        <v>2E-3</v>
      </c>
      <c r="E251">
        <v>6.0000000000000001E-3</v>
      </c>
      <c r="F251" s="2">
        <v>1.2749999999999999</v>
      </c>
      <c r="G251" s="2">
        <v>0.54200000000000004</v>
      </c>
      <c r="H251" s="2">
        <v>0.94399999999999995</v>
      </c>
      <c r="I251" s="2">
        <v>0.42899999999999999</v>
      </c>
      <c r="J251" s="2">
        <v>1.8180000000000001</v>
      </c>
      <c r="K251" s="2">
        <v>1</v>
      </c>
      <c r="L251" s="2">
        <v>1.8460000000000001</v>
      </c>
      <c r="M251" s="2">
        <v>1.526</v>
      </c>
      <c r="N251" s="2">
        <v>2</v>
      </c>
      <c r="O251" s="2">
        <v>0.52900000000000003</v>
      </c>
      <c r="P251" s="2">
        <v>8.843</v>
      </c>
      <c r="Q251" s="2">
        <v>0.503</v>
      </c>
      <c r="R251" s="2">
        <v>8.3000000000000004E-2</v>
      </c>
      <c r="S251" s="2">
        <v>1.7949999999999999</v>
      </c>
      <c r="T251" s="2">
        <v>0.27300000000000002</v>
      </c>
      <c r="U251" s="2">
        <v>1.5229999999999999</v>
      </c>
      <c r="V251">
        <v>1.802</v>
      </c>
      <c r="W251">
        <v>0.66700000000000004</v>
      </c>
      <c r="X251">
        <v>0.5</v>
      </c>
      <c r="Y251">
        <v>0.45800000000000002</v>
      </c>
      <c r="Z251">
        <v>0</v>
      </c>
      <c r="AA251">
        <v>8.3000000000000004E-2</v>
      </c>
      <c r="AB251">
        <v>4.2000000000000003E-2</v>
      </c>
      <c r="AC251" t="str">
        <f>IFERROR(VLOOKUP(A251, division_data!$A$1:$B$599, 2, FALSE), "")</f>
        <v/>
      </c>
    </row>
    <row r="252" spans="1:29" x14ac:dyDescent="0.25">
      <c r="A252" s="22">
        <v>614</v>
      </c>
      <c r="B252" s="2">
        <v>11.837999999999999</v>
      </c>
      <c r="C252" s="2">
        <v>0.33300000000000002</v>
      </c>
      <c r="D252">
        <v>-6.0000000000000001E-3</v>
      </c>
      <c r="E252">
        <v>-6.0000000000000001E-3</v>
      </c>
      <c r="F252" s="2">
        <v>0.24199999999999999</v>
      </c>
      <c r="G252" s="2">
        <v>0.54200000000000004</v>
      </c>
      <c r="H252" s="2">
        <v>1.083</v>
      </c>
      <c r="I252" s="2">
        <v>1.333</v>
      </c>
      <c r="J252" s="2">
        <v>1.4</v>
      </c>
      <c r="K252" s="2">
        <v>1</v>
      </c>
      <c r="L252" s="2">
        <v>1.778</v>
      </c>
      <c r="M252" s="2">
        <v>1.706</v>
      </c>
      <c r="N252" s="2">
        <v>1.571</v>
      </c>
      <c r="O252" s="2">
        <v>0.72199999999999998</v>
      </c>
      <c r="P252" s="2">
        <v>11.090999999999999</v>
      </c>
      <c r="Q252" s="2">
        <v>0.63200000000000001</v>
      </c>
      <c r="R252" s="2">
        <v>0</v>
      </c>
      <c r="S252" s="2">
        <v>-0.51600000000000001</v>
      </c>
      <c r="T252" s="2">
        <v>0.221</v>
      </c>
      <c r="U252" s="2">
        <v>-0.73799999999999999</v>
      </c>
      <c r="V252">
        <v>-0.52800000000000002</v>
      </c>
      <c r="W252">
        <v>0.41699999999999998</v>
      </c>
      <c r="X252">
        <v>0.41699999999999998</v>
      </c>
      <c r="Y252">
        <v>0.33300000000000002</v>
      </c>
      <c r="Z252">
        <v>0</v>
      </c>
      <c r="AA252">
        <v>4.2000000000000003E-2</v>
      </c>
      <c r="AB252">
        <v>4.2000000000000003E-2</v>
      </c>
      <c r="AC252" t="str">
        <f>IFERROR(VLOOKUP(A252, division_data!$A$1:$B$599, 2, FALSE), "")</f>
        <v/>
      </c>
    </row>
    <row r="253" spans="1:29" x14ac:dyDescent="0.25">
      <c r="A253" s="22">
        <v>617</v>
      </c>
      <c r="B253" s="2">
        <v>8.1189999999999998</v>
      </c>
      <c r="C253" s="2">
        <v>2.266</v>
      </c>
      <c r="D253">
        <v>-4.4999999999999998E-2</v>
      </c>
      <c r="E253">
        <v>4.0000000000000001E-3</v>
      </c>
      <c r="F253" s="2">
        <v>1.8320000000000001</v>
      </c>
      <c r="G253" s="2">
        <v>0.375</v>
      </c>
      <c r="H253" s="2">
        <v>0.76500000000000001</v>
      </c>
      <c r="I253" s="2">
        <v>0.111</v>
      </c>
      <c r="J253" s="2">
        <v>1.4379999999999999</v>
      </c>
      <c r="K253" s="2">
        <v>1.286</v>
      </c>
      <c r="L253" s="2">
        <v>1.25</v>
      </c>
      <c r="M253" s="2">
        <v>1.5289999999999999</v>
      </c>
      <c r="N253" s="2">
        <v>1.714</v>
      </c>
      <c r="O253" s="2">
        <v>0.73299999999999998</v>
      </c>
      <c r="P253" s="2">
        <v>4.7119999999999997</v>
      </c>
      <c r="Q253" s="2">
        <v>7.3999999999999996E-2</v>
      </c>
      <c r="R253" s="2">
        <v>0</v>
      </c>
      <c r="S253" s="2">
        <v>-0.11899999999999999</v>
      </c>
      <c r="T253" s="2">
        <v>0.1</v>
      </c>
      <c r="U253" s="2">
        <v>-0.219</v>
      </c>
      <c r="V253">
        <v>-0.161</v>
      </c>
      <c r="W253">
        <v>0.33300000000000002</v>
      </c>
      <c r="X253">
        <v>0.41699999999999998</v>
      </c>
      <c r="Y253">
        <v>0.375</v>
      </c>
      <c r="Z253">
        <v>0</v>
      </c>
      <c r="AA253">
        <v>8.3000000000000004E-2</v>
      </c>
      <c r="AB253">
        <v>0</v>
      </c>
      <c r="AC253" t="str">
        <f>IFERROR(VLOOKUP(A253, division_data!$A$1:$B$599, 2, FALSE), "")</f>
        <v/>
      </c>
    </row>
    <row r="254" spans="1:29" x14ac:dyDescent="0.25">
      <c r="A254" s="22">
        <v>619</v>
      </c>
      <c r="B254" s="2">
        <v>22.462</v>
      </c>
      <c r="C254" s="2">
        <v>8.3019999999999996</v>
      </c>
      <c r="D254">
        <v>2.5000000000000001E-2</v>
      </c>
      <c r="E254">
        <v>3.7999999999999999E-2</v>
      </c>
      <c r="F254" s="2">
        <v>8.7360000000000007</v>
      </c>
      <c r="G254" s="2">
        <v>0.625</v>
      </c>
      <c r="H254" s="2">
        <v>1.375</v>
      </c>
      <c r="I254" s="2">
        <v>0.85699999999999998</v>
      </c>
      <c r="J254" s="2">
        <v>1.923</v>
      </c>
      <c r="K254" s="2">
        <v>1.375</v>
      </c>
      <c r="L254" s="2">
        <v>2</v>
      </c>
      <c r="M254" s="2">
        <v>1.75</v>
      </c>
      <c r="N254" s="2">
        <v>2</v>
      </c>
      <c r="O254" s="2">
        <v>1.2350000000000001</v>
      </c>
      <c r="P254" s="2">
        <v>11.542999999999999</v>
      </c>
      <c r="Q254" s="2">
        <v>-1.2869999999999999</v>
      </c>
      <c r="R254" s="2">
        <v>0</v>
      </c>
      <c r="S254" s="2">
        <v>-0.17499999999999999</v>
      </c>
      <c r="T254" s="2">
        <v>8.4000000000000005E-2</v>
      </c>
      <c r="U254" s="2">
        <v>-0.26</v>
      </c>
      <c r="V254">
        <v>-0.113</v>
      </c>
      <c r="W254">
        <v>0.54200000000000004</v>
      </c>
      <c r="X254">
        <v>0.70799999999999996</v>
      </c>
      <c r="Y254">
        <v>0.375</v>
      </c>
      <c r="Z254">
        <v>0</v>
      </c>
      <c r="AA254">
        <v>0</v>
      </c>
      <c r="AB254">
        <v>0</v>
      </c>
      <c r="AC254" t="str">
        <f>IFERROR(VLOOKUP(A254, division_data!$A$1:$B$599, 2, FALSE), "")</f>
        <v/>
      </c>
    </row>
    <row r="255" spans="1:29" x14ac:dyDescent="0.25">
      <c r="A255" s="22">
        <v>620</v>
      </c>
      <c r="B255" s="2">
        <v>3.3940000000000001</v>
      </c>
      <c r="C255" s="2">
        <v>0.61299999999999999</v>
      </c>
      <c r="D255">
        <v>-2.1999999999999999E-2</v>
      </c>
      <c r="E255">
        <v>-1.7999999999999999E-2</v>
      </c>
      <c r="F255" s="2">
        <v>0.30099999999999999</v>
      </c>
      <c r="G255" s="2">
        <v>0.5</v>
      </c>
      <c r="H255" s="2">
        <v>0.76500000000000001</v>
      </c>
      <c r="I255" s="2">
        <v>0.4</v>
      </c>
      <c r="J255" s="2">
        <v>1.4550000000000001</v>
      </c>
      <c r="K255" s="2">
        <v>1.143</v>
      </c>
      <c r="L255" s="2">
        <v>1.385</v>
      </c>
      <c r="M255" s="2">
        <v>1.526</v>
      </c>
      <c r="N255" s="2">
        <v>1.6</v>
      </c>
      <c r="O255" s="2">
        <v>0.78600000000000003</v>
      </c>
      <c r="P255" s="2">
        <v>6.5039999999999996</v>
      </c>
      <c r="Q255" s="2">
        <v>-0.214</v>
      </c>
      <c r="R255" s="2">
        <v>0</v>
      </c>
      <c r="S255" s="2">
        <v>-0.82699999999999996</v>
      </c>
      <c r="T255" s="2">
        <v>-0.188</v>
      </c>
      <c r="U255" s="2">
        <v>-0.63900000000000001</v>
      </c>
      <c r="V255">
        <v>-0.86799999999999999</v>
      </c>
      <c r="W255">
        <v>0.45800000000000002</v>
      </c>
      <c r="X255">
        <v>0.375</v>
      </c>
      <c r="Y255">
        <v>0.20799999999999999</v>
      </c>
      <c r="Z255">
        <v>0</v>
      </c>
      <c r="AA255">
        <v>4.2000000000000003E-2</v>
      </c>
      <c r="AB255">
        <v>0</v>
      </c>
      <c r="AC255" t="str">
        <f>IFERROR(VLOOKUP(A255, division_data!$A$1:$B$599, 2, FALSE), "")</f>
        <v/>
      </c>
    </row>
    <row r="256" spans="1:29" x14ac:dyDescent="0.25">
      <c r="A256" s="22">
        <v>623</v>
      </c>
      <c r="B256" s="2">
        <v>29.550999999999998</v>
      </c>
      <c r="C256" s="2">
        <v>3.8279999999999998</v>
      </c>
      <c r="D256">
        <v>-7.0000000000000001E-3</v>
      </c>
      <c r="E256">
        <v>-4.9000000000000002E-2</v>
      </c>
      <c r="F256" s="2">
        <v>3.516</v>
      </c>
      <c r="G256" s="2">
        <v>0.77800000000000002</v>
      </c>
      <c r="H256" s="2">
        <v>1.7390000000000001</v>
      </c>
      <c r="I256" s="2">
        <v>0.45500000000000002</v>
      </c>
      <c r="J256" s="2">
        <v>1.9</v>
      </c>
      <c r="K256" s="2">
        <v>1.923</v>
      </c>
      <c r="L256" s="2">
        <v>1.8120000000000001</v>
      </c>
      <c r="M256" s="2">
        <v>1.9630000000000001</v>
      </c>
      <c r="N256" s="2">
        <v>1.889</v>
      </c>
      <c r="O256" s="2">
        <v>0.92</v>
      </c>
      <c r="P256" s="2">
        <v>13.291</v>
      </c>
      <c r="Q256" s="2">
        <v>5.6340000000000003</v>
      </c>
      <c r="R256" s="2">
        <v>0.111</v>
      </c>
      <c r="S256" s="2">
        <v>1.496</v>
      </c>
      <c r="T256" s="2">
        <v>0.25700000000000001</v>
      </c>
      <c r="U256" s="2">
        <v>1.2390000000000001</v>
      </c>
      <c r="V256">
        <v>1.44</v>
      </c>
      <c r="W256">
        <v>0.75</v>
      </c>
      <c r="X256">
        <v>0.52800000000000002</v>
      </c>
      <c r="Y256">
        <v>0.5</v>
      </c>
      <c r="Z256">
        <v>8.3000000000000004E-2</v>
      </c>
      <c r="AA256">
        <v>0.222</v>
      </c>
      <c r="AB256">
        <v>0.19400000000000001</v>
      </c>
      <c r="AC256" t="str">
        <f>IFERROR(VLOOKUP(A256, division_data!$A$1:$B$599, 2, FALSE), "")</f>
        <v>Galileo</v>
      </c>
    </row>
    <row r="257" spans="1:29" x14ac:dyDescent="0.25">
      <c r="A257" s="22">
        <v>624</v>
      </c>
      <c r="B257" s="2">
        <v>37.512999999999998</v>
      </c>
      <c r="C257" s="2">
        <v>7.87</v>
      </c>
      <c r="D257">
        <v>0.22500000000000001</v>
      </c>
      <c r="E257">
        <v>-2E-3</v>
      </c>
      <c r="F257" s="2">
        <v>10.114000000000001</v>
      </c>
      <c r="G257" s="2">
        <v>0.76900000000000002</v>
      </c>
      <c r="H257" s="2">
        <v>1.65</v>
      </c>
      <c r="I257" s="2">
        <v>0</v>
      </c>
      <c r="J257" s="2">
        <v>1.8</v>
      </c>
      <c r="K257" s="2">
        <v>2</v>
      </c>
      <c r="L257" s="2">
        <v>1.75</v>
      </c>
      <c r="M257" s="2">
        <v>1.7370000000000001</v>
      </c>
      <c r="N257" s="2">
        <v>2</v>
      </c>
      <c r="O257" s="2">
        <v>0.52600000000000002</v>
      </c>
      <c r="P257" s="2">
        <v>8.8740000000000006</v>
      </c>
      <c r="Q257" s="2">
        <v>1.3069999999999999</v>
      </c>
      <c r="R257" s="2">
        <v>0.308</v>
      </c>
      <c r="S257" s="2">
        <v>2.4750000000000001</v>
      </c>
      <c r="T257" s="2">
        <v>2</v>
      </c>
      <c r="U257" s="2">
        <v>0.47499999999999998</v>
      </c>
      <c r="V257">
        <v>2.698</v>
      </c>
      <c r="W257">
        <v>0.65400000000000003</v>
      </c>
      <c r="X257">
        <v>0.53800000000000003</v>
      </c>
      <c r="Y257">
        <v>0.61499999999999999</v>
      </c>
      <c r="Z257">
        <v>3.7999999999999999E-2</v>
      </c>
      <c r="AA257">
        <v>0.154</v>
      </c>
      <c r="AB257">
        <v>3.7999999999999999E-2</v>
      </c>
      <c r="AC257" t="str">
        <f>IFERROR(VLOOKUP(A257, division_data!$A$1:$B$599, 2, FALSE), "")</f>
        <v/>
      </c>
    </row>
    <row r="258" spans="1:29" x14ac:dyDescent="0.25">
      <c r="A258" s="22">
        <v>639</v>
      </c>
      <c r="B258" s="2">
        <v>31.882999999999999</v>
      </c>
      <c r="C258" s="2">
        <v>8.1050000000000004</v>
      </c>
      <c r="D258">
        <v>-2.8000000000000001E-2</v>
      </c>
      <c r="E258">
        <v>0.25</v>
      </c>
      <c r="F258" s="2">
        <v>9.077</v>
      </c>
      <c r="G258" s="2">
        <v>0.8</v>
      </c>
      <c r="H258" s="2">
        <v>1.714</v>
      </c>
      <c r="I258" s="2">
        <v>0.33300000000000002</v>
      </c>
      <c r="J258" s="2">
        <v>2</v>
      </c>
      <c r="K258" s="2">
        <v>2</v>
      </c>
      <c r="L258" s="2">
        <v>1.444</v>
      </c>
      <c r="M258" s="2">
        <v>1.8460000000000001</v>
      </c>
      <c r="N258" s="2">
        <v>2</v>
      </c>
      <c r="O258" s="2">
        <v>0.64300000000000002</v>
      </c>
      <c r="P258" s="2">
        <v>8.8819999999999997</v>
      </c>
      <c r="Q258" s="2">
        <v>3.516</v>
      </c>
      <c r="R258" s="2">
        <v>0.4</v>
      </c>
      <c r="S258" s="2">
        <v>2.6949999999999998</v>
      </c>
      <c r="T258" s="2">
        <v>-0.15</v>
      </c>
      <c r="U258" s="2">
        <v>2.8450000000000002</v>
      </c>
      <c r="V258">
        <v>2.9169999999999998</v>
      </c>
      <c r="W258">
        <v>0.8</v>
      </c>
      <c r="X258">
        <v>0.65</v>
      </c>
      <c r="Y258">
        <v>0.65</v>
      </c>
      <c r="Z258">
        <v>0.1</v>
      </c>
      <c r="AA258">
        <v>0.3</v>
      </c>
      <c r="AB258">
        <v>0</v>
      </c>
      <c r="AC258" t="str">
        <f>IFERROR(VLOOKUP(A258, division_data!$A$1:$B$599, 2, FALSE), "")</f>
        <v>Curie</v>
      </c>
    </row>
    <row r="259" spans="1:29" x14ac:dyDescent="0.25">
      <c r="A259" s="22">
        <v>640</v>
      </c>
      <c r="B259" s="2">
        <v>17.442</v>
      </c>
      <c r="C259" s="2">
        <v>0.34200000000000003</v>
      </c>
      <c r="D259">
        <v>3.6999999999999998E-2</v>
      </c>
      <c r="E259">
        <v>0</v>
      </c>
      <c r="F259" s="2">
        <v>0.71199999999999997</v>
      </c>
      <c r="G259" s="2">
        <v>0.375</v>
      </c>
      <c r="H259" s="2">
        <v>0.6</v>
      </c>
      <c r="I259" s="2">
        <v>0</v>
      </c>
      <c r="J259" s="2">
        <v>2</v>
      </c>
      <c r="K259" s="2">
        <v>0.66700000000000004</v>
      </c>
      <c r="L259" s="2">
        <v>1.8</v>
      </c>
      <c r="M259" s="2">
        <v>1.833</v>
      </c>
      <c r="N259" s="2">
        <v>2</v>
      </c>
      <c r="O259" s="2">
        <v>1.167</v>
      </c>
      <c r="P259" s="2">
        <v>13.398</v>
      </c>
      <c r="Q259" s="2">
        <v>1.1779999999999999</v>
      </c>
      <c r="R259" s="2">
        <v>0</v>
      </c>
      <c r="S259" s="2">
        <v>-0.90700000000000003</v>
      </c>
      <c r="T259" s="2">
        <v>-0.54800000000000004</v>
      </c>
      <c r="U259" s="2">
        <v>-0.36</v>
      </c>
      <c r="V259">
        <v>-0.87</v>
      </c>
      <c r="W259">
        <v>0.5</v>
      </c>
      <c r="X259">
        <v>0.5</v>
      </c>
      <c r="Y259">
        <v>0.25</v>
      </c>
      <c r="Z259">
        <v>0</v>
      </c>
      <c r="AA259">
        <v>0</v>
      </c>
      <c r="AB259">
        <v>0.125</v>
      </c>
      <c r="AC259" t="str">
        <f>IFERROR(VLOOKUP(A259, division_data!$A$1:$B$599, 2, FALSE), "")</f>
        <v/>
      </c>
    </row>
    <row r="260" spans="1:29" x14ac:dyDescent="0.25">
      <c r="A260" s="22">
        <v>647</v>
      </c>
      <c r="B260" s="2">
        <v>15.448</v>
      </c>
      <c r="C260" s="2">
        <v>1.8660000000000001</v>
      </c>
      <c r="D260">
        <v>-2.5000000000000001E-2</v>
      </c>
      <c r="E260">
        <v>-1.4999999999999999E-2</v>
      </c>
      <c r="F260" s="2">
        <v>1.546</v>
      </c>
      <c r="G260" s="2">
        <v>0.26300000000000001</v>
      </c>
      <c r="H260" s="2">
        <v>0.85699999999999998</v>
      </c>
      <c r="I260" s="2">
        <v>0</v>
      </c>
      <c r="J260" s="2">
        <v>1.333</v>
      </c>
      <c r="K260" s="2">
        <v>0.8</v>
      </c>
      <c r="L260" s="2">
        <v>1.4</v>
      </c>
      <c r="M260" s="2">
        <v>1</v>
      </c>
      <c r="N260" s="2">
        <v>2</v>
      </c>
      <c r="O260" s="2">
        <v>0.26700000000000002</v>
      </c>
      <c r="P260" s="2">
        <v>7.7610000000000001</v>
      </c>
      <c r="Q260" s="2">
        <v>-0.76500000000000001</v>
      </c>
      <c r="R260" s="2">
        <v>5.2999999999999999E-2</v>
      </c>
      <c r="S260" s="2">
        <v>0.28000000000000003</v>
      </c>
      <c r="T260" s="2">
        <v>0.315</v>
      </c>
      <c r="U260" s="2">
        <v>-3.5999999999999997E-2</v>
      </c>
      <c r="V260">
        <v>0.24</v>
      </c>
      <c r="W260">
        <v>0.47399999999999998</v>
      </c>
      <c r="X260">
        <v>0.52600000000000002</v>
      </c>
      <c r="Y260">
        <v>0.42099999999999999</v>
      </c>
      <c r="Z260">
        <v>0</v>
      </c>
      <c r="AA260">
        <v>0</v>
      </c>
      <c r="AB260">
        <v>0</v>
      </c>
      <c r="AC260" t="str">
        <f>IFERROR(VLOOKUP(A260, division_data!$A$1:$B$599, 2, FALSE), "")</f>
        <v/>
      </c>
    </row>
    <row r="261" spans="1:29" x14ac:dyDescent="0.25">
      <c r="A261" s="22">
        <v>648</v>
      </c>
      <c r="B261" s="2">
        <v>28.356999999999999</v>
      </c>
      <c r="C261" s="2">
        <v>11.038</v>
      </c>
      <c r="D261">
        <v>2.5999999999999999E-2</v>
      </c>
      <c r="E261">
        <v>-1.2999999999999999E-2</v>
      </c>
      <c r="F261" s="2">
        <v>11.234</v>
      </c>
      <c r="G261" s="2">
        <v>0.90900000000000003</v>
      </c>
      <c r="H261" s="2">
        <v>1.778</v>
      </c>
      <c r="I261" s="2">
        <v>0</v>
      </c>
      <c r="J261" s="2">
        <v>2</v>
      </c>
      <c r="K261" s="2">
        <v>2</v>
      </c>
      <c r="L261" s="2">
        <v>1.875</v>
      </c>
      <c r="M261" s="2">
        <v>2</v>
      </c>
      <c r="N261" s="2">
        <v>2</v>
      </c>
      <c r="O261" s="2">
        <v>0.3</v>
      </c>
      <c r="P261" s="2">
        <v>8.0510000000000002</v>
      </c>
      <c r="Q261" s="2">
        <v>2.3250000000000002</v>
      </c>
      <c r="R261" s="2">
        <v>0.182</v>
      </c>
      <c r="S261" s="2">
        <v>0.44800000000000001</v>
      </c>
      <c r="T261" s="2">
        <v>-8.5999999999999993E-2</v>
      </c>
      <c r="U261" s="2">
        <v>0.53400000000000003</v>
      </c>
      <c r="V261">
        <v>0.46100000000000002</v>
      </c>
      <c r="W261">
        <v>0.72699999999999998</v>
      </c>
      <c r="X261">
        <v>0.63600000000000001</v>
      </c>
      <c r="Y261">
        <v>0.90900000000000003</v>
      </c>
      <c r="Z261">
        <v>0.182</v>
      </c>
      <c r="AA261">
        <v>9.0999999999999998E-2</v>
      </c>
      <c r="AB261">
        <v>0</v>
      </c>
      <c r="AC261" t="str">
        <f>IFERROR(VLOOKUP(A261, division_data!$A$1:$B$599, 2, FALSE), "")</f>
        <v/>
      </c>
    </row>
    <row r="262" spans="1:29" x14ac:dyDescent="0.25">
      <c r="A262" s="22">
        <v>649</v>
      </c>
      <c r="B262" s="2">
        <v>29.68</v>
      </c>
      <c r="C262" s="2">
        <v>5.4429999999999996</v>
      </c>
      <c r="D262">
        <v>-1E-3</v>
      </c>
      <c r="E262">
        <v>-2E-3</v>
      </c>
      <c r="F262" s="2">
        <v>5.4249999999999998</v>
      </c>
      <c r="G262" s="2">
        <v>0.72199999999999998</v>
      </c>
      <c r="H262" s="2">
        <v>1.8180000000000001</v>
      </c>
      <c r="I262" s="2">
        <v>0</v>
      </c>
      <c r="J262" s="2">
        <v>2</v>
      </c>
      <c r="K262" s="2">
        <v>1.429</v>
      </c>
      <c r="L262" s="2">
        <v>1.923</v>
      </c>
      <c r="M262" s="2">
        <v>1.923</v>
      </c>
      <c r="N262" s="2">
        <v>2</v>
      </c>
      <c r="O262" s="2">
        <v>0.63600000000000001</v>
      </c>
      <c r="P262" s="2">
        <v>12.895</v>
      </c>
      <c r="Q262" s="2">
        <v>1.3660000000000001</v>
      </c>
      <c r="R262" s="2">
        <v>0.111</v>
      </c>
      <c r="S262" s="2">
        <v>1.0489999999999999</v>
      </c>
      <c r="T262" s="2">
        <v>0.89400000000000002</v>
      </c>
      <c r="U262" s="2">
        <v>0.155</v>
      </c>
      <c r="V262">
        <v>1.046</v>
      </c>
      <c r="W262">
        <v>0.77800000000000002</v>
      </c>
      <c r="X262">
        <v>0.55600000000000005</v>
      </c>
      <c r="Y262">
        <v>0.5</v>
      </c>
      <c r="Z262">
        <v>5.6000000000000001E-2</v>
      </c>
      <c r="AA262">
        <v>5.6000000000000001E-2</v>
      </c>
      <c r="AB262">
        <v>0</v>
      </c>
      <c r="AC262" t="str">
        <f>IFERROR(VLOOKUP(A262, division_data!$A$1:$B$599, 2, FALSE), "")</f>
        <v/>
      </c>
    </row>
    <row r="263" spans="1:29" x14ac:dyDescent="0.25">
      <c r="A263" s="22">
        <v>653</v>
      </c>
      <c r="B263" s="2">
        <v>12.627000000000001</v>
      </c>
      <c r="C263" s="2">
        <v>-2.4390000000000001</v>
      </c>
      <c r="D263">
        <v>-6.2E-2</v>
      </c>
      <c r="E263">
        <v>6.0000000000000001E-3</v>
      </c>
      <c r="F263" s="2">
        <v>-3.03</v>
      </c>
      <c r="G263" s="2">
        <v>0.5</v>
      </c>
      <c r="H263" s="2">
        <v>1</v>
      </c>
      <c r="I263" s="2">
        <v>0</v>
      </c>
      <c r="J263" s="2">
        <v>1.4</v>
      </c>
      <c r="K263" s="2">
        <v>1</v>
      </c>
      <c r="L263" s="2">
        <v>1</v>
      </c>
      <c r="M263" s="2">
        <v>1.75</v>
      </c>
      <c r="N263" s="2">
        <v>2</v>
      </c>
      <c r="O263" s="2">
        <v>0</v>
      </c>
      <c r="P263" s="2">
        <v>6.9729999999999999</v>
      </c>
      <c r="Q263" s="2">
        <v>3.004</v>
      </c>
      <c r="R263" s="2">
        <v>0</v>
      </c>
      <c r="S263" s="2">
        <v>-0.111</v>
      </c>
      <c r="T263" s="2">
        <v>4.2000000000000003E-2</v>
      </c>
      <c r="U263" s="2">
        <v>-0.152</v>
      </c>
      <c r="V263">
        <v>-0.16700000000000001</v>
      </c>
      <c r="W263">
        <v>0.5</v>
      </c>
      <c r="X263">
        <v>0.625</v>
      </c>
      <c r="Y263">
        <v>0.625</v>
      </c>
      <c r="Z263">
        <v>0</v>
      </c>
      <c r="AA263">
        <v>0.25</v>
      </c>
      <c r="AB263">
        <v>0</v>
      </c>
      <c r="AC263" t="str">
        <f>IFERROR(VLOOKUP(A263, division_data!$A$1:$B$599, 2, FALSE), "")</f>
        <v/>
      </c>
    </row>
    <row r="264" spans="1:29" x14ac:dyDescent="0.25">
      <c r="A264" s="22">
        <v>662</v>
      </c>
      <c r="B264" s="2">
        <v>29.021999999999998</v>
      </c>
      <c r="C264" s="2">
        <v>5.4909999999999997</v>
      </c>
      <c r="D264">
        <v>6.2E-2</v>
      </c>
      <c r="E264">
        <v>5.0000000000000001E-3</v>
      </c>
      <c r="F264" s="2">
        <v>6.1360000000000001</v>
      </c>
      <c r="G264" s="2">
        <v>0.85699999999999998</v>
      </c>
      <c r="H264" s="2">
        <v>1.5</v>
      </c>
      <c r="I264" s="2">
        <v>1</v>
      </c>
      <c r="J264" s="2">
        <v>1.778</v>
      </c>
      <c r="K264" s="2">
        <v>1.4</v>
      </c>
      <c r="L264" s="2">
        <v>1.75</v>
      </c>
      <c r="M264" s="2">
        <v>1.583</v>
      </c>
      <c r="N264" s="2">
        <v>2</v>
      </c>
      <c r="O264" s="2">
        <v>0.81799999999999995</v>
      </c>
      <c r="P264" s="2">
        <v>12.523</v>
      </c>
      <c r="Q264" s="2">
        <v>0.65</v>
      </c>
      <c r="R264" s="2">
        <v>0.14299999999999999</v>
      </c>
      <c r="S264" s="2">
        <v>1.986</v>
      </c>
      <c r="T264" s="2">
        <v>-0.14399999999999999</v>
      </c>
      <c r="U264" s="2">
        <v>2.13</v>
      </c>
      <c r="V264">
        <v>2.0529999999999999</v>
      </c>
      <c r="W264">
        <v>0.61899999999999999</v>
      </c>
      <c r="X264">
        <v>0.47599999999999998</v>
      </c>
      <c r="Y264">
        <v>0.85699999999999998</v>
      </c>
      <c r="Z264">
        <v>0</v>
      </c>
      <c r="AA264">
        <v>0.14299999999999999</v>
      </c>
      <c r="AB264">
        <v>0</v>
      </c>
      <c r="AC264" t="str">
        <f>IFERROR(VLOOKUP(A264, division_data!$A$1:$B$599, 2, FALSE), "")</f>
        <v/>
      </c>
    </row>
    <row r="265" spans="1:29" x14ac:dyDescent="0.25">
      <c r="A265" s="22">
        <v>663</v>
      </c>
      <c r="B265" s="2">
        <v>23.728000000000002</v>
      </c>
      <c r="C265" s="2">
        <v>4.5830000000000002</v>
      </c>
      <c r="D265">
        <v>0.106</v>
      </c>
      <c r="E265">
        <v>3.0000000000000001E-3</v>
      </c>
      <c r="F265" s="2">
        <v>5.6539999999999999</v>
      </c>
      <c r="G265" s="2">
        <v>0.83299999999999996</v>
      </c>
      <c r="H265" s="2">
        <v>1.895</v>
      </c>
      <c r="I265" s="2">
        <v>0</v>
      </c>
      <c r="J265" s="2">
        <v>1.875</v>
      </c>
      <c r="K265" s="2">
        <v>2</v>
      </c>
      <c r="L265" s="2">
        <v>1.6879999999999999</v>
      </c>
      <c r="M265" s="2">
        <v>1.9410000000000001</v>
      </c>
      <c r="N265" s="2">
        <v>2</v>
      </c>
      <c r="O265" s="2">
        <v>0.76200000000000001</v>
      </c>
      <c r="P265" s="2">
        <v>13.367000000000001</v>
      </c>
      <c r="Q265" s="2">
        <v>-0.24299999999999999</v>
      </c>
      <c r="R265" s="2">
        <v>8.3000000000000004E-2</v>
      </c>
      <c r="S265" s="2">
        <v>0.76900000000000002</v>
      </c>
      <c r="T265" s="2">
        <v>-3.1E-2</v>
      </c>
      <c r="U265" s="2">
        <v>0.8</v>
      </c>
      <c r="V265">
        <v>0.877</v>
      </c>
      <c r="W265">
        <v>0.75</v>
      </c>
      <c r="X265">
        <v>0.625</v>
      </c>
      <c r="Y265">
        <v>0.45800000000000002</v>
      </c>
      <c r="Z265">
        <v>0</v>
      </c>
      <c r="AA265">
        <v>8.3000000000000004E-2</v>
      </c>
      <c r="AB265">
        <v>0</v>
      </c>
      <c r="AC265" t="str">
        <f>IFERROR(VLOOKUP(A265, division_data!$A$1:$B$599, 2, FALSE), "")</f>
        <v/>
      </c>
    </row>
    <row r="266" spans="1:29" x14ac:dyDescent="0.25">
      <c r="A266" s="22">
        <v>668</v>
      </c>
      <c r="B266" s="2">
        <v>22.198</v>
      </c>
      <c r="C266" s="2">
        <v>5.7930000000000001</v>
      </c>
      <c r="D266">
        <v>-6.0000000000000001E-3</v>
      </c>
      <c r="E266">
        <v>1E-3</v>
      </c>
      <c r="F266" s="2">
        <v>5.7430000000000003</v>
      </c>
      <c r="G266" s="2">
        <v>0.438</v>
      </c>
      <c r="H266" s="2">
        <v>0.63600000000000001</v>
      </c>
      <c r="I266" s="2">
        <v>0.2</v>
      </c>
      <c r="J266" s="2">
        <v>1.7</v>
      </c>
      <c r="K266" s="2">
        <v>0.8</v>
      </c>
      <c r="L266" s="2">
        <v>1.667</v>
      </c>
      <c r="M266" s="2">
        <v>1.7270000000000001</v>
      </c>
      <c r="N266" s="2">
        <v>2</v>
      </c>
      <c r="O266" s="2">
        <v>1</v>
      </c>
      <c r="P266" s="2">
        <v>7.9539999999999997</v>
      </c>
      <c r="Q266" s="2">
        <v>2.5999999999999999E-2</v>
      </c>
      <c r="R266" s="2">
        <v>6.2E-2</v>
      </c>
      <c r="S266" s="2">
        <v>1.6579999999999999</v>
      </c>
      <c r="T266" s="2">
        <v>-2E-3</v>
      </c>
      <c r="U266" s="2">
        <v>1.66</v>
      </c>
      <c r="V266">
        <v>1.653</v>
      </c>
      <c r="W266">
        <v>0.75</v>
      </c>
      <c r="X266">
        <v>0.56200000000000006</v>
      </c>
      <c r="Y266">
        <v>0.56200000000000006</v>
      </c>
      <c r="Z266">
        <v>6.2E-2</v>
      </c>
      <c r="AA266">
        <v>0</v>
      </c>
      <c r="AB266">
        <v>0</v>
      </c>
      <c r="AC266" t="str">
        <f>IFERROR(VLOOKUP(A266, division_data!$A$1:$B$599, 2, FALSE), "")</f>
        <v/>
      </c>
    </row>
    <row r="267" spans="1:29" x14ac:dyDescent="0.25">
      <c r="A267" s="22">
        <v>670</v>
      </c>
      <c r="B267" s="2">
        <v>21.251000000000001</v>
      </c>
      <c r="C267" s="2">
        <v>8.2590000000000003</v>
      </c>
      <c r="D267">
        <v>-0.113</v>
      </c>
      <c r="E267">
        <v>4.0000000000000001E-3</v>
      </c>
      <c r="F267" s="2">
        <v>7.1470000000000002</v>
      </c>
      <c r="G267" s="2">
        <v>0.72199999999999998</v>
      </c>
      <c r="H267" s="2">
        <v>1</v>
      </c>
      <c r="I267" s="2">
        <v>0.5</v>
      </c>
      <c r="J267" s="2">
        <v>2</v>
      </c>
      <c r="K267" s="2">
        <v>0.66700000000000004</v>
      </c>
      <c r="L267" s="2">
        <v>1.8180000000000001</v>
      </c>
      <c r="M267" s="2">
        <v>2</v>
      </c>
      <c r="N267" s="2">
        <v>2</v>
      </c>
      <c r="O267" s="2">
        <v>0.71399999999999997</v>
      </c>
      <c r="P267" s="2">
        <v>9.0250000000000004</v>
      </c>
      <c r="Q267" s="2">
        <v>-0.69299999999999995</v>
      </c>
      <c r="R267" s="2">
        <v>0</v>
      </c>
      <c r="S267" s="2">
        <v>0.52900000000000003</v>
      </c>
      <c r="T267" s="2">
        <v>0.31</v>
      </c>
      <c r="U267" s="2">
        <v>0.219</v>
      </c>
      <c r="V267">
        <v>0.42</v>
      </c>
      <c r="W267">
        <v>0.72199999999999998</v>
      </c>
      <c r="X267">
        <v>0.77800000000000002</v>
      </c>
      <c r="Y267">
        <v>0.44400000000000001</v>
      </c>
      <c r="Z267">
        <v>0</v>
      </c>
      <c r="AA267">
        <v>0</v>
      </c>
      <c r="AB267">
        <v>0</v>
      </c>
      <c r="AC267" t="str">
        <f>IFERROR(VLOOKUP(A267, division_data!$A$1:$B$599, 2, FALSE), "")</f>
        <v>Hopper</v>
      </c>
    </row>
    <row r="268" spans="1:29" x14ac:dyDescent="0.25">
      <c r="A268" s="22">
        <v>677</v>
      </c>
      <c r="B268" s="2">
        <v>10.34</v>
      </c>
      <c r="C268" s="2">
        <v>6.4379999999999997</v>
      </c>
      <c r="D268">
        <v>0.01</v>
      </c>
      <c r="E268">
        <v>6.5000000000000002E-2</v>
      </c>
      <c r="F268" s="2">
        <v>6.8630000000000004</v>
      </c>
      <c r="G268" s="2">
        <v>0.44400000000000001</v>
      </c>
      <c r="H268" s="2">
        <v>0.57099999999999995</v>
      </c>
      <c r="I268" s="2">
        <v>0</v>
      </c>
      <c r="J268" s="2">
        <v>2</v>
      </c>
      <c r="K268" s="2">
        <v>1</v>
      </c>
      <c r="L268" s="2">
        <v>1.667</v>
      </c>
      <c r="M268" s="2">
        <v>1.5</v>
      </c>
      <c r="N268" s="2">
        <v>1.333</v>
      </c>
      <c r="O268" s="2">
        <v>1</v>
      </c>
      <c r="P268" s="2">
        <v>4.274</v>
      </c>
      <c r="Q268" s="2">
        <v>-0.66100000000000003</v>
      </c>
      <c r="R268" s="2">
        <v>0</v>
      </c>
      <c r="S268" s="2">
        <v>-0.51300000000000001</v>
      </c>
      <c r="T268" s="2">
        <v>-0.54600000000000004</v>
      </c>
      <c r="U268" s="2">
        <v>3.3000000000000002E-2</v>
      </c>
      <c r="V268">
        <v>-0.438</v>
      </c>
      <c r="W268">
        <v>0.66700000000000004</v>
      </c>
      <c r="X268">
        <v>0.44400000000000001</v>
      </c>
      <c r="Y268">
        <v>0.222</v>
      </c>
      <c r="Z268">
        <v>0</v>
      </c>
      <c r="AA268">
        <v>0.111</v>
      </c>
      <c r="AB268">
        <v>0</v>
      </c>
      <c r="AC268" t="str">
        <f>IFERROR(VLOOKUP(A268, division_data!$A$1:$B$599, 2, FALSE), "")</f>
        <v/>
      </c>
    </row>
    <row r="269" spans="1:29" x14ac:dyDescent="0.25">
      <c r="A269" s="22">
        <v>686</v>
      </c>
      <c r="B269" s="2">
        <v>36.567999999999998</v>
      </c>
      <c r="C269" s="2">
        <v>7.9210000000000003</v>
      </c>
      <c r="D269">
        <v>5.8999999999999997E-2</v>
      </c>
      <c r="E269">
        <v>0.152</v>
      </c>
      <c r="F269" s="2">
        <v>9.2690000000000001</v>
      </c>
      <c r="G269" s="2">
        <v>0.88200000000000001</v>
      </c>
      <c r="H269" s="2">
        <v>1</v>
      </c>
      <c r="I269" s="2">
        <v>0.14299999999999999</v>
      </c>
      <c r="J269" s="2">
        <v>2</v>
      </c>
      <c r="K269" s="2">
        <v>2</v>
      </c>
      <c r="L269" s="2">
        <v>1.9470000000000001</v>
      </c>
      <c r="M269" s="2">
        <v>1.8520000000000001</v>
      </c>
      <c r="N269" s="2">
        <v>2</v>
      </c>
      <c r="O269" s="2">
        <v>1.704</v>
      </c>
      <c r="P269" s="2">
        <v>12.321</v>
      </c>
      <c r="Q269" s="2">
        <v>0.16600000000000001</v>
      </c>
      <c r="R269" s="2">
        <v>0.23499999999999999</v>
      </c>
      <c r="S269" s="2">
        <v>2.6429999999999998</v>
      </c>
      <c r="T269" s="2">
        <v>1.496</v>
      </c>
      <c r="U269" s="2">
        <v>1.147</v>
      </c>
      <c r="V269">
        <v>2.8530000000000002</v>
      </c>
      <c r="W269">
        <v>0.76500000000000001</v>
      </c>
      <c r="X269">
        <v>0.67600000000000005</v>
      </c>
      <c r="Y269">
        <v>0.76500000000000001</v>
      </c>
      <c r="Z269">
        <v>0</v>
      </c>
      <c r="AA269">
        <v>8.7999999999999995E-2</v>
      </c>
      <c r="AB269">
        <v>0</v>
      </c>
      <c r="AC269" t="str">
        <f>IFERROR(VLOOKUP(A269, division_data!$A$1:$B$599, 2, FALSE), "")</f>
        <v>Hopper</v>
      </c>
    </row>
    <row r="270" spans="1:29" x14ac:dyDescent="0.25">
      <c r="A270" s="22">
        <v>687</v>
      </c>
      <c r="B270" s="2">
        <v>26.736999999999998</v>
      </c>
      <c r="C270" s="2">
        <v>6.1879999999999997</v>
      </c>
      <c r="D270">
        <v>-0.05</v>
      </c>
      <c r="E270">
        <v>-3.0000000000000001E-3</v>
      </c>
      <c r="F270" s="2">
        <v>5.6680000000000001</v>
      </c>
      <c r="G270" s="2">
        <v>0.73699999999999999</v>
      </c>
      <c r="H270" s="2">
        <v>1.75</v>
      </c>
      <c r="I270" s="2">
        <v>0.5</v>
      </c>
      <c r="J270" s="2">
        <v>1.625</v>
      </c>
      <c r="K270" s="2">
        <v>1.571</v>
      </c>
      <c r="L270" s="2">
        <v>1.8180000000000001</v>
      </c>
      <c r="M270" s="2">
        <v>2</v>
      </c>
      <c r="N270" s="2">
        <v>1.75</v>
      </c>
      <c r="O270" s="2">
        <v>0.73299999999999998</v>
      </c>
      <c r="P270" s="2">
        <v>12.506</v>
      </c>
      <c r="Q270" s="2">
        <v>-0.76300000000000001</v>
      </c>
      <c r="R270" s="2">
        <v>0.105</v>
      </c>
      <c r="S270" s="2">
        <v>1.929</v>
      </c>
      <c r="T270" s="2">
        <v>-0.32900000000000001</v>
      </c>
      <c r="U270" s="2">
        <v>2.258</v>
      </c>
      <c r="V270">
        <v>1.875</v>
      </c>
      <c r="W270">
        <v>0.73699999999999999</v>
      </c>
      <c r="X270">
        <v>0.63200000000000001</v>
      </c>
      <c r="Y270">
        <v>0.84199999999999997</v>
      </c>
      <c r="Z270">
        <v>0</v>
      </c>
      <c r="AA270">
        <v>0</v>
      </c>
      <c r="AB270">
        <v>0</v>
      </c>
      <c r="AC270" t="str">
        <f>IFERROR(VLOOKUP(A270, division_data!$A$1:$B$599, 2, FALSE), "")</f>
        <v/>
      </c>
    </row>
    <row r="271" spans="1:29" x14ac:dyDescent="0.25">
      <c r="A271" s="22">
        <v>691</v>
      </c>
      <c r="B271" s="2">
        <v>15.506</v>
      </c>
      <c r="C271" s="2">
        <v>6.5979999999999999</v>
      </c>
      <c r="D271">
        <v>-1.2E-2</v>
      </c>
      <c r="E271">
        <v>1.2999999999999999E-2</v>
      </c>
      <c r="F271" s="2">
        <v>6.5449999999999999</v>
      </c>
      <c r="G271" s="2">
        <v>0.45</v>
      </c>
      <c r="H271" s="2">
        <v>1.385</v>
      </c>
      <c r="I271" s="2">
        <v>0.5</v>
      </c>
      <c r="J271" s="2">
        <v>1.8</v>
      </c>
      <c r="K271" s="2">
        <v>1.429</v>
      </c>
      <c r="L271" s="2">
        <v>1.4670000000000001</v>
      </c>
      <c r="M271" s="2">
        <v>1.8</v>
      </c>
      <c r="N271" s="2">
        <v>1.6</v>
      </c>
      <c r="O271" s="2">
        <v>0.64300000000000002</v>
      </c>
      <c r="P271" s="2">
        <v>8.7460000000000004</v>
      </c>
      <c r="Q271" s="2">
        <v>1.0960000000000001</v>
      </c>
      <c r="R271" s="2">
        <v>0</v>
      </c>
      <c r="S271" s="2">
        <v>0</v>
      </c>
      <c r="T271" s="2">
        <v>-7.2999999999999995E-2</v>
      </c>
      <c r="U271" s="2">
        <v>7.1999999999999995E-2</v>
      </c>
      <c r="V271">
        <v>1E-3</v>
      </c>
      <c r="W271">
        <v>0.45</v>
      </c>
      <c r="X271">
        <v>0.35</v>
      </c>
      <c r="Y271">
        <v>0.25</v>
      </c>
      <c r="Z271">
        <v>0.05</v>
      </c>
      <c r="AA271">
        <v>0.1</v>
      </c>
      <c r="AB271">
        <v>0.1</v>
      </c>
      <c r="AC271" t="str">
        <f>IFERROR(VLOOKUP(A271, division_data!$A$1:$B$599, 2, FALSE), "")</f>
        <v/>
      </c>
    </row>
    <row r="272" spans="1:29" x14ac:dyDescent="0.25">
      <c r="A272" s="22">
        <v>692</v>
      </c>
      <c r="B272" s="2">
        <v>17.088000000000001</v>
      </c>
      <c r="C272" s="2">
        <v>4.5430000000000001</v>
      </c>
      <c r="D272">
        <v>0.107</v>
      </c>
      <c r="E272">
        <v>-3.0000000000000001E-3</v>
      </c>
      <c r="F272" s="2">
        <v>5.5970000000000004</v>
      </c>
      <c r="G272" s="2">
        <v>0.625</v>
      </c>
      <c r="H272" s="2">
        <v>1.667</v>
      </c>
      <c r="I272" s="2">
        <v>0.6</v>
      </c>
      <c r="J272" s="2">
        <v>1.833</v>
      </c>
      <c r="K272" s="2">
        <v>0.4</v>
      </c>
      <c r="L272" s="2">
        <v>2</v>
      </c>
      <c r="M272" s="2">
        <v>2</v>
      </c>
      <c r="N272" s="2">
        <v>2</v>
      </c>
      <c r="O272" s="2">
        <v>1</v>
      </c>
      <c r="P272" s="2">
        <v>10.384</v>
      </c>
      <c r="Q272" s="2">
        <v>-1.0609999999999999</v>
      </c>
      <c r="R272" s="2">
        <v>0</v>
      </c>
      <c r="S272" s="2">
        <v>-0.45800000000000002</v>
      </c>
      <c r="T272" s="2">
        <v>-0.50700000000000001</v>
      </c>
      <c r="U272" s="2">
        <v>4.9000000000000002E-2</v>
      </c>
      <c r="V272">
        <v>-0.35399999999999998</v>
      </c>
      <c r="W272">
        <v>0.625</v>
      </c>
      <c r="X272">
        <v>0.75</v>
      </c>
      <c r="Y272">
        <v>0.375</v>
      </c>
      <c r="Z272">
        <v>0</v>
      </c>
      <c r="AA272">
        <v>0</v>
      </c>
      <c r="AB272">
        <v>0</v>
      </c>
      <c r="AC272" t="str">
        <f>IFERROR(VLOOKUP(A272, division_data!$A$1:$B$599, 2, FALSE), "")</f>
        <v/>
      </c>
    </row>
    <row r="273" spans="1:29" x14ac:dyDescent="0.25">
      <c r="A273" s="22">
        <v>694</v>
      </c>
      <c r="B273" s="2">
        <v>25.361000000000001</v>
      </c>
      <c r="C273" s="2">
        <v>6.1909999999999998</v>
      </c>
      <c r="D273">
        <v>-2.4E-2</v>
      </c>
      <c r="E273">
        <v>-2.8000000000000001E-2</v>
      </c>
      <c r="F273" s="2">
        <v>5.81</v>
      </c>
      <c r="G273" s="2">
        <v>0.58799999999999997</v>
      </c>
      <c r="H273" s="2">
        <v>1.625</v>
      </c>
      <c r="I273" s="2">
        <v>0.66700000000000004</v>
      </c>
      <c r="J273" s="2">
        <v>1.2729999999999999</v>
      </c>
      <c r="K273" s="2">
        <v>1.556</v>
      </c>
      <c r="L273" s="2">
        <v>1.667</v>
      </c>
      <c r="M273" s="2">
        <v>1.8180000000000001</v>
      </c>
      <c r="N273" s="2">
        <v>1.667</v>
      </c>
      <c r="O273" s="2">
        <v>0.81799999999999995</v>
      </c>
      <c r="P273" s="2">
        <v>8.3339999999999996</v>
      </c>
      <c r="Q273" s="2">
        <v>0.14000000000000001</v>
      </c>
      <c r="R273" s="2">
        <v>5.8999999999999997E-2</v>
      </c>
      <c r="S273" s="2">
        <v>1.718</v>
      </c>
      <c r="T273" s="2">
        <v>1.5009999999999999</v>
      </c>
      <c r="U273" s="2">
        <v>0.217</v>
      </c>
      <c r="V273">
        <v>1.6659999999999999</v>
      </c>
      <c r="W273">
        <v>0.47099999999999997</v>
      </c>
      <c r="X273">
        <v>0.47099999999999997</v>
      </c>
      <c r="Y273">
        <v>0.52900000000000003</v>
      </c>
      <c r="Z273">
        <v>0</v>
      </c>
      <c r="AA273">
        <v>0</v>
      </c>
      <c r="AB273">
        <v>5.8999999999999997E-2</v>
      </c>
      <c r="AC273" t="str">
        <f>IFERROR(VLOOKUP(A273, division_data!$A$1:$B$599, 2, FALSE), "")</f>
        <v>Curie</v>
      </c>
    </row>
    <row r="274" spans="1:29" x14ac:dyDescent="0.25">
      <c r="A274" s="22">
        <v>695</v>
      </c>
      <c r="B274" s="2">
        <v>19.048999999999999</v>
      </c>
      <c r="C274" s="2">
        <v>8.8309999999999995</v>
      </c>
      <c r="D274">
        <v>0.11899999999999999</v>
      </c>
      <c r="E274">
        <v>1E-3</v>
      </c>
      <c r="F274" s="2">
        <v>10.02</v>
      </c>
      <c r="G274" s="2">
        <v>0.68400000000000005</v>
      </c>
      <c r="H274" s="2">
        <v>1.643</v>
      </c>
      <c r="I274" s="2">
        <v>0.125</v>
      </c>
      <c r="J274" s="2">
        <v>2</v>
      </c>
      <c r="K274" s="2">
        <v>1.8</v>
      </c>
      <c r="L274" s="2">
        <v>2</v>
      </c>
      <c r="M274" s="2">
        <v>1.7689999999999999</v>
      </c>
      <c r="N274" s="2">
        <v>2</v>
      </c>
      <c r="O274" s="2">
        <v>0.45500000000000002</v>
      </c>
      <c r="P274" s="2">
        <v>8.125</v>
      </c>
      <c r="Q274" s="2">
        <v>-2.3570000000000002</v>
      </c>
      <c r="R274" s="2">
        <v>0</v>
      </c>
      <c r="S274" s="2">
        <v>3.3000000000000002E-2</v>
      </c>
      <c r="T274" s="2">
        <v>6.7000000000000004E-2</v>
      </c>
      <c r="U274" s="2">
        <v>-3.4000000000000002E-2</v>
      </c>
      <c r="V274">
        <v>0.152</v>
      </c>
      <c r="W274">
        <v>0.68400000000000005</v>
      </c>
      <c r="X274">
        <v>0.63200000000000001</v>
      </c>
      <c r="Y274">
        <v>0.42099999999999999</v>
      </c>
      <c r="Z274">
        <v>0</v>
      </c>
      <c r="AA274">
        <v>5.2999999999999999E-2</v>
      </c>
      <c r="AB274">
        <v>0</v>
      </c>
      <c r="AC274" t="str">
        <f>IFERROR(VLOOKUP(A274, division_data!$A$1:$B$599, 2, FALSE), "")</f>
        <v/>
      </c>
    </row>
    <row r="275" spans="1:29" x14ac:dyDescent="0.25">
      <c r="A275" s="22">
        <v>696</v>
      </c>
      <c r="B275" s="2">
        <v>40.445999999999998</v>
      </c>
      <c r="C275" s="2">
        <v>8.5749999999999993</v>
      </c>
      <c r="D275">
        <v>-0.03</v>
      </c>
      <c r="E275">
        <v>0.36499999999999999</v>
      </c>
      <c r="F275" s="2">
        <v>10.102</v>
      </c>
      <c r="G275" s="2">
        <v>0.9</v>
      </c>
      <c r="H275" s="2">
        <v>1.583</v>
      </c>
      <c r="I275" s="2">
        <v>0.14299999999999999</v>
      </c>
      <c r="J275" s="2">
        <v>1.8</v>
      </c>
      <c r="K275" s="2">
        <v>1.75</v>
      </c>
      <c r="L275" s="2">
        <v>1.867</v>
      </c>
      <c r="M275" s="2">
        <v>2</v>
      </c>
      <c r="N275" s="2">
        <v>2</v>
      </c>
      <c r="O275" s="2">
        <v>1</v>
      </c>
      <c r="P275" s="2">
        <v>12.327999999999999</v>
      </c>
      <c r="Q275" s="2">
        <v>5.7350000000000003</v>
      </c>
      <c r="R275" s="2">
        <v>0.1</v>
      </c>
      <c r="S275" s="2">
        <v>3.367</v>
      </c>
      <c r="T275" s="2">
        <v>-2.7E-2</v>
      </c>
      <c r="U275" s="2">
        <v>3.3940000000000001</v>
      </c>
      <c r="V275">
        <v>3.702</v>
      </c>
      <c r="W275">
        <v>0.55000000000000004</v>
      </c>
      <c r="X275">
        <v>0.45</v>
      </c>
      <c r="Y275">
        <v>0.5</v>
      </c>
      <c r="Z275">
        <v>0.1</v>
      </c>
      <c r="AA275">
        <v>0.3</v>
      </c>
      <c r="AB275">
        <v>0.15</v>
      </c>
      <c r="AC275" t="str">
        <f>IFERROR(VLOOKUP(A275, division_data!$A$1:$B$599, 2, FALSE), "")</f>
        <v/>
      </c>
    </row>
    <row r="276" spans="1:29" x14ac:dyDescent="0.25">
      <c r="A276" s="22">
        <v>698</v>
      </c>
      <c r="B276" s="2">
        <v>15.699</v>
      </c>
      <c r="C276" s="2">
        <v>6.5469999999999997</v>
      </c>
      <c r="D276">
        <v>-9.2999999999999999E-2</v>
      </c>
      <c r="E276">
        <v>-6.0999999999999999E-2</v>
      </c>
      <c r="F276" s="2">
        <v>5.3109999999999999</v>
      </c>
      <c r="G276" s="2">
        <v>0.5</v>
      </c>
      <c r="H276" s="2">
        <v>0.875</v>
      </c>
      <c r="I276" s="2">
        <v>1</v>
      </c>
      <c r="J276" s="2">
        <v>2</v>
      </c>
      <c r="K276" s="2">
        <v>1.5</v>
      </c>
      <c r="L276" s="2">
        <v>2</v>
      </c>
      <c r="M276" s="2">
        <v>1.833</v>
      </c>
      <c r="N276" s="2">
        <v>1.5</v>
      </c>
      <c r="O276" s="2">
        <v>0.66700000000000004</v>
      </c>
      <c r="P276" s="2">
        <v>6.8289999999999997</v>
      </c>
      <c r="Q276" s="2">
        <v>0.82099999999999995</v>
      </c>
      <c r="R276" s="2">
        <v>0</v>
      </c>
      <c r="S276" s="2">
        <v>1.508</v>
      </c>
      <c r="T276" s="2">
        <v>-0.41699999999999998</v>
      </c>
      <c r="U276" s="2">
        <v>1.925</v>
      </c>
      <c r="V276">
        <v>1.3540000000000001</v>
      </c>
      <c r="W276">
        <v>0.7</v>
      </c>
      <c r="X276">
        <v>0.6</v>
      </c>
      <c r="Y276">
        <v>0.6</v>
      </c>
      <c r="Z276">
        <v>0.1</v>
      </c>
      <c r="AA276">
        <v>0.1</v>
      </c>
      <c r="AB276">
        <v>0</v>
      </c>
      <c r="AC276" t="str">
        <f>IFERROR(VLOOKUP(A276, division_data!$A$1:$B$599, 2, FALSE), "")</f>
        <v/>
      </c>
    </row>
    <row r="277" spans="1:29" x14ac:dyDescent="0.25">
      <c r="A277" s="22">
        <v>701</v>
      </c>
      <c r="B277" s="2">
        <v>31.652999999999999</v>
      </c>
      <c r="C277" s="2">
        <v>7.5659999999999998</v>
      </c>
      <c r="D277">
        <v>8.9999999999999993E-3</v>
      </c>
      <c r="E277">
        <v>-2.1000000000000001E-2</v>
      </c>
      <c r="F277" s="2">
        <v>7.548</v>
      </c>
      <c r="G277" s="2">
        <v>0.73299999999999998</v>
      </c>
      <c r="H277" s="2">
        <v>1.667</v>
      </c>
      <c r="I277" s="2">
        <v>0.14299999999999999</v>
      </c>
      <c r="J277" s="2">
        <v>1.583</v>
      </c>
      <c r="K277" s="2">
        <v>2</v>
      </c>
      <c r="L277" s="2">
        <v>1.722</v>
      </c>
      <c r="M277" s="2">
        <v>1.9570000000000001</v>
      </c>
      <c r="N277" s="2">
        <v>2</v>
      </c>
      <c r="O277" s="2">
        <v>0.13</v>
      </c>
      <c r="P277" s="2">
        <v>8.7949999999999999</v>
      </c>
      <c r="Q277" s="2">
        <v>0.311</v>
      </c>
      <c r="R277" s="2">
        <v>0.1</v>
      </c>
      <c r="S277" s="2">
        <v>2.407</v>
      </c>
      <c r="T277" s="2">
        <v>2.0030000000000001</v>
      </c>
      <c r="U277" s="2">
        <v>0.40400000000000003</v>
      </c>
      <c r="V277">
        <v>2.395</v>
      </c>
      <c r="W277">
        <v>0.56699999999999995</v>
      </c>
      <c r="X277">
        <v>0.53300000000000003</v>
      </c>
      <c r="Y277">
        <v>0.6</v>
      </c>
      <c r="Z277">
        <v>3.3000000000000002E-2</v>
      </c>
      <c r="AA277">
        <v>6.7000000000000004E-2</v>
      </c>
      <c r="AB277">
        <v>0</v>
      </c>
      <c r="AC277" t="str">
        <f>IFERROR(VLOOKUP(A277, division_data!$A$1:$B$599, 2, FALSE), "")</f>
        <v/>
      </c>
    </row>
    <row r="278" spans="1:29" x14ac:dyDescent="0.25">
      <c r="A278" s="22">
        <v>702</v>
      </c>
      <c r="B278" s="2">
        <v>9.9960000000000004</v>
      </c>
      <c r="C278" s="2">
        <v>0.89800000000000002</v>
      </c>
      <c r="D278">
        <v>-7.8E-2</v>
      </c>
      <c r="E278">
        <v>5.0000000000000001E-3</v>
      </c>
      <c r="F278" s="2">
        <v>0.14399999999999999</v>
      </c>
      <c r="G278" s="2">
        <v>0.55000000000000004</v>
      </c>
      <c r="H278" s="2">
        <v>1.417</v>
      </c>
      <c r="I278" s="2">
        <v>0.66700000000000004</v>
      </c>
      <c r="J278" s="2">
        <v>1</v>
      </c>
      <c r="K278" s="2">
        <v>1.5</v>
      </c>
      <c r="L278" s="2">
        <v>1.6879999999999999</v>
      </c>
      <c r="M278" s="2">
        <v>1.917</v>
      </c>
      <c r="N278" s="2">
        <v>2</v>
      </c>
      <c r="O278" s="2">
        <v>0.57099999999999995</v>
      </c>
      <c r="P278" s="2">
        <v>9.0570000000000004</v>
      </c>
      <c r="Q278" s="2">
        <v>-0.58899999999999997</v>
      </c>
      <c r="R278" s="2">
        <v>0</v>
      </c>
      <c r="S278" s="2">
        <v>-2.8000000000000001E-2</v>
      </c>
      <c r="T278" s="2">
        <v>-0.16600000000000001</v>
      </c>
      <c r="U278" s="2">
        <v>0.13900000000000001</v>
      </c>
      <c r="V278">
        <v>-0.1</v>
      </c>
      <c r="W278">
        <v>0.7</v>
      </c>
      <c r="X278">
        <v>0.25</v>
      </c>
      <c r="Y278">
        <v>0.6</v>
      </c>
      <c r="Z278">
        <v>0</v>
      </c>
      <c r="AA278">
        <v>0.1</v>
      </c>
      <c r="AB278">
        <v>0.05</v>
      </c>
      <c r="AC278" t="str">
        <f>IFERROR(VLOOKUP(A278, division_data!$A$1:$B$599, 2, FALSE), "")</f>
        <v/>
      </c>
    </row>
    <row r="279" spans="1:29" x14ac:dyDescent="0.25">
      <c r="A279" s="22">
        <v>703</v>
      </c>
      <c r="B279" s="2">
        <v>25.126999999999999</v>
      </c>
      <c r="C279" s="2">
        <v>4.3710000000000004</v>
      </c>
      <c r="D279">
        <v>6.0000000000000001E-3</v>
      </c>
      <c r="E279">
        <v>1E-3</v>
      </c>
      <c r="F279" s="2">
        <v>4.4400000000000004</v>
      </c>
      <c r="G279" s="2">
        <v>0.83299999999999996</v>
      </c>
      <c r="H279" s="2">
        <v>1.474</v>
      </c>
      <c r="I279" s="2">
        <v>0</v>
      </c>
      <c r="J279" s="2">
        <v>2</v>
      </c>
      <c r="K279" s="2">
        <v>1.2</v>
      </c>
      <c r="L279" s="2">
        <v>1.833</v>
      </c>
      <c r="M279" s="2">
        <v>1.857</v>
      </c>
      <c r="N279" s="2">
        <v>2</v>
      </c>
      <c r="O279" s="2">
        <v>1.4</v>
      </c>
      <c r="P279" s="2">
        <v>11.318</v>
      </c>
      <c r="Q279" s="2">
        <v>-0.42699999999999999</v>
      </c>
      <c r="R279" s="2">
        <v>0.125</v>
      </c>
      <c r="S279" s="2">
        <v>1.179</v>
      </c>
      <c r="T279" s="2">
        <v>0.64300000000000002</v>
      </c>
      <c r="U279" s="2">
        <v>0.53500000000000003</v>
      </c>
      <c r="V279">
        <v>1.1859999999999999</v>
      </c>
      <c r="W279">
        <v>0.75</v>
      </c>
      <c r="X279">
        <v>0.79200000000000004</v>
      </c>
      <c r="Y279">
        <v>0.79200000000000004</v>
      </c>
      <c r="Z279">
        <v>4.2000000000000003E-2</v>
      </c>
      <c r="AA279">
        <v>8.3000000000000004E-2</v>
      </c>
      <c r="AB279">
        <v>0</v>
      </c>
      <c r="AC279" t="str">
        <f>IFERROR(VLOOKUP(A279, division_data!$A$1:$B$599, 2, FALSE), "")</f>
        <v/>
      </c>
    </row>
    <row r="280" spans="1:29" x14ac:dyDescent="0.25">
      <c r="A280" s="22">
        <v>704</v>
      </c>
      <c r="B280" s="2">
        <v>17.670999999999999</v>
      </c>
      <c r="C280" s="2">
        <v>-1.611</v>
      </c>
      <c r="D280">
        <v>8.0000000000000002E-3</v>
      </c>
      <c r="E280">
        <v>1E-3</v>
      </c>
      <c r="F280" s="2">
        <v>-1.53</v>
      </c>
      <c r="G280" s="2">
        <v>0.2</v>
      </c>
      <c r="H280" s="2">
        <v>0.6</v>
      </c>
      <c r="I280" s="2">
        <v>0.66700000000000004</v>
      </c>
      <c r="J280" s="2">
        <v>1.333</v>
      </c>
      <c r="K280" s="2">
        <v>0.4</v>
      </c>
      <c r="L280" s="2">
        <v>1.429</v>
      </c>
      <c r="M280" s="2">
        <v>1.571</v>
      </c>
      <c r="N280" s="2">
        <v>1.667</v>
      </c>
      <c r="O280" s="2">
        <v>0.6</v>
      </c>
      <c r="P280" s="2">
        <v>6.6390000000000002</v>
      </c>
      <c r="Q280" s="2">
        <v>2.6240000000000001</v>
      </c>
      <c r="R280" s="2">
        <v>0.05</v>
      </c>
      <c r="S280" s="2">
        <v>1.1950000000000001</v>
      </c>
      <c r="T280" s="2">
        <v>1.5169999999999999</v>
      </c>
      <c r="U280" s="2">
        <v>-0.32200000000000001</v>
      </c>
      <c r="V280">
        <v>1.2030000000000001</v>
      </c>
      <c r="W280">
        <v>0.5</v>
      </c>
      <c r="X280">
        <v>0.55000000000000004</v>
      </c>
      <c r="Y280">
        <v>0.3</v>
      </c>
      <c r="Z280">
        <v>0.05</v>
      </c>
      <c r="AA280">
        <v>0.1</v>
      </c>
      <c r="AB280">
        <v>0.05</v>
      </c>
      <c r="AC280" t="str">
        <f>IFERROR(VLOOKUP(A280, division_data!$A$1:$B$599, 2, FALSE), "")</f>
        <v/>
      </c>
    </row>
    <row r="281" spans="1:29" x14ac:dyDescent="0.25">
      <c r="A281" s="22">
        <v>706</v>
      </c>
      <c r="B281" s="2">
        <v>31.855</v>
      </c>
      <c r="C281" s="2">
        <v>7.3419999999999996</v>
      </c>
      <c r="D281">
        <v>-5.0000000000000001E-3</v>
      </c>
      <c r="E281">
        <v>5.7000000000000002E-2</v>
      </c>
      <c r="F281" s="2">
        <v>7.5730000000000004</v>
      </c>
      <c r="G281" s="2">
        <v>1</v>
      </c>
      <c r="H281" s="2">
        <v>1.8460000000000001</v>
      </c>
      <c r="I281" s="2">
        <v>0.6</v>
      </c>
      <c r="J281" s="2">
        <v>2</v>
      </c>
      <c r="K281" s="2">
        <v>2</v>
      </c>
      <c r="L281" s="2">
        <v>2</v>
      </c>
      <c r="M281" s="2">
        <v>2</v>
      </c>
      <c r="N281" s="2">
        <v>2</v>
      </c>
      <c r="O281" s="2">
        <v>0.44400000000000001</v>
      </c>
      <c r="P281" s="2">
        <v>10.731</v>
      </c>
      <c r="Q281" s="2">
        <v>6.9859999999999998</v>
      </c>
      <c r="R281" s="2">
        <v>5.2999999999999999E-2</v>
      </c>
      <c r="S281" s="2">
        <v>1.3540000000000001</v>
      </c>
      <c r="T281" s="2">
        <v>0.82399999999999995</v>
      </c>
      <c r="U281" s="2">
        <v>0.53</v>
      </c>
      <c r="V281">
        <v>1.405</v>
      </c>
      <c r="W281">
        <v>0.78900000000000003</v>
      </c>
      <c r="X281">
        <v>0.316</v>
      </c>
      <c r="Y281">
        <v>0.57899999999999996</v>
      </c>
      <c r="Z281">
        <v>0</v>
      </c>
      <c r="AA281">
        <v>0.57899999999999996</v>
      </c>
      <c r="AB281">
        <v>5.2999999999999999E-2</v>
      </c>
      <c r="AC281" t="str">
        <f>IFERROR(VLOOKUP(A281, division_data!$A$1:$B$599, 2, FALSE), "")</f>
        <v/>
      </c>
    </row>
    <row r="282" spans="1:29" x14ac:dyDescent="0.25">
      <c r="A282" s="22">
        <v>708</v>
      </c>
      <c r="B282" s="2">
        <v>37.408000000000001</v>
      </c>
      <c r="C282" s="2">
        <v>7.93</v>
      </c>
      <c r="D282">
        <v>1.7999999999999999E-2</v>
      </c>
      <c r="E282">
        <v>2.9000000000000001E-2</v>
      </c>
      <c r="F282" s="2">
        <v>8.2579999999999991</v>
      </c>
      <c r="G282" s="2">
        <v>0.875</v>
      </c>
      <c r="H282" s="2">
        <v>1.2629999999999999</v>
      </c>
      <c r="I282" s="2">
        <v>0.27300000000000002</v>
      </c>
      <c r="J282" s="2">
        <v>1.714</v>
      </c>
      <c r="K282" s="2">
        <v>1.5</v>
      </c>
      <c r="L282" s="2">
        <v>1.9259999999999999</v>
      </c>
      <c r="M282" s="2">
        <v>1.9430000000000001</v>
      </c>
      <c r="N282" s="2">
        <v>2</v>
      </c>
      <c r="O282" s="2">
        <v>1.5409999999999999</v>
      </c>
      <c r="P282" s="2">
        <v>11.699</v>
      </c>
      <c r="Q282" s="2">
        <v>7.7430000000000003</v>
      </c>
      <c r="R282" s="2">
        <v>0.375</v>
      </c>
      <c r="S282" s="2">
        <v>3.3490000000000002</v>
      </c>
      <c r="T282" s="2">
        <v>0.312</v>
      </c>
      <c r="U282" s="2">
        <v>3.036</v>
      </c>
      <c r="V282">
        <v>3.3959999999999999</v>
      </c>
      <c r="W282">
        <v>0.438</v>
      </c>
      <c r="X282">
        <v>0.60399999999999998</v>
      </c>
      <c r="Y282">
        <v>0.66700000000000004</v>
      </c>
      <c r="Z282">
        <v>0.25</v>
      </c>
      <c r="AA282">
        <v>0.29199999999999998</v>
      </c>
      <c r="AB282">
        <v>4.2000000000000003E-2</v>
      </c>
      <c r="AC282" t="str">
        <f>IFERROR(VLOOKUP(A282, division_data!$A$1:$B$599, 2, FALSE), "")</f>
        <v>Newton</v>
      </c>
    </row>
    <row r="283" spans="1:29" x14ac:dyDescent="0.25">
      <c r="A283" s="22">
        <v>709</v>
      </c>
      <c r="B283" s="2">
        <v>12.866</v>
      </c>
      <c r="C283" s="2">
        <v>4.0609999999999999</v>
      </c>
      <c r="D283">
        <v>-5.8999999999999997E-2</v>
      </c>
      <c r="E283">
        <v>-2.8000000000000001E-2</v>
      </c>
      <c r="F283" s="2">
        <v>3.327</v>
      </c>
      <c r="G283" s="2">
        <v>0.66700000000000004</v>
      </c>
      <c r="H283" s="2">
        <v>1.1180000000000001</v>
      </c>
      <c r="I283" s="2">
        <v>0.25</v>
      </c>
      <c r="J283" s="2">
        <v>1.75</v>
      </c>
      <c r="K283" s="2">
        <v>1.714</v>
      </c>
      <c r="L283" s="2">
        <v>2</v>
      </c>
      <c r="M283" s="2">
        <v>2</v>
      </c>
      <c r="N283" s="2">
        <v>1.909</v>
      </c>
      <c r="O283" s="2">
        <v>1</v>
      </c>
      <c r="P283" s="2">
        <v>10.048</v>
      </c>
      <c r="Q283" s="2">
        <v>-0.68400000000000005</v>
      </c>
      <c r="R283" s="2">
        <v>0</v>
      </c>
      <c r="S283" s="2">
        <v>-0.61399999999999999</v>
      </c>
      <c r="T283" s="2">
        <v>-0.51300000000000001</v>
      </c>
      <c r="U283" s="2">
        <v>-0.10100000000000001</v>
      </c>
      <c r="V283">
        <v>-0.70099999999999996</v>
      </c>
      <c r="W283">
        <v>0.58299999999999996</v>
      </c>
      <c r="X283">
        <v>0.66700000000000004</v>
      </c>
      <c r="Y283">
        <v>0.45800000000000002</v>
      </c>
      <c r="Z283">
        <v>0</v>
      </c>
      <c r="AA283">
        <v>4.2000000000000003E-2</v>
      </c>
      <c r="AB283">
        <v>0</v>
      </c>
      <c r="AC283" t="str">
        <f>IFERROR(VLOOKUP(A283, division_data!$A$1:$B$599, 2, FALSE), "")</f>
        <v/>
      </c>
    </row>
    <row r="284" spans="1:29" x14ac:dyDescent="0.25">
      <c r="A284" s="22">
        <v>714</v>
      </c>
      <c r="B284" s="2">
        <v>18.585999999999999</v>
      </c>
      <c r="C284" s="2">
        <v>2.5569999999999999</v>
      </c>
      <c r="D284">
        <v>-2E-3</v>
      </c>
      <c r="E284">
        <v>-1.4999999999999999E-2</v>
      </c>
      <c r="F284" s="2">
        <v>2.46</v>
      </c>
      <c r="G284" s="2">
        <v>0.625</v>
      </c>
      <c r="H284" s="2">
        <v>1.474</v>
      </c>
      <c r="I284" s="2">
        <v>0.5</v>
      </c>
      <c r="J284" s="2">
        <v>2</v>
      </c>
      <c r="K284" s="2">
        <v>1.4</v>
      </c>
      <c r="L284" s="2">
        <v>1.5289999999999999</v>
      </c>
      <c r="M284" s="2">
        <v>1.7370000000000001</v>
      </c>
      <c r="N284" s="2">
        <v>2</v>
      </c>
      <c r="O284" s="2">
        <v>0.875</v>
      </c>
      <c r="P284" s="2">
        <v>11.478</v>
      </c>
      <c r="Q284" s="2">
        <v>0.629</v>
      </c>
      <c r="R284" s="2">
        <v>4.2000000000000003E-2</v>
      </c>
      <c r="S284" s="2">
        <v>0.57399999999999995</v>
      </c>
      <c r="T284" s="2">
        <v>0.41</v>
      </c>
      <c r="U284" s="2">
        <v>0.16400000000000001</v>
      </c>
      <c r="V284">
        <v>0.55700000000000005</v>
      </c>
      <c r="W284">
        <v>0.70799999999999996</v>
      </c>
      <c r="X284">
        <v>0.45800000000000002</v>
      </c>
      <c r="Y284">
        <v>0.41699999999999998</v>
      </c>
      <c r="Z284">
        <v>0</v>
      </c>
      <c r="AA284">
        <v>0.16700000000000001</v>
      </c>
      <c r="AB284">
        <v>0</v>
      </c>
      <c r="AC284" t="str">
        <f>IFERROR(VLOOKUP(A284, division_data!$A$1:$B$599, 2, FALSE), "")</f>
        <v/>
      </c>
    </row>
    <row r="285" spans="1:29" x14ac:dyDescent="0.25">
      <c r="A285" s="22">
        <v>716</v>
      </c>
      <c r="B285" s="2">
        <v>20.867000000000001</v>
      </c>
      <c r="C285" s="2">
        <v>5.7370000000000001</v>
      </c>
      <c r="D285">
        <v>1.6E-2</v>
      </c>
      <c r="E285">
        <v>-8.9999999999999993E-3</v>
      </c>
      <c r="F285" s="2">
        <v>5.8479999999999999</v>
      </c>
      <c r="G285" s="2">
        <v>0.79200000000000004</v>
      </c>
      <c r="H285" s="2">
        <v>1.4119999999999999</v>
      </c>
      <c r="I285" s="2">
        <v>0.28599999999999998</v>
      </c>
      <c r="J285" s="2">
        <v>1.833</v>
      </c>
      <c r="K285" s="2">
        <v>2</v>
      </c>
      <c r="L285" s="2">
        <v>1.889</v>
      </c>
      <c r="M285" s="2">
        <v>2</v>
      </c>
      <c r="N285" s="2">
        <v>2</v>
      </c>
      <c r="O285" s="2">
        <v>0.41199999999999998</v>
      </c>
      <c r="P285" s="2">
        <v>10.186999999999999</v>
      </c>
      <c r="Q285" s="2">
        <v>-0.73399999999999999</v>
      </c>
      <c r="R285" s="2">
        <v>0.125</v>
      </c>
      <c r="S285" s="2">
        <v>1.6</v>
      </c>
      <c r="T285" s="2">
        <v>-0.54600000000000004</v>
      </c>
      <c r="U285" s="2">
        <v>2.1459999999999999</v>
      </c>
      <c r="V285">
        <v>1.607</v>
      </c>
      <c r="W285">
        <v>0.75</v>
      </c>
      <c r="X285">
        <v>0.58299999999999996</v>
      </c>
      <c r="Y285">
        <v>0.54200000000000004</v>
      </c>
      <c r="Z285">
        <v>0</v>
      </c>
      <c r="AA285">
        <v>4.2000000000000003E-2</v>
      </c>
      <c r="AB285">
        <v>0</v>
      </c>
      <c r="AC285" t="str">
        <f>IFERROR(VLOOKUP(A285, division_data!$A$1:$B$599, 2, FALSE), "")</f>
        <v/>
      </c>
    </row>
    <row r="286" spans="1:29" x14ac:dyDescent="0.25">
      <c r="A286" s="22">
        <v>743</v>
      </c>
      <c r="B286" s="2">
        <v>12.148</v>
      </c>
      <c r="C286" s="2">
        <v>7.6840000000000002</v>
      </c>
      <c r="D286">
        <v>1.9E-2</v>
      </c>
      <c r="E286">
        <v>0.1</v>
      </c>
      <c r="F286" s="2">
        <v>8.3699999999999992</v>
      </c>
      <c r="G286" s="2">
        <v>0</v>
      </c>
      <c r="H286" s="2">
        <v>0.57099999999999995</v>
      </c>
      <c r="I286" s="2">
        <v>0.25</v>
      </c>
      <c r="J286" s="2">
        <v>1.6</v>
      </c>
      <c r="K286" s="2">
        <v>0</v>
      </c>
      <c r="L286" s="2">
        <v>1.667</v>
      </c>
      <c r="M286" s="2">
        <v>1.2</v>
      </c>
      <c r="N286" s="2">
        <v>1.333</v>
      </c>
      <c r="O286" s="2">
        <v>0.5</v>
      </c>
      <c r="P286" s="2">
        <v>3.9470000000000001</v>
      </c>
      <c r="Q286" s="2">
        <v>-1.464</v>
      </c>
      <c r="R286" s="2">
        <v>0</v>
      </c>
      <c r="S286" s="2">
        <v>-0.27600000000000002</v>
      </c>
      <c r="T286" s="2">
        <v>-0.13300000000000001</v>
      </c>
      <c r="U286" s="2">
        <v>-0.14199999999999999</v>
      </c>
      <c r="V286">
        <v>-0.157</v>
      </c>
      <c r="W286">
        <v>0.125</v>
      </c>
      <c r="X286">
        <v>0.375</v>
      </c>
      <c r="Y286">
        <v>0.5</v>
      </c>
      <c r="Z286">
        <v>0</v>
      </c>
      <c r="AA286">
        <v>0</v>
      </c>
      <c r="AB286">
        <v>0</v>
      </c>
      <c r="AC286" t="str">
        <f>IFERROR(VLOOKUP(A286, division_data!$A$1:$B$599, 2, FALSE), "")</f>
        <v/>
      </c>
    </row>
    <row r="287" spans="1:29" x14ac:dyDescent="0.25">
      <c r="A287" s="22">
        <v>744</v>
      </c>
      <c r="B287" s="2">
        <v>33.470999999999997</v>
      </c>
      <c r="C287" s="2">
        <v>6.5979999999999999</v>
      </c>
      <c r="D287">
        <v>0.249</v>
      </c>
      <c r="E287">
        <v>-4.2000000000000003E-2</v>
      </c>
      <c r="F287" s="2">
        <v>8.8770000000000007</v>
      </c>
      <c r="G287" s="2">
        <v>0.77800000000000002</v>
      </c>
      <c r="H287" s="2">
        <v>1.909</v>
      </c>
      <c r="I287" s="2">
        <v>0</v>
      </c>
      <c r="J287" s="2">
        <v>2</v>
      </c>
      <c r="K287" s="2">
        <v>2</v>
      </c>
      <c r="L287" s="2">
        <v>1.909</v>
      </c>
      <c r="M287" s="2">
        <v>2</v>
      </c>
      <c r="N287" s="2">
        <v>2</v>
      </c>
      <c r="O287" s="2">
        <v>0.5</v>
      </c>
      <c r="P287" s="2">
        <v>11.445</v>
      </c>
      <c r="Q287" s="2">
        <v>1.226</v>
      </c>
      <c r="R287" s="2">
        <v>5.6000000000000001E-2</v>
      </c>
      <c r="S287" s="2">
        <v>1.3420000000000001</v>
      </c>
      <c r="T287" s="2">
        <v>0.83399999999999996</v>
      </c>
      <c r="U287" s="2">
        <v>0.50800000000000001</v>
      </c>
      <c r="V287">
        <v>1.5489999999999999</v>
      </c>
      <c r="W287">
        <v>0.61099999999999999</v>
      </c>
      <c r="X287">
        <v>0.83299999999999996</v>
      </c>
      <c r="Y287">
        <v>0.5</v>
      </c>
      <c r="Z287">
        <v>0</v>
      </c>
      <c r="AA287">
        <v>0.111</v>
      </c>
      <c r="AB287">
        <v>5.6000000000000001E-2</v>
      </c>
      <c r="AC287" t="str">
        <f>IFERROR(VLOOKUP(A287, division_data!$A$1:$B$599, 2, FALSE), "")</f>
        <v/>
      </c>
    </row>
    <row r="288" spans="1:29" x14ac:dyDescent="0.25">
      <c r="A288" s="22">
        <v>746</v>
      </c>
      <c r="B288" s="2">
        <v>18.783000000000001</v>
      </c>
      <c r="C288" s="2">
        <v>4.968</v>
      </c>
      <c r="D288">
        <v>-0.22700000000000001</v>
      </c>
      <c r="E288">
        <v>-2.3E-2</v>
      </c>
      <c r="F288" s="2">
        <v>2.581</v>
      </c>
      <c r="G288" s="2">
        <v>0.8</v>
      </c>
      <c r="H288" s="2">
        <v>2</v>
      </c>
      <c r="I288" s="2">
        <v>0.33300000000000002</v>
      </c>
      <c r="J288" s="2">
        <v>1.8</v>
      </c>
      <c r="K288" s="2">
        <v>2</v>
      </c>
      <c r="L288" s="2">
        <v>1.8</v>
      </c>
      <c r="M288" s="2">
        <v>2</v>
      </c>
      <c r="N288" s="2">
        <v>2</v>
      </c>
      <c r="O288" s="2">
        <v>0.14299999999999999</v>
      </c>
      <c r="P288" s="2">
        <v>11.108000000000001</v>
      </c>
      <c r="Q288" s="2">
        <v>-3.367</v>
      </c>
      <c r="R288" s="2">
        <v>0.3</v>
      </c>
      <c r="S288" s="2">
        <v>0.60599999999999998</v>
      </c>
      <c r="T288" s="2">
        <v>0.46899999999999997</v>
      </c>
      <c r="U288" s="2">
        <v>0.13700000000000001</v>
      </c>
      <c r="V288">
        <v>0.35499999999999998</v>
      </c>
      <c r="W288">
        <v>1</v>
      </c>
      <c r="X288">
        <v>0.9</v>
      </c>
      <c r="Y288">
        <v>0.7</v>
      </c>
      <c r="Z288">
        <v>0</v>
      </c>
      <c r="AA288">
        <v>0</v>
      </c>
      <c r="AB288">
        <v>0</v>
      </c>
      <c r="AC288" t="str">
        <f>IFERROR(VLOOKUP(A288, division_data!$A$1:$B$599, 2, FALSE), "")</f>
        <v>Carson</v>
      </c>
    </row>
    <row r="289" spans="1:29" x14ac:dyDescent="0.25">
      <c r="A289" s="22">
        <v>751</v>
      </c>
      <c r="B289" s="2">
        <v>18.201000000000001</v>
      </c>
      <c r="C289" s="2">
        <v>6.8330000000000002</v>
      </c>
      <c r="D289">
        <v>-0.124</v>
      </c>
      <c r="E289">
        <v>0</v>
      </c>
      <c r="F289" s="2">
        <v>5.5869999999999997</v>
      </c>
      <c r="G289" s="2">
        <v>0.61099999999999999</v>
      </c>
      <c r="H289" s="2">
        <v>1</v>
      </c>
      <c r="I289" s="2">
        <v>0</v>
      </c>
      <c r="J289" s="2">
        <v>1.889</v>
      </c>
      <c r="K289" s="2">
        <v>1.625</v>
      </c>
      <c r="L289" s="2">
        <v>1.889</v>
      </c>
      <c r="M289" s="2">
        <v>1.9330000000000001</v>
      </c>
      <c r="N289" s="2">
        <v>2</v>
      </c>
      <c r="O289" s="2">
        <v>0.4</v>
      </c>
      <c r="P289" s="2">
        <v>7.9020000000000001</v>
      </c>
      <c r="Q289" s="2">
        <v>-0.44700000000000001</v>
      </c>
      <c r="R289" s="2">
        <v>0</v>
      </c>
      <c r="S289" s="2">
        <v>0.752</v>
      </c>
      <c r="T289" s="2">
        <v>-4.7E-2</v>
      </c>
      <c r="U289" s="2">
        <v>0.79800000000000004</v>
      </c>
      <c r="V289">
        <v>0.627</v>
      </c>
      <c r="W289">
        <v>0.61099999999999999</v>
      </c>
      <c r="X289">
        <v>0.77800000000000002</v>
      </c>
      <c r="Y289">
        <v>0.61099999999999999</v>
      </c>
      <c r="Z289">
        <v>0</v>
      </c>
      <c r="AA289">
        <v>0</v>
      </c>
      <c r="AB289">
        <v>0</v>
      </c>
      <c r="AC289" t="str">
        <f>IFERROR(VLOOKUP(A289, division_data!$A$1:$B$599, 2, FALSE), "")</f>
        <v/>
      </c>
    </row>
    <row r="290" spans="1:29" x14ac:dyDescent="0.25">
      <c r="A290" s="22">
        <v>752</v>
      </c>
      <c r="B290" s="2">
        <v>12.523999999999999</v>
      </c>
      <c r="C290" s="2">
        <v>1.6910000000000001</v>
      </c>
      <c r="D290">
        <v>-5.5E-2</v>
      </c>
      <c r="E290">
        <v>3.1E-2</v>
      </c>
      <c r="F290" s="2">
        <v>1.296</v>
      </c>
      <c r="G290" s="2">
        <v>0.58299999999999996</v>
      </c>
      <c r="H290" s="2">
        <v>1.1000000000000001</v>
      </c>
      <c r="I290" s="2">
        <v>0.85699999999999998</v>
      </c>
      <c r="J290" s="2">
        <v>1.8180000000000001</v>
      </c>
      <c r="K290" s="2">
        <v>0</v>
      </c>
      <c r="L290" s="2">
        <v>1.6919999999999999</v>
      </c>
      <c r="M290" s="2">
        <v>1.7270000000000001</v>
      </c>
      <c r="N290" s="2">
        <v>2</v>
      </c>
      <c r="O290" s="2">
        <v>1.353</v>
      </c>
      <c r="P290" s="2">
        <v>10.986000000000001</v>
      </c>
      <c r="Q290" s="2">
        <v>0.20300000000000001</v>
      </c>
      <c r="R290" s="2">
        <v>4.2000000000000003E-2</v>
      </c>
      <c r="S290" s="2">
        <v>-0.40100000000000002</v>
      </c>
      <c r="T290" s="2">
        <v>7.3999999999999996E-2</v>
      </c>
      <c r="U290" s="2">
        <v>-0.47499999999999998</v>
      </c>
      <c r="V290">
        <v>-0.42499999999999999</v>
      </c>
      <c r="W290">
        <v>0.66700000000000004</v>
      </c>
      <c r="X290">
        <v>0.45800000000000002</v>
      </c>
      <c r="Y290">
        <v>0.45800000000000002</v>
      </c>
      <c r="Z290">
        <v>0</v>
      </c>
      <c r="AA290">
        <v>8.3000000000000004E-2</v>
      </c>
      <c r="AB290">
        <v>0</v>
      </c>
      <c r="AC290" t="str">
        <f>IFERROR(VLOOKUP(A290, division_data!$A$1:$B$599, 2, FALSE), "")</f>
        <v/>
      </c>
    </row>
    <row r="291" spans="1:29" x14ac:dyDescent="0.25">
      <c r="A291" s="22">
        <v>753</v>
      </c>
      <c r="B291" s="2">
        <v>26.196000000000002</v>
      </c>
      <c r="C291" s="2">
        <v>6.1970000000000001</v>
      </c>
      <c r="D291">
        <v>-1.0999999999999999E-2</v>
      </c>
      <c r="E291">
        <v>-0.01</v>
      </c>
      <c r="F291" s="2">
        <v>6.0369999999999999</v>
      </c>
      <c r="G291" s="2">
        <v>0.83299999999999996</v>
      </c>
      <c r="H291" s="2">
        <v>1.4830000000000001</v>
      </c>
      <c r="I291" s="2">
        <v>0.14299999999999999</v>
      </c>
      <c r="J291" s="2">
        <v>1.8819999999999999</v>
      </c>
      <c r="K291" s="2">
        <v>1.857</v>
      </c>
      <c r="L291" s="2">
        <v>1.9470000000000001</v>
      </c>
      <c r="M291" s="2">
        <v>1.923</v>
      </c>
      <c r="N291" s="2">
        <v>2</v>
      </c>
      <c r="O291" s="2">
        <v>1.1379999999999999</v>
      </c>
      <c r="P291" s="2">
        <v>11.707000000000001</v>
      </c>
      <c r="Q291" s="2">
        <v>0.52800000000000002</v>
      </c>
      <c r="R291" s="2">
        <v>0.33300000000000002</v>
      </c>
      <c r="S291" s="2">
        <v>2.5259999999999998</v>
      </c>
      <c r="T291" s="2">
        <v>-0.19700000000000001</v>
      </c>
      <c r="U291" s="2">
        <v>2.7229999999999999</v>
      </c>
      <c r="V291">
        <v>2.5049999999999999</v>
      </c>
      <c r="W291">
        <v>0.77800000000000002</v>
      </c>
      <c r="X291">
        <v>0.55600000000000005</v>
      </c>
      <c r="Y291">
        <v>0.69399999999999995</v>
      </c>
      <c r="Z291">
        <v>2.8000000000000001E-2</v>
      </c>
      <c r="AA291">
        <v>8.3000000000000004E-2</v>
      </c>
      <c r="AB291">
        <v>0</v>
      </c>
      <c r="AC291" t="str">
        <f>IFERROR(VLOOKUP(A291, division_data!$A$1:$B$599, 2, FALSE), "")</f>
        <v/>
      </c>
    </row>
    <row r="292" spans="1:29" x14ac:dyDescent="0.25">
      <c r="A292" s="22">
        <v>766</v>
      </c>
      <c r="B292" s="2">
        <v>15.542</v>
      </c>
      <c r="C292" s="2">
        <v>2.141</v>
      </c>
      <c r="D292">
        <v>0.14000000000000001</v>
      </c>
      <c r="E292">
        <v>2E-3</v>
      </c>
      <c r="F292" s="2">
        <v>3.5489999999999999</v>
      </c>
      <c r="G292" s="2">
        <v>0.375</v>
      </c>
      <c r="H292" s="2">
        <v>0.9</v>
      </c>
      <c r="I292" s="2">
        <v>0.5</v>
      </c>
      <c r="J292" s="2">
        <v>1.5</v>
      </c>
      <c r="K292" s="2">
        <v>0.83299999999999996</v>
      </c>
      <c r="L292" s="2">
        <v>1.75</v>
      </c>
      <c r="M292" s="2">
        <v>1.583</v>
      </c>
      <c r="N292" s="2">
        <v>2</v>
      </c>
      <c r="O292" s="2">
        <v>0.75</v>
      </c>
      <c r="P292" s="2">
        <v>5.4109999999999996</v>
      </c>
      <c r="Q292" s="2">
        <v>1.9770000000000001</v>
      </c>
      <c r="R292" s="2">
        <v>0.125</v>
      </c>
      <c r="S292" s="2">
        <v>0.77100000000000002</v>
      </c>
      <c r="T292" s="2">
        <v>0.20899999999999999</v>
      </c>
      <c r="U292" s="2">
        <v>0.56200000000000006</v>
      </c>
      <c r="V292">
        <v>0.91300000000000003</v>
      </c>
      <c r="W292">
        <v>0.438</v>
      </c>
      <c r="X292">
        <v>0.25</v>
      </c>
      <c r="Y292">
        <v>0.56200000000000006</v>
      </c>
      <c r="Z292">
        <v>0</v>
      </c>
      <c r="AA292">
        <v>0.188</v>
      </c>
      <c r="AB292">
        <v>6.2E-2</v>
      </c>
      <c r="AC292" t="str">
        <f>IFERROR(VLOOKUP(A292, division_data!$A$1:$B$599, 2, FALSE), "")</f>
        <v/>
      </c>
    </row>
    <row r="293" spans="1:29" x14ac:dyDescent="0.25">
      <c r="A293" s="22">
        <v>771</v>
      </c>
      <c r="B293" s="2">
        <v>17.806999999999999</v>
      </c>
      <c r="C293" s="2">
        <v>6.9359999999999999</v>
      </c>
      <c r="D293">
        <v>-0.02</v>
      </c>
      <c r="E293">
        <v>-5.8999999999999997E-2</v>
      </c>
      <c r="F293" s="2">
        <v>6.444</v>
      </c>
      <c r="G293" s="2">
        <v>0.73699999999999999</v>
      </c>
      <c r="H293" s="2">
        <v>1.444</v>
      </c>
      <c r="I293" s="2">
        <v>0.5</v>
      </c>
      <c r="J293" s="2">
        <v>1.875</v>
      </c>
      <c r="K293" s="2">
        <v>0</v>
      </c>
      <c r="L293" s="2">
        <v>1.8180000000000001</v>
      </c>
      <c r="M293" s="2">
        <v>2</v>
      </c>
      <c r="N293" s="2">
        <v>1.714</v>
      </c>
      <c r="O293" s="2">
        <v>0.73299999999999998</v>
      </c>
      <c r="P293" s="2">
        <v>9.984</v>
      </c>
      <c r="Q293" s="2">
        <v>-1.3959999999999999</v>
      </c>
      <c r="R293" s="2">
        <v>5.2999999999999999E-2</v>
      </c>
      <c r="S293" s="2">
        <v>0.44600000000000001</v>
      </c>
      <c r="T293" s="2">
        <v>-7.0999999999999994E-2</v>
      </c>
      <c r="U293" s="2">
        <v>0.51700000000000002</v>
      </c>
      <c r="V293">
        <v>0.36699999999999999</v>
      </c>
      <c r="W293">
        <v>0.68400000000000005</v>
      </c>
      <c r="X293">
        <v>0.42099999999999999</v>
      </c>
      <c r="Y293">
        <v>0.42099999999999999</v>
      </c>
      <c r="Z293">
        <v>0</v>
      </c>
      <c r="AA293">
        <v>5.2999999999999999E-2</v>
      </c>
      <c r="AB293">
        <v>0</v>
      </c>
      <c r="AC293" t="str">
        <f>IFERROR(VLOOKUP(A293, division_data!$A$1:$B$599, 2, FALSE), "")</f>
        <v>Hopper</v>
      </c>
    </row>
    <row r="294" spans="1:29" x14ac:dyDescent="0.25">
      <c r="A294" s="22">
        <v>772</v>
      </c>
      <c r="B294" s="2">
        <v>34.51</v>
      </c>
      <c r="C294" s="2">
        <v>10.343999999999999</v>
      </c>
      <c r="D294">
        <v>7.2999999999999995E-2</v>
      </c>
      <c r="E294">
        <v>-1.4999999999999999E-2</v>
      </c>
      <c r="F294" s="2">
        <v>10.994</v>
      </c>
      <c r="G294" s="2">
        <v>0.67700000000000005</v>
      </c>
      <c r="H294" s="2">
        <v>1.81</v>
      </c>
      <c r="I294" s="2">
        <v>0</v>
      </c>
      <c r="J294" s="2">
        <v>1.8460000000000001</v>
      </c>
      <c r="K294" s="2">
        <v>1.4</v>
      </c>
      <c r="L294" s="2">
        <v>1.889</v>
      </c>
      <c r="M294" s="2">
        <v>1.9</v>
      </c>
      <c r="N294" s="2">
        <v>2</v>
      </c>
      <c r="O294" s="2">
        <v>0.375</v>
      </c>
      <c r="P294" s="2">
        <v>7.1580000000000004</v>
      </c>
      <c r="Q294" s="2">
        <v>0.35599999999999998</v>
      </c>
      <c r="R294" s="2">
        <v>0.161</v>
      </c>
      <c r="S294" s="2">
        <v>1.8149999999999999</v>
      </c>
      <c r="T294" s="2">
        <v>1.98</v>
      </c>
      <c r="U294" s="2">
        <v>-0.16600000000000001</v>
      </c>
      <c r="V294">
        <v>1.8720000000000001</v>
      </c>
      <c r="W294">
        <v>0.67700000000000005</v>
      </c>
      <c r="X294">
        <v>0.54800000000000004</v>
      </c>
      <c r="Y294">
        <v>0.54800000000000004</v>
      </c>
      <c r="Z294">
        <v>3.2000000000000001E-2</v>
      </c>
      <c r="AA294">
        <v>6.5000000000000002E-2</v>
      </c>
      <c r="AB294">
        <v>6.5000000000000002E-2</v>
      </c>
      <c r="AC294" t="str">
        <f>IFERROR(VLOOKUP(A294, division_data!$A$1:$B$599, 2, FALSE), "")</f>
        <v/>
      </c>
    </row>
    <row r="295" spans="1:29" x14ac:dyDescent="0.25">
      <c r="A295" s="22">
        <v>781</v>
      </c>
      <c r="B295" s="2">
        <v>19.079000000000001</v>
      </c>
      <c r="C295" s="2">
        <v>1.726</v>
      </c>
      <c r="D295">
        <v>-3.9E-2</v>
      </c>
      <c r="E295">
        <v>2.1999999999999999E-2</v>
      </c>
      <c r="F295" s="2">
        <v>1.4430000000000001</v>
      </c>
      <c r="G295" s="2">
        <v>0.63200000000000001</v>
      </c>
      <c r="H295" s="2">
        <v>1.3080000000000001</v>
      </c>
      <c r="I295" s="2">
        <v>0</v>
      </c>
      <c r="J295" s="2">
        <v>2</v>
      </c>
      <c r="K295" s="2">
        <v>1.833</v>
      </c>
      <c r="L295" s="2">
        <v>1.9</v>
      </c>
      <c r="M295" s="2">
        <v>1.75</v>
      </c>
      <c r="N295" s="2">
        <v>1.857</v>
      </c>
      <c r="O295" s="2">
        <v>0.5</v>
      </c>
      <c r="P295" s="2">
        <v>10.914999999999999</v>
      </c>
      <c r="Q295" s="2">
        <v>-8.7999999999999995E-2</v>
      </c>
      <c r="R295" s="2">
        <v>5.2999999999999999E-2</v>
      </c>
      <c r="S295" s="2">
        <v>2.2999999999999998</v>
      </c>
      <c r="T295" s="2">
        <v>0.24099999999999999</v>
      </c>
      <c r="U295" s="2">
        <v>2.06</v>
      </c>
      <c r="V295">
        <v>2.2829999999999999</v>
      </c>
      <c r="W295">
        <v>0.68400000000000005</v>
      </c>
      <c r="X295">
        <v>0.47399999999999998</v>
      </c>
      <c r="Y295">
        <v>0.47399999999999998</v>
      </c>
      <c r="Z295">
        <v>0</v>
      </c>
      <c r="AA295">
        <v>5.2999999999999999E-2</v>
      </c>
      <c r="AB295">
        <v>5.2999999999999999E-2</v>
      </c>
      <c r="AC295" t="str">
        <f>IFERROR(VLOOKUP(A295, division_data!$A$1:$B$599, 2, FALSE), "")</f>
        <v>Tesla</v>
      </c>
    </row>
    <row r="296" spans="1:29" x14ac:dyDescent="0.25">
      <c r="A296" s="22">
        <v>801</v>
      </c>
      <c r="B296" s="2">
        <v>20.638999999999999</v>
      </c>
      <c r="C296" s="2">
        <v>3.5670000000000002</v>
      </c>
      <c r="D296">
        <v>0.222</v>
      </c>
      <c r="E296">
        <v>0.01</v>
      </c>
      <c r="F296" s="2">
        <v>5.8330000000000002</v>
      </c>
      <c r="G296" s="2">
        <v>0.63200000000000001</v>
      </c>
      <c r="H296" s="2">
        <v>1.333</v>
      </c>
      <c r="I296" s="2">
        <v>0</v>
      </c>
      <c r="J296" s="2">
        <v>1.667</v>
      </c>
      <c r="K296" s="2">
        <v>1.143</v>
      </c>
      <c r="L296" s="2">
        <v>1.8460000000000001</v>
      </c>
      <c r="M296" s="2">
        <v>1.7330000000000001</v>
      </c>
      <c r="N296" s="2">
        <v>2</v>
      </c>
      <c r="O296" s="2">
        <v>0.93300000000000005</v>
      </c>
      <c r="P296" s="2">
        <v>9.9930000000000003</v>
      </c>
      <c r="Q296" s="2">
        <v>-1.2889999999999999</v>
      </c>
      <c r="R296" s="2">
        <v>5.2999999999999999E-2</v>
      </c>
      <c r="S296" s="2">
        <v>0.97499999999999998</v>
      </c>
      <c r="T296" s="2">
        <v>5.3999999999999999E-2</v>
      </c>
      <c r="U296" s="2">
        <v>0.92</v>
      </c>
      <c r="V296">
        <v>1.206</v>
      </c>
      <c r="W296">
        <v>0.63200000000000001</v>
      </c>
      <c r="X296">
        <v>0.57899999999999996</v>
      </c>
      <c r="Y296">
        <v>0.36799999999999999</v>
      </c>
      <c r="Z296">
        <v>0</v>
      </c>
      <c r="AA296">
        <v>0</v>
      </c>
      <c r="AB296">
        <v>0</v>
      </c>
      <c r="AC296" t="str">
        <f>IFERROR(VLOOKUP(A296, division_data!$A$1:$B$599, 2, FALSE), "")</f>
        <v/>
      </c>
    </row>
    <row r="297" spans="1:29" x14ac:dyDescent="0.25">
      <c r="A297" s="22">
        <v>806</v>
      </c>
      <c r="B297" s="2">
        <v>18.286000000000001</v>
      </c>
      <c r="C297" s="2">
        <v>9.1709999999999994</v>
      </c>
      <c r="D297">
        <v>-7.1999999999999995E-2</v>
      </c>
      <c r="E297">
        <v>3.3000000000000002E-2</v>
      </c>
      <c r="F297" s="2">
        <v>8.6129999999999995</v>
      </c>
      <c r="G297" s="2">
        <v>0.5</v>
      </c>
      <c r="H297" s="2">
        <v>0.75</v>
      </c>
      <c r="I297" s="2">
        <v>0.33300000000000002</v>
      </c>
      <c r="J297" s="2">
        <v>1.5</v>
      </c>
      <c r="K297" s="2">
        <v>1.25</v>
      </c>
      <c r="L297" s="2">
        <v>1.833</v>
      </c>
      <c r="M297" s="2">
        <v>1.6</v>
      </c>
      <c r="N297" s="2">
        <v>2</v>
      </c>
      <c r="O297" s="2">
        <v>1.2</v>
      </c>
      <c r="P297" s="2">
        <v>8.5449999999999999</v>
      </c>
      <c r="Q297" s="2">
        <v>1.1559999999999999</v>
      </c>
      <c r="R297" s="2">
        <v>0</v>
      </c>
      <c r="S297" s="2">
        <v>-0.45300000000000001</v>
      </c>
      <c r="T297" s="2">
        <v>-0.61299999999999999</v>
      </c>
      <c r="U297" s="2">
        <v>0.16</v>
      </c>
      <c r="V297">
        <v>-0.49199999999999999</v>
      </c>
      <c r="W297">
        <v>0.625</v>
      </c>
      <c r="X297">
        <v>0.375</v>
      </c>
      <c r="Y297">
        <v>0.5</v>
      </c>
      <c r="Z297">
        <v>0</v>
      </c>
      <c r="AA297">
        <v>0.125</v>
      </c>
      <c r="AB297">
        <v>0</v>
      </c>
      <c r="AC297" t="str">
        <f>IFERROR(VLOOKUP(A297, division_data!$A$1:$B$599, 2, FALSE), "")</f>
        <v/>
      </c>
    </row>
    <row r="298" spans="1:29" x14ac:dyDescent="0.25">
      <c r="A298" s="22">
        <v>810</v>
      </c>
      <c r="B298" s="2">
        <v>33.234000000000002</v>
      </c>
      <c r="C298" s="2">
        <v>7.9820000000000002</v>
      </c>
      <c r="D298">
        <v>-0.01</v>
      </c>
      <c r="E298">
        <v>7.9000000000000001E-2</v>
      </c>
      <c r="F298" s="2">
        <v>8.2769999999999992</v>
      </c>
      <c r="G298" s="2">
        <v>0.8</v>
      </c>
      <c r="H298" s="2">
        <v>1.3120000000000001</v>
      </c>
      <c r="I298" s="2">
        <v>0.5</v>
      </c>
      <c r="J298" s="2">
        <v>1.909</v>
      </c>
      <c r="K298" s="2">
        <v>1.5</v>
      </c>
      <c r="L298" s="2">
        <v>2</v>
      </c>
      <c r="M298" s="2">
        <v>1.9330000000000001</v>
      </c>
      <c r="N298" s="2">
        <v>2</v>
      </c>
      <c r="O298" s="2">
        <v>0.81200000000000006</v>
      </c>
      <c r="P298" s="2">
        <v>9.92</v>
      </c>
      <c r="Q298" s="2">
        <v>0.29099999999999998</v>
      </c>
      <c r="R298" s="2">
        <v>0.35</v>
      </c>
      <c r="S298" s="2">
        <v>3.8439999999999999</v>
      </c>
      <c r="T298" s="2">
        <v>0.11600000000000001</v>
      </c>
      <c r="U298" s="2">
        <v>3.7280000000000002</v>
      </c>
      <c r="V298">
        <v>3.9129999999999998</v>
      </c>
      <c r="W298">
        <v>0.9</v>
      </c>
      <c r="X298">
        <v>0.7</v>
      </c>
      <c r="Y298">
        <v>0.75</v>
      </c>
      <c r="Z298">
        <v>0.05</v>
      </c>
      <c r="AA298">
        <v>0.1</v>
      </c>
      <c r="AB298">
        <v>0.05</v>
      </c>
      <c r="AC298" t="str">
        <f>IFERROR(VLOOKUP(A298, division_data!$A$1:$B$599, 2, FALSE), "")</f>
        <v/>
      </c>
    </row>
    <row r="299" spans="1:29" x14ac:dyDescent="0.25">
      <c r="A299" s="22">
        <v>811</v>
      </c>
      <c r="B299" s="2">
        <v>29.533000000000001</v>
      </c>
      <c r="C299" s="2">
        <v>3.855</v>
      </c>
      <c r="D299">
        <v>5.1999999999999998E-2</v>
      </c>
      <c r="E299">
        <v>3.0000000000000001E-3</v>
      </c>
      <c r="F299" s="2">
        <v>4.3869999999999996</v>
      </c>
      <c r="G299" s="2">
        <v>0.66700000000000004</v>
      </c>
      <c r="H299" s="2">
        <v>1.3939999999999999</v>
      </c>
      <c r="I299" s="2">
        <v>0.2</v>
      </c>
      <c r="J299" s="2">
        <v>1.8</v>
      </c>
      <c r="K299" s="2">
        <v>1.333</v>
      </c>
      <c r="L299" s="2">
        <v>1.81</v>
      </c>
      <c r="M299" s="2">
        <v>1.8180000000000001</v>
      </c>
      <c r="N299" s="2">
        <v>2</v>
      </c>
      <c r="O299" s="2">
        <v>0.54800000000000004</v>
      </c>
      <c r="P299" s="2">
        <v>9.1479999999999997</v>
      </c>
      <c r="Q299" s="2">
        <v>4.62</v>
      </c>
      <c r="R299" s="2">
        <v>0.27800000000000002</v>
      </c>
      <c r="S299" s="2">
        <v>1.609</v>
      </c>
      <c r="T299" s="2">
        <v>1.8220000000000001</v>
      </c>
      <c r="U299" s="2">
        <v>-0.21299999999999999</v>
      </c>
      <c r="V299">
        <v>1.6639999999999999</v>
      </c>
      <c r="W299">
        <v>0.69399999999999995</v>
      </c>
      <c r="X299">
        <v>0.58299999999999996</v>
      </c>
      <c r="Y299">
        <v>0.52800000000000002</v>
      </c>
      <c r="Z299">
        <v>2.8000000000000001E-2</v>
      </c>
      <c r="AA299">
        <v>0.33300000000000002</v>
      </c>
      <c r="AB299">
        <v>5.6000000000000001E-2</v>
      </c>
      <c r="AC299" t="str">
        <f>IFERROR(VLOOKUP(A299, division_data!$A$1:$B$599, 2, FALSE), "")</f>
        <v/>
      </c>
    </row>
    <row r="300" spans="1:29" x14ac:dyDescent="0.25">
      <c r="A300" s="22">
        <v>812</v>
      </c>
      <c r="B300" s="2">
        <v>34.424999999999997</v>
      </c>
      <c r="C300" s="2">
        <v>5.91</v>
      </c>
      <c r="D300">
        <v>-0.02</v>
      </c>
      <c r="E300">
        <v>-2E-3</v>
      </c>
      <c r="F300" s="2">
        <v>5.7</v>
      </c>
      <c r="G300" s="2">
        <v>0.42099999999999999</v>
      </c>
      <c r="H300" s="2">
        <v>0.92300000000000004</v>
      </c>
      <c r="I300" s="2">
        <v>0.83299999999999996</v>
      </c>
      <c r="J300" s="2">
        <v>1.75</v>
      </c>
      <c r="K300" s="2">
        <v>1.167</v>
      </c>
      <c r="L300" s="2">
        <v>1.7270000000000001</v>
      </c>
      <c r="M300" s="2">
        <v>2</v>
      </c>
      <c r="N300" s="2">
        <v>2</v>
      </c>
      <c r="O300" s="2">
        <v>0.92300000000000004</v>
      </c>
      <c r="P300" s="2">
        <v>10.252000000000001</v>
      </c>
      <c r="Q300" s="2">
        <v>-0.53100000000000003</v>
      </c>
      <c r="R300" s="2">
        <v>5.2999999999999999E-2</v>
      </c>
      <c r="S300" s="2">
        <v>2.4990000000000001</v>
      </c>
      <c r="T300" s="2">
        <v>2.7309999999999999</v>
      </c>
      <c r="U300" s="2">
        <v>-0.23200000000000001</v>
      </c>
      <c r="V300">
        <v>2.4769999999999999</v>
      </c>
      <c r="W300">
        <v>0.47399999999999998</v>
      </c>
      <c r="X300">
        <v>0.89500000000000002</v>
      </c>
      <c r="Y300">
        <v>0.36799999999999999</v>
      </c>
      <c r="Z300">
        <v>0</v>
      </c>
      <c r="AA300">
        <v>0</v>
      </c>
      <c r="AB300">
        <v>0</v>
      </c>
      <c r="AC300" t="str">
        <f>IFERROR(VLOOKUP(A300, division_data!$A$1:$B$599, 2, FALSE), "")</f>
        <v>Hopper</v>
      </c>
    </row>
    <row r="301" spans="1:29" x14ac:dyDescent="0.25">
      <c r="A301" s="22">
        <v>815</v>
      </c>
      <c r="B301" s="2">
        <v>17.79</v>
      </c>
      <c r="C301" s="2">
        <v>1.552</v>
      </c>
      <c r="D301">
        <v>-1.0999999999999999E-2</v>
      </c>
      <c r="E301">
        <v>-1.2999999999999999E-2</v>
      </c>
      <c r="F301" s="2">
        <v>1.377</v>
      </c>
      <c r="G301" s="2">
        <v>0.66700000000000004</v>
      </c>
      <c r="H301" s="2">
        <v>1.1000000000000001</v>
      </c>
      <c r="I301" s="2">
        <v>1.143</v>
      </c>
      <c r="J301" s="2">
        <v>1.75</v>
      </c>
      <c r="K301" s="2">
        <v>2</v>
      </c>
      <c r="L301" s="2">
        <v>1.667</v>
      </c>
      <c r="M301" s="2">
        <v>1.7649999999999999</v>
      </c>
      <c r="N301" s="2">
        <v>1.857</v>
      </c>
      <c r="O301" s="2">
        <v>1.0620000000000001</v>
      </c>
      <c r="P301" s="2">
        <v>12.933</v>
      </c>
      <c r="Q301" s="2">
        <v>0.33400000000000002</v>
      </c>
      <c r="R301" s="2">
        <v>0</v>
      </c>
      <c r="S301" s="2">
        <v>-0.57099999999999995</v>
      </c>
      <c r="T301" s="2">
        <v>-0.122</v>
      </c>
      <c r="U301" s="2">
        <v>-0.45</v>
      </c>
      <c r="V301">
        <v>-0.59499999999999997</v>
      </c>
      <c r="W301">
        <v>0.79200000000000004</v>
      </c>
      <c r="X301">
        <v>0.79200000000000004</v>
      </c>
      <c r="Y301">
        <v>0.375</v>
      </c>
      <c r="Z301">
        <v>0</v>
      </c>
      <c r="AA301">
        <v>4.2000000000000003E-2</v>
      </c>
      <c r="AB301">
        <v>4.2000000000000003E-2</v>
      </c>
      <c r="AC301" t="str">
        <f>IFERROR(VLOOKUP(A301, division_data!$A$1:$B$599, 2, FALSE), "")</f>
        <v/>
      </c>
    </row>
    <row r="302" spans="1:29" x14ac:dyDescent="0.25">
      <c r="A302" s="22">
        <v>816</v>
      </c>
      <c r="B302" s="2">
        <v>16.167999999999999</v>
      </c>
      <c r="C302" s="2">
        <v>5.2370000000000001</v>
      </c>
      <c r="D302">
        <v>-2.1000000000000001E-2</v>
      </c>
      <c r="E302">
        <v>-1.2E-2</v>
      </c>
      <c r="F302" s="2">
        <v>4.9640000000000004</v>
      </c>
      <c r="G302" s="2">
        <v>0.58299999999999996</v>
      </c>
      <c r="H302" s="2">
        <v>0.94099999999999995</v>
      </c>
      <c r="I302" s="2">
        <v>0.125</v>
      </c>
      <c r="J302" s="2">
        <v>1.6</v>
      </c>
      <c r="K302" s="2">
        <v>1.714</v>
      </c>
      <c r="L302" s="2">
        <v>1.786</v>
      </c>
      <c r="M302" s="2">
        <v>1.867</v>
      </c>
      <c r="N302" s="2">
        <v>2</v>
      </c>
      <c r="O302" s="2">
        <v>0.56200000000000006</v>
      </c>
      <c r="P302" s="2">
        <v>7.4539999999999997</v>
      </c>
      <c r="Q302" s="2">
        <v>-7.1999999999999995E-2</v>
      </c>
      <c r="R302" s="2">
        <v>0</v>
      </c>
      <c r="S302" s="2">
        <v>-0.28599999999999998</v>
      </c>
      <c r="T302" s="2">
        <v>-0.14000000000000001</v>
      </c>
      <c r="U302" s="2">
        <v>-0.14599999999999999</v>
      </c>
      <c r="V302">
        <v>-0.31900000000000001</v>
      </c>
      <c r="W302">
        <v>0.70799999999999996</v>
      </c>
      <c r="X302">
        <v>0.75</v>
      </c>
      <c r="Y302">
        <v>0.75</v>
      </c>
      <c r="Z302">
        <v>4.2000000000000003E-2</v>
      </c>
      <c r="AA302">
        <v>8.3000000000000004E-2</v>
      </c>
      <c r="AB302">
        <v>0</v>
      </c>
      <c r="AC302" t="str">
        <f>IFERROR(VLOOKUP(A302, division_data!$A$1:$B$599, 2, FALSE), "")</f>
        <v/>
      </c>
    </row>
    <row r="303" spans="1:29" x14ac:dyDescent="0.25">
      <c r="A303" s="22">
        <v>818</v>
      </c>
      <c r="B303" s="2">
        <v>27.765999999999998</v>
      </c>
      <c r="C303" s="2">
        <v>4.5890000000000004</v>
      </c>
      <c r="D303">
        <v>1.0999999999999999E-2</v>
      </c>
      <c r="E303">
        <v>-1.9E-2</v>
      </c>
      <c r="F303" s="2">
        <v>4.6059999999999999</v>
      </c>
      <c r="G303" s="2">
        <v>0.875</v>
      </c>
      <c r="H303" s="2">
        <v>1.667</v>
      </c>
      <c r="I303" s="2">
        <v>0</v>
      </c>
      <c r="J303" s="2">
        <v>1.929</v>
      </c>
      <c r="K303" s="2">
        <v>1</v>
      </c>
      <c r="L303" s="2">
        <v>1.9</v>
      </c>
      <c r="M303" s="2">
        <v>2</v>
      </c>
      <c r="N303" s="2">
        <v>1.889</v>
      </c>
      <c r="O303" s="2">
        <v>1.333</v>
      </c>
      <c r="P303" s="2">
        <v>15.113</v>
      </c>
      <c r="Q303" s="2">
        <v>-7.2999999999999995E-2</v>
      </c>
      <c r="R303" s="2">
        <v>0</v>
      </c>
      <c r="S303" s="2">
        <v>1.107</v>
      </c>
      <c r="T303" s="2">
        <v>0.11</v>
      </c>
      <c r="U303" s="2">
        <v>0.997</v>
      </c>
      <c r="V303">
        <v>1.099</v>
      </c>
      <c r="W303">
        <v>0.66700000000000004</v>
      </c>
      <c r="X303">
        <v>0.58299999999999996</v>
      </c>
      <c r="Y303">
        <v>0.625</v>
      </c>
      <c r="Z303">
        <v>0</v>
      </c>
      <c r="AA303">
        <v>4.2000000000000003E-2</v>
      </c>
      <c r="AB303">
        <v>4.2000000000000003E-2</v>
      </c>
      <c r="AC303" t="str">
        <f>IFERROR(VLOOKUP(A303, division_data!$A$1:$B$599, 2, FALSE), "")</f>
        <v/>
      </c>
    </row>
    <row r="304" spans="1:29" x14ac:dyDescent="0.25">
      <c r="A304" s="22">
        <v>829</v>
      </c>
      <c r="B304" s="2">
        <v>28.132999999999999</v>
      </c>
      <c r="C304" s="2">
        <v>5.7110000000000003</v>
      </c>
      <c r="D304">
        <v>-6.2E-2</v>
      </c>
      <c r="E304">
        <v>7.0000000000000001E-3</v>
      </c>
      <c r="F304" s="2">
        <v>5.1239999999999997</v>
      </c>
      <c r="G304" s="2">
        <v>0.86099999999999999</v>
      </c>
      <c r="H304" s="2">
        <v>1.724</v>
      </c>
      <c r="I304" s="2">
        <v>0</v>
      </c>
      <c r="J304" s="2">
        <v>2</v>
      </c>
      <c r="K304" s="2">
        <v>1.857</v>
      </c>
      <c r="L304" s="2">
        <v>1.6839999999999999</v>
      </c>
      <c r="M304" s="2">
        <v>1.964</v>
      </c>
      <c r="N304" s="2">
        <v>2</v>
      </c>
      <c r="O304" s="2">
        <v>1.1559999999999999</v>
      </c>
      <c r="P304" s="2">
        <v>12.113</v>
      </c>
      <c r="Q304" s="2">
        <v>0.91400000000000003</v>
      </c>
      <c r="R304" s="2">
        <v>0.47199999999999998</v>
      </c>
      <c r="S304" s="2">
        <v>2.3690000000000002</v>
      </c>
      <c r="T304" s="2">
        <v>9.5000000000000001E-2</v>
      </c>
      <c r="U304" s="2">
        <v>2.274</v>
      </c>
      <c r="V304">
        <v>2.3140000000000001</v>
      </c>
      <c r="W304">
        <v>0.83299999999999996</v>
      </c>
      <c r="X304">
        <v>0.63900000000000001</v>
      </c>
      <c r="Y304">
        <v>0.72199999999999998</v>
      </c>
      <c r="Z304">
        <v>2.8000000000000001E-2</v>
      </c>
      <c r="AA304">
        <v>0.111</v>
      </c>
      <c r="AB304">
        <v>8.3000000000000004E-2</v>
      </c>
      <c r="AC304" t="str">
        <f>IFERROR(VLOOKUP(A304, division_data!$A$1:$B$599, 2, FALSE), "")</f>
        <v/>
      </c>
    </row>
    <row r="305" spans="1:29" x14ac:dyDescent="0.25">
      <c r="A305" s="22">
        <v>830</v>
      </c>
      <c r="B305" s="2">
        <v>24.295000000000002</v>
      </c>
      <c r="C305" s="2">
        <v>7.19</v>
      </c>
      <c r="D305">
        <v>-8.9999999999999993E-3</v>
      </c>
      <c r="E305">
        <v>3.3000000000000002E-2</v>
      </c>
      <c r="F305" s="2">
        <v>7.266</v>
      </c>
      <c r="G305" s="2">
        <v>0.625</v>
      </c>
      <c r="H305" s="2">
        <v>1.05</v>
      </c>
      <c r="I305" s="2">
        <v>0.5</v>
      </c>
      <c r="J305" s="2">
        <v>2</v>
      </c>
      <c r="K305" s="2">
        <v>1</v>
      </c>
      <c r="L305" s="2">
        <v>1.6879999999999999</v>
      </c>
      <c r="M305" s="2">
        <v>1.6879999999999999</v>
      </c>
      <c r="N305" s="2">
        <v>1.75</v>
      </c>
      <c r="O305" s="2">
        <v>1.25</v>
      </c>
      <c r="P305" s="2">
        <v>7.4850000000000003</v>
      </c>
      <c r="Q305" s="2">
        <v>-0.16700000000000001</v>
      </c>
      <c r="R305" s="2">
        <v>4.2000000000000003E-2</v>
      </c>
      <c r="S305" s="2">
        <v>1.5</v>
      </c>
      <c r="T305" s="2">
        <v>1.034</v>
      </c>
      <c r="U305" s="2">
        <v>0.46500000000000002</v>
      </c>
      <c r="V305">
        <v>1.524</v>
      </c>
      <c r="W305">
        <v>0.79200000000000004</v>
      </c>
      <c r="X305">
        <v>0.625</v>
      </c>
      <c r="Y305">
        <v>0.70799999999999996</v>
      </c>
      <c r="Z305">
        <v>0</v>
      </c>
      <c r="AA305">
        <v>8.3000000000000004E-2</v>
      </c>
      <c r="AB305">
        <v>0</v>
      </c>
      <c r="AC305" t="str">
        <f>IFERROR(VLOOKUP(A305, division_data!$A$1:$B$599, 2, FALSE), "")</f>
        <v/>
      </c>
    </row>
    <row r="306" spans="1:29" x14ac:dyDescent="0.25">
      <c r="A306" s="22">
        <v>832</v>
      </c>
      <c r="B306" s="2">
        <v>27.279</v>
      </c>
      <c r="C306" s="2">
        <v>5.9080000000000004</v>
      </c>
      <c r="D306">
        <v>1.0999999999999999E-2</v>
      </c>
      <c r="E306">
        <v>1.2E-2</v>
      </c>
      <c r="F306" s="2">
        <v>6.08</v>
      </c>
      <c r="G306" s="2">
        <v>0.86099999999999999</v>
      </c>
      <c r="H306" s="2">
        <v>1.839</v>
      </c>
      <c r="I306" s="2">
        <v>0.46200000000000002</v>
      </c>
      <c r="J306" s="2">
        <v>1.895</v>
      </c>
      <c r="K306" s="2">
        <v>2</v>
      </c>
      <c r="L306" s="2">
        <v>1.7649999999999999</v>
      </c>
      <c r="M306" s="2">
        <v>1.9630000000000001</v>
      </c>
      <c r="N306" s="2">
        <v>1.889</v>
      </c>
      <c r="O306" s="2">
        <v>1.304</v>
      </c>
      <c r="P306" s="2">
        <v>13.94</v>
      </c>
      <c r="Q306" s="2">
        <v>0.437</v>
      </c>
      <c r="R306" s="2">
        <v>8.3000000000000004E-2</v>
      </c>
      <c r="S306" s="2">
        <v>1.2629999999999999</v>
      </c>
      <c r="T306" s="2">
        <v>-0.19900000000000001</v>
      </c>
      <c r="U306" s="2">
        <v>1.4630000000000001</v>
      </c>
      <c r="V306">
        <v>1.2869999999999999</v>
      </c>
      <c r="W306">
        <v>0.80600000000000005</v>
      </c>
      <c r="X306">
        <v>0.61099999999999999</v>
      </c>
      <c r="Y306">
        <v>0.72199999999999998</v>
      </c>
      <c r="Z306">
        <v>5.6000000000000001E-2</v>
      </c>
      <c r="AA306">
        <v>2.8000000000000001E-2</v>
      </c>
      <c r="AB306">
        <v>0</v>
      </c>
      <c r="AC306" t="str">
        <f>IFERROR(VLOOKUP(A306, division_data!$A$1:$B$599, 2, FALSE), "")</f>
        <v/>
      </c>
    </row>
    <row r="307" spans="1:29" x14ac:dyDescent="0.25">
      <c r="A307" s="22">
        <v>834</v>
      </c>
      <c r="B307" s="2">
        <v>32.901000000000003</v>
      </c>
      <c r="C307" s="2">
        <v>10.268000000000001</v>
      </c>
      <c r="D307">
        <v>-3.4000000000000002E-2</v>
      </c>
      <c r="E307">
        <v>0.16200000000000001</v>
      </c>
      <c r="F307" s="2">
        <v>10.738</v>
      </c>
      <c r="G307" s="2">
        <v>0.88900000000000001</v>
      </c>
      <c r="H307" s="2">
        <v>1.667</v>
      </c>
      <c r="I307" s="2">
        <v>0.5</v>
      </c>
      <c r="J307" s="2">
        <v>2</v>
      </c>
      <c r="K307" s="2">
        <v>2</v>
      </c>
      <c r="L307" s="2">
        <v>1.905</v>
      </c>
      <c r="M307" s="2">
        <v>1.962</v>
      </c>
      <c r="N307" s="2">
        <v>2</v>
      </c>
      <c r="O307" s="2">
        <v>1.167</v>
      </c>
      <c r="P307" s="2">
        <v>11.423</v>
      </c>
      <c r="Q307" s="2">
        <v>-0.89600000000000002</v>
      </c>
      <c r="R307" s="2">
        <v>0.33300000000000002</v>
      </c>
      <c r="S307" s="2">
        <v>3.3980000000000001</v>
      </c>
      <c r="T307" s="2">
        <v>-0.05</v>
      </c>
      <c r="U307" s="2">
        <v>3.448</v>
      </c>
      <c r="V307">
        <v>3.5270000000000001</v>
      </c>
      <c r="W307">
        <v>0.77800000000000002</v>
      </c>
      <c r="X307">
        <v>0.69399999999999995</v>
      </c>
      <c r="Y307">
        <v>0.63900000000000001</v>
      </c>
      <c r="Z307">
        <v>0</v>
      </c>
      <c r="AA307">
        <v>5.6000000000000001E-2</v>
      </c>
      <c r="AB307">
        <v>2.8000000000000001E-2</v>
      </c>
      <c r="AC307" t="str">
        <f>IFERROR(VLOOKUP(A307, division_data!$A$1:$B$599, 2, FALSE), "")</f>
        <v>Carver</v>
      </c>
    </row>
    <row r="308" spans="1:29" x14ac:dyDescent="0.25">
      <c r="A308" s="22">
        <v>835</v>
      </c>
      <c r="B308" s="2">
        <v>13.914999999999999</v>
      </c>
      <c r="C308" s="2">
        <v>5.1360000000000001</v>
      </c>
      <c r="D308">
        <v>-0.02</v>
      </c>
      <c r="E308">
        <v>-1.6E-2</v>
      </c>
      <c r="F308" s="2">
        <v>4.859</v>
      </c>
      <c r="G308" s="2">
        <v>0.66700000000000004</v>
      </c>
      <c r="H308" s="2">
        <v>1.1000000000000001</v>
      </c>
      <c r="I308" s="2">
        <v>0.75</v>
      </c>
      <c r="J308" s="2">
        <v>1.889</v>
      </c>
      <c r="K308" s="2">
        <v>2</v>
      </c>
      <c r="L308" s="2">
        <v>2</v>
      </c>
      <c r="M308" s="2">
        <v>2</v>
      </c>
      <c r="N308" s="2">
        <v>2</v>
      </c>
      <c r="O308" s="2">
        <v>0.85699999999999998</v>
      </c>
      <c r="P308" s="2">
        <v>10.507999999999999</v>
      </c>
      <c r="Q308" s="2">
        <v>-1.504</v>
      </c>
      <c r="R308" s="2">
        <v>0</v>
      </c>
      <c r="S308" s="2">
        <v>-1.353</v>
      </c>
      <c r="T308" s="2">
        <v>-0.57799999999999996</v>
      </c>
      <c r="U308" s="2">
        <v>-0.77500000000000002</v>
      </c>
      <c r="V308">
        <v>-1.3879999999999999</v>
      </c>
      <c r="W308">
        <v>0.58299999999999996</v>
      </c>
      <c r="X308">
        <v>0.75</v>
      </c>
      <c r="Y308">
        <v>0.58299999999999996</v>
      </c>
      <c r="Z308">
        <v>0</v>
      </c>
      <c r="AA308">
        <v>0</v>
      </c>
      <c r="AB308">
        <v>0</v>
      </c>
      <c r="AC308" t="str">
        <f>IFERROR(VLOOKUP(A308, division_data!$A$1:$B$599, 2, FALSE), "")</f>
        <v/>
      </c>
    </row>
    <row r="309" spans="1:29" x14ac:dyDescent="0.25">
      <c r="A309" s="22">
        <v>836</v>
      </c>
      <c r="B309" s="2">
        <v>39.226999999999997</v>
      </c>
      <c r="C309" s="2">
        <v>8.577</v>
      </c>
      <c r="D309">
        <v>2.1000000000000001E-2</v>
      </c>
      <c r="E309">
        <v>0.47399999999999998</v>
      </c>
      <c r="F309" s="2">
        <v>11.157</v>
      </c>
      <c r="G309" s="2">
        <v>0.94099999999999995</v>
      </c>
      <c r="H309" s="2">
        <v>1.952</v>
      </c>
      <c r="I309" s="2">
        <v>0.35699999999999998</v>
      </c>
      <c r="J309" s="2">
        <v>1.75</v>
      </c>
      <c r="K309" s="2">
        <v>1.8460000000000001</v>
      </c>
      <c r="L309" s="2">
        <v>2</v>
      </c>
      <c r="M309" s="2">
        <v>1.96</v>
      </c>
      <c r="N309" s="2">
        <v>2</v>
      </c>
      <c r="O309" s="2">
        <v>1.1000000000000001</v>
      </c>
      <c r="P309" s="2">
        <v>11.754</v>
      </c>
      <c r="Q309" s="2">
        <v>1.3720000000000001</v>
      </c>
      <c r="R309" s="2">
        <v>0.35299999999999998</v>
      </c>
      <c r="S309" s="2">
        <v>4.048</v>
      </c>
      <c r="T309" s="2">
        <v>3.2000000000000001E-2</v>
      </c>
      <c r="U309" s="2">
        <v>4.0170000000000003</v>
      </c>
      <c r="V309">
        <v>4.5430000000000001</v>
      </c>
      <c r="W309">
        <v>0.61799999999999999</v>
      </c>
      <c r="X309">
        <v>0.64700000000000002</v>
      </c>
      <c r="Y309">
        <v>0.79400000000000004</v>
      </c>
      <c r="Z309">
        <v>2.9000000000000001E-2</v>
      </c>
      <c r="AA309">
        <v>0.14699999999999999</v>
      </c>
      <c r="AB309">
        <v>2.9000000000000001E-2</v>
      </c>
      <c r="AC309" t="str">
        <f>IFERROR(VLOOKUP(A309, division_data!$A$1:$B$599, 2, FALSE), "")</f>
        <v>Curie</v>
      </c>
    </row>
    <row r="310" spans="1:29" x14ac:dyDescent="0.25">
      <c r="A310" s="22">
        <v>839</v>
      </c>
      <c r="B310" s="2">
        <v>36.741999999999997</v>
      </c>
      <c r="C310" s="2">
        <v>7.5579999999999998</v>
      </c>
      <c r="D310">
        <v>4.2999999999999997E-2</v>
      </c>
      <c r="E310">
        <v>9.7000000000000003E-2</v>
      </c>
      <c r="F310" s="2">
        <v>8.4730000000000008</v>
      </c>
      <c r="G310" s="2">
        <v>0.94399999999999995</v>
      </c>
      <c r="H310" s="2">
        <v>2</v>
      </c>
      <c r="I310" s="2">
        <v>0.33300000000000002</v>
      </c>
      <c r="J310" s="2">
        <v>1.8120000000000001</v>
      </c>
      <c r="K310" s="2">
        <v>2</v>
      </c>
      <c r="L310" s="2">
        <v>2</v>
      </c>
      <c r="M310" s="2">
        <v>2</v>
      </c>
      <c r="N310" s="2">
        <v>1.75</v>
      </c>
      <c r="O310" s="2">
        <v>0.33300000000000002</v>
      </c>
      <c r="P310" s="2">
        <v>10.628</v>
      </c>
      <c r="Q310" s="2">
        <v>0.38</v>
      </c>
      <c r="R310" s="2">
        <v>0.47199999999999998</v>
      </c>
      <c r="S310" s="2">
        <v>4.8940000000000001</v>
      </c>
      <c r="T310" s="2">
        <v>0.32900000000000001</v>
      </c>
      <c r="U310" s="2">
        <v>4.5640000000000001</v>
      </c>
      <c r="V310">
        <v>5.0339999999999998</v>
      </c>
      <c r="W310">
        <v>0.86099999999999999</v>
      </c>
      <c r="X310">
        <v>0.63900000000000001</v>
      </c>
      <c r="Y310">
        <v>0.75</v>
      </c>
      <c r="Z310">
        <v>2.8000000000000001E-2</v>
      </c>
      <c r="AA310">
        <v>0.111</v>
      </c>
      <c r="AB310">
        <v>0</v>
      </c>
      <c r="AC310" t="str">
        <f>IFERROR(VLOOKUP(A310, division_data!$A$1:$B$599, 2, FALSE), "")</f>
        <v>Archimedes</v>
      </c>
    </row>
    <row r="311" spans="1:29" x14ac:dyDescent="0.25">
      <c r="A311" s="22">
        <v>841</v>
      </c>
      <c r="B311" s="2">
        <v>18.556999999999999</v>
      </c>
      <c r="C311" s="2">
        <v>0.124</v>
      </c>
      <c r="D311">
        <v>0.02</v>
      </c>
      <c r="E311">
        <v>0</v>
      </c>
      <c r="F311" s="2">
        <v>0.32100000000000001</v>
      </c>
      <c r="G311" s="2">
        <v>0.625</v>
      </c>
      <c r="H311" s="2">
        <v>1.333</v>
      </c>
      <c r="I311" s="2">
        <v>0.5</v>
      </c>
      <c r="J311" s="2">
        <v>1.556</v>
      </c>
      <c r="K311" s="2">
        <v>1.75</v>
      </c>
      <c r="L311" s="2">
        <v>1.714</v>
      </c>
      <c r="M311" s="2">
        <v>1.917</v>
      </c>
      <c r="N311" s="2">
        <v>2</v>
      </c>
      <c r="O311" s="2">
        <v>1</v>
      </c>
      <c r="P311" s="2">
        <v>14.648</v>
      </c>
      <c r="Q311" s="2">
        <v>-1.302</v>
      </c>
      <c r="R311" s="2">
        <v>6.2E-2</v>
      </c>
      <c r="S311" s="2">
        <v>0.86799999999999999</v>
      </c>
      <c r="T311" s="2">
        <v>0.56599999999999995</v>
      </c>
      <c r="U311" s="2">
        <v>0.30199999999999999</v>
      </c>
      <c r="V311">
        <v>0.88700000000000001</v>
      </c>
      <c r="W311">
        <v>0.75</v>
      </c>
      <c r="X311">
        <v>0.56200000000000006</v>
      </c>
      <c r="Y311">
        <v>0.375</v>
      </c>
      <c r="Z311">
        <v>0</v>
      </c>
      <c r="AA311">
        <v>0</v>
      </c>
      <c r="AB311">
        <v>0</v>
      </c>
      <c r="AC311" t="str">
        <f>IFERROR(VLOOKUP(A311, division_data!$A$1:$B$599, 2, FALSE), "")</f>
        <v/>
      </c>
    </row>
    <row r="312" spans="1:29" x14ac:dyDescent="0.25">
      <c r="A312" s="22">
        <v>842</v>
      </c>
      <c r="B312" s="2">
        <v>39.29</v>
      </c>
      <c r="C312" s="2">
        <v>7.9349999999999996</v>
      </c>
      <c r="D312">
        <v>1.2999999999999999E-2</v>
      </c>
      <c r="E312">
        <v>1.2999999999999999E-2</v>
      </c>
      <c r="F312" s="2">
        <v>8.1310000000000002</v>
      </c>
      <c r="G312" s="2">
        <v>0.71399999999999997</v>
      </c>
      <c r="H312" s="2">
        <v>1.647</v>
      </c>
      <c r="I312" s="2">
        <v>0.57099999999999995</v>
      </c>
      <c r="J312" s="2">
        <v>2</v>
      </c>
      <c r="K312" s="2">
        <v>2</v>
      </c>
      <c r="L312" s="2">
        <v>1.8</v>
      </c>
      <c r="M312" s="2">
        <v>2</v>
      </c>
      <c r="N312" s="2">
        <v>1.714</v>
      </c>
      <c r="O312" s="2">
        <v>0.57099999999999995</v>
      </c>
      <c r="P312" s="2">
        <v>10.345000000000001</v>
      </c>
      <c r="Q312" s="2">
        <v>2.5529999999999999</v>
      </c>
      <c r="R312" s="2">
        <v>0.19</v>
      </c>
      <c r="S312" s="2">
        <v>3.1219999999999999</v>
      </c>
      <c r="T312" s="2">
        <v>3.165</v>
      </c>
      <c r="U312" s="2">
        <v>-4.2999999999999997E-2</v>
      </c>
      <c r="V312">
        <v>3.1480000000000001</v>
      </c>
      <c r="W312">
        <v>0.61899999999999999</v>
      </c>
      <c r="X312">
        <v>0.61899999999999999</v>
      </c>
      <c r="Y312">
        <v>0.61899999999999999</v>
      </c>
      <c r="Z312">
        <v>0</v>
      </c>
      <c r="AA312">
        <v>0.23799999999999999</v>
      </c>
      <c r="AB312">
        <v>0</v>
      </c>
      <c r="AC312" t="str">
        <f>IFERROR(VLOOKUP(A312, division_data!$A$1:$B$599, 2, FALSE), "")</f>
        <v>Carver</v>
      </c>
    </row>
    <row r="313" spans="1:29" x14ac:dyDescent="0.25">
      <c r="A313" s="22">
        <v>846</v>
      </c>
      <c r="B313" s="2">
        <v>28.113</v>
      </c>
      <c r="C313" s="2">
        <v>7.4390000000000001</v>
      </c>
      <c r="D313">
        <v>-2.1999999999999999E-2</v>
      </c>
      <c r="E313">
        <v>5.0000000000000001E-3</v>
      </c>
      <c r="F313" s="2">
        <v>7.2430000000000003</v>
      </c>
      <c r="G313" s="2">
        <v>0.66700000000000004</v>
      </c>
      <c r="H313" s="2">
        <v>1.6</v>
      </c>
      <c r="I313" s="2">
        <v>0.25</v>
      </c>
      <c r="J313" s="2">
        <v>1.714</v>
      </c>
      <c r="K313" s="2">
        <v>2</v>
      </c>
      <c r="L313" s="2">
        <v>2</v>
      </c>
      <c r="M313" s="2">
        <v>1.833</v>
      </c>
      <c r="N313" s="2">
        <v>2</v>
      </c>
      <c r="O313" s="2">
        <v>0.42899999999999999</v>
      </c>
      <c r="P313" s="2">
        <v>11.555</v>
      </c>
      <c r="Q313" s="2">
        <v>-0.253</v>
      </c>
      <c r="R313" s="2">
        <v>5.6000000000000001E-2</v>
      </c>
      <c r="S313" s="2">
        <v>1.131</v>
      </c>
      <c r="T313" s="2">
        <v>0.89700000000000002</v>
      </c>
      <c r="U313" s="2">
        <v>0.23400000000000001</v>
      </c>
      <c r="V313">
        <v>1.113</v>
      </c>
      <c r="W313">
        <v>0.77800000000000002</v>
      </c>
      <c r="X313">
        <v>0.61099999999999999</v>
      </c>
      <c r="Y313">
        <v>0.55600000000000005</v>
      </c>
      <c r="Z313">
        <v>0</v>
      </c>
      <c r="AA313">
        <v>5.6000000000000001E-2</v>
      </c>
      <c r="AB313">
        <v>0</v>
      </c>
      <c r="AC313" t="str">
        <f>IFERROR(VLOOKUP(A313, division_data!$A$1:$B$599, 2, FALSE), "")</f>
        <v/>
      </c>
    </row>
    <row r="314" spans="1:29" x14ac:dyDescent="0.25">
      <c r="A314" s="22">
        <v>847</v>
      </c>
      <c r="B314" s="2">
        <v>17.747</v>
      </c>
      <c r="C314" s="2">
        <v>4.5010000000000003</v>
      </c>
      <c r="D314">
        <v>-4.4999999999999998E-2</v>
      </c>
      <c r="E314">
        <v>-1.0999999999999999E-2</v>
      </c>
      <c r="F314" s="2">
        <v>3.9980000000000002</v>
      </c>
      <c r="G314" s="2">
        <v>0.58299999999999996</v>
      </c>
      <c r="H314" s="2">
        <v>1</v>
      </c>
      <c r="I314" s="2">
        <v>0.2</v>
      </c>
      <c r="J314" s="2">
        <v>1.556</v>
      </c>
      <c r="K314" s="2">
        <v>1.667</v>
      </c>
      <c r="L314" s="2">
        <v>1.667</v>
      </c>
      <c r="M314" s="2">
        <v>1.8240000000000001</v>
      </c>
      <c r="N314" s="2">
        <v>1.714</v>
      </c>
      <c r="O314" s="2">
        <v>1</v>
      </c>
      <c r="P314" s="2">
        <v>8.3000000000000007</v>
      </c>
      <c r="Q314" s="2">
        <v>0.47699999999999998</v>
      </c>
      <c r="R314" s="2">
        <v>0.125</v>
      </c>
      <c r="S314" s="2">
        <v>1E-3</v>
      </c>
      <c r="T314" s="2">
        <v>0.34799999999999998</v>
      </c>
      <c r="U314" s="2">
        <v>-0.34699999999999998</v>
      </c>
      <c r="V314">
        <v>-5.5E-2</v>
      </c>
      <c r="W314">
        <v>0.625</v>
      </c>
      <c r="X314">
        <v>0.66700000000000004</v>
      </c>
      <c r="Y314">
        <v>0.58299999999999996</v>
      </c>
      <c r="Z314">
        <v>4.2000000000000003E-2</v>
      </c>
      <c r="AA314">
        <v>4.2000000000000003E-2</v>
      </c>
      <c r="AB314">
        <v>4.2000000000000003E-2</v>
      </c>
      <c r="AC314" t="str">
        <f>IFERROR(VLOOKUP(A314, division_data!$A$1:$B$599, 2, FALSE), "")</f>
        <v/>
      </c>
    </row>
    <row r="315" spans="1:29" x14ac:dyDescent="0.25">
      <c r="A315" s="22">
        <v>848</v>
      </c>
      <c r="B315" s="2">
        <v>18.498999999999999</v>
      </c>
      <c r="C315" s="2">
        <v>4.8869999999999996</v>
      </c>
      <c r="D315">
        <v>-8.2000000000000003E-2</v>
      </c>
      <c r="E315">
        <v>-0.05</v>
      </c>
      <c r="F315" s="2">
        <v>3.8140000000000001</v>
      </c>
      <c r="G315" s="2">
        <v>0.625</v>
      </c>
      <c r="H315" s="2">
        <v>1.2</v>
      </c>
      <c r="I315" s="2">
        <v>0.66700000000000004</v>
      </c>
      <c r="J315" s="2">
        <v>1.333</v>
      </c>
      <c r="K315" s="2">
        <v>1.333</v>
      </c>
      <c r="L315" s="2">
        <v>2</v>
      </c>
      <c r="M315" s="2">
        <v>1.857</v>
      </c>
      <c r="N315" s="2">
        <v>2</v>
      </c>
      <c r="O315" s="2">
        <v>0.4</v>
      </c>
      <c r="P315" s="2">
        <v>10.917999999999999</v>
      </c>
      <c r="Q315" s="2">
        <v>1.4830000000000001</v>
      </c>
      <c r="R315" s="2">
        <v>0</v>
      </c>
      <c r="S315" s="2">
        <v>-0.17799999999999999</v>
      </c>
      <c r="T315" s="2">
        <v>0.1</v>
      </c>
      <c r="U315" s="2">
        <v>-0.27800000000000002</v>
      </c>
      <c r="V315">
        <v>-0.31</v>
      </c>
      <c r="W315">
        <v>0.625</v>
      </c>
      <c r="X315">
        <v>0.375</v>
      </c>
      <c r="Y315">
        <v>0.5</v>
      </c>
      <c r="Z315">
        <v>0</v>
      </c>
      <c r="AA315">
        <v>0.125</v>
      </c>
      <c r="AB315">
        <v>0.125</v>
      </c>
      <c r="AC315" t="str">
        <f>IFERROR(VLOOKUP(A315, division_data!$A$1:$B$599, 2, FALSE), "")</f>
        <v/>
      </c>
    </row>
    <row r="316" spans="1:29" x14ac:dyDescent="0.25">
      <c r="A316" s="22">
        <v>852</v>
      </c>
      <c r="B316" s="2">
        <v>20.021999999999998</v>
      </c>
      <c r="C316" s="2">
        <v>4.407</v>
      </c>
      <c r="D316">
        <v>-4.4999999999999998E-2</v>
      </c>
      <c r="E316">
        <v>1E-3</v>
      </c>
      <c r="F316" s="2">
        <v>3.9649999999999999</v>
      </c>
      <c r="G316" s="2">
        <v>0.75</v>
      </c>
      <c r="H316" s="2">
        <v>0.75</v>
      </c>
      <c r="I316" s="2">
        <v>0.66700000000000004</v>
      </c>
      <c r="J316" s="2">
        <v>1.714</v>
      </c>
      <c r="K316" s="2">
        <v>1.5</v>
      </c>
      <c r="L316" s="2">
        <v>2</v>
      </c>
      <c r="M316" s="2">
        <v>2</v>
      </c>
      <c r="N316" s="2">
        <v>2</v>
      </c>
      <c r="O316" s="2">
        <v>1.4</v>
      </c>
      <c r="P316" s="2">
        <v>11.526</v>
      </c>
      <c r="Q316" s="2">
        <v>-0.26800000000000002</v>
      </c>
      <c r="R316" s="2">
        <v>6.2E-2</v>
      </c>
      <c r="S316" s="2">
        <v>0.40300000000000002</v>
      </c>
      <c r="T316" s="2">
        <v>0.45</v>
      </c>
      <c r="U316" s="2">
        <v>-4.7E-2</v>
      </c>
      <c r="V316">
        <v>0.36</v>
      </c>
      <c r="W316">
        <v>0.56200000000000006</v>
      </c>
      <c r="X316">
        <v>0.68799999999999994</v>
      </c>
      <c r="Y316">
        <v>0.56200000000000006</v>
      </c>
      <c r="Z316">
        <v>0</v>
      </c>
      <c r="AA316">
        <v>6.2E-2</v>
      </c>
      <c r="AB316">
        <v>0</v>
      </c>
      <c r="AC316" t="str">
        <f>IFERROR(VLOOKUP(A316, division_data!$A$1:$B$599, 2, FALSE), "")</f>
        <v/>
      </c>
    </row>
    <row r="317" spans="1:29" x14ac:dyDescent="0.25">
      <c r="A317" s="22">
        <v>854</v>
      </c>
      <c r="B317" s="2">
        <v>23.716999999999999</v>
      </c>
      <c r="C317" s="2">
        <v>7.6760000000000002</v>
      </c>
      <c r="D317">
        <v>2.4E-2</v>
      </c>
      <c r="E317">
        <v>-7.0000000000000001E-3</v>
      </c>
      <c r="F317" s="2">
        <v>7.8849999999999998</v>
      </c>
      <c r="G317" s="2">
        <v>0.72699999999999998</v>
      </c>
      <c r="H317" s="2">
        <v>1.143</v>
      </c>
      <c r="I317" s="2">
        <v>0</v>
      </c>
      <c r="J317" s="2">
        <v>2</v>
      </c>
      <c r="K317" s="2">
        <v>2</v>
      </c>
      <c r="L317" s="2">
        <v>1.333</v>
      </c>
      <c r="M317" s="2">
        <v>2</v>
      </c>
      <c r="N317" s="2">
        <v>2</v>
      </c>
      <c r="O317" s="2">
        <v>0.8</v>
      </c>
      <c r="P317" s="2">
        <v>10.93</v>
      </c>
      <c r="Q317" s="2">
        <v>-1.952</v>
      </c>
      <c r="R317" s="2">
        <v>0</v>
      </c>
      <c r="S317" s="2">
        <v>0.79600000000000004</v>
      </c>
      <c r="T317" s="2">
        <v>0.86899999999999999</v>
      </c>
      <c r="U317" s="2">
        <v>-7.1999999999999995E-2</v>
      </c>
      <c r="V317">
        <v>0.81399999999999995</v>
      </c>
      <c r="W317">
        <v>0.36399999999999999</v>
      </c>
      <c r="X317">
        <v>0.45500000000000002</v>
      </c>
      <c r="Y317">
        <v>0.36399999999999999</v>
      </c>
      <c r="Z317">
        <v>0</v>
      </c>
      <c r="AA317">
        <v>0</v>
      </c>
      <c r="AB317">
        <v>0</v>
      </c>
      <c r="AC317" t="str">
        <f>IFERROR(VLOOKUP(A317, division_data!$A$1:$B$599, 2, FALSE), "")</f>
        <v/>
      </c>
    </row>
    <row r="318" spans="1:29" x14ac:dyDescent="0.25">
      <c r="A318" s="22">
        <v>857</v>
      </c>
      <c r="B318" s="2">
        <v>20.52</v>
      </c>
      <c r="C318" s="2">
        <v>5.3079999999999998</v>
      </c>
      <c r="D318">
        <v>-1.7000000000000001E-2</v>
      </c>
      <c r="E318">
        <v>-6.0000000000000001E-3</v>
      </c>
      <c r="F318" s="2">
        <v>5.1079999999999997</v>
      </c>
      <c r="G318" s="2">
        <v>0.66700000000000004</v>
      </c>
      <c r="H318" s="2">
        <v>1.647</v>
      </c>
      <c r="I318" s="2">
        <v>0</v>
      </c>
      <c r="J318" s="2">
        <v>1.8</v>
      </c>
      <c r="K318" s="2">
        <v>2</v>
      </c>
      <c r="L318" s="2">
        <v>1.643</v>
      </c>
      <c r="M318" s="2">
        <v>1.722</v>
      </c>
      <c r="N318" s="2">
        <v>2</v>
      </c>
      <c r="O318" s="2">
        <v>0.316</v>
      </c>
      <c r="P318" s="2">
        <v>10.715</v>
      </c>
      <c r="Q318" s="2">
        <v>-1.2210000000000001</v>
      </c>
      <c r="R318" s="2">
        <v>4.2000000000000003E-2</v>
      </c>
      <c r="S318" s="2">
        <v>0.63600000000000001</v>
      </c>
      <c r="T318" s="2">
        <v>8.8999999999999996E-2</v>
      </c>
      <c r="U318" s="2">
        <v>0.54700000000000004</v>
      </c>
      <c r="V318">
        <v>0.61299999999999999</v>
      </c>
      <c r="W318">
        <v>0.75</v>
      </c>
      <c r="X318">
        <v>0.66700000000000004</v>
      </c>
      <c r="Y318">
        <v>0.54200000000000004</v>
      </c>
      <c r="Z318">
        <v>0</v>
      </c>
      <c r="AA318">
        <v>0</v>
      </c>
      <c r="AB318">
        <v>0</v>
      </c>
      <c r="AC318" t="str">
        <f>IFERROR(VLOOKUP(A318, division_data!$A$1:$B$599, 2, FALSE), "")</f>
        <v/>
      </c>
    </row>
    <row r="319" spans="1:29" x14ac:dyDescent="0.25">
      <c r="A319" s="22">
        <v>858</v>
      </c>
      <c r="B319" s="2">
        <v>40.991999999999997</v>
      </c>
      <c r="C319" s="2">
        <v>7.7469999999999999</v>
      </c>
      <c r="D319">
        <v>2.8000000000000001E-2</v>
      </c>
      <c r="E319">
        <v>-3.1E-2</v>
      </c>
      <c r="F319" s="2">
        <v>7.8689999999999998</v>
      </c>
      <c r="G319" s="2">
        <v>0.88900000000000001</v>
      </c>
      <c r="H319" s="2">
        <v>1.5620000000000001</v>
      </c>
      <c r="I319" s="2">
        <v>0</v>
      </c>
      <c r="J319" s="2">
        <v>1.917</v>
      </c>
      <c r="K319" s="2">
        <v>2</v>
      </c>
      <c r="L319" s="2">
        <v>2</v>
      </c>
      <c r="M319" s="2">
        <v>1.96</v>
      </c>
      <c r="N319" s="2">
        <v>1.909</v>
      </c>
      <c r="O319" s="2">
        <v>1.31</v>
      </c>
      <c r="P319" s="2">
        <v>11.37</v>
      </c>
      <c r="Q319" s="2">
        <v>9.2999999999999999E-2</v>
      </c>
      <c r="R319" s="2">
        <v>0.27800000000000002</v>
      </c>
      <c r="S319" s="2">
        <v>3.3740000000000001</v>
      </c>
      <c r="T319" s="2">
        <v>3.0569999999999999</v>
      </c>
      <c r="U319" s="2">
        <v>0.317</v>
      </c>
      <c r="V319">
        <v>3.371</v>
      </c>
      <c r="W319">
        <v>0.88900000000000001</v>
      </c>
      <c r="X319">
        <v>0.77800000000000002</v>
      </c>
      <c r="Y319">
        <v>0.72199999999999998</v>
      </c>
      <c r="Z319">
        <v>2.8000000000000001E-2</v>
      </c>
      <c r="AA319">
        <v>8.3000000000000004E-2</v>
      </c>
      <c r="AB319">
        <v>2.8000000000000001E-2</v>
      </c>
      <c r="AC319" t="str">
        <f>IFERROR(VLOOKUP(A319, division_data!$A$1:$B$599, 2, FALSE), "")</f>
        <v>Curie</v>
      </c>
    </row>
    <row r="320" spans="1:29" x14ac:dyDescent="0.25">
      <c r="A320" s="22">
        <v>862</v>
      </c>
      <c r="B320" s="2">
        <v>19.242999999999999</v>
      </c>
      <c r="C320" s="2">
        <v>6.41</v>
      </c>
      <c r="D320">
        <v>-1.7999999999999999E-2</v>
      </c>
      <c r="E320">
        <v>-8.9999999999999993E-3</v>
      </c>
      <c r="F320" s="2">
        <v>6.1890000000000001</v>
      </c>
      <c r="G320" s="2">
        <v>0.5</v>
      </c>
      <c r="H320" s="2">
        <v>1.0529999999999999</v>
      </c>
      <c r="I320" s="2">
        <v>0.28599999999999998</v>
      </c>
      <c r="J320" s="2">
        <v>1.625</v>
      </c>
      <c r="K320" s="2">
        <v>0</v>
      </c>
      <c r="L320" s="2">
        <v>2</v>
      </c>
      <c r="M320" s="2">
        <v>1.929</v>
      </c>
      <c r="N320" s="2">
        <v>1.889</v>
      </c>
      <c r="O320" s="2">
        <v>0.76500000000000001</v>
      </c>
      <c r="P320" s="2">
        <v>8.6329999999999991</v>
      </c>
      <c r="Q320" s="2">
        <v>-1.006</v>
      </c>
      <c r="R320" s="2">
        <v>0</v>
      </c>
      <c r="S320" s="2">
        <v>-4.8000000000000001E-2</v>
      </c>
      <c r="T320" s="2">
        <v>0.11700000000000001</v>
      </c>
      <c r="U320" s="2">
        <v>-0.16400000000000001</v>
      </c>
      <c r="V320">
        <v>-7.3999999999999996E-2</v>
      </c>
      <c r="W320">
        <v>0.66700000000000004</v>
      </c>
      <c r="X320">
        <v>0.75</v>
      </c>
      <c r="Y320">
        <v>0.58299999999999996</v>
      </c>
      <c r="Z320">
        <v>0</v>
      </c>
      <c r="AA320">
        <v>0</v>
      </c>
      <c r="AB320">
        <v>0</v>
      </c>
      <c r="AC320" t="str">
        <f>IFERROR(VLOOKUP(A320, division_data!$A$1:$B$599, 2, FALSE), "")</f>
        <v/>
      </c>
    </row>
    <row r="321" spans="1:29" x14ac:dyDescent="0.25">
      <c r="A321" s="22">
        <v>865</v>
      </c>
      <c r="B321" s="2">
        <v>27.268999999999998</v>
      </c>
      <c r="C321" s="2">
        <v>6.657</v>
      </c>
      <c r="D321">
        <v>-5.6000000000000001E-2</v>
      </c>
      <c r="E321">
        <v>3.4000000000000002E-2</v>
      </c>
      <c r="F321" s="2">
        <v>6.266</v>
      </c>
      <c r="G321" s="2">
        <v>0.74299999999999999</v>
      </c>
      <c r="H321" s="2">
        <v>1.643</v>
      </c>
      <c r="I321" s="2">
        <v>0</v>
      </c>
      <c r="J321" s="2">
        <v>1.857</v>
      </c>
      <c r="K321" s="2">
        <v>1.857</v>
      </c>
      <c r="L321" s="2">
        <v>1.952</v>
      </c>
      <c r="M321" s="2">
        <v>1.7390000000000001</v>
      </c>
      <c r="N321" s="2">
        <v>1.917</v>
      </c>
      <c r="O321" s="2">
        <v>0.57099999999999995</v>
      </c>
      <c r="P321" s="2">
        <v>8.6159999999999997</v>
      </c>
      <c r="Q321" s="2">
        <v>-0.54100000000000004</v>
      </c>
      <c r="R321" s="2">
        <v>0.114</v>
      </c>
      <c r="S321" s="2">
        <v>2.226</v>
      </c>
      <c r="T321" s="2">
        <v>0.28299999999999997</v>
      </c>
      <c r="U321" s="2">
        <v>1.9430000000000001</v>
      </c>
      <c r="V321">
        <v>2.2040000000000002</v>
      </c>
      <c r="W321">
        <v>0.74299999999999999</v>
      </c>
      <c r="X321">
        <v>0.6</v>
      </c>
      <c r="Y321">
        <v>0.57099999999999995</v>
      </c>
      <c r="Z321">
        <v>0</v>
      </c>
      <c r="AA321">
        <v>5.7000000000000002E-2</v>
      </c>
      <c r="AB321">
        <v>5.7000000000000002E-2</v>
      </c>
      <c r="AC321" t="str">
        <f>IFERROR(VLOOKUP(A321, division_data!$A$1:$B$599, 2, FALSE), "")</f>
        <v/>
      </c>
    </row>
    <row r="322" spans="1:29" x14ac:dyDescent="0.25">
      <c r="A322" s="22">
        <v>867</v>
      </c>
      <c r="B322" s="2">
        <v>8.0239999999999991</v>
      </c>
      <c r="C322" s="2">
        <v>5.5460000000000003</v>
      </c>
      <c r="D322">
        <v>-0.19700000000000001</v>
      </c>
      <c r="E322">
        <v>5.0000000000000001E-3</v>
      </c>
      <c r="F322" s="2">
        <v>3.605</v>
      </c>
      <c r="G322" s="2">
        <v>0.5</v>
      </c>
      <c r="H322" s="2">
        <v>1.5</v>
      </c>
      <c r="I322" s="2">
        <v>0.66700000000000004</v>
      </c>
      <c r="J322" s="2">
        <v>1</v>
      </c>
      <c r="K322" s="2">
        <v>0.5</v>
      </c>
      <c r="L322" s="2">
        <v>1.4</v>
      </c>
      <c r="M322" s="2">
        <v>2</v>
      </c>
      <c r="N322" s="2">
        <v>2</v>
      </c>
      <c r="O322" s="2">
        <v>1.4</v>
      </c>
      <c r="P322" s="2">
        <v>7.9610000000000003</v>
      </c>
      <c r="Q322" s="2">
        <v>-2.2029999999999998</v>
      </c>
      <c r="R322" s="2">
        <v>0</v>
      </c>
      <c r="S322" s="2">
        <v>-0.69499999999999995</v>
      </c>
      <c r="T322" s="2">
        <v>-0.25700000000000001</v>
      </c>
      <c r="U322" s="2">
        <v>-0.438</v>
      </c>
      <c r="V322">
        <v>-0.88600000000000001</v>
      </c>
      <c r="W322">
        <v>0.5</v>
      </c>
      <c r="X322">
        <v>0.375</v>
      </c>
      <c r="Y322">
        <v>0.375</v>
      </c>
      <c r="Z322">
        <v>0</v>
      </c>
      <c r="AA322">
        <v>0</v>
      </c>
      <c r="AB322">
        <v>0</v>
      </c>
      <c r="AC322" t="str">
        <f>IFERROR(VLOOKUP(A322, division_data!$A$1:$B$599, 2, FALSE), "")</f>
        <v/>
      </c>
    </row>
    <row r="323" spans="1:29" x14ac:dyDescent="0.25">
      <c r="A323" s="22">
        <v>868</v>
      </c>
      <c r="B323" s="2">
        <v>42.034999999999997</v>
      </c>
      <c r="C323" s="2">
        <v>8.2929999999999993</v>
      </c>
      <c r="D323">
        <v>0.32500000000000001</v>
      </c>
      <c r="E323">
        <v>-3.0000000000000001E-3</v>
      </c>
      <c r="F323" s="2">
        <v>11.531000000000001</v>
      </c>
      <c r="G323" s="2">
        <v>0.91300000000000003</v>
      </c>
      <c r="H323" s="2">
        <v>1.8859999999999999</v>
      </c>
      <c r="I323" s="2">
        <v>0.875</v>
      </c>
      <c r="J323" s="2">
        <v>1.84</v>
      </c>
      <c r="K323" s="2">
        <v>2</v>
      </c>
      <c r="L323" s="2">
        <v>1.81</v>
      </c>
      <c r="M323" s="2">
        <v>2</v>
      </c>
      <c r="N323" s="2">
        <v>1.857</v>
      </c>
      <c r="O323" s="2">
        <v>1.079</v>
      </c>
      <c r="P323" s="2">
        <v>11.95</v>
      </c>
      <c r="Q323" s="2">
        <v>-0.79500000000000004</v>
      </c>
      <c r="R323" s="2">
        <v>0.45700000000000002</v>
      </c>
      <c r="S323" s="2">
        <v>3.72</v>
      </c>
      <c r="T323" s="2">
        <v>2.3079999999999998</v>
      </c>
      <c r="U323" s="2">
        <v>1.4119999999999999</v>
      </c>
      <c r="V323">
        <v>4.0430000000000001</v>
      </c>
      <c r="W323">
        <v>0.78300000000000003</v>
      </c>
      <c r="X323">
        <v>0.69599999999999995</v>
      </c>
      <c r="Y323">
        <v>0.80400000000000005</v>
      </c>
      <c r="Z323">
        <v>2.1999999999999999E-2</v>
      </c>
      <c r="AA323">
        <v>4.2999999999999997E-2</v>
      </c>
      <c r="AB323">
        <v>4.2999999999999997E-2</v>
      </c>
      <c r="AC323" t="str">
        <f>IFERROR(VLOOKUP(A323, division_data!$A$1:$B$599, 2, FALSE), "")</f>
        <v>Carson</v>
      </c>
    </row>
    <row r="324" spans="1:29" x14ac:dyDescent="0.25">
      <c r="A324" s="22">
        <v>869</v>
      </c>
      <c r="B324" s="2">
        <v>46.011000000000003</v>
      </c>
      <c r="C324" s="2">
        <v>8.3190000000000008</v>
      </c>
      <c r="D324">
        <v>8.6999999999999994E-2</v>
      </c>
      <c r="E324">
        <v>8.9999999999999993E-3</v>
      </c>
      <c r="F324" s="2">
        <v>9.2309999999999999</v>
      </c>
      <c r="G324" s="2">
        <v>0.66700000000000004</v>
      </c>
      <c r="H324" s="2">
        <v>1.452</v>
      </c>
      <c r="I324" s="2">
        <v>0.33300000000000002</v>
      </c>
      <c r="J324" s="2">
        <v>1.9</v>
      </c>
      <c r="K324" s="2">
        <v>1</v>
      </c>
      <c r="L324" s="2">
        <v>1.821</v>
      </c>
      <c r="M324" s="2">
        <v>1.9430000000000001</v>
      </c>
      <c r="N324" s="2">
        <v>2</v>
      </c>
      <c r="O324" s="2">
        <v>0.80600000000000005</v>
      </c>
      <c r="P324" s="2">
        <v>8.0259999999999998</v>
      </c>
      <c r="Q324" s="2">
        <v>9.6709999999999994</v>
      </c>
      <c r="R324" s="2">
        <v>0.312</v>
      </c>
      <c r="S324" s="2">
        <v>3.0190000000000001</v>
      </c>
      <c r="T324" s="2">
        <v>3.0750000000000002</v>
      </c>
      <c r="U324" s="2">
        <v>-5.6000000000000001E-2</v>
      </c>
      <c r="V324">
        <v>3.1139999999999999</v>
      </c>
      <c r="W324">
        <v>0.68799999999999994</v>
      </c>
      <c r="X324">
        <v>0.22900000000000001</v>
      </c>
      <c r="Y324">
        <v>0.72899999999999998</v>
      </c>
      <c r="Z324">
        <v>2.1000000000000001E-2</v>
      </c>
      <c r="AA324">
        <v>0.70799999999999996</v>
      </c>
      <c r="AB324">
        <v>0</v>
      </c>
      <c r="AC324" t="str">
        <f>IFERROR(VLOOKUP(A324, division_data!$A$1:$B$599, 2, FALSE), "")</f>
        <v>Hopper</v>
      </c>
    </row>
    <row r="325" spans="1:29" x14ac:dyDescent="0.25">
      <c r="A325" s="22">
        <v>870</v>
      </c>
      <c r="B325" s="2">
        <v>42.594000000000001</v>
      </c>
      <c r="C325" s="2">
        <v>7.1680000000000001</v>
      </c>
      <c r="D325">
        <v>0.03</v>
      </c>
      <c r="E325">
        <v>1.7999999999999999E-2</v>
      </c>
      <c r="F325" s="2">
        <v>7.5590000000000002</v>
      </c>
      <c r="G325" s="2">
        <v>0.84199999999999997</v>
      </c>
      <c r="H325" s="2">
        <v>1.8460000000000001</v>
      </c>
      <c r="I325" s="2">
        <v>0.8</v>
      </c>
      <c r="J325" s="2">
        <v>2</v>
      </c>
      <c r="K325" s="2">
        <v>1.833</v>
      </c>
      <c r="L325" s="2">
        <v>2</v>
      </c>
      <c r="M325" s="2">
        <v>1.917</v>
      </c>
      <c r="N325" s="2">
        <v>2</v>
      </c>
      <c r="O325" s="2">
        <v>1</v>
      </c>
      <c r="P325" s="2">
        <v>13.43</v>
      </c>
      <c r="Q325" s="2">
        <v>4.8339999999999996</v>
      </c>
      <c r="R325" s="2">
        <v>0.105</v>
      </c>
      <c r="S325" s="2">
        <v>3.0419999999999998</v>
      </c>
      <c r="T325" s="2">
        <v>2.6139999999999999</v>
      </c>
      <c r="U325" s="2">
        <v>0.42799999999999999</v>
      </c>
      <c r="V325">
        <v>3.09</v>
      </c>
      <c r="W325">
        <v>0.63200000000000001</v>
      </c>
      <c r="X325">
        <v>0.316</v>
      </c>
      <c r="Y325">
        <v>0.47399999999999998</v>
      </c>
      <c r="Z325">
        <v>5.2999999999999999E-2</v>
      </c>
      <c r="AA325">
        <v>0.36799999999999999</v>
      </c>
      <c r="AB325">
        <v>5.2999999999999999E-2</v>
      </c>
      <c r="AC325" t="str">
        <f>IFERROR(VLOOKUP(A325, division_data!$A$1:$B$599, 2, FALSE), "")</f>
        <v>Galileo</v>
      </c>
    </row>
    <row r="326" spans="1:29" x14ac:dyDescent="0.25">
      <c r="A326" s="22">
        <v>871</v>
      </c>
      <c r="B326" s="2">
        <v>18.167000000000002</v>
      </c>
      <c r="C326" s="2">
        <v>7.2480000000000002</v>
      </c>
      <c r="D326">
        <v>-2.1000000000000001E-2</v>
      </c>
      <c r="E326">
        <v>1.2999999999999999E-2</v>
      </c>
      <c r="F326" s="2">
        <v>7.0979999999999999</v>
      </c>
      <c r="G326" s="2">
        <v>0.5</v>
      </c>
      <c r="H326" s="2">
        <v>1.286</v>
      </c>
      <c r="I326" s="2">
        <v>1</v>
      </c>
      <c r="J326" s="2">
        <v>1.5</v>
      </c>
      <c r="K326" s="2">
        <v>1.333</v>
      </c>
      <c r="L326" s="2">
        <v>1.667</v>
      </c>
      <c r="M326" s="2">
        <v>1.286</v>
      </c>
      <c r="N326" s="2">
        <v>1.667</v>
      </c>
      <c r="O326" s="2">
        <v>1.333</v>
      </c>
      <c r="P326" s="2">
        <v>7.8810000000000002</v>
      </c>
      <c r="Q326" s="2">
        <v>-0.70699999999999996</v>
      </c>
      <c r="R326" s="2">
        <v>0</v>
      </c>
      <c r="S326" s="2">
        <v>0.44400000000000001</v>
      </c>
      <c r="T326" s="2">
        <v>3.7999999999999999E-2</v>
      </c>
      <c r="U326" s="2">
        <v>0.40600000000000003</v>
      </c>
      <c r="V326">
        <v>0.435</v>
      </c>
      <c r="W326">
        <v>0.6</v>
      </c>
      <c r="X326">
        <v>0.7</v>
      </c>
      <c r="Y326">
        <v>0.6</v>
      </c>
      <c r="Z326">
        <v>0</v>
      </c>
      <c r="AA326">
        <v>0.1</v>
      </c>
      <c r="AB326">
        <v>0</v>
      </c>
      <c r="AC326" t="str">
        <f>IFERROR(VLOOKUP(A326, division_data!$A$1:$B$599, 2, FALSE), "")</f>
        <v/>
      </c>
    </row>
    <row r="327" spans="1:29" x14ac:dyDescent="0.25">
      <c r="A327" s="22">
        <v>876</v>
      </c>
      <c r="B327" s="2">
        <v>41.161000000000001</v>
      </c>
      <c r="C327" s="2">
        <v>5.94</v>
      </c>
      <c r="D327">
        <v>-9.7000000000000003E-2</v>
      </c>
      <c r="E327">
        <v>8.0000000000000002E-3</v>
      </c>
      <c r="F327" s="2">
        <v>5.0090000000000003</v>
      </c>
      <c r="G327" s="2">
        <v>0.83299999999999996</v>
      </c>
      <c r="H327" s="2">
        <v>1.444</v>
      </c>
      <c r="I327" s="2">
        <v>1</v>
      </c>
      <c r="J327" s="2">
        <v>1.75</v>
      </c>
      <c r="K327" s="2">
        <v>1.333</v>
      </c>
      <c r="L327" s="2">
        <v>2</v>
      </c>
      <c r="M327" s="2">
        <v>2</v>
      </c>
      <c r="N327" s="2">
        <v>2</v>
      </c>
      <c r="O327" s="2">
        <v>0.91700000000000004</v>
      </c>
      <c r="P327" s="2">
        <v>12.065</v>
      </c>
      <c r="Q327" s="2">
        <v>7.5730000000000004</v>
      </c>
      <c r="R327" s="2">
        <v>5.6000000000000001E-2</v>
      </c>
      <c r="S327" s="2">
        <v>2.77</v>
      </c>
      <c r="T327" s="2">
        <v>2.9129999999999998</v>
      </c>
      <c r="U327" s="2">
        <v>-0.14299999999999999</v>
      </c>
      <c r="V327">
        <v>2.681</v>
      </c>
      <c r="W327">
        <v>0.38900000000000001</v>
      </c>
      <c r="X327">
        <v>0.55600000000000005</v>
      </c>
      <c r="Y327">
        <v>0.61099999999999999</v>
      </c>
      <c r="Z327">
        <v>0.38900000000000001</v>
      </c>
      <c r="AA327">
        <v>5.6000000000000001E-2</v>
      </c>
      <c r="AB327">
        <v>0.111</v>
      </c>
      <c r="AC327" t="str">
        <f>IFERROR(VLOOKUP(A327, division_data!$A$1:$B$599, 2, FALSE), "")</f>
        <v>Curie</v>
      </c>
    </row>
    <row r="328" spans="1:29" x14ac:dyDescent="0.25">
      <c r="A328" s="22">
        <v>877</v>
      </c>
      <c r="B328" s="2">
        <v>12.204000000000001</v>
      </c>
      <c r="C328" s="2">
        <v>5.2119999999999997</v>
      </c>
      <c r="D328">
        <v>-1.2999999999999999E-2</v>
      </c>
      <c r="E328">
        <v>2E-3</v>
      </c>
      <c r="F328" s="2">
        <v>5.0880000000000001</v>
      </c>
      <c r="G328" s="2">
        <v>0.375</v>
      </c>
      <c r="H328" s="2">
        <v>0.8</v>
      </c>
      <c r="I328" s="2">
        <v>0</v>
      </c>
      <c r="J328" s="2">
        <v>1</v>
      </c>
      <c r="K328" s="2">
        <v>0.66700000000000004</v>
      </c>
      <c r="L328" s="2">
        <v>1.857</v>
      </c>
      <c r="M328" s="2">
        <v>0.85699999999999998</v>
      </c>
      <c r="N328" s="2">
        <v>2</v>
      </c>
      <c r="O328" s="2">
        <v>0.66700000000000004</v>
      </c>
      <c r="P328" s="2">
        <v>6.58</v>
      </c>
      <c r="Q328" s="2">
        <v>-0.39400000000000002</v>
      </c>
      <c r="R328" s="2">
        <v>0</v>
      </c>
      <c r="S328" s="2">
        <v>-9.0999999999999998E-2</v>
      </c>
      <c r="T328" s="2">
        <v>-7.0000000000000007E-2</v>
      </c>
      <c r="U328" s="2">
        <v>-2.1000000000000001E-2</v>
      </c>
      <c r="V328">
        <v>-0.10299999999999999</v>
      </c>
      <c r="W328">
        <v>0.625</v>
      </c>
      <c r="X328">
        <v>0.625</v>
      </c>
      <c r="Y328">
        <v>0.125</v>
      </c>
      <c r="Z328">
        <v>0</v>
      </c>
      <c r="AA328">
        <v>0</v>
      </c>
      <c r="AB328">
        <v>0</v>
      </c>
      <c r="AC328" t="str">
        <f>IFERROR(VLOOKUP(A328, division_data!$A$1:$B$599, 2, FALSE), "")</f>
        <v/>
      </c>
    </row>
    <row r="329" spans="1:29" x14ac:dyDescent="0.25">
      <c r="A329" s="22">
        <v>884</v>
      </c>
      <c r="B329" s="2">
        <v>31.468</v>
      </c>
      <c r="C329" s="2">
        <v>10.102</v>
      </c>
      <c r="D329">
        <v>-5.8999999999999997E-2</v>
      </c>
      <c r="E329">
        <v>-4.4999999999999998E-2</v>
      </c>
      <c r="F329" s="2">
        <v>9.2880000000000003</v>
      </c>
      <c r="G329" s="2">
        <v>0.6</v>
      </c>
      <c r="H329" s="2">
        <v>1</v>
      </c>
      <c r="I329" s="2">
        <v>0.25</v>
      </c>
      <c r="J329" s="2">
        <v>1.8</v>
      </c>
      <c r="K329" s="2">
        <v>1</v>
      </c>
      <c r="L329" s="2">
        <v>2</v>
      </c>
      <c r="M329" s="2">
        <v>1.875</v>
      </c>
      <c r="N329" s="2">
        <v>2</v>
      </c>
      <c r="O329" s="2">
        <v>1.167</v>
      </c>
      <c r="P329" s="2">
        <v>7.3010000000000002</v>
      </c>
      <c r="Q329" s="2">
        <v>0.111</v>
      </c>
      <c r="R329" s="2">
        <v>0.2</v>
      </c>
      <c r="S329" s="2">
        <v>1.629</v>
      </c>
      <c r="T329" s="2">
        <v>0.57299999999999995</v>
      </c>
      <c r="U329" s="2">
        <v>1.056</v>
      </c>
      <c r="V329">
        <v>1.5249999999999999</v>
      </c>
      <c r="W329">
        <v>0.7</v>
      </c>
      <c r="X329">
        <v>0.9</v>
      </c>
      <c r="Y329">
        <v>0.6</v>
      </c>
      <c r="Z329">
        <v>0</v>
      </c>
      <c r="AA329">
        <v>0.1</v>
      </c>
      <c r="AB329">
        <v>0.1</v>
      </c>
      <c r="AC329" t="str">
        <f>IFERROR(VLOOKUP(A329, division_data!$A$1:$B$599, 2, FALSE), "")</f>
        <v/>
      </c>
    </row>
    <row r="330" spans="1:29" x14ac:dyDescent="0.25">
      <c r="A330" s="22">
        <v>885</v>
      </c>
      <c r="B330" s="2">
        <v>31.178000000000001</v>
      </c>
      <c r="C330" s="2">
        <v>7.306</v>
      </c>
      <c r="D330">
        <v>1.4999999999999999E-2</v>
      </c>
      <c r="E330">
        <v>0.107</v>
      </c>
      <c r="F330" s="2">
        <v>7.9960000000000004</v>
      </c>
      <c r="G330" s="2">
        <v>0.80600000000000005</v>
      </c>
      <c r="H330" s="2">
        <v>1.8280000000000001</v>
      </c>
      <c r="I330" s="2">
        <v>0.182</v>
      </c>
      <c r="J330" s="2">
        <v>2</v>
      </c>
      <c r="K330" s="2">
        <v>1.429</v>
      </c>
      <c r="L330" s="2">
        <v>1.889</v>
      </c>
      <c r="M330" s="2">
        <v>1.9570000000000001</v>
      </c>
      <c r="N330" s="2">
        <v>2</v>
      </c>
      <c r="O330" s="2">
        <v>0.53800000000000003</v>
      </c>
      <c r="P330" s="2">
        <v>11.051</v>
      </c>
      <c r="Q330" s="2">
        <v>0.79500000000000004</v>
      </c>
      <c r="R330" s="2">
        <v>0.13900000000000001</v>
      </c>
      <c r="S330" s="2">
        <v>2.8069999999999999</v>
      </c>
      <c r="T330" s="2">
        <v>-0.106</v>
      </c>
      <c r="U330" s="2">
        <v>2.9119999999999999</v>
      </c>
      <c r="V330">
        <v>2.9289999999999998</v>
      </c>
      <c r="W330">
        <v>0.77800000000000002</v>
      </c>
      <c r="X330">
        <v>0.5</v>
      </c>
      <c r="Y330">
        <v>0.72199999999999998</v>
      </c>
      <c r="Z330">
        <v>0</v>
      </c>
      <c r="AA330">
        <v>0.13900000000000001</v>
      </c>
      <c r="AB330">
        <v>0</v>
      </c>
      <c r="AC330" t="str">
        <f>IFERROR(VLOOKUP(A330, division_data!$A$1:$B$599, 2, FALSE), "")</f>
        <v/>
      </c>
    </row>
    <row r="331" spans="1:29" x14ac:dyDescent="0.25">
      <c r="A331" s="22">
        <v>886</v>
      </c>
      <c r="B331" s="2">
        <v>13.342000000000001</v>
      </c>
      <c r="C331" s="2">
        <v>4.875</v>
      </c>
      <c r="D331">
        <v>-6.9000000000000006E-2</v>
      </c>
      <c r="E331">
        <v>-7.9000000000000001E-2</v>
      </c>
      <c r="F331" s="2">
        <v>3.7869999999999999</v>
      </c>
      <c r="G331" s="2">
        <v>0.4</v>
      </c>
      <c r="H331" s="2">
        <v>1.125</v>
      </c>
      <c r="I331" s="2">
        <v>0</v>
      </c>
      <c r="J331" s="2">
        <v>2</v>
      </c>
      <c r="K331" s="2">
        <v>1</v>
      </c>
      <c r="L331" s="2">
        <v>1.625</v>
      </c>
      <c r="M331" s="2">
        <v>1.571</v>
      </c>
      <c r="N331" s="2">
        <v>2</v>
      </c>
      <c r="O331" s="2">
        <v>0.875</v>
      </c>
      <c r="P331" s="2">
        <v>6.7869999999999999</v>
      </c>
      <c r="Q331" s="2">
        <v>1.536</v>
      </c>
      <c r="R331" s="2">
        <v>0</v>
      </c>
      <c r="S331" s="2">
        <v>-0.85099999999999998</v>
      </c>
      <c r="T331" s="2">
        <v>-0.20599999999999999</v>
      </c>
      <c r="U331" s="2">
        <v>-0.64500000000000002</v>
      </c>
      <c r="V331">
        <v>-1</v>
      </c>
      <c r="W331">
        <v>0.6</v>
      </c>
      <c r="X331">
        <v>0.3</v>
      </c>
      <c r="Y331">
        <v>0.4</v>
      </c>
      <c r="Z331">
        <v>0</v>
      </c>
      <c r="AA331">
        <v>0.1</v>
      </c>
      <c r="AB331">
        <v>0.1</v>
      </c>
      <c r="AC331" t="str">
        <f>IFERROR(VLOOKUP(A331, division_data!$A$1:$B$599, 2, FALSE), "")</f>
        <v/>
      </c>
    </row>
    <row r="332" spans="1:29" x14ac:dyDescent="0.25">
      <c r="A332" s="22">
        <v>888</v>
      </c>
      <c r="B332" s="2">
        <v>28.425999999999998</v>
      </c>
      <c r="C332" s="2">
        <v>7.0579999999999998</v>
      </c>
      <c r="D332">
        <v>1.4999999999999999E-2</v>
      </c>
      <c r="E332">
        <v>-6.0000000000000001E-3</v>
      </c>
      <c r="F332" s="2">
        <v>7.1779999999999999</v>
      </c>
      <c r="G332" s="2">
        <v>0.83299999999999996</v>
      </c>
      <c r="H332" s="2">
        <v>1.4</v>
      </c>
      <c r="I332" s="2">
        <v>0.25</v>
      </c>
      <c r="J332" s="2">
        <v>1.84</v>
      </c>
      <c r="K332" s="2">
        <v>1.556</v>
      </c>
      <c r="L332" s="2">
        <v>2</v>
      </c>
      <c r="M332" s="2">
        <v>1.889</v>
      </c>
      <c r="N332" s="2">
        <v>1.917</v>
      </c>
      <c r="O332" s="2">
        <v>1.0620000000000001</v>
      </c>
      <c r="P332" s="2">
        <v>11.01</v>
      </c>
      <c r="Q332" s="2">
        <v>0.193</v>
      </c>
      <c r="R332" s="2">
        <v>0.188</v>
      </c>
      <c r="S332" s="2">
        <v>2.2429999999999999</v>
      </c>
      <c r="T332" s="2">
        <v>-9.9000000000000005E-2</v>
      </c>
      <c r="U332" s="2">
        <v>2.3420000000000001</v>
      </c>
      <c r="V332">
        <v>2.2519999999999998</v>
      </c>
      <c r="W332">
        <v>0.72899999999999998</v>
      </c>
      <c r="X332">
        <v>0.75</v>
      </c>
      <c r="Y332">
        <v>0.66700000000000004</v>
      </c>
      <c r="Z332">
        <v>2.1000000000000001E-2</v>
      </c>
      <c r="AA332">
        <v>4.2000000000000003E-2</v>
      </c>
      <c r="AB332">
        <v>2.1000000000000001E-2</v>
      </c>
      <c r="AC332" t="str">
        <f>IFERROR(VLOOKUP(A332, division_data!$A$1:$B$599, 2, FALSE), "")</f>
        <v/>
      </c>
    </row>
    <row r="333" spans="1:29" x14ac:dyDescent="0.25">
      <c r="A333" s="22">
        <v>894</v>
      </c>
      <c r="B333" s="2">
        <v>30.327999999999999</v>
      </c>
      <c r="C333" s="2">
        <v>7.8959999999999999</v>
      </c>
      <c r="D333">
        <v>-6.8000000000000005E-2</v>
      </c>
      <c r="E333">
        <v>-1.4E-2</v>
      </c>
      <c r="F333" s="2">
        <v>7.1479999999999997</v>
      </c>
      <c r="G333" s="2">
        <v>0.625</v>
      </c>
      <c r="H333" s="2">
        <v>1.357</v>
      </c>
      <c r="I333" s="2">
        <v>0.83299999999999996</v>
      </c>
      <c r="J333" s="2">
        <v>2</v>
      </c>
      <c r="K333" s="2">
        <v>0.9</v>
      </c>
      <c r="L333" s="2">
        <v>2</v>
      </c>
      <c r="M333" s="2">
        <v>2</v>
      </c>
      <c r="N333" s="2">
        <v>2</v>
      </c>
      <c r="O333" s="2">
        <v>1</v>
      </c>
      <c r="P333" s="2">
        <v>9.0820000000000007</v>
      </c>
      <c r="Q333" s="2">
        <v>-0.53200000000000003</v>
      </c>
      <c r="R333" s="2">
        <v>0.125</v>
      </c>
      <c r="S333" s="2">
        <v>1.659</v>
      </c>
      <c r="T333" s="2">
        <v>1.605</v>
      </c>
      <c r="U333" s="2">
        <v>5.3999999999999999E-2</v>
      </c>
      <c r="V333">
        <v>1.577</v>
      </c>
      <c r="W333">
        <v>0.66700000000000004</v>
      </c>
      <c r="X333">
        <v>0.5</v>
      </c>
      <c r="Y333">
        <v>0.70799999999999996</v>
      </c>
      <c r="Z333">
        <v>0</v>
      </c>
      <c r="AA333">
        <v>8.3000000000000004E-2</v>
      </c>
      <c r="AB333">
        <v>0</v>
      </c>
      <c r="AC333" t="str">
        <f>IFERROR(VLOOKUP(A333, division_data!$A$1:$B$599, 2, FALSE), "")</f>
        <v/>
      </c>
    </row>
    <row r="334" spans="1:29" x14ac:dyDescent="0.25">
      <c r="A334" s="22">
        <v>900</v>
      </c>
      <c r="B334" s="2">
        <v>25.978999999999999</v>
      </c>
      <c r="C334" s="2">
        <v>5.4710000000000001</v>
      </c>
      <c r="D334">
        <v>0.30299999999999999</v>
      </c>
      <c r="E334">
        <v>-2.1999999999999999E-2</v>
      </c>
      <c r="F334" s="2">
        <v>8.391</v>
      </c>
      <c r="G334" s="2">
        <v>0.52300000000000002</v>
      </c>
      <c r="H334" s="2">
        <v>0.85199999999999998</v>
      </c>
      <c r="I334" s="2">
        <v>0.35699999999999998</v>
      </c>
      <c r="J334" s="2">
        <v>1.792</v>
      </c>
      <c r="K334" s="2">
        <v>1.1759999999999999</v>
      </c>
      <c r="L334" s="2">
        <v>1.3</v>
      </c>
      <c r="M334" s="2">
        <v>1.839</v>
      </c>
      <c r="N334" s="2">
        <v>2</v>
      </c>
      <c r="O334" s="2">
        <v>0.9</v>
      </c>
      <c r="P334" s="2">
        <v>5.54</v>
      </c>
      <c r="Q334" s="2">
        <v>0.85099999999999998</v>
      </c>
      <c r="R334" s="2">
        <v>0.13600000000000001</v>
      </c>
      <c r="S334" s="2">
        <v>1.452</v>
      </c>
      <c r="T334" s="2">
        <v>1.274</v>
      </c>
      <c r="U334" s="2">
        <v>0.17799999999999999</v>
      </c>
      <c r="V334">
        <v>1.7330000000000001</v>
      </c>
      <c r="W334">
        <v>0.72699999999999998</v>
      </c>
      <c r="X334">
        <v>0.5</v>
      </c>
      <c r="Y334">
        <v>0.61399999999999999</v>
      </c>
      <c r="Z334">
        <v>0</v>
      </c>
      <c r="AA334">
        <v>0.13600000000000001</v>
      </c>
      <c r="AB334">
        <v>2.3E-2</v>
      </c>
      <c r="AC334" t="str">
        <f>IFERROR(VLOOKUP(A334, division_data!$A$1:$B$599, 2, FALSE), "")</f>
        <v/>
      </c>
    </row>
    <row r="335" spans="1:29" x14ac:dyDescent="0.25">
      <c r="A335" s="22">
        <v>904</v>
      </c>
      <c r="B335" s="2">
        <v>27.25</v>
      </c>
      <c r="C335" s="2">
        <v>7.8860000000000001</v>
      </c>
      <c r="D335">
        <v>2.8000000000000001E-2</v>
      </c>
      <c r="E335">
        <v>-1.0999999999999999E-2</v>
      </c>
      <c r="F335" s="2">
        <v>8.1110000000000007</v>
      </c>
      <c r="G335" s="2">
        <v>0.58299999999999996</v>
      </c>
      <c r="H335" s="2">
        <v>0.93100000000000005</v>
      </c>
      <c r="I335" s="2">
        <v>0.16700000000000001</v>
      </c>
      <c r="J335" s="2">
        <v>1.6919999999999999</v>
      </c>
      <c r="K335" s="2">
        <v>1.143</v>
      </c>
      <c r="L335" s="2">
        <v>1.87</v>
      </c>
      <c r="M335" s="2">
        <v>1.7829999999999999</v>
      </c>
      <c r="N335" s="2">
        <v>1.7689999999999999</v>
      </c>
      <c r="O335" s="2">
        <v>1.083</v>
      </c>
      <c r="P335" s="2">
        <v>6.6349999999999998</v>
      </c>
      <c r="Q335" s="2">
        <v>7.3079999999999998</v>
      </c>
      <c r="R335" s="2">
        <v>8.3000000000000004E-2</v>
      </c>
      <c r="S335" s="2">
        <v>2.129</v>
      </c>
      <c r="T335" s="2">
        <v>-0.20499999999999999</v>
      </c>
      <c r="U335" s="2">
        <v>2.3340000000000001</v>
      </c>
      <c r="V335">
        <v>2.1459999999999999</v>
      </c>
      <c r="W335">
        <v>0.63900000000000001</v>
      </c>
      <c r="X335">
        <v>0.30599999999999999</v>
      </c>
      <c r="Y335">
        <v>0.47199999999999998</v>
      </c>
      <c r="Z335">
        <v>8.3000000000000004E-2</v>
      </c>
      <c r="AA335">
        <v>0.36099999999999999</v>
      </c>
      <c r="AB335">
        <v>8.3000000000000004E-2</v>
      </c>
      <c r="AC335" t="str">
        <f>IFERROR(VLOOKUP(A335, division_data!$A$1:$B$599, 2, FALSE), "")</f>
        <v>Carson</v>
      </c>
    </row>
    <row r="336" spans="1:29" x14ac:dyDescent="0.25">
      <c r="A336" s="22">
        <v>910</v>
      </c>
      <c r="B336" s="2">
        <v>35.984999999999999</v>
      </c>
      <c r="C336" s="2">
        <v>9.82</v>
      </c>
      <c r="D336">
        <v>0.109</v>
      </c>
      <c r="E336">
        <v>-8.9999999999999993E-3</v>
      </c>
      <c r="F336" s="2">
        <v>10.861000000000001</v>
      </c>
      <c r="G336" s="2">
        <v>0.81799999999999995</v>
      </c>
      <c r="H336" s="2">
        <v>1.9550000000000001</v>
      </c>
      <c r="I336" s="2">
        <v>0.7</v>
      </c>
      <c r="J336" s="2">
        <v>2</v>
      </c>
      <c r="K336" s="2">
        <v>1.4550000000000001</v>
      </c>
      <c r="L336" s="2">
        <v>2</v>
      </c>
      <c r="M336" s="2">
        <v>1.7</v>
      </c>
      <c r="N336" s="2">
        <v>2</v>
      </c>
      <c r="O336" s="2">
        <v>0.60899999999999999</v>
      </c>
      <c r="P336" s="2">
        <v>9.9160000000000004</v>
      </c>
      <c r="Q336" s="2">
        <v>0.64900000000000002</v>
      </c>
      <c r="R336" s="2">
        <v>0.152</v>
      </c>
      <c r="S336" s="2">
        <v>1.7370000000000001</v>
      </c>
      <c r="T336" s="2">
        <v>1.8180000000000001</v>
      </c>
      <c r="U336" s="2">
        <v>-8.1000000000000003E-2</v>
      </c>
      <c r="V336">
        <v>1.8360000000000001</v>
      </c>
      <c r="W336">
        <v>0.66700000000000004</v>
      </c>
      <c r="X336">
        <v>0.75800000000000001</v>
      </c>
      <c r="Y336">
        <v>0.57599999999999996</v>
      </c>
      <c r="Z336">
        <v>0</v>
      </c>
      <c r="AA336">
        <v>0.03</v>
      </c>
      <c r="AB336">
        <v>9.0999999999999998E-2</v>
      </c>
      <c r="AC336" t="str">
        <f>IFERROR(VLOOKUP(A336, division_data!$A$1:$B$599, 2, FALSE), "")</f>
        <v>Carver</v>
      </c>
    </row>
    <row r="337" spans="1:29" x14ac:dyDescent="0.25">
      <c r="A337" s="22">
        <v>919</v>
      </c>
      <c r="B337" s="2">
        <v>11.430999999999999</v>
      </c>
      <c r="C337" s="2">
        <v>5.9029999999999996</v>
      </c>
      <c r="D337">
        <v>-3.5999999999999997E-2</v>
      </c>
      <c r="E337">
        <v>8.3000000000000004E-2</v>
      </c>
      <c r="F337" s="2">
        <v>5.9569999999999999</v>
      </c>
      <c r="G337" s="2">
        <v>0.6</v>
      </c>
      <c r="H337" s="2">
        <v>1.4</v>
      </c>
      <c r="I337" s="2">
        <v>0</v>
      </c>
      <c r="J337" s="2">
        <v>2</v>
      </c>
      <c r="K337" s="2">
        <v>2</v>
      </c>
      <c r="L337" s="2">
        <v>2</v>
      </c>
      <c r="M337" s="2">
        <v>1.25</v>
      </c>
      <c r="N337" s="2">
        <v>1.5</v>
      </c>
      <c r="O337" s="2">
        <v>0.16700000000000001</v>
      </c>
      <c r="P337" s="2">
        <v>6.1829999999999998</v>
      </c>
      <c r="Q337" s="2">
        <v>2.6709999999999998</v>
      </c>
      <c r="R337" s="2">
        <v>0</v>
      </c>
      <c r="S337" s="2">
        <v>-0.71299999999999997</v>
      </c>
      <c r="T337" s="2">
        <v>-0.29799999999999999</v>
      </c>
      <c r="U337" s="2">
        <v>-0.41499999999999998</v>
      </c>
      <c r="V337">
        <v>-0.66600000000000004</v>
      </c>
      <c r="W337">
        <v>0.5</v>
      </c>
      <c r="X337">
        <v>0.4</v>
      </c>
      <c r="Y337">
        <v>0.4</v>
      </c>
      <c r="Z337">
        <v>0</v>
      </c>
      <c r="AA337">
        <v>0</v>
      </c>
      <c r="AB337">
        <v>0.2</v>
      </c>
      <c r="AC337" t="str">
        <f>IFERROR(VLOOKUP(A337, division_data!$A$1:$B$599, 2, FALSE), "")</f>
        <v/>
      </c>
    </row>
    <row r="338" spans="1:29" x14ac:dyDescent="0.25">
      <c r="A338" s="22">
        <v>930</v>
      </c>
      <c r="B338" s="2">
        <v>31.46</v>
      </c>
      <c r="C338" s="2">
        <v>8.0670000000000002</v>
      </c>
      <c r="D338">
        <v>4.3999999999999997E-2</v>
      </c>
      <c r="E338">
        <v>1.0999999999999999E-2</v>
      </c>
      <c r="F338" s="2">
        <v>8.5649999999999995</v>
      </c>
      <c r="G338" s="2">
        <v>0.88900000000000001</v>
      </c>
      <c r="H338" s="2">
        <v>1.3640000000000001</v>
      </c>
      <c r="I338" s="2">
        <v>1</v>
      </c>
      <c r="J338" s="2">
        <v>2</v>
      </c>
      <c r="K338" s="2">
        <v>2</v>
      </c>
      <c r="L338" s="2">
        <v>2</v>
      </c>
      <c r="M338" s="2">
        <v>1.857</v>
      </c>
      <c r="N338" s="2">
        <v>2</v>
      </c>
      <c r="O338" s="2">
        <v>0.56200000000000006</v>
      </c>
      <c r="P338" s="2">
        <v>10.363</v>
      </c>
      <c r="Q338" s="2">
        <v>0.40600000000000003</v>
      </c>
      <c r="R338" s="2">
        <v>0.111</v>
      </c>
      <c r="S338" s="2">
        <v>2.7959999999999998</v>
      </c>
      <c r="T338" s="2">
        <v>0.67600000000000005</v>
      </c>
      <c r="U338" s="2">
        <v>2.121</v>
      </c>
      <c r="V338">
        <v>2.8519999999999999</v>
      </c>
      <c r="W338">
        <v>0.77800000000000002</v>
      </c>
      <c r="X338">
        <v>0.5</v>
      </c>
      <c r="Y338">
        <v>0.72199999999999998</v>
      </c>
      <c r="Z338">
        <v>0</v>
      </c>
      <c r="AA338">
        <v>5.6000000000000001E-2</v>
      </c>
      <c r="AB338">
        <v>0</v>
      </c>
      <c r="AC338" t="str">
        <f>IFERROR(VLOOKUP(A338, division_data!$A$1:$B$599, 2, FALSE), "")</f>
        <v/>
      </c>
    </row>
    <row r="339" spans="1:29" x14ac:dyDescent="0.25">
      <c r="A339" s="22">
        <v>931</v>
      </c>
      <c r="B339" s="2">
        <v>28.622</v>
      </c>
      <c r="C339" s="2">
        <v>6.9009999999999998</v>
      </c>
      <c r="D339">
        <v>6.6000000000000003E-2</v>
      </c>
      <c r="E339">
        <v>-0.01</v>
      </c>
      <c r="F339" s="2">
        <v>7.51</v>
      </c>
      <c r="G339" s="2">
        <v>0.8</v>
      </c>
      <c r="H339" s="2">
        <v>1.6</v>
      </c>
      <c r="I339" s="2">
        <v>0.2</v>
      </c>
      <c r="J339" s="2">
        <v>1.571</v>
      </c>
      <c r="K339" s="2">
        <v>1.6</v>
      </c>
      <c r="L339" s="2">
        <v>1.923</v>
      </c>
      <c r="M339" s="2">
        <v>2</v>
      </c>
      <c r="N339" s="2">
        <v>2</v>
      </c>
      <c r="O339" s="2">
        <v>1.4670000000000001</v>
      </c>
      <c r="P339" s="2">
        <v>13.962999999999999</v>
      </c>
      <c r="Q339" s="2">
        <v>-1.948</v>
      </c>
      <c r="R339" s="2">
        <v>0.05</v>
      </c>
      <c r="S339" s="2">
        <v>0.60299999999999998</v>
      </c>
      <c r="T339" s="2">
        <v>2.7E-2</v>
      </c>
      <c r="U339" s="2">
        <v>0.57599999999999996</v>
      </c>
      <c r="V339">
        <v>0.65900000000000003</v>
      </c>
      <c r="W339">
        <v>0.7</v>
      </c>
      <c r="X339">
        <v>0.65</v>
      </c>
      <c r="Y339">
        <v>0.8</v>
      </c>
      <c r="Z339">
        <v>0</v>
      </c>
      <c r="AA339">
        <v>0</v>
      </c>
      <c r="AB339">
        <v>0</v>
      </c>
      <c r="AC339" t="str">
        <f>IFERROR(VLOOKUP(A339, division_data!$A$1:$B$599, 2, FALSE), "")</f>
        <v/>
      </c>
    </row>
    <row r="340" spans="1:29" x14ac:dyDescent="0.25">
      <c r="A340" s="22">
        <v>932</v>
      </c>
      <c r="B340" s="2">
        <v>22.231999999999999</v>
      </c>
      <c r="C340" s="2">
        <v>6.8520000000000003</v>
      </c>
      <c r="D340">
        <v>-2.3E-2</v>
      </c>
      <c r="E340">
        <v>6.0000000000000001E-3</v>
      </c>
      <c r="F340" s="2">
        <v>6.6509999999999998</v>
      </c>
      <c r="G340" s="2">
        <v>0.58799999999999997</v>
      </c>
      <c r="H340" s="2">
        <v>0.6</v>
      </c>
      <c r="I340" s="2">
        <v>0.66700000000000004</v>
      </c>
      <c r="J340" s="2">
        <v>1.909</v>
      </c>
      <c r="K340" s="2">
        <v>1.714</v>
      </c>
      <c r="L340" s="2">
        <v>1.833</v>
      </c>
      <c r="M340" s="2">
        <v>2</v>
      </c>
      <c r="N340" s="2">
        <v>2</v>
      </c>
      <c r="O340" s="2">
        <v>0.90900000000000003</v>
      </c>
      <c r="P340" s="2">
        <v>7.7030000000000003</v>
      </c>
      <c r="Q340" s="2">
        <v>-1.0649999999999999</v>
      </c>
      <c r="R340" s="2">
        <v>5.8999999999999997E-2</v>
      </c>
      <c r="S340" s="2">
        <v>2.6360000000000001</v>
      </c>
      <c r="T340" s="2">
        <v>-0.36</v>
      </c>
      <c r="U340" s="2">
        <v>2.996</v>
      </c>
      <c r="V340">
        <v>2.6190000000000002</v>
      </c>
      <c r="W340">
        <v>0.94099999999999995</v>
      </c>
      <c r="X340">
        <v>0.64700000000000002</v>
      </c>
      <c r="Y340">
        <v>0.64700000000000002</v>
      </c>
      <c r="Z340">
        <v>0</v>
      </c>
      <c r="AA340">
        <v>0</v>
      </c>
      <c r="AB340">
        <v>5.8999999999999997E-2</v>
      </c>
      <c r="AC340" t="str">
        <f>IFERROR(VLOOKUP(A340, division_data!$A$1:$B$599, 2, FALSE), "")</f>
        <v>Galileo</v>
      </c>
    </row>
    <row r="341" spans="1:29" x14ac:dyDescent="0.25">
      <c r="A341" s="22">
        <v>935</v>
      </c>
      <c r="B341" s="2">
        <v>30.945</v>
      </c>
      <c r="C341" s="2">
        <v>6.5330000000000004</v>
      </c>
      <c r="D341">
        <v>3.6999999999999998E-2</v>
      </c>
      <c r="E341">
        <v>-6.0000000000000001E-3</v>
      </c>
      <c r="F341" s="2">
        <v>6.8730000000000002</v>
      </c>
      <c r="G341" s="2">
        <v>0.6</v>
      </c>
      <c r="H341" s="2">
        <v>1.714</v>
      </c>
      <c r="I341" s="2">
        <v>0</v>
      </c>
      <c r="J341" s="2">
        <v>2</v>
      </c>
      <c r="K341" s="2">
        <v>1.833</v>
      </c>
      <c r="L341" s="2">
        <v>1.6</v>
      </c>
      <c r="M341" s="2">
        <v>1.615</v>
      </c>
      <c r="N341" s="2">
        <v>2</v>
      </c>
      <c r="O341" s="2">
        <v>0.53300000000000003</v>
      </c>
      <c r="P341" s="2">
        <v>11.353999999999999</v>
      </c>
      <c r="Q341" s="2">
        <v>0.38500000000000001</v>
      </c>
      <c r="R341" s="2">
        <v>0.05</v>
      </c>
      <c r="S341" s="2">
        <v>0.98699999999999999</v>
      </c>
      <c r="T341" s="2">
        <v>1.2709999999999999</v>
      </c>
      <c r="U341" s="2">
        <v>-0.28399999999999997</v>
      </c>
      <c r="V341">
        <v>1.018</v>
      </c>
      <c r="W341">
        <v>0.65</v>
      </c>
      <c r="X341">
        <v>0.8</v>
      </c>
      <c r="Y341">
        <v>0.55000000000000004</v>
      </c>
      <c r="Z341">
        <v>0</v>
      </c>
      <c r="AA341">
        <v>0</v>
      </c>
      <c r="AB341">
        <v>0.05</v>
      </c>
      <c r="AC341" t="str">
        <f>IFERROR(VLOOKUP(A341, division_data!$A$1:$B$599, 2, FALSE), "")</f>
        <v/>
      </c>
    </row>
    <row r="342" spans="1:29" x14ac:dyDescent="0.25">
      <c r="A342" s="22">
        <v>937</v>
      </c>
      <c r="B342" s="2">
        <v>3.4079999999999999</v>
      </c>
      <c r="C342" s="2">
        <v>-1.4219999999999999</v>
      </c>
      <c r="D342">
        <v>1.6E-2</v>
      </c>
      <c r="E342">
        <v>1.7999999999999999E-2</v>
      </c>
      <c r="F342" s="2">
        <v>-1.1739999999999999</v>
      </c>
      <c r="G342" s="2">
        <v>0.4</v>
      </c>
      <c r="H342" s="2">
        <v>1.25</v>
      </c>
      <c r="I342" s="2">
        <v>0</v>
      </c>
      <c r="J342" s="2">
        <v>1.5</v>
      </c>
      <c r="K342" s="2">
        <v>1</v>
      </c>
      <c r="L342" s="2">
        <v>1.667</v>
      </c>
      <c r="M342" s="2">
        <v>1.667</v>
      </c>
      <c r="N342" s="2">
        <v>1.75</v>
      </c>
      <c r="O342" s="2">
        <v>0.111</v>
      </c>
      <c r="P342" s="2">
        <v>6.6639999999999997</v>
      </c>
      <c r="Q342" s="2">
        <v>1.1279999999999999</v>
      </c>
      <c r="R342" s="2">
        <v>0</v>
      </c>
      <c r="S342" s="2">
        <v>-0.51100000000000001</v>
      </c>
      <c r="T342" s="2">
        <v>-0.65900000000000003</v>
      </c>
      <c r="U342" s="2">
        <v>0.14699999999999999</v>
      </c>
      <c r="V342">
        <v>-0.47799999999999998</v>
      </c>
      <c r="W342">
        <v>0.4</v>
      </c>
      <c r="X342">
        <v>0.3</v>
      </c>
      <c r="Y342">
        <v>0.3</v>
      </c>
      <c r="Z342">
        <v>0</v>
      </c>
      <c r="AA342">
        <v>0.1</v>
      </c>
      <c r="AB342">
        <v>0</v>
      </c>
      <c r="AC342" t="str">
        <f>IFERROR(VLOOKUP(A342, division_data!$A$1:$B$599, 2, FALSE), "")</f>
        <v/>
      </c>
    </row>
    <row r="343" spans="1:29" x14ac:dyDescent="0.25">
      <c r="A343" s="22">
        <v>945</v>
      </c>
      <c r="B343" s="2">
        <v>18.201000000000001</v>
      </c>
      <c r="C343" s="2">
        <v>7.06</v>
      </c>
      <c r="D343">
        <v>-0.11899999999999999</v>
      </c>
      <c r="E343">
        <v>4.0000000000000001E-3</v>
      </c>
      <c r="F343" s="2">
        <v>5.89</v>
      </c>
      <c r="G343" s="2">
        <v>0.42099999999999999</v>
      </c>
      <c r="H343" s="2">
        <v>0.81799999999999995</v>
      </c>
      <c r="I343" s="2">
        <v>0</v>
      </c>
      <c r="J343" s="2">
        <v>1.5</v>
      </c>
      <c r="K343" s="2">
        <v>0.5</v>
      </c>
      <c r="L343" s="2">
        <v>1.8460000000000001</v>
      </c>
      <c r="M343" s="2">
        <v>1.786</v>
      </c>
      <c r="N343" s="2">
        <v>2</v>
      </c>
      <c r="O343" s="2">
        <v>0.86699999999999999</v>
      </c>
      <c r="P343" s="2">
        <v>6.8079999999999998</v>
      </c>
      <c r="Q343" s="2">
        <v>-0.41699999999999998</v>
      </c>
      <c r="R343" s="2">
        <v>0</v>
      </c>
      <c r="S343" s="2">
        <v>1.5269999999999999</v>
      </c>
      <c r="T343" s="2">
        <v>-0.23200000000000001</v>
      </c>
      <c r="U343" s="2">
        <v>1.7589999999999999</v>
      </c>
      <c r="V343">
        <v>1.4119999999999999</v>
      </c>
      <c r="W343">
        <v>0.68400000000000005</v>
      </c>
      <c r="X343">
        <v>0.52600000000000002</v>
      </c>
      <c r="Y343">
        <v>0.63200000000000001</v>
      </c>
      <c r="Z343">
        <v>0</v>
      </c>
      <c r="AA343">
        <v>5.2999999999999999E-2</v>
      </c>
      <c r="AB343">
        <v>0</v>
      </c>
      <c r="AC343" t="str">
        <f>IFERROR(VLOOKUP(A343, division_data!$A$1:$B$599, 2, FALSE), "")</f>
        <v/>
      </c>
    </row>
    <row r="344" spans="1:29" x14ac:dyDescent="0.25">
      <c r="A344" s="22">
        <v>948</v>
      </c>
      <c r="B344" s="2">
        <v>33.962000000000003</v>
      </c>
      <c r="C344" s="2">
        <v>8.9309999999999992</v>
      </c>
      <c r="D344">
        <v>0.216</v>
      </c>
      <c r="E344">
        <v>-4.0000000000000001E-3</v>
      </c>
      <c r="F344" s="2">
        <v>11.065</v>
      </c>
      <c r="G344" s="2">
        <v>0.91700000000000004</v>
      </c>
      <c r="H344" s="2">
        <v>1.6319999999999999</v>
      </c>
      <c r="I344" s="2">
        <v>0.33300000000000002</v>
      </c>
      <c r="J344" s="2">
        <v>2</v>
      </c>
      <c r="K344" s="2">
        <v>2</v>
      </c>
      <c r="L344" s="2">
        <v>2</v>
      </c>
      <c r="M344" s="2">
        <v>1.643</v>
      </c>
      <c r="N344" s="2">
        <v>2</v>
      </c>
      <c r="O344" s="2">
        <v>0.77800000000000002</v>
      </c>
      <c r="P344" s="2">
        <v>11.856</v>
      </c>
      <c r="Q344" s="2">
        <v>-0.17199999999999999</v>
      </c>
      <c r="R344" s="2">
        <v>4.2000000000000003E-2</v>
      </c>
      <c r="S344" s="2">
        <v>1.7150000000000001</v>
      </c>
      <c r="T344" s="2">
        <v>0.47599999999999998</v>
      </c>
      <c r="U344" s="2">
        <v>1.2390000000000001</v>
      </c>
      <c r="V344">
        <v>1.9259999999999999</v>
      </c>
      <c r="W344">
        <v>0.75</v>
      </c>
      <c r="X344">
        <v>0.66700000000000004</v>
      </c>
      <c r="Y344">
        <v>0.75</v>
      </c>
      <c r="Z344">
        <v>0</v>
      </c>
      <c r="AA344">
        <v>0</v>
      </c>
      <c r="AB344">
        <v>4.2000000000000003E-2</v>
      </c>
      <c r="AC344" t="str">
        <f>IFERROR(VLOOKUP(A344, division_data!$A$1:$B$599, 2, FALSE), "")</f>
        <v/>
      </c>
    </row>
    <row r="345" spans="1:29" x14ac:dyDescent="0.25">
      <c r="A345" s="22">
        <v>949</v>
      </c>
      <c r="B345" s="2">
        <v>20.47</v>
      </c>
      <c r="C345" s="2">
        <v>8.3420000000000005</v>
      </c>
      <c r="D345">
        <v>2.8000000000000001E-2</v>
      </c>
      <c r="E345">
        <v>-8.9999999999999993E-3</v>
      </c>
      <c r="F345" s="2">
        <v>8.577</v>
      </c>
      <c r="G345" s="2">
        <v>0.66700000000000004</v>
      </c>
      <c r="H345" s="2">
        <v>1.556</v>
      </c>
      <c r="I345" s="2">
        <v>0.25</v>
      </c>
      <c r="J345" s="2">
        <v>1.833</v>
      </c>
      <c r="K345" s="2">
        <v>2</v>
      </c>
      <c r="L345" s="2">
        <v>1.667</v>
      </c>
      <c r="M345" s="2">
        <v>2</v>
      </c>
      <c r="N345" s="2">
        <v>2</v>
      </c>
      <c r="O345" s="2">
        <v>0.312</v>
      </c>
      <c r="P345" s="2">
        <v>8.9079999999999995</v>
      </c>
      <c r="Q345" s="2">
        <v>-0.11700000000000001</v>
      </c>
      <c r="R345" s="2">
        <v>0</v>
      </c>
      <c r="S345" s="2">
        <v>-9.4E-2</v>
      </c>
      <c r="T345" s="2">
        <v>-1.0999999999999999E-2</v>
      </c>
      <c r="U345" s="2">
        <v>-8.2000000000000003E-2</v>
      </c>
      <c r="V345">
        <v>-7.4999999999999997E-2</v>
      </c>
      <c r="W345">
        <v>0.54200000000000004</v>
      </c>
      <c r="X345">
        <v>0.625</v>
      </c>
      <c r="Y345">
        <v>0.58299999999999996</v>
      </c>
      <c r="Z345">
        <v>0</v>
      </c>
      <c r="AA345">
        <v>4.2000000000000003E-2</v>
      </c>
      <c r="AB345">
        <v>0</v>
      </c>
      <c r="AC345" t="str">
        <f>IFERROR(VLOOKUP(A345, division_data!$A$1:$B$599, 2, FALSE), "")</f>
        <v/>
      </c>
    </row>
    <row r="346" spans="1:29" x14ac:dyDescent="0.25">
      <c r="A346" s="22">
        <v>955</v>
      </c>
      <c r="B346" s="2">
        <v>32.597000000000001</v>
      </c>
      <c r="C346" s="2">
        <v>5.6630000000000003</v>
      </c>
      <c r="D346">
        <v>0.1</v>
      </c>
      <c r="E346">
        <v>2.5000000000000001E-2</v>
      </c>
      <c r="F346" s="2">
        <v>6.7830000000000004</v>
      </c>
      <c r="G346" s="2">
        <v>0.83299999999999996</v>
      </c>
      <c r="H346" s="2">
        <v>1.8520000000000001</v>
      </c>
      <c r="I346" s="2">
        <v>0.4</v>
      </c>
      <c r="J346" s="2">
        <v>1.9410000000000001</v>
      </c>
      <c r="K346" s="2">
        <v>1.778</v>
      </c>
      <c r="L346" s="2">
        <v>2</v>
      </c>
      <c r="M346" s="2">
        <v>1.968</v>
      </c>
      <c r="N346" s="2">
        <v>2</v>
      </c>
      <c r="O346" s="2">
        <v>0.77400000000000002</v>
      </c>
      <c r="P346" s="2">
        <v>12.635</v>
      </c>
      <c r="Q346" s="2">
        <v>-0.64700000000000002</v>
      </c>
      <c r="R346" s="2">
        <v>0.25</v>
      </c>
      <c r="S346" s="2">
        <v>2.0880000000000001</v>
      </c>
      <c r="T346" s="2">
        <v>1.079</v>
      </c>
      <c r="U346" s="2">
        <v>1.008</v>
      </c>
      <c r="V346">
        <v>2.2120000000000002</v>
      </c>
      <c r="W346">
        <v>0.80600000000000005</v>
      </c>
      <c r="X346">
        <v>0.75</v>
      </c>
      <c r="Y346">
        <v>0.5</v>
      </c>
      <c r="Z346">
        <v>0</v>
      </c>
      <c r="AA346">
        <v>8.3000000000000004E-2</v>
      </c>
      <c r="AB346">
        <v>2.8000000000000001E-2</v>
      </c>
      <c r="AC346" t="str">
        <f>IFERROR(VLOOKUP(A346, division_data!$A$1:$B$599, 2, FALSE), "")</f>
        <v>Curie</v>
      </c>
    </row>
    <row r="347" spans="1:29" x14ac:dyDescent="0.25">
      <c r="A347" s="22">
        <v>957</v>
      </c>
      <c r="B347" s="2">
        <v>5.609</v>
      </c>
      <c r="C347" s="2">
        <v>0.25</v>
      </c>
      <c r="D347">
        <v>4.0000000000000001E-3</v>
      </c>
      <c r="E347">
        <v>-2E-3</v>
      </c>
      <c r="F347" s="2">
        <v>0.27700000000000002</v>
      </c>
      <c r="G347" s="2">
        <v>0.375</v>
      </c>
      <c r="H347" s="2">
        <v>0.9</v>
      </c>
      <c r="I347" s="2">
        <v>0</v>
      </c>
      <c r="J347" s="2">
        <v>1.417</v>
      </c>
      <c r="K347" s="2">
        <v>1.5</v>
      </c>
      <c r="L347" s="2">
        <v>1.833</v>
      </c>
      <c r="M347" s="2">
        <v>1.762</v>
      </c>
      <c r="N347" s="2">
        <v>2</v>
      </c>
      <c r="O347" s="2">
        <v>0.5</v>
      </c>
      <c r="P347" s="2">
        <v>6.2279999999999998</v>
      </c>
      <c r="Q347" s="2">
        <v>-0.61599999999999999</v>
      </c>
      <c r="R347" s="2">
        <v>0</v>
      </c>
      <c r="S347" s="2">
        <v>-0.255</v>
      </c>
      <c r="T347" s="2">
        <v>-0.48099999999999998</v>
      </c>
      <c r="U347" s="2">
        <v>0.22600000000000001</v>
      </c>
      <c r="V347">
        <v>-0.254</v>
      </c>
      <c r="W347">
        <v>0.375</v>
      </c>
      <c r="X347">
        <v>0.54200000000000004</v>
      </c>
      <c r="Y347">
        <v>0.29199999999999998</v>
      </c>
      <c r="Z347">
        <v>0</v>
      </c>
      <c r="AA347">
        <v>0</v>
      </c>
      <c r="AB347">
        <v>0</v>
      </c>
      <c r="AC347" t="str">
        <f>IFERROR(VLOOKUP(A347, division_data!$A$1:$B$599, 2, FALSE), "")</f>
        <v/>
      </c>
    </row>
    <row r="348" spans="1:29" x14ac:dyDescent="0.25">
      <c r="A348" s="22">
        <v>967</v>
      </c>
      <c r="B348" s="2">
        <v>24.952000000000002</v>
      </c>
      <c r="C348" s="2">
        <v>7.8550000000000004</v>
      </c>
      <c r="D348">
        <v>-5.0999999999999997E-2</v>
      </c>
      <c r="E348">
        <v>-6.0000000000000001E-3</v>
      </c>
      <c r="F348" s="2">
        <v>7.3140000000000001</v>
      </c>
      <c r="G348" s="2">
        <v>0.88900000000000001</v>
      </c>
      <c r="H348" s="2">
        <v>2</v>
      </c>
      <c r="I348" s="2">
        <v>0</v>
      </c>
      <c r="J348" s="2">
        <v>2</v>
      </c>
      <c r="K348" s="2">
        <v>2</v>
      </c>
      <c r="L348" s="2">
        <v>2</v>
      </c>
      <c r="M348" s="2">
        <v>1.7689999999999999</v>
      </c>
      <c r="N348" s="2">
        <v>2</v>
      </c>
      <c r="O348" s="2">
        <v>0.5</v>
      </c>
      <c r="P348" s="2">
        <v>11.304</v>
      </c>
      <c r="Q348" s="2">
        <v>-1.1819999999999999</v>
      </c>
      <c r="R348" s="2">
        <v>0.222</v>
      </c>
      <c r="S348" s="2">
        <v>1.6519999999999999</v>
      </c>
      <c r="T348" s="2">
        <v>-0.50700000000000001</v>
      </c>
      <c r="U348" s="2">
        <v>2.1589999999999998</v>
      </c>
      <c r="V348">
        <v>1.595</v>
      </c>
      <c r="W348">
        <v>0.55600000000000005</v>
      </c>
      <c r="X348">
        <v>0.66700000000000004</v>
      </c>
      <c r="Y348">
        <v>0.77800000000000002</v>
      </c>
      <c r="Z348">
        <v>5.6000000000000001E-2</v>
      </c>
      <c r="AA348">
        <v>0</v>
      </c>
      <c r="AB348">
        <v>0</v>
      </c>
      <c r="AC348" t="str">
        <f>IFERROR(VLOOKUP(A348, division_data!$A$1:$B$599, 2, FALSE), "")</f>
        <v/>
      </c>
    </row>
    <row r="349" spans="1:29" x14ac:dyDescent="0.25">
      <c r="A349" s="22">
        <v>968</v>
      </c>
      <c r="B349" s="2">
        <v>26.076000000000001</v>
      </c>
      <c r="C349" s="2">
        <v>5.6269999999999998</v>
      </c>
      <c r="D349">
        <v>0.106</v>
      </c>
      <c r="E349">
        <v>3.0000000000000001E-3</v>
      </c>
      <c r="F349" s="2">
        <v>6.7060000000000004</v>
      </c>
      <c r="G349" s="2">
        <v>0.8</v>
      </c>
      <c r="H349" s="2">
        <v>1.1879999999999999</v>
      </c>
      <c r="I349" s="2">
        <v>1</v>
      </c>
      <c r="J349" s="2">
        <v>1.5</v>
      </c>
      <c r="K349" s="2">
        <v>1.5</v>
      </c>
      <c r="L349" s="2">
        <v>1.9</v>
      </c>
      <c r="M349" s="2">
        <v>1.929</v>
      </c>
      <c r="N349" s="2">
        <v>2</v>
      </c>
      <c r="O349" s="2">
        <v>1.143</v>
      </c>
      <c r="P349" s="2">
        <v>11.048999999999999</v>
      </c>
      <c r="Q349" s="2">
        <v>-0.8</v>
      </c>
      <c r="R349" s="2">
        <v>0.1</v>
      </c>
      <c r="S349" s="2">
        <v>1.86</v>
      </c>
      <c r="T349" s="2">
        <v>-1.4E-2</v>
      </c>
      <c r="U349" s="2">
        <v>1.8740000000000001</v>
      </c>
      <c r="V349">
        <v>1.97</v>
      </c>
      <c r="W349">
        <v>0.8</v>
      </c>
      <c r="X349">
        <v>0.65</v>
      </c>
      <c r="Y349">
        <v>0.7</v>
      </c>
      <c r="Z349">
        <v>0</v>
      </c>
      <c r="AA349">
        <v>0.05</v>
      </c>
      <c r="AB349">
        <v>0</v>
      </c>
      <c r="AC349" t="str">
        <f>IFERROR(VLOOKUP(A349, division_data!$A$1:$B$599, 2, FALSE), "")</f>
        <v/>
      </c>
    </row>
    <row r="350" spans="1:29" x14ac:dyDescent="0.25">
      <c r="A350" s="22">
        <v>971</v>
      </c>
      <c r="B350" s="2">
        <v>74.031999999999996</v>
      </c>
      <c r="C350" s="2">
        <v>9.4969999999999999</v>
      </c>
      <c r="D350">
        <v>1.244</v>
      </c>
      <c r="E350">
        <v>-7.0000000000000001E-3</v>
      </c>
      <c r="F350" s="2">
        <v>21.9</v>
      </c>
      <c r="G350" s="2">
        <v>0.93799999999999994</v>
      </c>
      <c r="H350" s="2">
        <v>2</v>
      </c>
      <c r="I350" s="2">
        <v>0.33300000000000002</v>
      </c>
      <c r="J350" s="2">
        <v>2</v>
      </c>
      <c r="K350" s="2">
        <v>2</v>
      </c>
      <c r="L350" s="2">
        <v>2</v>
      </c>
      <c r="M350" s="2">
        <v>1.8</v>
      </c>
      <c r="N350" s="2">
        <v>2</v>
      </c>
      <c r="O350" s="2">
        <v>0.1</v>
      </c>
      <c r="P350" s="2">
        <v>12.045</v>
      </c>
      <c r="Q350" s="2">
        <v>0.14699999999999999</v>
      </c>
      <c r="R350" s="2">
        <v>0.625</v>
      </c>
      <c r="S350" s="2">
        <v>6.1040000000000001</v>
      </c>
      <c r="T350" s="2">
        <v>5.4</v>
      </c>
      <c r="U350" s="2">
        <v>0.70399999999999996</v>
      </c>
      <c r="V350">
        <v>7.3410000000000002</v>
      </c>
      <c r="W350">
        <v>1</v>
      </c>
      <c r="X350">
        <v>0.68799999999999994</v>
      </c>
      <c r="Y350">
        <v>0.75</v>
      </c>
      <c r="Z350">
        <v>0</v>
      </c>
      <c r="AA350">
        <v>0.125</v>
      </c>
      <c r="AB350">
        <v>0</v>
      </c>
      <c r="AC350" t="str">
        <f>IFERROR(VLOOKUP(A350, division_data!$A$1:$B$599, 2, FALSE), "")</f>
        <v>Hopper</v>
      </c>
    </row>
    <row r="351" spans="1:29" x14ac:dyDescent="0.25">
      <c r="A351" s="22">
        <v>972</v>
      </c>
      <c r="B351" s="2">
        <v>19.327999999999999</v>
      </c>
      <c r="C351" s="2">
        <v>7.29</v>
      </c>
      <c r="D351">
        <v>-2.4E-2</v>
      </c>
      <c r="E351">
        <v>6.0000000000000001E-3</v>
      </c>
      <c r="F351" s="2">
        <v>7.085</v>
      </c>
      <c r="G351" s="2">
        <v>0.55600000000000005</v>
      </c>
      <c r="H351" s="2">
        <v>1.3080000000000001</v>
      </c>
      <c r="I351" s="2">
        <v>0</v>
      </c>
      <c r="J351" s="2">
        <v>1.833</v>
      </c>
      <c r="K351" s="2">
        <v>1.6</v>
      </c>
      <c r="L351" s="2">
        <v>1.75</v>
      </c>
      <c r="M351" s="2">
        <v>2</v>
      </c>
      <c r="N351" s="2">
        <v>2</v>
      </c>
      <c r="O351" s="2">
        <v>0</v>
      </c>
      <c r="P351" s="2">
        <v>6.9749999999999996</v>
      </c>
      <c r="Q351" s="2">
        <v>-0.218</v>
      </c>
      <c r="R351" s="2">
        <v>5.6000000000000001E-2</v>
      </c>
      <c r="S351" s="2">
        <v>1.5089999999999999</v>
      </c>
      <c r="T351" s="2">
        <v>0.245</v>
      </c>
      <c r="U351" s="2">
        <v>1.2649999999999999</v>
      </c>
      <c r="V351">
        <v>1.492</v>
      </c>
      <c r="W351">
        <v>0.222</v>
      </c>
      <c r="X351">
        <v>0.44400000000000001</v>
      </c>
      <c r="Y351">
        <v>0.44400000000000001</v>
      </c>
      <c r="Z351">
        <v>0</v>
      </c>
      <c r="AA351">
        <v>5.6000000000000001E-2</v>
      </c>
      <c r="AB351">
        <v>0</v>
      </c>
      <c r="AC351" t="str">
        <f>IFERROR(VLOOKUP(A351, division_data!$A$1:$B$599, 2, FALSE), "")</f>
        <v/>
      </c>
    </row>
    <row r="352" spans="1:29" x14ac:dyDescent="0.25">
      <c r="A352" s="22">
        <v>973</v>
      </c>
      <c r="B352" s="2">
        <v>48.206000000000003</v>
      </c>
      <c r="C352" s="2">
        <v>9.4510000000000005</v>
      </c>
      <c r="D352">
        <v>0.29599999999999999</v>
      </c>
      <c r="E352">
        <v>-8.0000000000000002E-3</v>
      </c>
      <c r="F352" s="2">
        <v>12.378</v>
      </c>
      <c r="G352" s="2">
        <v>0.86399999999999999</v>
      </c>
      <c r="H352" s="2">
        <v>1.75</v>
      </c>
      <c r="I352" s="2">
        <v>0.14299999999999999</v>
      </c>
      <c r="J352" s="2">
        <v>2</v>
      </c>
      <c r="K352" s="2">
        <v>2</v>
      </c>
      <c r="L352" s="2">
        <v>2</v>
      </c>
      <c r="M352" s="2">
        <v>2</v>
      </c>
      <c r="N352" s="2">
        <v>2</v>
      </c>
      <c r="O352" s="2">
        <v>0.46700000000000003</v>
      </c>
      <c r="P352" s="2">
        <v>11.499000000000001</v>
      </c>
      <c r="Q352" s="2">
        <v>-0.14199999999999999</v>
      </c>
      <c r="R352" s="2">
        <v>0.27300000000000002</v>
      </c>
      <c r="S352" s="2">
        <v>3.9380000000000002</v>
      </c>
      <c r="T352" s="2">
        <v>3.3940000000000001</v>
      </c>
      <c r="U352" s="2">
        <v>0.54400000000000004</v>
      </c>
      <c r="V352">
        <v>4.2270000000000003</v>
      </c>
      <c r="W352">
        <v>0.81799999999999995</v>
      </c>
      <c r="X352">
        <v>0.59099999999999997</v>
      </c>
      <c r="Y352">
        <v>0.77300000000000002</v>
      </c>
      <c r="Z352">
        <v>0</v>
      </c>
      <c r="AA352">
        <v>9.0999999999999998E-2</v>
      </c>
      <c r="AB352">
        <v>0</v>
      </c>
      <c r="AC352" t="str">
        <f>IFERROR(VLOOKUP(A352, division_data!$A$1:$B$599, 2, FALSE), "")</f>
        <v>Carson</v>
      </c>
    </row>
    <row r="353" spans="1:29" x14ac:dyDescent="0.25">
      <c r="A353" s="22">
        <v>977</v>
      </c>
      <c r="B353" s="2">
        <v>21.858000000000001</v>
      </c>
      <c r="C353" s="2">
        <v>7.8879999999999999</v>
      </c>
      <c r="D353">
        <v>2.5000000000000001E-2</v>
      </c>
      <c r="E353">
        <v>-3.7999999999999999E-2</v>
      </c>
      <c r="F353" s="2">
        <v>7.9480000000000004</v>
      </c>
      <c r="G353" s="2">
        <v>0.80600000000000005</v>
      </c>
      <c r="H353" s="2">
        <v>1.258</v>
      </c>
      <c r="I353" s="2">
        <v>0.75</v>
      </c>
      <c r="J353" s="2">
        <v>1.9410000000000001</v>
      </c>
      <c r="K353" s="2">
        <v>1.2</v>
      </c>
      <c r="L353" s="2">
        <v>1.9470000000000001</v>
      </c>
      <c r="M353" s="2">
        <v>1.9259999999999999</v>
      </c>
      <c r="N353" s="2">
        <v>2</v>
      </c>
      <c r="O353" s="2">
        <v>1</v>
      </c>
      <c r="P353" s="2">
        <v>9.27</v>
      </c>
      <c r="Q353" s="2">
        <v>-0.53900000000000003</v>
      </c>
      <c r="R353" s="2">
        <v>5.6000000000000001E-2</v>
      </c>
      <c r="S353" s="2">
        <v>0.315</v>
      </c>
      <c r="T353" s="2">
        <v>7.0999999999999994E-2</v>
      </c>
      <c r="U353" s="2">
        <v>0.24299999999999999</v>
      </c>
      <c r="V353">
        <v>0.30199999999999999</v>
      </c>
      <c r="W353">
        <v>0.75</v>
      </c>
      <c r="X353">
        <v>0.69399999999999995</v>
      </c>
      <c r="Y353">
        <v>0.72199999999999998</v>
      </c>
      <c r="Z353">
        <v>0</v>
      </c>
      <c r="AA353">
        <v>2.8000000000000001E-2</v>
      </c>
      <c r="AB353">
        <v>2.8000000000000001E-2</v>
      </c>
      <c r="AC353" t="str">
        <f>IFERROR(VLOOKUP(A353, division_data!$A$1:$B$599, 2, FALSE), "")</f>
        <v/>
      </c>
    </row>
    <row r="354" spans="1:29" x14ac:dyDescent="0.25">
      <c r="A354" s="22">
        <v>980</v>
      </c>
      <c r="B354" s="2">
        <v>26.372</v>
      </c>
      <c r="C354" s="2">
        <v>7.6840000000000002</v>
      </c>
      <c r="D354">
        <v>5.6000000000000001E-2</v>
      </c>
      <c r="E354">
        <v>-1.2999999999999999E-2</v>
      </c>
      <c r="F354" s="2">
        <v>8.1760000000000002</v>
      </c>
      <c r="G354" s="2">
        <v>0.7</v>
      </c>
      <c r="H354" s="2">
        <v>1.083</v>
      </c>
      <c r="I354" s="2">
        <v>0.85699999999999998</v>
      </c>
      <c r="J354" s="2">
        <v>2</v>
      </c>
      <c r="K354" s="2">
        <v>1.5</v>
      </c>
      <c r="L354" s="2">
        <v>1.909</v>
      </c>
      <c r="M354" s="2">
        <v>1.9379999999999999</v>
      </c>
      <c r="N354" s="2">
        <v>2</v>
      </c>
      <c r="O354" s="2">
        <v>1</v>
      </c>
      <c r="P354" s="2">
        <v>9.5690000000000008</v>
      </c>
      <c r="Q354" s="2">
        <v>-1.462</v>
      </c>
      <c r="R354" s="2">
        <v>0.1</v>
      </c>
      <c r="S354" s="2">
        <v>1.859</v>
      </c>
      <c r="T354" s="2">
        <v>-0.11</v>
      </c>
      <c r="U354" s="2">
        <v>1.968</v>
      </c>
      <c r="V354">
        <v>1.901</v>
      </c>
      <c r="W354">
        <v>0.8</v>
      </c>
      <c r="X354">
        <v>0.7</v>
      </c>
      <c r="Y354">
        <v>0.6</v>
      </c>
      <c r="Z354">
        <v>0</v>
      </c>
      <c r="AA354">
        <v>0</v>
      </c>
      <c r="AB354">
        <v>0.05</v>
      </c>
      <c r="AC354" t="str">
        <f>IFERROR(VLOOKUP(A354, division_data!$A$1:$B$599, 2, FALSE), "")</f>
        <v>Archimedes</v>
      </c>
    </row>
    <row r="355" spans="1:29" x14ac:dyDescent="0.25">
      <c r="A355" s="22">
        <v>981</v>
      </c>
      <c r="B355" s="2">
        <v>21.613</v>
      </c>
      <c r="C355" s="2">
        <v>6.0419999999999998</v>
      </c>
      <c r="D355">
        <v>-6.6000000000000003E-2</v>
      </c>
      <c r="E355">
        <v>0.03</v>
      </c>
      <c r="F355" s="2">
        <v>5.5359999999999996</v>
      </c>
      <c r="G355" s="2">
        <v>0.75</v>
      </c>
      <c r="H355" s="2">
        <v>1.333</v>
      </c>
      <c r="I355" s="2">
        <v>0.5</v>
      </c>
      <c r="J355" s="2">
        <v>1.333</v>
      </c>
      <c r="K355" s="2">
        <v>1.2</v>
      </c>
      <c r="L355" s="2">
        <v>1.8</v>
      </c>
      <c r="M355" s="2">
        <v>2</v>
      </c>
      <c r="N355" s="2">
        <v>2</v>
      </c>
      <c r="O355" s="2">
        <v>1</v>
      </c>
      <c r="P355" s="2">
        <v>7.7279999999999998</v>
      </c>
      <c r="Q355" s="2">
        <v>-2.4910000000000001</v>
      </c>
      <c r="R355" s="2">
        <v>0</v>
      </c>
      <c r="S355" s="2">
        <v>1.6890000000000001</v>
      </c>
      <c r="T355" s="2">
        <v>0.379</v>
      </c>
      <c r="U355" s="2">
        <v>1.31</v>
      </c>
      <c r="V355">
        <v>1.6539999999999999</v>
      </c>
      <c r="W355">
        <v>0.75</v>
      </c>
      <c r="X355">
        <v>0.5</v>
      </c>
      <c r="Y355">
        <v>0.625</v>
      </c>
      <c r="Z355">
        <v>0</v>
      </c>
      <c r="AA355">
        <v>0</v>
      </c>
      <c r="AB355">
        <v>0</v>
      </c>
      <c r="AC355" t="str">
        <f>IFERROR(VLOOKUP(A355, division_data!$A$1:$B$599, 2, FALSE), "")</f>
        <v/>
      </c>
    </row>
    <row r="356" spans="1:29" x14ac:dyDescent="0.25">
      <c r="A356" s="22">
        <v>987</v>
      </c>
      <c r="B356" s="2">
        <v>60.134</v>
      </c>
      <c r="C356" s="2">
        <v>9.1509999999999998</v>
      </c>
      <c r="D356">
        <v>0.61299999999999999</v>
      </c>
      <c r="E356">
        <v>-1E-3</v>
      </c>
      <c r="F356" s="2">
        <v>15.278</v>
      </c>
      <c r="G356" s="2">
        <v>0.96799999999999997</v>
      </c>
      <c r="H356" s="2">
        <v>1.87</v>
      </c>
      <c r="I356" s="2">
        <v>0.1</v>
      </c>
      <c r="J356" s="2">
        <v>1.867</v>
      </c>
      <c r="K356" s="2">
        <v>1.625</v>
      </c>
      <c r="L356" s="2">
        <v>2</v>
      </c>
      <c r="M356" s="2">
        <v>1.9470000000000001</v>
      </c>
      <c r="N356" s="2">
        <v>2</v>
      </c>
      <c r="O356" s="2">
        <v>0.71399999999999997</v>
      </c>
      <c r="P356" s="2">
        <v>10.701000000000001</v>
      </c>
      <c r="Q356" s="2">
        <v>2.8079999999999998</v>
      </c>
      <c r="R356" s="2">
        <v>0.48399999999999999</v>
      </c>
      <c r="S356" s="2">
        <v>4.9039999999999999</v>
      </c>
      <c r="T356" s="2">
        <v>4.7729999999999997</v>
      </c>
      <c r="U356" s="2">
        <v>0.13</v>
      </c>
      <c r="V356">
        <v>5.516</v>
      </c>
      <c r="W356">
        <v>0.871</v>
      </c>
      <c r="X356">
        <v>0.74199999999999999</v>
      </c>
      <c r="Y356">
        <v>0.64500000000000002</v>
      </c>
      <c r="Z356">
        <v>6.5000000000000002E-2</v>
      </c>
      <c r="AA356">
        <v>0.129</v>
      </c>
      <c r="AB356">
        <v>0.129</v>
      </c>
      <c r="AC356" t="str">
        <f>IFERROR(VLOOKUP(A356, division_data!$A$1:$B$599, 2, FALSE), "")</f>
        <v>Galileo</v>
      </c>
    </row>
    <row r="357" spans="1:29" x14ac:dyDescent="0.25">
      <c r="A357" s="22">
        <v>988</v>
      </c>
      <c r="B357" s="2">
        <v>19.716000000000001</v>
      </c>
      <c r="C357" s="2">
        <v>5.4720000000000004</v>
      </c>
      <c r="D357">
        <v>0.13</v>
      </c>
      <c r="E357">
        <v>8.2000000000000003E-2</v>
      </c>
      <c r="F357" s="2">
        <v>7.1840000000000002</v>
      </c>
      <c r="G357" s="2">
        <v>0.81799999999999995</v>
      </c>
      <c r="H357" s="2">
        <v>1.5</v>
      </c>
      <c r="I357" s="2">
        <v>2</v>
      </c>
      <c r="J357" s="2">
        <v>2</v>
      </c>
      <c r="K357" s="2">
        <v>1</v>
      </c>
      <c r="L357" s="2">
        <v>1.6</v>
      </c>
      <c r="M357" s="2">
        <v>2</v>
      </c>
      <c r="N357" s="2">
        <v>2</v>
      </c>
      <c r="O357" s="2">
        <v>1</v>
      </c>
      <c r="P357" s="2">
        <v>10.972</v>
      </c>
      <c r="Q357" s="2">
        <v>-0.78800000000000003</v>
      </c>
      <c r="R357" s="2">
        <v>0</v>
      </c>
      <c r="S357" s="2">
        <v>0.73</v>
      </c>
      <c r="T357" s="2">
        <v>0.01</v>
      </c>
      <c r="U357" s="2">
        <v>0.72</v>
      </c>
      <c r="V357">
        <v>0.94199999999999995</v>
      </c>
      <c r="W357">
        <v>0.54500000000000004</v>
      </c>
      <c r="X357">
        <v>0.45500000000000002</v>
      </c>
      <c r="Y357">
        <v>0.45500000000000002</v>
      </c>
      <c r="Z357">
        <v>0</v>
      </c>
      <c r="AA357">
        <v>0</v>
      </c>
      <c r="AB357">
        <v>0</v>
      </c>
      <c r="AC357" t="str">
        <f>IFERROR(VLOOKUP(A357, division_data!$A$1:$B$599, 2, FALSE), "")</f>
        <v/>
      </c>
    </row>
    <row r="358" spans="1:29" x14ac:dyDescent="0.25">
      <c r="A358" s="22">
        <v>991</v>
      </c>
      <c r="B358" s="2">
        <v>17.757999999999999</v>
      </c>
      <c r="C358" s="2">
        <v>4.657</v>
      </c>
      <c r="D358">
        <v>3.2000000000000001E-2</v>
      </c>
      <c r="E358">
        <v>2.1999999999999999E-2</v>
      </c>
      <c r="F358" s="2">
        <v>5.0890000000000004</v>
      </c>
      <c r="G358" s="2">
        <v>0.45500000000000002</v>
      </c>
      <c r="H358" s="2">
        <v>0.875</v>
      </c>
      <c r="I358" s="2">
        <v>0</v>
      </c>
      <c r="J358" s="2">
        <v>1.786</v>
      </c>
      <c r="K358" s="2">
        <v>1</v>
      </c>
      <c r="L358" s="2">
        <v>2</v>
      </c>
      <c r="M358" s="2">
        <v>1.5329999999999999</v>
      </c>
      <c r="N358" s="2">
        <v>2</v>
      </c>
      <c r="O358" s="2">
        <v>0.625</v>
      </c>
      <c r="P358" s="2">
        <v>6.8730000000000002</v>
      </c>
      <c r="Q358" s="2">
        <v>-0.48899999999999999</v>
      </c>
      <c r="R358" s="2">
        <v>4.4999999999999998E-2</v>
      </c>
      <c r="S358" s="2">
        <v>0.67800000000000005</v>
      </c>
      <c r="T358" s="2">
        <v>0.66700000000000004</v>
      </c>
      <c r="U358" s="2">
        <v>1.0999999999999999E-2</v>
      </c>
      <c r="V358">
        <v>0.73199999999999998</v>
      </c>
      <c r="W358">
        <v>0.59099999999999997</v>
      </c>
      <c r="X358">
        <v>0.59099999999999997</v>
      </c>
      <c r="Y358">
        <v>0.5</v>
      </c>
      <c r="Z358">
        <v>0</v>
      </c>
      <c r="AA358">
        <v>9.0999999999999998E-2</v>
      </c>
      <c r="AB358">
        <v>0</v>
      </c>
      <c r="AC358" t="str">
        <f>IFERROR(VLOOKUP(A358, division_data!$A$1:$B$599, 2, FALSE), "")</f>
        <v/>
      </c>
    </row>
    <row r="359" spans="1:29" x14ac:dyDescent="0.25">
      <c r="A359" s="22">
        <v>996</v>
      </c>
      <c r="B359" s="2">
        <v>13.432</v>
      </c>
      <c r="C359" s="2">
        <v>0.52700000000000002</v>
      </c>
      <c r="D359">
        <v>-0.159</v>
      </c>
      <c r="E359">
        <v>-1.2E-2</v>
      </c>
      <c r="F359" s="2">
        <v>-1.117</v>
      </c>
      <c r="G359" s="2">
        <v>0.5</v>
      </c>
      <c r="H359" s="2">
        <v>1</v>
      </c>
      <c r="I359" s="2">
        <v>0.25</v>
      </c>
      <c r="J359" s="2">
        <v>1.5</v>
      </c>
      <c r="K359" s="2">
        <v>0</v>
      </c>
      <c r="L359" s="2">
        <v>2</v>
      </c>
      <c r="M359" s="2">
        <v>2</v>
      </c>
      <c r="N359" s="2">
        <v>2</v>
      </c>
      <c r="O359" s="2">
        <v>0.83299999999999996</v>
      </c>
      <c r="P359" s="2">
        <v>12.228999999999999</v>
      </c>
      <c r="Q359" s="2">
        <v>1.347</v>
      </c>
      <c r="R359" s="2">
        <v>0</v>
      </c>
      <c r="S359" s="2">
        <v>-0.20300000000000001</v>
      </c>
      <c r="T359" s="2">
        <v>-7.0000000000000007E-2</v>
      </c>
      <c r="U359" s="2">
        <v>-0.13300000000000001</v>
      </c>
      <c r="V359">
        <v>-0.373</v>
      </c>
      <c r="W359">
        <v>0.8</v>
      </c>
      <c r="X359">
        <v>0.6</v>
      </c>
      <c r="Y359">
        <v>0.3</v>
      </c>
      <c r="Z359">
        <v>0</v>
      </c>
      <c r="AA359">
        <v>0.2</v>
      </c>
      <c r="AB359">
        <v>0</v>
      </c>
      <c r="AC359" t="str">
        <f>IFERROR(VLOOKUP(A359, division_data!$A$1:$B$599, 2, FALSE), "")</f>
        <v/>
      </c>
    </row>
    <row r="360" spans="1:29" x14ac:dyDescent="0.25">
      <c r="A360" s="22">
        <v>997</v>
      </c>
      <c r="B360" s="2">
        <v>28.32</v>
      </c>
      <c r="C360" s="2">
        <v>6.97</v>
      </c>
      <c r="D360">
        <v>2.4E-2</v>
      </c>
      <c r="E360">
        <v>-1.2E-2</v>
      </c>
      <c r="F360" s="2">
        <v>7.1479999999999997</v>
      </c>
      <c r="G360" s="2">
        <v>0.80600000000000005</v>
      </c>
      <c r="H360" s="2">
        <v>1.5189999999999999</v>
      </c>
      <c r="I360" s="2">
        <v>0.111</v>
      </c>
      <c r="J360" s="2">
        <v>1.8819999999999999</v>
      </c>
      <c r="K360" s="2">
        <v>1.444</v>
      </c>
      <c r="L360" s="2">
        <v>1.895</v>
      </c>
      <c r="M360" s="2">
        <v>1.964</v>
      </c>
      <c r="N360" s="2">
        <v>2</v>
      </c>
      <c r="O360" s="2">
        <v>1.2589999999999999</v>
      </c>
      <c r="P360" s="2">
        <v>12.273</v>
      </c>
      <c r="Q360" s="2">
        <v>-0.68700000000000006</v>
      </c>
      <c r="R360" s="2">
        <v>0.111</v>
      </c>
      <c r="S360" s="2">
        <v>1.556</v>
      </c>
      <c r="T360" s="2">
        <v>0.224</v>
      </c>
      <c r="U360" s="2">
        <v>1.3320000000000001</v>
      </c>
      <c r="V360">
        <v>1.5680000000000001</v>
      </c>
      <c r="W360">
        <v>0.69399999999999995</v>
      </c>
      <c r="X360">
        <v>0.77800000000000002</v>
      </c>
      <c r="Y360">
        <v>0.52800000000000002</v>
      </c>
      <c r="Z360">
        <v>5.6000000000000001E-2</v>
      </c>
      <c r="AA360">
        <v>0</v>
      </c>
      <c r="AB360">
        <v>0</v>
      </c>
      <c r="AC360" t="str">
        <f>IFERROR(VLOOKUP(A360, division_data!$A$1:$B$599, 2, FALSE), "")</f>
        <v/>
      </c>
    </row>
    <row r="361" spans="1:29" x14ac:dyDescent="0.25">
      <c r="A361" s="22">
        <v>999</v>
      </c>
      <c r="B361" s="2">
        <v>35.923999999999999</v>
      </c>
      <c r="C361" s="2">
        <v>8.3219999999999992</v>
      </c>
      <c r="D361">
        <v>0.13100000000000001</v>
      </c>
      <c r="E361">
        <v>1.4E-2</v>
      </c>
      <c r="F361" s="2">
        <v>9.7040000000000006</v>
      </c>
      <c r="G361" s="2">
        <v>0.83299999999999996</v>
      </c>
      <c r="H361" s="2">
        <v>1.56</v>
      </c>
      <c r="I361" s="2">
        <v>0.6</v>
      </c>
      <c r="J361" s="2">
        <v>2</v>
      </c>
      <c r="K361" s="2">
        <v>1.4550000000000001</v>
      </c>
      <c r="L361" s="2">
        <v>1.962</v>
      </c>
      <c r="M361" s="2">
        <v>1.9570000000000001</v>
      </c>
      <c r="N361" s="2">
        <v>2</v>
      </c>
      <c r="O361" s="2">
        <v>0.54800000000000004</v>
      </c>
      <c r="P361" s="2">
        <v>10.39</v>
      </c>
      <c r="Q361" s="2">
        <v>0.39100000000000001</v>
      </c>
      <c r="R361" s="2">
        <v>0.38900000000000001</v>
      </c>
      <c r="S361" s="2">
        <v>2.9860000000000002</v>
      </c>
      <c r="T361" s="2">
        <v>0.94499999999999995</v>
      </c>
      <c r="U361" s="2">
        <v>2.0419999999999998</v>
      </c>
      <c r="V361">
        <v>3.1309999999999998</v>
      </c>
      <c r="W361">
        <v>0.66700000000000004</v>
      </c>
      <c r="X361">
        <v>0.72199999999999998</v>
      </c>
      <c r="Y361">
        <v>0.86099999999999999</v>
      </c>
      <c r="Z361">
        <v>5.6000000000000001E-2</v>
      </c>
      <c r="AA361">
        <v>8.3000000000000004E-2</v>
      </c>
      <c r="AB361">
        <v>0</v>
      </c>
      <c r="AC361" t="str">
        <f>IFERROR(VLOOKUP(A361, division_data!$A$1:$B$599, 2, FALSE), "")</f>
        <v>Archimedes</v>
      </c>
    </row>
    <row r="362" spans="1:29" x14ac:dyDescent="0.25">
      <c r="A362" s="22">
        <v>1002</v>
      </c>
      <c r="B362" s="2">
        <v>26.277000000000001</v>
      </c>
      <c r="C362" s="2">
        <v>7.0140000000000002</v>
      </c>
      <c r="D362">
        <v>-2E-3</v>
      </c>
      <c r="E362">
        <v>-3.7999999999999999E-2</v>
      </c>
      <c r="F362" s="2">
        <v>6.8019999999999996</v>
      </c>
      <c r="G362" s="2">
        <v>0.77800000000000002</v>
      </c>
      <c r="H362" s="2">
        <v>1.5429999999999999</v>
      </c>
      <c r="I362" s="2">
        <v>0.41699999999999998</v>
      </c>
      <c r="J362" s="2">
        <v>1.909</v>
      </c>
      <c r="K362" s="2">
        <v>0</v>
      </c>
      <c r="L362" s="2">
        <v>1.72</v>
      </c>
      <c r="M362" s="2">
        <v>1.857</v>
      </c>
      <c r="N362" s="2">
        <v>1.867</v>
      </c>
      <c r="O362" s="2">
        <v>1.042</v>
      </c>
      <c r="P362" s="2">
        <v>11.010999999999999</v>
      </c>
      <c r="Q362" s="2">
        <v>-5.0000000000000001E-3</v>
      </c>
      <c r="R362" s="2">
        <v>0.111</v>
      </c>
      <c r="S362" s="2">
        <v>1.944</v>
      </c>
      <c r="T362" s="2">
        <v>0.32800000000000001</v>
      </c>
      <c r="U362" s="2">
        <v>1.6160000000000001</v>
      </c>
      <c r="V362">
        <v>1.9039999999999999</v>
      </c>
      <c r="W362">
        <v>0.61099999999999999</v>
      </c>
      <c r="X362">
        <v>0.58299999999999996</v>
      </c>
      <c r="Y362">
        <v>0.72199999999999998</v>
      </c>
      <c r="Z362">
        <v>0</v>
      </c>
      <c r="AA362">
        <v>2.8000000000000001E-2</v>
      </c>
      <c r="AB362">
        <v>0</v>
      </c>
      <c r="AC362" t="str">
        <f>IFERROR(VLOOKUP(A362, division_data!$A$1:$B$599, 2, FALSE), "")</f>
        <v/>
      </c>
    </row>
    <row r="363" spans="1:29" x14ac:dyDescent="0.25">
      <c r="A363" s="22">
        <v>1011</v>
      </c>
      <c r="B363" s="2">
        <v>36.887</v>
      </c>
      <c r="C363" s="2">
        <v>9.4480000000000004</v>
      </c>
      <c r="D363">
        <v>4.7E-2</v>
      </c>
      <c r="E363">
        <v>1.2999999999999999E-2</v>
      </c>
      <c r="F363" s="2">
        <v>9.9879999999999995</v>
      </c>
      <c r="G363" s="2">
        <v>0.85699999999999998</v>
      </c>
      <c r="H363" s="2">
        <v>1.9330000000000001</v>
      </c>
      <c r="I363" s="2">
        <v>0.4</v>
      </c>
      <c r="J363" s="2">
        <v>1.875</v>
      </c>
      <c r="K363" s="2">
        <v>2</v>
      </c>
      <c r="L363" s="2">
        <v>1.8460000000000001</v>
      </c>
      <c r="M363" s="2">
        <v>2</v>
      </c>
      <c r="N363" s="2">
        <v>2</v>
      </c>
      <c r="O363" s="2">
        <v>0.56200000000000006</v>
      </c>
      <c r="P363" s="2">
        <v>11.657</v>
      </c>
      <c r="Q363" s="2">
        <v>-0.308</v>
      </c>
      <c r="R363" s="2">
        <v>0.33300000000000002</v>
      </c>
      <c r="S363" s="2">
        <v>5.1120000000000001</v>
      </c>
      <c r="T363" s="2">
        <v>-0.432</v>
      </c>
      <c r="U363" s="2">
        <v>5.5430000000000001</v>
      </c>
      <c r="V363">
        <v>5.1719999999999997</v>
      </c>
      <c r="W363">
        <v>0.90500000000000003</v>
      </c>
      <c r="X363">
        <v>0.71399999999999997</v>
      </c>
      <c r="Y363">
        <v>0.76200000000000001</v>
      </c>
      <c r="Z363">
        <v>0</v>
      </c>
      <c r="AA363">
        <v>4.8000000000000001E-2</v>
      </c>
      <c r="AB363">
        <v>0</v>
      </c>
      <c r="AC363" t="str">
        <f>IFERROR(VLOOKUP(A363, division_data!$A$1:$B$599, 2, FALSE), "")</f>
        <v>Hopper</v>
      </c>
    </row>
    <row r="364" spans="1:29" x14ac:dyDescent="0.25">
      <c r="A364" s="22">
        <v>1014</v>
      </c>
      <c r="B364" s="2">
        <v>36.133000000000003</v>
      </c>
      <c r="C364" s="2">
        <v>4.6319999999999997</v>
      </c>
      <c r="D364">
        <v>0.39900000000000002</v>
      </c>
      <c r="E364">
        <v>-2E-3</v>
      </c>
      <c r="F364" s="2">
        <v>8.6150000000000002</v>
      </c>
      <c r="G364" s="2">
        <v>1</v>
      </c>
      <c r="H364" s="2">
        <v>2</v>
      </c>
      <c r="I364" s="2">
        <v>0.33300000000000002</v>
      </c>
      <c r="J364" s="2">
        <v>2</v>
      </c>
      <c r="K364" s="2">
        <v>2</v>
      </c>
      <c r="L364" s="2">
        <v>2</v>
      </c>
      <c r="M364" s="2">
        <v>2</v>
      </c>
      <c r="N364" s="2">
        <v>2</v>
      </c>
      <c r="O364" s="2">
        <v>0.3</v>
      </c>
      <c r="P364" s="2">
        <v>12.877000000000001</v>
      </c>
      <c r="Q364" s="2">
        <v>-2.8000000000000001E-2</v>
      </c>
      <c r="R364" s="2">
        <v>0.21099999999999999</v>
      </c>
      <c r="S364" s="2">
        <v>2.2360000000000002</v>
      </c>
      <c r="T364" s="2">
        <v>0.77800000000000002</v>
      </c>
      <c r="U364" s="2">
        <v>1.458</v>
      </c>
      <c r="V364">
        <v>2.6339999999999999</v>
      </c>
      <c r="W364">
        <v>0.73699999999999999</v>
      </c>
      <c r="X364">
        <v>0.57899999999999996</v>
      </c>
      <c r="Y364">
        <v>0.68400000000000005</v>
      </c>
      <c r="Z364">
        <v>0</v>
      </c>
      <c r="AA364">
        <v>0.105</v>
      </c>
      <c r="AB364">
        <v>5.2999999999999999E-2</v>
      </c>
      <c r="AC364" t="str">
        <f>IFERROR(VLOOKUP(A364, division_data!$A$1:$B$599, 2, FALSE), "")</f>
        <v/>
      </c>
    </row>
    <row r="365" spans="1:29" x14ac:dyDescent="0.25">
      <c r="A365" s="22">
        <v>1018</v>
      </c>
      <c r="B365" s="2">
        <v>30.858000000000001</v>
      </c>
      <c r="C365" s="2">
        <v>6.8879999999999999</v>
      </c>
      <c r="D365">
        <v>2.1000000000000001E-2</v>
      </c>
      <c r="E365">
        <v>-2.1999999999999999E-2</v>
      </c>
      <c r="F365" s="2">
        <v>6.9909999999999997</v>
      </c>
      <c r="G365" s="2">
        <v>0.91700000000000004</v>
      </c>
      <c r="H365" s="2">
        <v>1.786</v>
      </c>
      <c r="I365" s="2">
        <v>0.33300000000000002</v>
      </c>
      <c r="J365" s="2">
        <v>1.8180000000000001</v>
      </c>
      <c r="K365" s="2">
        <v>1.75</v>
      </c>
      <c r="L365" s="2">
        <v>1.96</v>
      </c>
      <c r="M365" s="2">
        <v>2</v>
      </c>
      <c r="N365" s="2">
        <v>2</v>
      </c>
      <c r="O365" s="2">
        <v>0.8</v>
      </c>
      <c r="P365" s="2">
        <v>9.7430000000000003</v>
      </c>
      <c r="Q365" s="2">
        <v>5.6000000000000001E-2</v>
      </c>
      <c r="R365" s="2">
        <v>0.55600000000000005</v>
      </c>
      <c r="S365" s="2">
        <v>3.702</v>
      </c>
      <c r="T365" s="2">
        <v>0.50900000000000001</v>
      </c>
      <c r="U365" s="2">
        <v>3.1930000000000001</v>
      </c>
      <c r="V365">
        <v>3.7010000000000001</v>
      </c>
      <c r="W365">
        <v>0.91700000000000004</v>
      </c>
      <c r="X365">
        <v>0.61099999999999999</v>
      </c>
      <c r="Y365">
        <v>0.72199999999999998</v>
      </c>
      <c r="Z365">
        <v>0</v>
      </c>
      <c r="AA365">
        <v>0.13900000000000001</v>
      </c>
      <c r="AB365">
        <v>2.8000000000000001E-2</v>
      </c>
      <c r="AC365" t="str">
        <f>IFERROR(VLOOKUP(A365, division_data!$A$1:$B$599, 2, FALSE), "")</f>
        <v/>
      </c>
    </row>
    <row r="366" spans="1:29" x14ac:dyDescent="0.25">
      <c r="A366" s="22">
        <v>1023</v>
      </c>
      <c r="B366" s="2">
        <v>37.825000000000003</v>
      </c>
      <c r="C366" s="2">
        <v>7.2480000000000002</v>
      </c>
      <c r="D366">
        <v>9.4E-2</v>
      </c>
      <c r="E366">
        <v>-3.1E-2</v>
      </c>
      <c r="F366" s="2">
        <v>8.0359999999999996</v>
      </c>
      <c r="G366" s="2">
        <v>0.89100000000000001</v>
      </c>
      <c r="H366" s="2">
        <v>1.7669999999999999</v>
      </c>
      <c r="I366" s="2">
        <v>0.14299999999999999</v>
      </c>
      <c r="J366" s="2">
        <v>1.96</v>
      </c>
      <c r="K366" s="2">
        <v>1.4379999999999999</v>
      </c>
      <c r="L366" s="2">
        <v>1.952</v>
      </c>
      <c r="M366" s="2">
        <v>2</v>
      </c>
      <c r="N366" s="2">
        <v>2</v>
      </c>
      <c r="O366" s="2">
        <v>1.0940000000000001</v>
      </c>
      <c r="P366" s="2">
        <v>11.769</v>
      </c>
      <c r="Q366" s="2">
        <v>3.6949999999999998</v>
      </c>
      <c r="R366" s="2">
        <v>0.152</v>
      </c>
      <c r="S366" s="2">
        <v>2.5979999999999999</v>
      </c>
      <c r="T366" s="2">
        <v>1.9039999999999999</v>
      </c>
      <c r="U366" s="2">
        <v>0.69399999999999995</v>
      </c>
      <c r="V366">
        <v>2.6619999999999999</v>
      </c>
      <c r="W366">
        <v>0.69599999999999995</v>
      </c>
      <c r="X366">
        <v>0.435</v>
      </c>
      <c r="Y366">
        <v>0.69599999999999995</v>
      </c>
      <c r="Z366">
        <v>0</v>
      </c>
      <c r="AA366">
        <v>0.41299999999999998</v>
      </c>
      <c r="AB366">
        <v>2.1999999999999999E-2</v>
      </c>
      <c r="AC366" t="str">
        <f>IFERROR(VLOOKUP(A366, division_data!$A$1:$B$599, 2, FALSE), "")</f>
        <v>Galileo</v>
      </c>
    </row>
    <row r="367" spans="1:29" x14ac:dyDescent="0.25">
      <c r="A367" s="22">
        <v>1024</v>
      </c>
      <c r="B367" s="2">
        <v>48.581000000000003</v>
      </c>
      <c r="C367" s="2">
        <v>6.8490000000000002</v>
      </c>
      <c r="D367">
        <v>6.8000000000000005E-2</v>
      </c>
      <c r="E367">
        <v>3.1E-2</v>
      </c>
      <c r="F367" s="2">
        <v>7.6820000000000004</v>
      </c>
      <c r="G367" s="2">
        <v>0.97899999999999998</v>
      </c>
      <c r="H367" s="2">
        <v>1.8380000000000001</v>
      </c>
      <c r="I367" s="2">
        <v>0.28599999999999998</v>
      </c>
      <c r="J367" s="2">
        <v>2</v>
      </c>
      <c r="K367" s="2">
        <v>2</v>
      </c>
      <c r="L367" s="2">
        <v>1.9259999999999999</v>
      </c>
      <c r="M367" s="2">
        <v>1.9730000000000001</v>
      </c>
      <c r="N367" s="2">
        <v>2</v>
      </c>
      <c r="O367" s="2">
        <v>0.80500000000000005</v>
      </c>
      <c r="P367" s="2">
        <v>10.477</v>
      </c>
      <c r="Q367" s="2">
        <v>0.30499999999999999</v>
      </c>
      <c r="R367" s="2">
        <v>0.438</v>
      </c>
      <c r="S367" s="2">
        <v>4.4429999999999996</v>
      </c>
      <c r="T367" s="2">
        <v>5.0609999999999999</v>
      </c>
      <c r="U367" s="2">
        <v>-0.61799999999999999</v>
      </c>
      <c r="V367">
        <v>4.5419999999999998</v>
      </c>
      <c r="W367">
        <v>0.83299999999999996</v>
      </c>
      <c r="X367">
        <v>0.60399999999999998</v>
      </c>
      <c r="Y367">
        <v>0.75</v>
      </c>
      <c r="Z367">
        <v>2.1000000000000001E-2</v>
      </c>
      <c r="AA367">
        <v>0.16700000000000001</v>
      </c>
      <c r="AB367">
        <v>4.2000000000000003E-2</v>
      </c>
      <c r="AC367" t="str">
        <f>IFERROR(VLOOKUP(A367, division_data!$A$1:$B$599, 2, FALSE), "")</f>
        <v>Carson</v>
      </c>
    </row>
    <row r="368" spans="1:29" x14ac:dyDescent="0.25">
      <c r="A368" s="22">
        <v>1025</v>
      </c>
      <c r="B368" s="2">
        <v>33.823</v>
      </c>
      <c r="C368" s="2">
        <v>0.89700000000000002</v>
      </c>
      <c r="D368">
        <v>0.30599999999999999</v>
      </c>
      <c r="E368">
        <v>5.0000000000000001E-3</v>
      </c>
      <c r="F368" s="2">
        <v>3.9820000000000002</v>
      </c>
      <c r="G368" s="2">
        <v>0.66700000000000004</v>
      </c>
      <c r="H368" s="2">
        <v>1.7669999999999999</v>
      </c>
      <c r="I368" s="2">
        <v>0.16700000000000001</v>
      </c>
      <c r="J368" s="2">
        <v>1.8819999999999999</v>
      </c>
      <c r="K368" s="2">
        <v>1.667</v>
      </c>
      <c r="L368" s="2">
        <v>1.579</v>
      </c>
      <c r="M368" s="2">
        <v>1.6539999999999999</v>
      </c>
      <c r="N368" s="2">
        <v>2</v>
      </c>
      <c r="O368" s="2">
        <v>0.79300000000000004</v>
      </c>
      <c r="P368" s="2">
        <v>12.484999999999999</v>
      </c>
      <c r="Q368" s="2">
        <v>4.375</v>
      </c>
      <c r="R368" s="2">
        <v>0.222</v>
      </c>
      <c r="S368" s="2">
        <v>2.004</v>
      </c>
      <c r="T368" s="2">
        <v>1.742</v>
      </c>
      <c r="U368" s="2">
        <v>0.26200000000000001</v>
      </c>
      <c r="V368">
        <v>2.3149999999999999</v>
      </c>
      <c r="W368">
        <v>0.63900000000000001</v>
      </c>
      <c r="X368">
        <v>0.52800000000000002</v>
      </c>
      <c r="Y368">
        <v>0.58299999999999996</v>
      </c>
      <c r="Z368">
        <v>0.16700000000000001</v>
      </c>
      <c r="AA368">
        <v>0.30599999999999999</v>
      </c>
      <c r="AB368">
        <v>0</v>
      </c>
      <c r="AC368" t="str">
        <f>IFERROR(VLOOKUP(A368, division_data!$A$1:$B$599, 2, FALSE), "")</f>
        <v/>
      </c>
    </row>
    <row r="369" spans="1:29" x14ac:dyDescent="0.25">
      <c r="A369" s="22">
        <v>1027</v>
      </c>
      <c r="B369" s="2">
        <v>-1.782</v>
      </c>
      <c r="C369" s="2">
        <v>-0.39400000000000002</v>
      </c>
      <c r="D369">
        <v>-3.0000000000000001E-3</v>
      </c>
      <c r="E369">
        <v>-1.6E-2</v>
      </c>
      <c r="F369" s="2">
        <v>-0.499</v>
      </c>
      <c r="G369" s="2">
        <v>0.41699999999999998</v>
      </c>
      <c r="H369" s="2">
        <v>0.71399999999999997</v>
      </c>
      <c r="I369" s="2">
        <v>0.2</v>
      </c>
      <c r="J369" s="2">
        <v>1</v>
      </c>
      <c r="K369" s="2">
        <v>1.2</v>
      </c>
      <c r="L369" s="2">
        <v>1.333</v>
      </c>
      <c r="M369" s="2">
        <v>1.333</v>
      </c>
      <c r="N369" s="2">
        <v>2</v>
      </c>
      <c r="O369" s="2">
        <v>0.52600000000000002</v>
      </c>
      <c r="P369" s="2">
        <v>3.2440000000000002</v>
      </c>
      <c r="Q369" s="2">
        <v>-1.6120000000000001</v>
      </c>
      <c r="R369" s="2">
        <v>0</v>
      </c>
      <c r="S369" s="2">
        <v>-0.81100000000000005</v>
      </c>
      <c r="T369" s="2">
        <v>-0.307</v>
      </c>
      <c r="U369" s="2">
        <v>-0.505</v>
      </c>
      <c r="V369">
        <v>-0.83</v>
      </c>
      <c r="W369">
        <v>0.45800000000000002</v>
      </c>
      <c r="X369">
        <v>0.33300000000000002</v>
      </c>
      <c r="Y369">
        <v>0.25</v>
      </c>
      <c r="Z369">
        <v>0</v>
      </c>
      <c r="AA369">
        <v>0</v>
      </c>
      <c r="AB369">
        <v>0</v>
      </c>
      <c r="AC369" t="str">
        <f>IFERROR(VLOOKUP(A369, division_data!$A$1:$B$599, 2, FALSE), "")</f>
        <v/>
      </c>
    </row>
    <row r="370" spans="1:29" x14ac:dyDescent="0.25">
      <c r="A370" s="22">
        <v>1038</v>
      </c>
      <c r="B370" s="2">
        <v>25.315999999999999</v>
      </c>
      <c r="C370" s="2">
        <v>3.53</v>
      </c>
      <c r="D370">
        <v>-7.9000000000000001E-2</v>
      </c>
      <c r="E370">
        <v>6.9000000000000006E-2</v>
      </c>
      <c r="F370" s="2">
        <v>3.0859999999999999</v>
      </c>
      <c r="G370" s="2">
        <v>0.75</v>
      </c>
      <c r="H370" s="2">
        <v>1.923</v>
      </c>
      <c r="I370" s="2">
        <v>0.6</v>
      </c>
      <c r="J370" s="2">
        <v>2</v>
      </c>
      <c r="K370" s="2">
        <v>1.571</v>
      </c>
      <c r="L370" s="2">
        <v>1.3</v>
      </c>
      <c r="M370" s="2">
        <v>1.9379999999999999</v>
      </c>
      <c r="N370" s="2">
        <v>2</v>
      </c>
      <c r="O370" s="2">
        <v>1</v>
      </c>
      <c r="P370" s="2">
        <v>13.635999999999999</v>
      </c>
      <c r="Q370" s="2">
        <v>2.4140000000000001</v>
      </c>
      <c r="R370" s="2">
        <v>0.05</v>
      </c>
      <c r="S370" s="2">
        <v>1.3720000000000001</v>
      </c>
      <c r="T370" s="2">
        <v>0.72899999999999998</v>
      </c>
      <c r="U370" s="2">
        <v>0.64300000000000002</v>
      </c>
      <c r="V370">
        <v>1.3620000000000001</v>
      </c>
      <c r="W370">
        <v>0.7</v>
      </c>
      <c r="X370">
        <v>0.4</v>
      </c>
      <c r="Y370">
        <v>0.5</v>
      </c>
      <c r="Z370">
        <v>0</v>
      </c>
      <c r="AA370">
        <v>0.25</v>
      </c>
      <c r="AB370">
        <v>0.05</v>
      </c>
      <c r="AC370" t="str">
        <f>IFERROR(VLOOKUP(A370, division_data!$A$1:$B$599, 2, FALSE), "")</f>
        <v/>
      </c>
    </row>
    <row r="371" spans="1:29" x14ac:dyDescent="0.25">
      <c r="A371" s="22">
        <v>1051</v>
      </c>
      <c r="B371" s="2">
        <v>9.327</v>
      </c>
      <c r="C371" s="2">
        <v>0.80800000000000005</v>
      </c>
      <c r="D371">
        <v>-5.2999999999999999E-2</v>
      </c>
      <c r="E371">
        <v>2E-3</v>
      </c>
      <c r="F371" s="2">
        <v>0.28699999999999998</v>
      </c>
      <c r="G371" s="2">
        <v>0.625</v>
      </c>
      <c r="H371" s="2">
        <v>1</v>
      </c>
      <c r="I371" s="2">
        <v>0</v>
      </c>
      <c r="J371" s="2">
        <v>2</v>
      </c>
      <c r="K371" s="2">
        <v>1.75</v>
      </c>
      <c r="L371" s="2">
        <v>1.667</v>
      </c>
      <c r="M371" s="2">
        <v>1.75</v>
      </c>
      <c r="N371" s="2">
        <v>1.75</v>
      </c>
      <c r="O371" s="2">
        <v>0.5</v>
      </c>
      <c r="P371" s="2">
        <v>12.044</v>
      </c>
      <c r="Q371" s="2">
        <v>-1.339</v>
      </c>
      <c r="R371" s="2">
        <v>0</v>
      </c>
      <c r="S371" s="2">
        <v>-0.55300000000000005</v>
      </c>
      <c r="T371" s="2">
        <v>-0.65400000000000003</v>
      </c>
      <c r="U371" s="2">
        <v>0.10100000000000001</v>
      </c>
      <c r="V371">
        <v>-0.60399999999999998</v>
      </c>
      <c r="W371">
        <v>0.625</v>
      </c>
      <c r="X371">
        <v>0.25</v>
      </c>
      <c r="Y371">
        <v>0.25</v>
      </c>
      <c r="Z371">
        <v>0</v>
      </c>
      <c r="AA371">
        <v>0.125</v>
      </c>
      <c r="AB371">
        <v>0</v>
      </c>
      <c r="AC371" t="str">
        <f>IFERROR(VLOOKUP(A371, division_data!$A$1:$B$599, 2, FALSE), "")</f>
        <v/>
      </c>
    </row>
    <row r="372" spans="1:29" x14ac:dyDescent="0.25">
      <c r="A372" s="22">
        <v>1056</v>
      </c>
      <c r="B372" s="2">
        <v>33.566000000000003</v>
      </c>
      <c r="C372" s="2">
        <v>3.7749999999999999</v>
      </c>
      <c r="D372">
        <v>-7.3999999999999996E-2</v>
      </c>
      <c r="E372">
        <v>-8.0000000000000002E-3</v>
      </c>
      <c r="F372" s="2">
        <v>2.9950000000000001</v>
      </c>
      <c r="G372" s="2">
        <v>0.875</v>
      </c>
      <c r="H372" s="2">
        <v>1.6</v>
      </c>
      <c r="I372" s="2">
        <v>0.5</v>
      </c>
      <c r="J372" s="2">
        <v>2</v>
      </c>
      <c r="K372" s="2">
        <v>2</v>
      </c>
      <c r="L372" s="2">
        <v>2</v>
      </c>
      <c r="M372" s="2">
        <v>2</v>
      </c>
      <c r="N372" s="2">
        <v>2</v>
      </c>
      <c r="O372" s="2">
        <v>0</v>
      </c>
      <c r="P372" s="2">
        <v>13.959</v>
      </c>
      <c r="Q372" s="2">
        <v>8.0399999999999991</v>
      </c>
      <c r="R372" s="2">
        <v>0</v>
      </c>
      <c r="S372" s="2">
        <v>2.1</v>
      </c>
      <c r="T372" s="2">
        <v>0.3</v>
      </c>
      <c r="U372" s="2">
        <v>1.8</v>
      </c>
      <c r="V372">
        <v>2.0179999999999998</v>
      </c>
      <c r="W372">
        <v>0.5</v>
      </c>
      <c r="X372">
        <v>0.5</v>
      </c>
      <c r="Y372">
        <v>0.5</v>
      </c>
      <c r="Z372">
        <v>0.5</v>
      </c>
      <c r="AA372">
        <v>0</v>
      </c>
      <c r="AB372">
        <v>0.125</v>
      </c>
      <c r="AC372" t="str">
        <f>IFERROR(VLOOKUP(A372, division_data!$A$1:$B$599, 2, FALSE), "")</f>
        <v/>
      </c>
    </row>
    <row r="373" spans="1:29" x14ac:dyDescent="0.25">
      <c r="A373" s="22">
        <v>1058</v>
      </c>
      <c r="B373" s="2">
        <v>42.750999999999998</v>
      </c>
      <c r="C373" s="2">
        <v>10.103999999999999</v>
      </c>
      <c r="D373">
        <v>-5.6000000000000001E-2</v>
      </c>
      <c r="E373">
        <v>-5.0000000000000001E-3</v>
      </c>
      <c r="F373" s="2">
        <v>9.5190000000000001</v>
      </c>
      <c r="G373" s="2">
        <v>0.91700000000000004</v>
      </c>
      <c r="H373" s="2">
        <v>1.78</v>
      </c>
      <c r="I373" s="2">
        <v>0.58299999999999996</v>
      </c>
      <c r="J373" s="2">
        <v>2</v>
      </c>
      <c r="K373" s="2">
        <v>2</v>
      </c>
      <c r="L373" s="2">
        <v>1.968</v>
      </c>
      <c r="M373" s="2">
        <v>2</v>
      </c>
      <c r="N373" s="2">
        <v>1.944</v>
      </c>
      <c r="O373" s="2">
        <v>0.38900000000000001</v>
      </c>
      <c r="P373" s="2">
        <v>10.148</v>
      </c>
      <c r="Q373" s="2">
        <v>8.7680000000000007</v>
      </c>
      <c r="R373" s="2">
        <v>0.35399999999999998</v>
      </c>
      <c r="S373" s="2">
        <v>3.8220000000000001</v>
      </c>
      <c r="T373" s="2">
        <v>0.755</v>
      </c>
      <c r="U373" s="2">
        <v>3.0670000000000002</v>
      </c>
      <c r="V373">
        <v>3.7610000000000001</v>
      </c>
      <c r="W373">
        <v>0.68799999999999994</v>
      </c>
      <c r="X373">
        <v>0.54200000000000004</v>
      </c>
      <c r="Y373">
        <v>0.625</v>
      </c>
      <c r="Z373">
        <v>0.22900000000000001</v>
      </c>
      <c r="AA373">
        <v>0.27100000000000002</v>
      </c>
      <c r="AB373">
        <v>0.188</v>
      </c>
      <c r="AC373" t="str">
        <f>IFERROR(VLOOKUP(A373, division_data!$A$1:$B$599, 2, FALSE), "")</f>
        <v>Carver</v>
      </c>
    </row>
    <row r="374" spans="1:29" x14ac:dyDescent="0.25">
      <c r="A374" s="22">
        <v>1065</v>
      </c>
      <c r="B374" s="2">
        <v>39.262</v>
      </c>
      <c r="C374" s="2">
        <v>7.633</v>
      </c>
      <c r="D374">
        <v>-5.0999999999999997E-2</v>
      </c>
      <c r="E374">
        <v>8.0000000000000002E-3</v>
      </c>
      <c r="F374" s="2">
        <v>7.1559999999999997</v>
      </c>
      <c r="G374" s="2">
        <v>0.94399999999999995</v>
      </c>
      <c r="H374" s="2">
        <v>1.357</v>
      </c>
      <c r="I374" s="2">
        <v>0.85699999999999998</v>
      </c>
      <c r="J374" s="2">
        <v>1.9</v>
      </c>
      <c r="K374" s="2">
        <v>2</v>
      </c>
      <c r="L374" s="2">
        <v>2</v>
      </c>
      <c r="M374" s="2">
        <v>2</v>
      </c>
      <c r="N374" s="2">
        <v>1.8</v>
      </c>
      <c r="O374" s="2">
        <v>1.2729999999999999</v>
      </c>
      <c r="P374" s="2">
        <v>14.37</v>
      </c>
      <c r="Q374" s="2">
        <v>-0.23400000000000001</v>
      </c>
      <c r="R374" s="2">
        <v>0.111</v>
      </c>
      <c r="S374" s="2">
        <v>3.4039999999999999</v>
      </c>
      <c r="T374" s="2">
        <v>2.2799999999999998</v>
      </c>
      <c r="U374" s="2">
        <v>1.1240000000000001</v>
      </c>
      <c r="V374">
        <v>3.36</v>
      </c>
      <c r="W374">
        <v>0.72199999999999998</v>
      </c>
      <c r="X374">
        <v>0.77800000000000002</v>
      </c>
      <c r="Y374">
        <v>0.55600000000000005</v>
      </c>
      <c r="Z374">
        <v>0</v>
      </c>
      <c r="AA374">
        <v>0</v>
      </c>
      <c r="AB374">
        <v>5.6000000000000001E-2</v>
      </c>
      <c r="AC374" t="str">
        <f>IFERROR(VLOOKUP(A374, division_data!$A$1:$B$599, 2, FALSE), "")</f>
        <v>Galileo</v>
      </c>
    </row>
    <row r="375" spans="1:29" x14ac:dyDescent="0.25">
      <c r="A375" s="22">
        <v>1071</v>
      </c>
      <c r="B375" s="2">
        <v>15.494999999999999</v>
      </c>
      <c r="C375" s="2">
        <v>6.6390000000000002</v>
      </c>
      <c r="D375">
        <v>-4.4999999999999998E-2</v>
      </c>
      <c r="E375">
        <v>-4.0000000000000001E-3</v>
      </c>
      <c r="F375" s="2">
        <v>6.1710000000000003</v>
      </c>
      <c r="G375" s="2">
        <v>0.41699999999999998</v>
      </c>
      <c r="H375" s="2">
        <v>0.81200000000000006</v>
      </c>
      <c r="I375" s="2">
        <v>0</v>
      </c>
      <c r="J375" s="2">
        <v>1.8180000000000001</v>
      </c>
      <c r="K375" s="2">
        <v>1.625</v>
      </c>
      <c r="L375" s="2">
        <v>1.6919999999999999</v>
      </c>
      <c r="M375" s="2">
        <v>1.714</v>
      </c>
      <c r="N375" s="2">
        <v>2</v>
      </c>
      <c r="O375" s="2">
        <v>0.71399999999999997</v>
      </c>
      <c r="P375" s="2">
        <v>6.3920000000000003</v>
      </c>
      <c r="Q375" s="2">
        <v>1.8919999999999999</v>
      </c>
      <c r="R375" s="2">
        <v>4.2000000000000003E-2</v>
      </c>
      <c r="S375" s="2">
        <v>0</v>
      </c>
      <c r="T375" s="2">
        <v>1.7000000000000001E-2</v>
      </c>
      <c r="U375" s="2">
        <v>-1.7000000000000001E-2</v>
      </c>
      <c r="V375">
        <v>-4.9000000000000002E-2</v>
      </c>
      <c r="W375">
        <v>0.58299999999999996</v>
      </c>
      <c r="X375">
        <v>0.375</v>
      </c>
      <c r="Y375">
        <v>0.29199999999999998</v>
      </c>
      <c r="Z375">
        <v>4.2000000000000003E-2</v>
      </c>
      <c r="AA375">
        <v>8.3000000000000004E-2</v>
      </c>
      <c r="AB375">
        <v>4.2000000000000003E-2</v>
      </c>
      <c r="AC375" t="str">
        <f>IFERROR(VLOOKUP(A375, division_data!$A$1:$B$599, 2, FALSE), "")</f>
        <v/>
      </c>
    </row>
    <row r="376" spans="1:29" x14ac:dyDescent="0.25">
      <c r="A376" s="22">
        <v>1072</v>
      </c>
      <c r="B376" s="2">
        <v>3.1539999999999999</v>
      </c>
      <c r="C376" s="2">
        <v>-1.1020000000000001</v>
      </c>
      <c r="D376">
        <v>-8.6999999999999994E-2</v>
      </c>
      <c r="E376">
        <v>0</v>
      </c>
      <c r="F376" s="2">
        <v>-1.976</v>
      </c>
      <c r="G376" s="2">
        <v>0.375</v>
      </c>
      <c r="H376" s="2">
        <v>1.333</v>
      </c>
      <c r="I376" s="2">
        <v>0</v>
      </c>
      <c r="J376" s="2">
        <v>1.333</v>
      </c>
      <c r="K376" s="2">
        <v>1.2</v>
      </c>
      <c r="L376" s="2">
        <v>1</v>
      </c>
      <c r="M376" s="2">
        <v>1.667</v>
      </c>
      <c r="N376" s="2">
        <v>1</v>
      </c>
      <c r="O376" s="2">
        <v>1</v>
      </c>
      <c r="P376" s="2">
        <v>7.39</v>
      </c>
      <c r="Q376" s="2">
        <v>-0.154</v>
      </c>
      <c r="R376" s="2">
        <v>0</v>
      </c>
      <c r="S376" s="2">
        <v>-0.46300000000000002</v>
      </c>
      <c r="T376" s="2">
        <v>-0.55700000000000005</v>
      </c>
      <c r="U376" s="2">
        <v>9.4E-2</v>
      </c>
      <c r="V376">
        <v>-0.55100000000000005</v>
      </c>
      <c r="W376">
        <v>0.625</v>
      </c>
      <c r="X376">
        <v>0.375</v>
      </c>
      <c r="Y376">
        <v>0.25</v>
      </c>
      <c r="Z376">
        <v>0</v>
      </c>
      <c r="AA376">
        <v>0</v>
      </c>
      <c r="AB376">
        <v>0</v>
      </c>
      <c r="AC376" t="str">
        <f>IFERROR(VLOOKUP(A376, division_data!$A$1:$B$599, 2, FALSE), "")</f>
        <v/>
      </c>
    </row>
    <row r="377" spans="1:29" x14ac:dyDescent="0.25">
      <c r="A377" s="22">
        <v>1073</v>
      </c>
      <c r="B377" s="2">
        <v>18.007999999999999</v>
      </c>
      <c r="C377" s="2">
        <v>3.0579999999999998</v>
      </c>
      <c r="D377">
        <v>-2.5999999999999999E-2</v>
      </c>
      <c r="E377">
        <v>-1.9E-2</v>
      </c>
      <c r="F377" s="2">
        <v>2.706</v>
      </c>
      <c r="G377" s="2">
        <v>0.66700000000000004</v>
      </c>
      <c r="H377" s="2">
        <v>1.375</v>
      </c>
      <c r="I377" s="2">
        <v>1</v>
      </c>
      <c r="J377" s="2">
        <v>1.7270000000000001</v>
      </c>
      <c r="K377" s="2">
        <v>2</v>
      </c>
      <c r="L377" s="2">
        <v>1.7689999999999999</v>
      </c>
      <c r="M377" s="2">
        <v>1.625</v>
      </c>
      <c r="N377" s="2">
        <v>2</v>
      </c>
      <c r="O377" s="2">
        <v>0.76500000000000001</v>
      </c>
      <c r="P377" s="2">
        <v>12.154999999999999</v>
      </c>
      <c r="Q377" s="2">
        <v>0.222</v>
      </c>
      <c r="R377" s="2">
        <v>4.2000000000000003E-2</v>
      </c>
      <c r="S377" s="2">
        <v>4.9000000000000002E-2</v>
      </c>
      <c r="T377" s="2">
        <v>0.17799999999999999</v>
      </c>
      <c r="U377" s="2">
        <v>-0.13</v>
      </c>
      <c r="V377">
        <v>4.0000000000000001E-3</v>
      </c>
      <c r="W377">
        <v>0.625</v>
      </c>
      <c r="X377">
        <v>0.58299999999999996</v>
      </c>
      <c r="Y377">
        <v>0.41699999999999998</v>
      </c>
      <c r="Z377">
        <v>0</v>
      </c>
      <c r="AA377">
        <v>8.3000000000000004E-2</v>
      </c>
      <c r="AB377">
        <v>0</v>
      </c>
      <c r="AC377" t="str">
        <f>IFERROR(VLOOKUP(A377, division_data!$A$1:$B$599, 2, FALSE), "")</f>
        <v>Curie</v>
      </c>
    </row>
    <row r="378" spans="1:29" x14ac:dyDescent="0.25">
      <c r="A378" s="22">
        <v>1075</v>
      </c>
      <c r="B378" s="2">
        <v>21.021999999999998</v>
      </c>
      <c r="C378" s="2">
        <v>5.72</v>
      </c>
      <c r="D378">
        <v>7.8E-2</v>
      </c>
      <c r="E378">
        <v>-1.4E-2</v>
      </c>
      <c r="F378" s="2">
        <v>6.4279999999999999</v>
      </c>
      <c r="G378" s="2">
        <v>0.65</v>
      </c>
      <c r="H378" s="2">
        <v>1.294</v>
      </c>
      <c r="I378" s="2">
        <v>0</v>
      </c>
      <c r="J378" s="2">
        <v>1.9</v>
      </c>
      <c r="K378" s="2">
        <v>2</v>
      </c>
      <c r="L378" s="2">
        <v>1.9</v>
      </c>
      <c r="M378" s="2">
        <v>1.6</v>
      </c>
      <c r="N378" s="2">
        <v>2</v>
      </c>
      <c r="O378" s="2">
        <v>0.33300000000000002</v>
      </c>
      <c r="P378" s="2">
        <v>8.0640000000000001</v>
      </c>
      <c r="Q378" s="2">
        <v>-0.22800000000000001</v>
      </c>
      <c r="R378" s="2">
        <v>0.05</v>
      </c>
      <c r="S378" s="2">
        <v>1.337</v>
      </c>
      <c r="T378" s="2">
        <v>-3.5000000000000003E-2</v>
      </c>
      <c r="U378" s="2">
        <v>1.3720000000000001</v>
      </c>
      <c r="V378">
        <v>1.4</v>
      </c>
      <c r="W378">
        <v>0.75</v>
      </c>
      <c r="X378">
        <v>0.6</v>
      </c>
      <c r="Y378">
        <v>0.5</v>
      </c>
      <c r="Z378">
        <v>0</v>
      </c>
      <c r="AA378">
        <v>0</v>
      </c>
      <c r="AB378">
        <v>0.1</v>
      </c>
      <c r="AC378" t="str">
        <f>IFERROR(VLOOKUP(A378, division_data!$A$1:$B$599, 2, FALSE), "")</f>
        <v/>
      </c>
    </row>
    <row r="379" spans="1:29" x14ac:dyDescent="0.25">
      <c r="A379" s="22">
        <v>1076</v>
      </c>
      <c r="B379" s="2">
        <v>26.210999999999999</v>
      </c>
      <c r="C379" s="2">
        <v>7.4729999999999999</v>
      </c>
      <c r="D379">
        <v>-1.7999999999999999E-2</v>
      </c>
      <c r="E379">
        <v>-1.2E-2</v>
      </c>
      <c r="F379" s="2">
        <v>7.2380000000000004</v>
      </c>
      <c r="G379" s="2">
        <v>0.83299999999999996</v>
      </c>
      <c r="H379" s="2">
        <v>1.095</v>
      </c>
      <c r="I379" s="2">
        <v>0.25</v>
      </c>
      <c r="J379" s="2">
        <v>1.5</v>
      </c>
      <c r="K379" s="2">
        <v>1.333</v>
      </c>
      <c r="L379" s="2">
        <v>1.875</v>
      </c>
      <c r="M379" s="2">
        <v>2</v>
      </c>
      <c r="N379" s="2">
        <v>1.889</v>
      </c>
      <c r="O379" s="2">
        <v>1.35</v>
      </c>
      <c r="P379" s="2">
        <v>9.1809999999999992</v>
      </c>
      <c r="Q379" s="2">
        <v>-0.20699999999999999</v>
      </c>
      <c r="R379" s="2">
        <v>8.3000000000000004E-2</v>
      </c>
      <c r="S379" s="2">
        <v>1.4790000000000001</v>
      </c>
      <c r="T379" s="2">
        <v>-0.112</v>
      </c>
      <c r="U379" s="2">
        <v>1.591</v>
      </c>
      <c r="V379">
        <v>1.45</v>
      </c>
      <c r="W379">
        <v>0.70799999999999996</v>
      </c>
      <c r="X379">
        <v>0.83299999999999996</v>
      </c>
      <c r="Y379">
        <v>0.75</v>
      </c>
      <c r="Z379">
        <v>0</v>
      </c>
      <c r="AA379">
        <v>8.3000000000000004E-2</v>
      </c>
      <c r="AB379">
        <v>0</v>
      </c>
      <c r="AC379" t="str">
        <f>IFERROR(VLOOKUP(A379, division_data!$A$1:$B$599, 2, FALSE), "")</f>
        <v/>
      </c>
    </row>
    <row r="380" spans="1:29" x14ac:dyDescent="0.25">
      <c r="A380" s="22">
        <v>1080</v>
      </c>
      <c r="B380" s="2">
        <v>18.236999999999998</v>
      </c>
      <c r="C380" s="2">
        <v>4.5759999999999996</v>
      </c>
      <c r="D380">
        <v>2.5000000000000001E-2</v>
      </c>
      <c r="E380">
        <v>-8.9999999999999993E-3</v>
      </c>
      <c r="F380" s="2">
        <v>4.7859999999999996</v>
      </c>
      <c r="G380" s="2">
        <v>0.5</v>
      </c>
      <c r="H380" s="2">
        <v>0.68799999999999994</v>
      </c>
      <c r="I380" s="2">
        <v>0.625</v>
      </c>
      <c r="J380" s="2">
        <v>1.929</v>
      </c>
      <c r="K380" s="2">
        <v>0.75</v>
      </c>
      <c r="L380" s="2">
        <v>1.333</v>
      </c>
      <c r="M380" s="2">
        <v>1.6</v>
      </c>
      <c r="N380" s="2">
        <v>1.889</v>
      </c>
      <c r="O380" s="2">
        <v>1.133</v>
      </c>
      <c r="P380" s="2">
        <v>7.3620000000000001</v>
      </c>
      <c r="Q380" s="2">
        <v>1.232</v>
      </c>
      <c r="R380" s="2">
        <v>0</v>
      </c>
      <c r="S380" s="2">
        <v>0.82899999999999996</v>
      </c>
      <c r="T380" s="2">
        <v>0.156</v>
      </c>
      <c r="U380" s="2">
        <v>0.67300000000000004</v>
      </c>
      <c r="V380">
        <v>0.84599999999999997</v>
      </c>
      <c r="W380">
        <v>0.625</v>
      </c>
      <c r="X380">
        <v>0.5</v>
      </c>
      <c r="Y380">
        <v>0.58299999999999996</v>
      </c>
      <c r="Z380">
        <v>4.2000000000000003E-2</v>
      </c>
      <c r="AA380">
        <v>4.2000000000000003E-2</v>
      </c>
      <c r="AB380">
        <v>4.2000000000000003E-2</v>
      </c>
      <c r="AC380" t="str">
        <f>IFERROR(VLOOKUP(A380, division_data!$A$1:$B$599, 2, FALSE), "")</f>
        <v/>
      </c>
    </row>
    <row r="381" spans="1:29" x14ac:dyDescent="0.25">
      <c r="A381" s="22">
        <v>1086</v>
      </c>
      <c r="B381" s="2">
        <v>38.600999999999999</v>
      </c>
      <c r="C381" s="2">
        <v>10.891999999999999</v>
      </c>
      <c r="D381">
        <v>0.01</v>
      </c>
      <c r="E381">
        <v>6.2E-2</v>
      </c>
      <c r="F381" s="2">
        <v>11.302</v>
      </c>
      <c r="G381" s="2">
        <v>0.91700000000000004</v>
      </c>
      <c r="H381" s="2">
        <v>1.952</v>
      </c>
      <c r="I381" s="2">
        <v>0.28599999999999998</v>
      </c>
      <c r="J381" s="2">
        <v>1.8420000000000001</v>
      </c>
      <c r="K381" s="2">
        <v>1.867</v>
      </c>
      <c r="L381" s="2">
        <v>2</v>
      </c>
      <c r="M381" s="2">
        <v>1.885</v>
      </c>
      <c r="N381" s="2">
        <v>2</v>
      </c>
      <c r="O381" s="2">
        <v>0.86199999999999999</v>
      </c>
      <c r="P381" s="2">
        <v>10.819000000000001</v>
      </c>
      <c r="Q381" s="2">
        <v>-0.253</v>
      </c>
      <c r="R381" s="2">
        <v>0.222</v>
      </c>
      <c r="S381" s="2">
        <v>2.532</v>
      </c>
      <c r="T381" s="2">
        <v>1.9319999999999999</v>
      </c>
      <c r="U381" s="2">
        <v>0.6</v>
      </c>
      <c r="V381">
        <v>2.6040000000000001</v>
      </c>
      <c r="W381">
        <v>0.72199999999999998</v>
      </c>
      <c r="X381">
        <v>0.72199999999999998</v>
      </c>
      <c r="Y381">
        <v>0.83299999999999996</v>
      </c>
      <c r="Z381">
        <v>0</v>
      </c>
      <c r="AA381">
        <v>5.6000000000000001E-2</v>
      </c>
      <c r="AB381">
        <v>2.8000000000000001E-2</v>
      </c>
      <c r="AC381" t="str">
        <f>IFERROR(VLOOKUP(A381, division_data!$A$1:$B$599, 2, FALSE), "")</f>
        <v>Carver</v>
      </c>
    </row>
    <row r="382" spans="1:29" x14ac:dyDescent="0.25">
      <c r="A382" s="22">
        <v>1089</v>
      </c>
      <c r="B382" s="2">
        <v>37.823</v>
      </c>
      <c r="C382" s="2">
        <v>8.1020000000000003</v>
      </c>
      <c r="D382">
        <v>0.36899999999999999</v>
      </c>
      <c r="E382">
        <v>1.7000000000000001E-2</v>
      </c>
      <c r="F382" s="2">
        <v>11.88</v>
      </c>
      <c r="G382" s="2">
        <v>0.80600000000000005</v>
      </c>
      <c r="H382" s="2">
        <v>1.8640000000000001</v>
      </c>
      <c r="I382" s="2">
        <v>0</v>
      </c>
      <c r="J382" s="2">
        <v>2</v>
      </c>
      <c r="K382" s="2">
        <v>1.786</v>
      </c>
      <c r="L382" s="2">
        <v>1.7889999999999999</v>
      </c>
      <c r="M382" s="2">
        <v>1.9330000000000001</v>
      </c>
      <c r="N382" s="2">
        <v>2</v>
      </c>
      <c r="O382" s="2">
        <v>0.69</v>
      </c>
      <c r="P382" s="2">
        <v>10.25</v>
      </c>
      <c r="Q382" s="2">
        <v>0.54700000000000004</v>
      </c>
      <c r="R382" s="2">
        <v>0.222</v>
      </c>
      <c r="S382" s="2">
        <v>3.0230000000000001</v>
      </c>
      <c r="T382" s="2">
        <v>2</v>
      </c>
      <c r="U382" s="2">
        <v>1.0229999999999999</v>
      </c>
      <c r="V382">
        <v>3.41</v>
      </c>
      <c r="W382">
        <v>0.75</v>
      </c>
      <c r="X382">
        <v>0.63900000000000001</v>
      </c>
      <c r="Y382">
        <v>0.63900000000000001</v>
      </c>
      <c r="Z382">
        <v>2.8000000000000001E-2</v>
      </c>
      <c r="AA382">
        <v>0.13900000000000001</v>
      </c>
      <c r="AB382">
        <v>0</v>
      </c>
      <c r="AC382" t="str">
        <f>IFERROR(VLOOKUP(A382, division_data!$A$1:$B$599, 2, FALSE), "")</f>
        <v>Curie</v>
      </c>
    </row>
    <row r="383" spans="1:29" x14ac:dyDescent="0.25">
      <c r="A383" s="22">
        <v>1091</v>
      </c>
      <c r="B383" s="2">
        <v>22.460999999999999</v>
      </c>
      <c r="C383" s="2">
        <v>5.024</v>
      </c>
      <c r="D383">
        <v>-3.5000000000000003E-2</v>
      </c>
      <c r="E383">
        <v>-5.2999999999999999E-2</v>
      </c>
      <c r="F383" s="2">
        <v>4.407</v>
      </c>
      <c r="G383" s="2">
        <v>0.7</v>
      </c>
      <c r="H383" s="2">
        <v>1.4</v>
      </c>
      <c r="I383" s="2">
        <v>0</v>
      </c>
      <c r="J383" s="2">
        <v>1.8</v>
      </c>
      <c r="K383" s="2">
        <v>1.6</v>
      </c>
      <c r="L383" s="2">
        <v>1.7</v>
      </c>
      <c r="M383" s="2">
        <v>1.75</v>
      </c>
      <c r="N383" s="2">
        <v>2</v>
      </c>
      <c r="O383" s="2">
        <v>0.86699999999999999</v>
      </c>
      <c r="P383" s="2">
        <v>10.577</v>
      </c>
      <c r="Q383" s="2">
        <v>0.48799999999999999</v>
      </c>
      <c r="R383" s="2">
        <v>0</v>
      </c>
      <c r="S383" s="2">
        <v>0.43099999999999999</v>
      </c>
      <c r="T383" s="2">
        <v>0.55500000000000005</v>
      </c>
      <c r="U383" s="2">
        <v>-0.124</v>
      </c>
      <c r="V383">
        <v>0.34300000000000003</v>
      </c>
      <c r="W383">
        <v>0.65</v>
      </c>
      <c r="X383">
        <v>0.65</v>
      </c>
      <c r="Y383">
        <v>0.65</v>
      </c>
      <c r="Z383">
        <v>0</v>
      </c>
      <c r="AA383">
        <v>0.1</v>
      </c>
      <c r="AB383">
        <v>0.05</v>
      </c>
      <c r="AC383" t="str">
        <f>IFERROR(VLOOKUP(A383, division_data!$A$1:$B$599, 2, FALSE), "")</f>
        <v/>
      </c>
    </row>
    <row r="384" spans="1:29" x14ac:dyDescent="0.25">
      <c r="A384" s="22">
        <v>1094</v>
      </c>
      <c r="B384" s="2">
        <v>33.936999999999998</v>
      </c>
      <c r="C384" s="2">
        <v>6.9459999999999997</v>
      </c>
      <c r="D384">
        <v>0.105</v>
      </c>
      <c r="E384">
        <v>0.23</v>
      </c>
      <c r="F384" s="2">
        <v>9.1449999999999996</v>
      </c>
      <c r="G384" s="2">
        <v>0.8</v>
      </c>
      <c r="H384" s="2">
        <v>1.5</v>
      </c>
      <c r="I384" s="2">
        <v>0.63600000000000001</v>
      </c>
      <c r="J384" s="2">
        <v>1.8</v>
      </c>
      <c r="K384" s="2">
        <v>1.833</v>
      </c>
      <c r="L384" s="2">
        <v>1.9</v>
      </c>
      <c r="M384" s="2">
        <v>1.667</v>
      </c>
      <c r="N384" s="2">
        <v>2</v>
      </c>
      <c r="O384" s="2">
        <v>1</v>
      </c>
      <c r="P384" s="2">
        <v>11.71</v>
      </c>
      <c r="Q384" s="2">
        <v>5.9980000000000002</v>
      </c>
      <c r="R384" s="2">
        <v>0.05</v>
      </c>
      <c r="S384" s="2">
        <v>0.48399999999999999</v>
      </c>
      <c r="T384" s="2">
        <v>-0.318</v>
      </c>
      <c r="U384" s="2">
        <v>0.80200000000000005</v>
      </c>
      <c r="V384">
        <v>0.81899999999999995</v>
      </c>
      <c r="W384">
        <v>0.85</v>
      </c>
      <c r="X384">
        <v>0.45</v>
      </c>
      <c r="Y384">
        <v>0.75</v>
      </c>
      <c r="Z384">
        <v>0.05</v>
      </c>
      <c r="AA384">
        <v>0.4</v>
      </c>
      <c r="AB384">
        <v>0</v>
      </c>
      <c r="AC384" t="str">
        <f>IFERROR(VLOOKUP(A384, division_data!$A$1:$B$599, 2, FALSE), "")</f>
        <v/>
      </c>
    </row>
    <row r="385" spans="1:29" x14ac:dyDescent="0.25">
      <c r="A385" s="22">
        <v>1099</v>
      </c>
      <c r="B385" s="2">
        <v>34.497999999999998</v>
      </c>
      <c r="C385" s="2">
        <v>8.4009999999999998</v>
      </c>
      <c r="D385">
        <v>-4.7E-2</v>
      </c>
      <c r="E385">
        <v>4.4999999999999998E-2</v>
      </c>
      <c r="F385" s="2">
        <v>8.1530000000000005</v>
      </c>
      <c r="G385" s="2">
        <v>0.88900000000000001</v>
      </c>
      <c r="H385" s="2">
        <v>1.7729999999999999</v>
      </c>
      <c r="I385" s="2">
        <v>0.85699999999999998</v>
      </c>
      <c r="J385" s="2">
        <v>2</v>
      </c>
      <c r="K385" s="2">
        <v>1.429</v>
      </c>
      <c r="L385" s="2">
        <v>2</v>
      </c>
      <c r="M385" s="2">
        <v>2</v>
      </c>
      <c r="N385" s="2">
        <v>2</v>
      </c>
      <c r="O385" s="2">
        <v>0.621</v>
      </c>
      <c r="P385" s="2">
        <v>10.525</v>
      </c>
      <c r="Q385" s="2">
        <v>1.7210000000000001</v>
      </c>
      <c r="R385" s="2">
        <v>0.41699999999999998</v>
      </c>
      <c r="S385" s="2">
        <v>4.0460000000000003</v>
      </c>
      <c r="T385" s="2">
        <v>0.40200000000000002</v>
      </c>
      <c r="U385" s="2">
        <v>3.6440000000000001</v>
      </c>
      <c r="V385">
        <v>4.0430000000000001</v>
      </c>
      <c r="W385">
        <v>0.77800000000000002</v>
      </c>
      <c r="X385">
        <v>0.61099999999999999</v>
      </c>
      <c r="Y385">
        <v>0.77800000000000002</v>
      </c>
      <c r="Z385">
        <v>5.6000000000000001E-2</v>
      </c>
      <c r="AA385">
        <v>0.16700000000000001</v>
      </c>
      <c r="AB385">
        <v>0</v>
      </c>
      <c r="AC385" t="str">
        <f>IFERROR(VLOOKUP(A385, division_data!$A$1:$B$599, 2, FALSE), "")</f>
        <v>Tesla</v>
      </c>
    </row>
    <row r="386" spans="1:29" x14ac:dyDescent="0.25">
      <c r="A386" s="22">
        <v>1100</v>
      </c>
      <c r="B386" s="2">
        <v>29.059000000000001</v>
      </c>
      <c r="C386" s="2">
        <v>7.516</v>
      </c>
      <c r="D386">
        <v>-3.4000000000000002E-2</v>
      </c>
      <c r="E386">
        <v>1.7999999999999999E-2</v>
      </c>
      <c r="F386" s="2">
        <v>7.27</v>
      </c>
      <c r="G386" s="2">
        <v>0.94399999999999995</v>
      </c>
      <c r="H386" s="2">
        <v>1.885</v>
      </c>
      <c r="I386" s="2">
        <v>0.2</v>
      </c>
      <c r="J386" s="2">
        <v>1.8460000000000001</v>
      </c>
      <c r="K386" s="2">
        <v>1.8</v>
      </c>
      <c r="L386" s="2">
        <v>2</v>
      </c>
      <c r="M386" s="2">
        <v>2</v>
      </c>
      <c r="N386" s="2">
        <v>2</v>
      </c>
      <c r="O386" s="2">
        <v>0.51600000000000001</v>
      </c>
      <c r="P386" s="2">
        <v>10.920999999999999</v>
      </c>
      <c r="Q386" s="2">
        <v>-0.04</v>
      </c>
      <c r="R386" s="2">
        <v>0.33300000000000002</v>
      </c>
      <c r="S386" s="2">
        <v>2.8820000000000001</v>
      </c>
      <c r="T386" s="2">
        <v>0.248</v>
      </c>
      <c r="U386" s="2">
        <v>2.6349999999999998</v>
      </c>
      <c r="V386">
        <v>2.867</v>
      </c>
      <c r="W386">
        <v>0.77800000000000002</v>
      </c>
      <c r="X386">
        <v>0.61099999999999999</v>
      </c>
      <c r="Y386">
        <v>0.69399999999999995</v>
      </c>
      <c r="Z386">
        <v>2.8000000000000001E-2</v>
      </c>
      <c r="AA386">
        <v>0.111</v>
      </c>
      <c r="AB386">
        <v>0</v>
      </c>
      <c r="AC386" t="str">
        <f>IFERROR(VLOOKUP(A386, division_data!$A$1:$B$599, 2, FALSE), "")</f>
        <v/>
      </c>
    </row>
    <row r="387" spans="1:29" x14ac:dyDescent="0.25">
      <c r="A387" s="22">
        <v>1102</v>
      </c>
      <c r="B387" s="2">
        <v>23.942</v>
      </c>
      <c r="C387" s="2">
        <v>7.1029999999999998</v>
      </c>
      <c r="D387">
        <v>6.0999999999999999E-2</v>
      </c>
      <c r="E387">
        <v>2.5000000000000001E-2</v>
      </c>
      <c r="F387" s="2">
        <v>7.8410000000000002</v>
      </c>
      <c r="G387" s="2">
        <v>0.5</v>
      </c>
      <c r="H387" s="2">
        <v>1.6</v>
      </c>
      <c r="I387" s="2">
        <v>1</v>
      </c>
      <c r="J387" s="2">
        <v>1.8</v>
      </c>
      <c r="K387" s="2">
        <v>2</v>
      </c>
      <c r="L387" s="2">
        <v>1.667</v>
      </c>
      <c r="M387" s="2">
        <v>1.5</v>
      </c>
      <c r="N387" s="2">
        <v>2</v>
      </c>
      <c r="O387" s="2">
        <v>1</v>
      </c>
      <c r="P387" s="2">
        <v>13.21</v>
      </c>
      <c r="Q387" s="2">
        <v>-0.47299999999999998</v>
      </c>
      <c r="R387" s="2">
        <v>0</v>
      </c>
      <c r="S387" s="2">
        <v>-0.11700000000000001</v>
      </c>
      <c r="T387" s="2">
        <v>-4.0000000000000001E-3</v>
      </c>
      <c r="U387" s="2">
        <v>-0.113</v>
      </c>
      <c r="V387">
        <v>-0.03</v>
      </c>
      <c r="W387">
        <v>0.625</v>
      </c>
      <c r="X387">
        <v>0.75</v>
      </c>
      <c r="Y387">
        <v>0.625</v>
      </c>
      <c r="Z387">
        <v>0</v>
      </c>
      <c r="AA387">
        <v>0</v>
      </c>
      <c r="AB387">
        <v>0</v>
      </c>
      <c r="AC387" t="str">
        <f>IFERROR(VLOOKUP(A387, division_data!$A$1:$B$599, 2, FALSE), "")</f>
        <v/>
      </c>
    </row>
    <row r="388" spans="1:29" x14ac:dyDescent="0.25">
      <c r="A388" s="22">
        <v>1108</v>
      </c>
      <c r="B388" s="2">
        <v>36.173999999999999</v>
      </c>
      <c r="C388" s="2">
        <v>8.3510000000000009</v>
      </c>
      <c r="D388">
        <v>-4.0000000000000001E-3</v>
      </c>
      <c r="E388">
        <v>-0.04</v>
      </c>
      <c r="F388" s="2">
        <v>8.109</v>
      </c>
      <c r="G388" s="2">
        <v>0.81</v>
      </c>
      <c r="H388" s="2">
        <v>1.867</v>
      </c>
      <c r="I388" s="2">
        <v>1</v>
      </c>
      <c r="J388" s="2">
        <v>1.8180000000000001</v>
      </c>
      <c r="K388" s="2">
        <v>1.333</v>
      </c>
      <c r="L388" s="2">
        <v>2</v>
      </c>
      <c r="M388" s="2">
        <v>2</v>
      </c>
      <c r="N388" s="2">
        <v>1.875</v>
      </c>
      <c r="O388" s="2">
        <v>0.44400000000000001</v>
      </c>
      <c r="P388" s="2">
        <v>11.945</v>
      </c>
      <c r="Q388" s="2">
        <v>0.20100000000000001</v>
      </c>
      <c r="R388" s="2">
        <v>9.5000000000000001E-2</v>
      </c>
      <c r="S388" s="2">
        <v>1.9910000000000001</v>
      </c>
      <c r="T388" s="2">
        <v>1.7829999999999999</v>
      </c>
      <c r="U388" s="2">
        <v>0.20899999999999999</v>
      </c>
      <c r="V388">
        <v>1.9470000000000001</v>
      </c>
      <c r="W388">
        <v>0.71399999999999997</v>
      </c>
      <c r="X388">
        <v>0.85699999999999998</v>
      </c>
      <c r="Y388">
        <v>0.66700000000000004</v>
      </c>
      <c r="Z388">
        <v>4.8000000000000001E-2</v>
      </c>
      <c r="AA388">
        <v>0</v>
      </c>
      <c r="AB388">
        <v>0</v>
      </c>
      <c r="AC388" t="str">
        <f>IFERROR(VLOOKUP(A388, division_data!$A$1:$B$599, 2, FALSE), "")</f>
        <v/>
      </c>
    </row>
    <row r="389" spans="1:29" x14ac:dyDescent="0.25">
      <c r="A389" s="22">
        <v>1111</v>
      </c>
      <c r="B389" s="2">
        <v>27.925999999999998</v>
      </c>
      <c r="C389" s="2">
        <v>5.3559999999999999</v>
      </c>
      <c r="D389">
        <v>3.0000000000000001E-3</v>
      </c>
      <c r="E389">
        <v>-2.1000000000000001E-2</v>
      </c>
      <c r="F389" s="2">
        <v>5.2830000000000004</v>
      </c>
      <c r="G389" s="2">
        <v>0.80600000000000005</v>
      </c>
      <c r="H389" s="2">
        <v>1.7270000000000001</v>
      </c>
      <c r="I389" s="2">
        <v>8.3000000000000004E-2</v>
      </c>
      <c r="J389" s="2">
        <v>1.8819999999999999</v>
      </c>
      <c r="K389" s="2">
        <v>2</v>
      </c>
      <c r="L389" s="2">
        <v>1.7889999999999999</v>
      </c>
      <c r="M389" s="2">
        <v>1.903</v>
      </c>
      <c r="N389" s="2">
        <v>2</v>
      </c>
      <c r="O389" s="2">
        <v>0.95799999999999996</v>
      </c>
      <c r="P389" s="2">
        <v>12.39</v>
      </c>
      <c r="Q389" s="2">
        <v>9.5000000000000001E-2</v>
      </c>
      <c r="R389" s="2">
        <v>0.13900000000000001</v>
      </c>
      <c r="S389" s="2">
        <v>2.1139999999999999</v>
      </c>
      <c r="T389" s="2">
        <v>0.501</v>
      </c>
      <c r="U389" s="2">
        <v>1.6140000000000001</v>
      </c>
      <c r="V389">
        <v>2.097</v>
      </c>
      <c r="W389">
        <v>0.77800000000000002</v>
      </c>
      <c r="X389">
        <v>0.52800000000000002</v>
      </c>
      <c r="Y389">
        <v>0.52800000000000002</v>
      </c>
      <c r="Z389">
        <v>0</v>
      </c>
      <c r="AA389">
        <v>0.111</v>
      </c>
      <c r="AB389">
        <v>0</v>
      </c>
      <c r="AC389" t="str">
        <f>IFERROR(VLOOKUP(A389, division_data!$A$1:$B$599, 2, FALSE), "")</f>
        <v/>
      </c>
    </row>
    <row r="390" spans="1:29" x14ac:dyDescent="0.25">
      <c r="A390" s="22">
        <v>1114</v>
      </c>
      <c r="B390" s="2">
        <v>58.569000000000003</v>
      </c>
      <c r="C390" s="2">
        <v>13.266</v>
      </c>
      <c r="D390">
        <v>0.64700000000000002</v>
      </c>
      <c r="E390">
        <v>0.122</v>
      </c>
      <c r="F390" s="2">
        <v>20.344999999999999</v>
      </c>
      <c r="G390" s="2">
        <v>0.91300000000000003</v>
      </c>
      <c r="H390" s="2">
        <v>2</v>
      </c>
      <c r="I390" s="2">
        <v>0.182</v>
      </c>
      <c r="J390" s="2">
        <v>2</v>
      </c>
      <c r="K390" s="2">
        <v>1.667</v>
      </c>
      <c r="L390" s="2">
        <v>2</v>
      </c>
      <c r="M390" s="2">
        <v>2</v>
      </c>
      <c r="N390" s="2">
        <v>2</v>
      </c>
      <c r="O390" s="2">
        <v>0.75</v>
      </c>
      <c r="P390" s="2">
        <v>8.6150000000000002</v>
      </c>
      <c r="Q390" s="2">
        <v>6.819</v>
      </c>
      <c r="R390" s="2">
        <v>0.56499999999999995</v>
      </c>
      <c r="S390" s="2">
        <v>4.3730000000000002</v>
      </c>
      <c r="T390" s="2">
        <v>3.2549999999999999</v>
      </c>
      <c r="U390" s="2">
        <v>1.1180000000000001</v>
      </c>
      <c r="V390">
        <v>5.1420000000000003</v>
      </c>
      <c r="W390">
        <v>0.69599999999999995</v>
      </c>
      <c r="X390">
        <v>0.73899999999999999</v>
      </c>
      <c r="Y390">
        <v>0.39100000000000001</v>
      </c>
      <c r="Z390">
        <v>8.6999999999999994E-2</v>
      </c>
      <c r="AA390">
        <v>0.13</v>
      </c>
      <c r="AB390">
        <v>0.39100000000000001</v>
      </c>
      <c r="AC390" t="str">
        <f>IFERROR(VLOOKUP(A390, division_data!$A$1:$B$599, 2, FALSE), "")</f>
        <v>Carver</v>
      </c>
    </row>
    <row r="391" spans="1:29" x14ac:dyDescent="0.25">
      <c r="A391" s="22">
        <v>1123</v>
      </c>
      <c r="B391" s="2">
        <v>17.852</v>
      </c>
      <c r="C391" s="2">
        <v>7.5819999999999999</v>
      </c>
      <c r="D391">
        <v>-3.0000000000000001E-3</v>
      </c>
      <c r="E391">
        <v>5.8999999999999997E-2</v>
      </c>
      <c r="F391" s="2">
        <v>7.8479999999999999</v>
      </c>
      <c r="G391" s="2">
        <v>0.625</v>
      </c>
      <c r="H391" s="2">
        <v>1</v>
      </c>
      <c r="I391" s="2">
        <v>0.625</v>
      </c>
      <c r="J391" s="2">
        <v>1.667</v>
      </c>
      <c r="K391" s="2">
        <v>1.778</v>
      </c>
      <c r="L391" s="2">
        <v>1.667</v>
      </c>
      <c r="M391" s="2">
        <v>1.867</v>
      </c>
      <c r="N391" s="2">
        <v>2</v>
      </c>
      <c r="O391" s="2">
        <v>0.68799999999999994</v>
      </c>
      <c r="P391" s="2">
        <v>8.11</v>
      </c>
      <c r="Q391" s="2">
        <v>0.33900000000000002</v>
      </c>
      <c r="R391" s="2">
        <v>0</v>
      </c>
      <c r="S391" s="2">
        <v>-0.55800000000000005</v>
      </c>
      <c r="T391" s="2">
        <v>3.6999999999999998E-2</v>
      </c>
      <c r="U391" s="2">
        <v>-0.59499999999999997</v>
      </c>
      <c r="V391">
        <v>-0.502</v>
      </c>
      <c r="W391">
        <v>0.5</v>
      </c>
      <c r="X391">
        <v>0.58299999999999996</v>
      </c>
      <c r="Y391">
        <v>0.375</v>
      </c>
      <c r="Z391">
        <v>4.2000000000000003E-2</v>
      </c>
      <c r="AA391">
        <v>0</v>
      </c>
      <c r="AB391">
        <v>4.2000000000000003E-2</v>
      </c>
      <c r="AC391" t="str">
        <f>IFERROR(VLOOKUP(A391, division_data!$A$1:$B$599, 2, FALSE), "")</f>
        <v>Curie</v>
      </c>
    </row>
    <row r="392" spans="1:29" x14ac:dyDescent="0.25">
      <c r="A392" s="22">
        <v>1124</v>
      </c>
      <c r="B392" s="2">
        <v>32.881</v>
      </c>
      <c r="C392" s="2">
        <v>4.0789999999999997</v>
      </c>
      <c r="D392">
        <v>0.47599999999999998</v>
      </c>
      <c r="E392">
        <v>8.0000000000000002E-3</v>
      </c>
      <c r="F392" s="2">
        <v>8.8759999999999994</v>
      </c>
      <c r="G392" s="2">
        <v>0.625</v>
      </c>
      <c r="H392" s="2">
        <v>1.367</v>
      </c>
      <c r="I392" s="2">
        <v>0.5</v>
      </c>
      <c r="J392" s="2">
        <v>1.8819999999999999</v>
      </c>
      <c r="K392" s="2">
        <v>1.056</v>
      </c>
      <c r="L392" s="2">
        <v>1.9350000000000001</v>
      </c>
      <c r="M392" s="2">
        <v>1.867</v>
      </c>
      <c r="N392" s="2">
        <v>2</v>
      </c>
      <c r="O392" s="2">
        <v>0.7</v>
      </c>
      <c r="P392" s="2">
        <v>9.6180000000000003</v>
      </c>
      <c r="Q392" s="2">
        <v>2.1259999999999999</v>
      </c>
      <c r="R392" s="2">
        <v>0.20799999999999999</v>
      </c>
      <c r="S392" s="2">
        <v>1.8129999999999999</v>
      </c>
      <c r="T392" s="2">
        <v>1.5640000000000001</v>
      </c>
      <c r="U392" s="2">
        <v>0.25</v>
      </c>
      <c r="V392">
        <v>2.2970000000000002</v>
      </c>
      <c r="W392">
        <v>0.47899999999999998</v>
      </c>
      <c r="X392">
        <v>0.75</v>
      </c>
      <c r="Y392">
        <v>0.54200000000000004</v>
      </c>
      <c r="Z392">
        <v>0.125</v>
      </c>
      <c r="AA392">
        <v>4.2000000000000003E-2</v>
      </c>
      <c r="AB392">
        <v>0.104</v>
      </c>
      <c r="AC392" t="str">
        <f>IFERROR(VLOOKUP(A392, division_data!$A$1:$B$599, 2, FALSE), "")</f>
        <v>Galileo</v>
      </c>
    </row>
    <row r="393" spans="1:29" x14ac:dyDescent="0.25">
      <c r="A393" s="22">
        <v>1126</v>
      </c>
      <c r="B393" s="2">
        <v>28.5</v>
      </c>
      <c r="C393" s="2">
        <v>4.9690000000000003</v>
      </c>
      <c r="D393">
        <v>9.0999999999999998E-2</v>
      </c>
      <c r="E393">
        <v>-1.6E-2</v>
      </c>
      <c r="F393" s="2">
        <v>5.8040000000000003</v>
      </c>
      <c r="G393" s="2">
        <v>0.95</v>
      </c>
      <c r="H393" s="2">
        <v>1.833</v>
      </c>
      <c r="I393" s="2">
        <v>0.2</v>
      </c>
      <c r="J393" s="2">
        <v>1.8</v>
      </c>
      <c r="K393" s="2">
        <v>2</v>
      </c>
      <c r="L393" s="2">
        <v>2</v>
      </c>
      <c r="M393" s="2">
        <v>1.857</v>
      </c>
      <c r="N393" s="2">
        <v>2</v>
      </c>
      <c r="O393" s="2">
        <v>0.8</v>
      </c>
      <c r="P393" s="2">
        <v>11.978999999999999</v>
      </c>
      <c r="Q393" s="2">
        <v>-0.43099999999999999</v>
      </c>
      <c r="R393" s="2">
        <v>0.25</v>
      </c>
      <c r="S393" s="2">
        <v>2.996</v>
      </c>
      <c r="T393" s="2">
        <v>-0.24299999999999999</v>
      </c>
      <c r="U393" s="2">
        <v>3.238</v>
      </c>
      <c r="V393">
        <v>3.0710000000000002</v>
      </c>
      <c r="W393">
        <v>0.85</v>
      </c>
      <c r="X393">
        <v>0.75</v>
      </c>
      <c r="Y393">
        <v>0.85</v>
      </c>
      <c r="Z393">
        <v>0</v>
      </c>
      <c r="AA393">
        <v>0.05</v>
      </c>
      <c r="AB393">
        <v>0.05</v>
      </c>
      <c r="AC393" t="str">
        <f>IFERROR(VLOOKUP(A393, division_data!$A$1:$B$599, 2, FALSE), "")</f>
        <v>Carson</v>
      </c>
    </row>
    <row r="394" spans="1:29" x14ac:dyDescent="0.25">
      <c r="A394" s="22">
        <v>1127</v>
      </c>
      <c r="B394" s="2">
        <v>6.1760000000000002</v>
      </c>
      <c r="C394" s="2">
        <v>3.75</v>
      </c>
      <c r="D394">
        <v>-4.0000000000000001E-3</v>
      </c>
      <c r="E394">
        <v>-8.0000000000000002E-3</v>
      </c>
      <c r="F394" s="2">
        <v>3.669</v>
      </c>
      <c r="G394" s="2">
        <v>0.58299999999999996</v>
      </c>
      <c r="H394" s="2">
        <v>0.6</v>
      </c>
      <c r="I394" s="2">
        <v>0.33300000000000002</v>
      </c>
      <c r="J394" s="2">
        <v>2</v>
      </c>
      <c r="K394" s="2">
        <v>1</v>
      </c>
      <c r="L394" s="2">
        <v>1.375</v>
      </c>
      <c r="M394" s="2">
        <v>1.667</v>
      </c>
      <c r="N394" s="2">
        <v>2</v>
      </c>
      <c r="O394" s="2">
        <v>0.66700000000000004</v>
      </c>
      <c r="P394" s="2">
        <v>4.1820000000000004</v>
      </c>
      <c r="Q394" s="2">
        <v>-0.60399999999999998</v>
      </c>
      <c r="R394" s="2">
        <v>0</v>
      </c>
      <c r="S394" s="2">
        <v>-0.60299999999999998</v>
      </c>
      <c r="T394" s="2">
        <v>-0.25</v>
      </c>
      <c r="U394" s="2">
        <v>-0.35299999999999998</v>
      </c>
      <c r="V394">
        <v>-0.61499999999999999</v>
      </c>
      <c r="W394">
        <v>0.58299999999999996</v>
      </c>
      <c r="X394">
        <v>0.33300000000000002</v>
      </c>
      <c r="Y394">
        <v>0.33300000000000002</v>
      </c>
      <c r="Z394">
        <v>0</v>
      </c>
      <c r="AA394">
        <v>0</v>
      </c>
      <c r="AB394">
        <v>0</v>
      </c>
      <c r="AC394" t="str">
        <f>IFERROR(VLOOKUP(A394, division_data!$A$1:$B$599, 2, FALSE), "")</f>
        <v/>
      </c>
    </row>
    <row r="395" spans="1:29" x14ac:dyDescent="0.25">
      <c r="A395" s="22">
        <v>1137</v>
      </c>
      <c r="B395" s="2">
        <v>32.262</v>
      </c>
      <c r="C395" s="2">
        <v>9.2010000000000005</v>
      </c>
      <c r="D395">
        <v>1E-3</v>
      </c>
      <c r="E395">
        <v>-7.0000000000000001E-3</v>
      </c>
      <c r="F395" s="2">
        <v>9.18</v>
      </c>
      <c r="G395" s="2">
        <v>0.94399999999999995</v>
      </c>
      <c r="H395" s="2">
        <v>1.4</v>
      </c>
      <c r="I395" s="2">
        <v>1</v>
      </c>
      <c r="J395" s="2">
        <v>2</v>
      </c>
      <c r="K395" s="2">
        <v>1.375</v>
      </c>
      <c r="L395" s="2">
        <v>2</v>
      </c>
      <c r="M395" s="2">
        <v>1.867</v>
      </c>
      <c r="N395" s="2">
        <v>2</v>
      </c>
      <c r="O395" s="2">
        <v>1.778</v>
      </c>
      <c r="P395" s="2">
        <v>12.356</v>
      </c>
      <c r="Q395" s="2">
        <v>-0.255</v>
      </c>
      <c r="R395" s="2">
        <v>0.30599999999999999</v>
      </c>
      <c r="S395" s="2">
        <v>2.4060000000000001</v>
      </c>
      <c r="T395" s="2">
        <v>-7.0000000000000001E-3</v>
      </c>
      <c r="U395" s="2">
        <v>2.4129999999999998</v>
      </c>
      <c r="V395">
        <v>2.4</v>
      </c>
      <c r="W395">
        <v>0.86099999999999999</v>
      </c>
      <c r="X395">
        <v>0.69399999999999995</v>
      </c>
      <c r="Y395">
        <v>0.91700000000000004</v>
      </c>
      <c r="Z395">
        <v>0</v>
      </c>
      <c r="AA395">
        <v>8.3000000000000004E-2</v>
      </c>
      <c r="AB395">
        <v>0</v>
      </c>
      <c r="AC395" t="str">
        <f>IFERROR(VLOOKUP(A395, division_data!$A$1:$B$599, 2, FALSE), "")</f>
        <v>Carson</v>
      </c>
    </row>
    <row r="396" spans="1:29" x14ac:dyDescent="0.25">
      <c r="A396" s="22">
        <v>1138</v>
      </c>
      <c r="B396" s="2">
        <v>25.164999999999999</v>
      </c>
      <c r="C396" s="2">
        <v>2.0659999999999998</v>
      </c>
      <c r="D396">
        <v>3.5000000000000003E-2</v>
      </c>
      <c r="E396">
        <v>4.4999999999999998E-2</v>
      </c>
      <c r="F396" s="2">
        <v>2.6379999999999999</v>
      </c>
      <c r="G396" s="2">
        <v>0.68400000000000005</v>
      </c>
      <c r="H396" s="2">
        <v>1.917</v>
      </c>
      <c r="I396" s="2">
        <v>0</v>
      </c>
      <c r="J396" s="2">
        <v>1.5</v>
      </c>
      <c r="K396" s="2">
        <v>1.857</v>
      </c>
      <c r="L396" s="2">
        <v>1.7270000000000001</v>
      </c>
      <c r="M396" s="2">
        <v>1.714</v>
      </c>
      <c r="N396" s="2">
        <v>2</v>
      </c>
      <c r="O396" s="2">
        <v>0.81200000000000006</v>
      </c>
      <c r="P396" s="2">
        <v>13.718</v>
      </c>
      <c r="Q396" s="2">
        <v>-0.77200000000000002</v>
      </c>
      <c r="R396" s="2">
        <v>0.105</v>
      </c>
      <c r="S396" s="2">
        <v>1.7170000000000001</v>
      </c>
      <c r="T396" s="2">
        <v>0.88900000000000001</v>
      </c>
      <c r="U396" s="2">
        <v>0.82799999999999996</v>
      </c>
      <c r="V396">
        <v>1.7969999999999999</v>
      </c>
      <c r="W396">
        <v>0.73699999999999999</v>
      </c>
      <c r="X396">
        <v>0.52600000000000002</v>
      </c>
      <c r="Y396">
        <v>0.57899999999999996</v>
      </c>
      <c r="Z396">
        <v>0</v>
      </c>
      <c r="AA396">
        <v>0</v>
      </c>
      <c r="AB396">
        <v>0</v>
      </c>
      <c r="AC396" t="str">
        <f>IFERROR(VLOOKUP(A396, division_data!$A$1:$B$599, 2, FALSE), "")</f>
        <v/>
      </c>
    </row>
    <row r="397" spans="1:29" x14ac:dyDescent="0.25">
      <c r="A397" s="22">
        <v>1143</v>
      </c>
      <c r="B397" s="2">
        <v>35.838000000000001</v>
      </c>
      <c r="C397" s="2">
        <v>8.5090000000000003</v>
      </c>
      <c r="D397">
        <v>3.7999999999999999E-2</v>
      </c>
      <c r="E397">
        <v>6.0000000000000001E-3</v>
      </c>
      <c r="F397" s="2">
        <v>8.92</v>
      </c>
      <c r="G397" s="2">
        <v>0.83299999999999996</v>
      </c>
      <c r="H397" s="2">
        <v>1.786</v>
      </c>
      <c r="I397" s="2">
        <v>0.42899999999999999</v>
      </c>
      <c r="J397" s="2">
        <v>1.9410000000000001</v>
      </c>
      <c r="K397" s="2">
        <v>1.25</v>
      </c>
      <c r="L397" s="2">
        <v>2</v>
      </c>
      <c r="M397" s="2">
        <v>1.625</v>
      </c>
      <c r="N397" s="2">
        <v>2</v>
      </c>
      <c r="O397" s="2">
        <v>1.31</v>
      </c>
      <c r="P397" s="2">
        <v>10.904</v>
      </c>
      <c r="Q397" s="2">
        <v>0.29099999999999998</v>
      </c>
      <c r="R397" s="2">
        <v>0.30599999999999999</v>
      </c>
      <c r="S397" s="2">
        <v>2.0179999999999998</v>
      </c>
      <c r="T397" s="2">
        <v>2.036</v>
      </c>
      <c r="U397" s="2">
        <v>-1.7000000000000001E-2</v>
      </c>
      <c r="V397">
        <v>2.0619999999999998</v>
      </c>
      <c r="W397">
        <v>0.83299999999999996</v>
      </c>
      <c r="X397">
        <v>0.69399999999999995</v>
      </c>
      <c r="Y397">
        <v>0.75</v>
      </c>
      <c r="Z397">
        <v>5.6000000000000001E-2</v>
      </c>
      <c r="AA397">
        <v>5.6000000000000001E-2</v>
      </c>
      <c r="AB397">
        <v>2.8000000000000001E-2</v>
      </c>
      <c r="AC397" t="str">
        <f>IFERROR(VLOOKUP(A397, division_data!$A$1:$B$599, 2, FALSE), "")</f>
        <v>Newton</v>
      </c>
    </row>
    <row r="398" spans="1:29" x14ac:dyDescent="0.25">
      <c r="A398" s="22">
        <v>1148</v>
      </c>
      <c r="B398" s="2">
        <v>20.722999999999999</v>
      </c>
      <c r="C398" s="2">
        <v>7.7610000000000001</v>
      </c>
      <c r="D398">
        <v>-1.0999999999999999E-2</v>
      </c>
      <c r="E398">
        <v>3.0000000000000001E-3</v>
      </c>
      <c r="F398" s="2">
        <v>7.6669999999999998</v>
      </c>
      <c r="G398" s="2">
        <v>0.70599999999999996</v>
      </c>
      <c r="H398" s="2">
        <v>0.5</v>
      </c>
      <c r="I398" s="2">
        <v>0.57099999999999995</v>
      </c>
      <c r="J398" s="2">
        <v>1.8</v>
      </c>
      <c r="K398" s="2">
        <v>1.778</v>
      </c>
      <c r="L398" s="2">
        <v>2</v>
      </c>
      <c r="M398" s="2">
        <v>1.833</v>
      </c>
      <c r="N398" s="2">
        <v>1.8</v>
      </c>
      <c r="O398" s="2">
        <v>1.1000000000000001</v>
      </c>
      <c r="P398" s="2">
        <v>11.420999999999999</v>
      </c>
      <c r="Q398" s="2">
        <v>-0.88500000000000001</v>
      </c>
      <c r="R398" s="2">
        <v>0</v>
      </c>
      <c r="S398" s="2">
        <v>-0.16800000000000001</v>
      </c>
      <c r="T398" s="2">
        <v>-0.157</v>
      </c>
      <c r="U398" s="2">
        <v>-0.01</v>
      </c>
      <c r="V398">
        <v>-0.17499999999999999</v>
      </c>
      <c r="W398">
        <v>0.76500000000000001</v>
      </c>
      <c r="X398">
        <v>0.70599999999999996</v>
      </c>
      <c r="Y398">
        <v>0.41199999999999998</v>
      </c>
      <c r="Z398">
        <v>0</v>
      </c>
      <c r="AA398">
        <v>0</v>
      </c>
      <c r="AB398">
        <v>0</v>
      </c>
      <c r="AC398" t="str">
        <f>IFERROR(VLOOKUP(A398, division_data!$A$1:$B$599, 2, FALSE), "")</f>
        <v/>
      </c>
    </row>
    <row r="399" spans="1:29" x14ac:dyDescent="0.25">
      <c r="A399" s="22">
        <v>1153</v>
      </c>
      <c r="B399" s="2">
        <v>40.798999999999999</v>
      </c>
      <c r="C399" s="2">
        <v>9.5129999999999999</v>
      </c>
      <c r="D399">
        <v>1.7000000000000001E-2</v>
      </c>
      <c r="E399">
        <v>0.112</v>
      </c>
      <c r="F399" s="2">
        <v>10.241</v>
      </c>
      <c r="G399" s="2">
        <v>0.97199999999999998</v>
      </c>
      <c r="H399" s="2">
        <v>1.8460000000000001</v>
      </c>
      <c r="I399" s="2">
        <v>1</v>
      </c>
      <c r="J399" s="2">
        <v>1.8460000000000001</v>
      </c>
      <c r="K399" s="2">
        <v>1.8</v>
      </c>
      <c r="L399" s="2">
        <v>1.9570000000000001</v>
      </c>
      <c r="M399" s="2">
        <v>1.917</v>
      </c>
      <c r="N399" s="2">
        <v>2</v>
      </c>
      <c r="O399" s="2">
        <v>1.607</v>
      </c>
      <c r="P399" s="2">
        <v>14.794</v>
      </c>
      <c r="Q399" s="2">
        <v>0.94</v>
      </c>
      <c r="R399" s="2">
        <v>0.44400000000000001</v>
      </c>
      <c r="S399" s="2">
        <v>3.843</v>
      </c>
      <c r="T399" s="2">
        <v>0.48199999999999998</v>
      </c>
      <c r="U399" s="2">
        <v>3.3610000000000002</v>
      </c>
      <c r="V399">
        <v>3.972</v>
      </c>
      <c r="W399">
        <v>0.75</v>
      </c>
      <c r="X399">
        <v>0.72199999999999998</v>
      </c>
      <c r="Y399">
        <v>0.75</v>
      </c>
      <c r="Z399">
        <v>8.3000000000000004E-2</v>
      </c>
      <c r="AA399">
        <v>5.6000000000000001E-2</v>
      </c>
      <c r="AB399">
        <v>2.8000000000000001E-2</v>
      </c>
      <c r="AC399" t="str">
        <f>IFERROR(VLOOKUP(A399, division_data!$A$1:$B$599, 2, FALSE), "")</f>
        <v>Galileo</v>
      </c>
    </row>
    <row r="400" spans="1:29" x14ac:dyDescent="0.25">
      <c r="A400" s="22">
        <v>1155</v>
      </c>
      <c r="B400" s="2">
        <v>21.635000000000002</v>
      </c>
      <c r="C400" s="2">
        <v>6.6669999999999998</v>
      </c>
      <c r="D400">
        <v>-2.1999999999999999E-2</v>
      </c>
      <c r="E400">
        <v>-2.5000000000000001E-2</v>
      </c>
      <c r="F400" s="2">
        <v>6.32</v>
      </c>
      <c r="G400" s="2">
        <v>0.47099999999999997</v>
      </c>
      <c r="H400" s="2">
        <v>0.53800000000000003</v>
      </c>
      <c r="I400" s="2">
        <v>1</v>
      </c>
      <c r="J400" s="2">
        <v>1.444</v>
      </c>
      <c r="K400" s="2">
        <v>0.5</v>
      </c>
      <c r="L400" s="2">
        <v>1.375</v>
      </c>
      <c r="M400" s="2">
        <v>1.6359999999999999</v>
      </c>
      <c r="N400" s="2">
        <v>1.833</v>
      </c>
      <c r="O400" s="2">
        <v>1.133</v>
      </c>
      <c r="P400" s="2">
        <v>6.0069999999999997</v>
      </c>
      <c r="Q400" s="2">
        <v>1.335</v>
      </c>
      <c r="R400" s="2">
        <v>0</v>
      </c>
      <c r="S400" s="2">
        <v>1.0249999999999999</v>
      </c>
      <c r="T400" s="2">
        <v>0.73399999999999999</v>
      </c>
      <c r="U400" s="2">
        <v>0.29099999999999998</v>
      </c>
      <c r="V400">
        <v>0.97799999999999998</v>
      </c>
      <c r="W400">
        <v>0.58799999999999997</v>
      </c>
      <c r="X400">
        <v>0.52900000000000003</v>
      </c>
      <c r="Y400">
        <v>0.17599999999999999</v>
      </c>
      <c r="Z400">
        <v>0</v>
      </c>
      <c r="AA400">
        <v>0.17599999999999999</v>
      </c>
      <c r="AB400">
        <v>0</v>
      </c>
      <c r="AC400" t="str">
        <f>IFERROR(VLOOKUP(A400, division_data!$A$1:$B$599, 2, FALSE), "")</f>
        <v/>
      </c>
    </row>
    <row r="401" spans="1:29" x14ac:dyDescent="0.25">
      <c r="A401" s="22">
        <v>1156</v>
      </c>
      <c r="B401" s="2">
        <v>42.280999999999999</v>
      </c>
      <c r="C401" s="2">
        <v>8.4689999999999994</v>
      </c>
      <c r="D401">
        <v>1.2999999999999999E-2</v>
      </c>
      <c r="E401">
        <v>4.0000000000000001E-3</v>
      </c>
      <c r="F401" s="2">
        <v>8.6189999999999998</v>
      </c>
      <c r="G401" s="2">
        <v>0.8</v>
      </c>
      <c r="H401" s="2">
        <v>1.923</v>
      </c>
      <c r="I401" s="2">
        <v>0.2</v>
      </c>
      <c r="J401" s="2">
        <v>2</v>
      </c>
      <c r="K401" s="2">
        <v>2</v>
      </c>
      <c r="L401" s="2">
        <v>1.875</v>
      </c>
      <c r="M401" s="2">
        <v>1.7649999999999999</v>
      </c>
      <c r="N401" s="2">
        <v>2</v>
      </c>
      <c r="O401" s="2">
        <v>0</v>
      </c>
      <c r="P401" s="2">
        <v>7.3959999999999999</v>
      </c>
      <c r="Q401" s="2">
        <v>0.72099999999999997</v>
      </c>
      <c r="R401" s="2">
        <v>0.25</v>
      </c>
      <c r="S401" s="2">
        <v>3.343</v>
      </c>
      <c r="T401" s="2">
        <v>3.7549999999999999</v>
      </c>
      <c r="U401" s="2">
        <v>-0.41299999999999998</v>
      </c>
      <c r="V401">
        <v>3.36</v>
      </c>
      <c r="W401">
        <v>0.6</v>
      </c>
      <c r="X401">
        <v>0.7</v>
      </c>
      <c r="Y401">
        <v>0.5</v>
      </c>
      <c r="Z401">
        <v>0.05</v>
      </c>
      <c r="AA401">
        <v>0.05</v>
      </c>
      <c r="AB401">
        <v>0.05</v>
      </c>
      <c r="AC401" t="str">
        <f>IFERROR(VLOOKUP(A401, division_data!$A$1:$B$599, 2, FALSE), "")</f>
        <v>Carson</v>
      </c>
    </row>
    <row r="402" spans="1:29" x14ac:dyDescent="0.25">
      <c r="A402" s="22">
        <v>1157</v>
      </c>
      <c r="B402" s="2">
        <v>32.545000000000002</v>
      </c>
      <c r="C402" s="2">
        <v>9.8119999999999994</v>
      </c>
      <c r="D402">
        <v>8.0000000000000002E-3</v>
      </c>
      <c r="E402">
        <v>-8.0000000000000002E-3</v>
      </c>
      <c r="F402" s="2">
        <v>9.8529999999999998</v>
      </c>
      <c r="G402" s="2">
        <v>0.81799999999999995</v>
      </c>
      <c r="H402" s="2">
        <v>1.889</v>
      </c>
      <c r="I402" s="2">
        <v>0</v>
      </c>
      <c r="J402" s="2">
        <v>2</v>
      </c>
      <c r="K402" s="2">
        <v>2</v>
      </c>
      <c r="L402" s="2">
        <v>1.857</v>
      </c>
      <c r="M402" s="2">
        <v>2</v>
      </c>
      <c r="N402" s="2">
        <v>2</v>
      </c>
      <c r="O402" s="2">
        <v>1.375</v>
      </c>
      <c r="P402" s="2">
        <v>14.638999999999999</v>
      </c>
      <c r="Q402" s="2">
        <v>-0.222</v>
      </c>
      <c r="R402" s="2">
        <v>0.182</v>
      </c>
      <c r="S402" s="2">
        <v>1.08</v>
      </c>
      <c r="T402" s="2">
        <v>-8.8999999999999996E-2</v>
      </c>
      <c r="U402" s="2">
        <v>1.169</v>
      </c>
      <c r="V402">
        <v>1.08</v>
      </c>
      <c r="W402">
        <v>0.81799999999999995</v>
      </c>
      <c r="X402">
        <v>0.54500000000000004</v>
      </c>
      <c r="Y402">
        <v>0.90900000000000003</v>
      </c>
      <c r="Z402">
        <v>0</v>
      </c>
      <c r="AA402">
        <v>9.0999999999999998E-2</v>
      </c>
      <c r="AB402">
        <v>0</v>
      </c>
      <c r="AC402" t="str">
        <f>IFERROR(VLOOKUP(A402, division_data!$A$1:$B$599, 2, FALSE), "")</f>
        <v/>
      </c>
    </row>
    <row r="403" spans="1:29" x14ac:dyDescent="0.25">
      <c r="A403" s="22">
        <v>1159</v>
      </c>
      <c r="B403" s="2">
        <v>21.286000000000001</v>
      </c>
      <c r="C403" s="2">
        <v>5.5190000000000001</v>
      </c>
      <c r="D403">
        <v>-2.8000000000000001E-2</v>
      </c>
      <c r="E403">
        <v>-4.0000000000000001E-3</v>
      </c>
      <c r="F403" s="2">
        <v>5.2240000000000002</v>
      </c>
      <c r="G403" s="2">
        <v>0.66700000000000004</v>
      </c>
      <c r="H403" s="2">
        <v>1.833</v>
      </c>
      <c r="I403" s="2">
        <v>0</v>
      </c>
      <c r="J403" s="2">
        <v>1.833</v>
      </c>
      <c r="K403" s="2">
        <v>1.667</v>
      </c>
      <c r="L403" s="2">
        <v>1.333</v>
      </c>
      <c r="M403" s="2">
        <v>2</v>
      </c>
      <c r="N403" s="2">
        <v>2</v>
      </c>
      <c r="O403" s="2">
        <v>0.222</v>
      </c>
      <c r="P403" s="2">
        <v>9.5950000000000006</v>
      </c>
      <c r="Q403" s="2">
        <v>1.585</v>
      </c>
      <c r="R403" s="2">
        <v>0</v>
      </c>
      <c r="S403" s="2">
        <v>0.314</v>
      </c>
      <c r="T403" s="2">
        <v>-0.23400000000000001</v>
      </c>
      <c r="U403" s="2">
        <v>0.54800000000000004</v>
      </c>
      <c r="V403">
        <v>0.28199999999999997</v>
      </c>
      <c r="W403">
        <v>0.77800000000000002</v>
      </c>
      <c r="X403">
        <v>0.77800000000000002</v>
      </c>
      <c r="Y403">
        <v>0.88900000000000001</v>
      </c>
      <c r="Z403">
        <v>0</v>
      </c>
      <c r="AA403">
        <v>0.111</v>
      </c>
      <c r="AB403">
        <v>0</v>
      </c>
      <c r="AC403" t="str">
        <f>IFERROR(VLOOKUP(A403, division_data!$A$1:$B$599, 2, FALSE), "")</f>
        <v>Carson</v>
      </c>
    </row>
    <row r="404" spans="1:29" x14ac:dyDescent="0.25">
      <c r="A404" s="22">
        <v>1160</v>
      </c>
      <c r="B404" s="2">
        <v>24.716000000000001</v>
      </c>
      <c r="C404" s="2">
        <v>2.722</v>
      </c>
      <c r="D404">
        <v>1.4999999999999999E-2</v>
      </c>
      <c r="E404">
        <v>3.5000000000000003E-2</v>
      </c>
      <c r="F404" s="2">
        <v>3.048</v>
      </c>
      <c r="G404" s="2">
        <v>0.8</v>
      </c>
      <c r="H404" s="2">
        <v>1.538</v>
      </c>
      <c r="I404" s="2">
        <v>0.2</v>
      </c>
      <c r="J404" s="2">
        <v>1.778</v>
      </c>
      <c r="K404" s="2">
        <v>2</v>
      </c>
      <c r="L404" s="2">
        <v>1.8180000000000001</v>
      </c>
      <c r="M404" s="2">
        <v>1.8120000000000001</v>
      </c>
      <c r="N404" s="2">
        <v>2</v>
      </c>
      <c r="O404" s="2">
        <v>1.6</v>
      </c>
      <c r="P404" s="2">
        <v>15.416</v>
      </c>
      <c r="Q404" s="2">
        <v>1.506</v>
      </c>
      <c r="R404" s="2">
        <v>0.1</v>
      </c>
      <c r="S404" s="2">
        <v>1.4159999999999999</v>
      </c>
      <c r="T404" s="2">
        <v>-0.23799999999999999</v>
      </c>
      <c r="U404" s="2">
        <v>1.6539999999999999</v>
      </c>
      <c r="V404">
        <v>1.466</v>
      </c>
      <c r="W404">
        <v>0.6</v>
      </c>
      <c r="X404">
        <v>0.55000000000000004</v>
      </c>
      <c r="Y404">
        <v>0.55000000000000004</v>
      </c>
      <c r="Z404">
        <v>0</v>
      </c>
      <c r="AA404">
        <v>0.15</v>
      </c>
      <c r="AB404">
        <v>0.05</v>
      </c>
      <c r="AC404" t="str">
        <f>IFERROR(VLOOKUP(A404, division_data!$A$1:$B$599, 2, FALSE), "")</f>
        <v/>
      </c>
    </row>
    <row r="405" spans="1:29" x14ac:dyDescent="0.25">
      <c r="A405" s="22">
        <v>1164</v>
      </c>
      <c r="B405" s="2">
        <v>37.460999999999999</v>
      </c>
      <c r="C405" s="2">
        <v>6.8339999999999996</v>
      </c>
      <c r="D405">
        <v>6.5000000000000002E-2</v>
      </c>
      <c r="E405">
        <v>-0.01</v>
      </c>
      <c r="F405" s="2">
        <v>7.4349999999999996</v>
      </c>
      <c r="G405" s="2">
        <v>0.72699999999999998</v>
      </c>
      <c r="H405" s="2">
        <v>1.111</v>
      </c>
      <c r="I405" s="2">
        <v>0.75</v>
      </c>
      <c r="J405" s="2">
        <v>2</v>
      </c>
      <c r="K405" s="2">
        <v>2</v>
      </c>
      <c r="L405" s="2">
        <v>1.571</v>
      </c>
      <c r="M405" s="2">
        <v>1.6</v>
      </c>
      <c r="N405" s="2">
        <v>2</v>
      </c>
      <c r="O405" s="2">
        <v>1.286</v>
      </c>
      <c r="P405" s="2">
        <v>13.272</v>
      </c>
      <c r="Q405" s="2">
        <v>1.5409999999999999</v>
      </c>
      <c r="R405" s="2">
        <v>0</v>
      </c>
      <c r="S405" s="2">
        <v>1.6719999999999999</v>
      </c>
      <c r="T405" s="2">
        <v>1.1000000000000001</v>
      </c>
      <c r="U405" s="2">
        <v>0.57299999999999995</v>
      </c>
      <c r="V405">
        <v>1.728</v>
      </c>
      <c r="W405">
        <v>0.81799999999999995</v>
      </c>
      <c r="X405">
        <v>0.54500000000000004</v>
      </c>
      <c r="Y405">
        <v>0.72699999999999998</v>
      </c>
      <c r="Z405">
        <v>9.0999999999999998E-2</v>
      </c>
      <c r="AA405">
        <v>9.0999999999999998E-2</v>
      </c>
      <c r="AB405">
        <v>0</v>
      </c>
      <c r="AC405" t="str">
        <f>IFERROR(VLOOKUP(A405, division_data!$A$1:$B$599, 2, FALSE), "")</f>
        <v/>
      </c>
    </row>
    <row r="406" spans="1:29" x14ac:dyDescent="0.25">
      <c r="A406" s="22">
        <v>1165</v>
      </c>
      <c r="B406" s="2">
        <v>26.375</v>
      </c>
      <c r="C406" s="2">
        <v>7.6369999999999996</v>
      </c>
      <c r="D406">
        <v>4.9000000000000002E-2</v>
      </c>
      <c r="E406">
        <v>-8.0000000000000002E-3</v>
      </c>
      <c r="F406" s="2">
        <v>8.0879999999999992</v>
      </c>
      <c r="G406" s="2">
        <v>0.81799999999999995</v>
      </c>
      <c r="H406" s="2">
        <v>1.556</v>
      </c>
      <c r="I406" s="2">
        <v>0.83299999999999996</v>
      </c>
      <c r="J406" s="2">
        <v>1.833</v>
      </c>
      <c r="K406" s="2">
        <v>2</v>
      </c>
      <c r="L406" s="2">
        <v>2</v>
      </c>
      <c r="M406" s="2">
        <v>2</v>
      </c>
      <c r="N406" s="2">
        <v>1.714</v>
      </c>
      <c r="O406" s="2">
        <v>0.125</v>
      </c>
      <c r="P406" s="2">
        <v>9.6739999999999995</v>
      </c>
      <c r="Q406" s="2">
        <v>2.556</v>
      </c>
      <c r="R406" s="2">
        <v>9.0999999999999998E-2</v>
      </c>
      <c r="S406" s="2">
        <v>0.93200000000000005</v>
      </c>
      <c r="T406" s="2">
        <v>-8.5999999999999993E-2</v>
      </c>
      <c r="U406" s="2">
        <v>1.018</v>
      </c>
      <c r="V406">
        <v>0.97299999999999998</v>
      </c>
      <c r="W406">
        <v>0.72699999999999998</v>
      </c>
      <c r="X406">
        <v>0.68200000000000005</v>
      </c>
      <c r="Y406">
        <v>0.68200000000000005</v>
      </c>
      <c r="Z406">
        <v>4.4999999999999998E-2</v>
      </c>
      <c r="AA406">
        <v>0.22700000000000001</v>
      </c>
      <c r="AB406">
        <v>0</v>
      </c>
      <c r="AC406" t="str">
        <f>IFERROR(VLOOKUP(A406, division_data!$A$1:$B$599, 2, FALSE), "")</f>
        <v/>
      </c>
    </row>
    <row r="407" spans="1:29" x14ac:dyDescent="0.25">
      <c r="A407" s="22">
        <v>1168</v>
      </c>
      <c r="B407" s="2">
        <v>22.99</v>
      </c>
      <c r="C407" s="2">
        <v>3.4990000000000001</v>
      </c>
      <c r="D407">
        <v>-4.0000000000000001E-3</v>
      </c>
      <c r="E407">
        <v>-6.0000000000000001E-3</v>
      </c>
      <c r="F407" s="2">
        <v>3.4329999999999998</v>
      </c>
      <c r="G407" s="2">
        <v>0.91700000000000004</v>
      </c>
      <c r="H407" s="2">
        <v>1.778</v>
      </c>
      <c r="I407" s="2">
        <v>0.5</v>
      </c>
      <c r="J407" s="2">
        <v>1.9</v>
      </c>
      <c r="K407" s="2">
        <v>2</v>
      </c>
      <c r="L407" s="2">
        <v>2</v>
      </c>
      <c r="M407" s="2">
        <v>1.9379999999999999</v>
      </c>
      <c r="N407" s="2">
        <v>2</v>
      </c>
      <c r="O407" s="2">
        <v>1.091</v>
      </c>
      <c r="P407" s="2">
        <v>15.420999999999999</v>
      </c>
      <c r="Q407" s="2">
        <v>0.90600000000000003</v>
      </c>
      <c r="R407" s="2">
        <v>4.2000000000000003E-2</v>
      </c>
      <c r="S407" s="2">
        <v>-0.13600000000000001</v>
      </c>
      <c r="T407" s="2">
        <v>-0.112</v>
      </c>
      <c r="U407" s="2">
        <v>-2.4E-2</v>
      </c>
      <c r="V407">
        <v>-0.14599999999999999</v>
      </c>
      <c r="W407">
        <v>0.70799999999999996</v>
      </c>
      <c r="X407">
        <v>0.70799999999999996</v>
      </c>
      <c r="Y407">
        <v>0.70799999999999996</v>
      </c>
      <c r="Z407">
        <v>0</v>
      </c>
      <c r="AA407">
        <v>0.125</v>
      </c>
      <c r="AB407">
        <v>0</v>
      </c>
      <c r="AC407" t="str">
        <f>IFERROR(VLOOKUP(A407, division_data!$A$1:$B$599, 2, FALSE), "")</f>
        <v/>
      </c>
    </row>
    <row r="408" spans="1:29" x14ac:dyDescent="0.25">
      <c r="A408" s="22">
        <v>1178</v>
      </c>
      <c r="B408" s="2">
        <v>18.867999999999999</v>
      </c>
      <c r="C408" s="2">
        <v>7.2190000000000003</v>
      </c>
      <c r="D408">
        <v>-4.2000000000000003E-2</v>
      </c>
      <c r="E408">
        <v>-3.0000000000000001E-3</v>
      </c>
      <c r="F408" s="2">
        <v>6.7809999999999997</v>
      </c>
      <c r="G408" s="2">
        <v>0.5</v>
      </c>
      <c r="H408" s="2">
        <v>1.333</v>
      </c>
      <c r="I408" s="2">
        <v>1.143</v>
      </c>
      <c r="J408" s="2">
        <v>2</v>
      </c>
      <c r="K408" s="2">
        <v>1</v>
      </c>
      <c r="L408" s="2">
        <v>1.75</v>
      </c>
      <c r="M408" s="2">
        <v>1.8</v>
      </c>
      <c r="N408" s="2">
        <v>2</v>
      </c>
      <c r="O408" s="2">
        <v>0</v>
      </c>
      <c r="P408" s="2">
        <v>9.0090000000000003</v>
      </c>
      <c r="Q408" s="2">
        <v>0.96199999999999997</v>
      </c>
      <c r="R408" s="2">
        <v>0</v>
      </c>
      <c r="S408" s="2">
        <v>0.36599999999999999</v>
      </c>
      <c r="T408" s="2">
        <v>-0.26</v>
      </c>
      <c r="U408" s="2">
        <v>0.627</v>
      </c>
      <c r="V408">
        <v>0.32100000000000001</v>
      </c>
      <c r="W408">
        <v>0.7</v>
      </c>
      <c r="X408">
        <v>0.6</v>
      </c>
      <c r="Y408">
        <v>0.4</v>
      </c>
      <c r="Z408">
        <v>0.1</v>
      </c>
      <c r="AA408">
        <v>0</v>
      </c>
      <c r="AB408">
        <v>0.1</v>
      </c>
      <c r="AC408" t="str">
        <f>IFERROR(VLOOKUP(A408, division_data!$A$1:$B$599, 2, FALSE), "")</f>
        <v/>
      </c>
    </row>
    <row r="409" spans="1:29" x14ac:dyDescent="0.25">
      <c r="A409" s="22">
        <v>1188</v>
      </c>
      <c r="B409" s="2">
        <v>19.815000000000001</v>
      </c>
      <c r="C409" s="2">
        <v>5.1769999999999996</v>
      </c>
      <c r="D409">
        <v>-4.9000000000000002E-2</v>
      </c>
      <c r="E409">
        <v>3.4000000000000002E-2</v>
      </c>
      <c r="F409" s="2">
        <v>4.8639999999999999</v>
      </c>
      <c r="G409" s="2">
        <v>0.625</v>
      </c>
      <c r="H409" s="2">
        <v>1.167</v>
      </c>
      <c r="I409" s="2">
        <v>0.375</v>
      </c>
      <c r="J409" s="2">
        <v>1.8240000000000001</v>
      </c>
      <c r="K409" s="2">
        <v>1.333</v>
      </c>
      <c r="L409" s="2">
        <v>1.286</v>
      </c>
      <c r="M409" s="2">
        <v>2</v>
      </c>
      <c r="N409" s="2">
        <v>2</v>
      </c>
      <c r="O409" s="2">
        <v>0.33300000000000002</v>
      </c>
      <c r="P409" s="2">
        <v>7.9969999999999999</v>
      </c>
      <c r="Q409" s="2">
        <v>0.02</v>
      </c>
      <c r="R409" s="2">
        <v>0</v>
      </c>
      <c r="S409" s="2">
        <v>0.81499999999999995</v>
      </c>
      <c r="T409" s="2">
        <v>-0.33700000000000002</v>
      </c>
      <c r="U409" s="2">
        <v>1.151</v>
      </c>
      <c r="V409">
        <v>0.8</v>
      </c>
      <c r="W409">
        <v>0.66700000000000004</v>
      </c>
      <c r="X409">
        <v>0.625</v>
      </c>
      <c r="Y409">
        <v>0.5</v>
      </c>
      <c r="Z409">
        <v>0</v>
      </c>
      <c r="AA409">
        <v>4.2000000000000003E-2</v>
      </c>
      <c r="AB409">
        <v>0</v>
      </c>
      <c r="AC409" t="str">
        <f>IFERROR(VLOOKUP(A409, division_data!$A$1:$B$599, 2, FALSE), "")</f>
        <v/>
      </c>
    </row>
    <row r="410" spans="1:29" x14ac:dyDescent="0.25">
      <c r="A410" s="22">
        <v>1189</v>
      </c>
      <c r="B410" s="2">
        <v>22.018000000000001</v>
      </c>
      <c r="C410" s="2">
        <v>-1.3320000000000001</v>
      </c>
      <c r="D410">
        <v>0.33100000000000002</v>
      </c>
      <c r="E410">
        <v>4.3999999999999997E-2</v>
      </c>
      <c r="F410" s="2">
        <v>2.1970000000000001</v>
      </c>
      <c r="G410" s="2">
        <v>0.5</v>
      </c>
      <c r="H410" s="2">
        <v>1.5449999999999999</v>
      </c>
      <c r="I410" s="2">
        <v>0.25</v>
      </c>
      <c r="J410" s="2">
        <v>1.615</v>
      </c>
      <c r="K410" s="2">
        <v>1.462</v>
      </c>
      <c r="L410" s="2">
        <v>1.6359999999999999</v>
      </c>
      <c r="M410" s="2">
        <v>1.895</v>
      </c>
      <c r="N410" s="2">
        <v>2</v>
      </c>
      <c r="O410" s="2">
        <v>1</v>
      </c>
      <c r="P410" s="2">
        <v>11.417999999999999</v>
      </c>
      <c r="Q410" s="2">
        <v>-0.96699999999999997</v>
      </c>
      <c r="R410" s="2">
        <v>0</v>
      </c>
      <c r="S410" s="2">
        <v>1.028</v>
      </c>
      <c r="T410" s="2">
        <v>0.81100000000000005</v>
      </c>
      <c r="U410" s="2">
        <v>0.217</v>
      </c>
      <c r="V410">
        <v>1.4019999999999999</v>
      </c>
      <c r="W410">
        <v>0.66700000000000004</v>
      </c>
      <c r="X410">
        <v>0.45800000000000002</v>
      </c>
      <c r="Y410">
        <v>0.91700000000000004</v>
      </c>
      <c r="Z410">
        <v>0</v>
      </c>
      <c r="AA410">
        <v>4.2000000000000003E-2</v>
      </c>
      <c r="AB410">
        <v>0</v>
      </c>
      <c r="AC410" t="str">
        <f>IFERROR(VLOOKUP(A410, division_data!$A$1:$B$599, 2, FALSE), "")</f>
        <v/>
      </c>
    </row>
    <row r="411" spans="1:29" x14ac:dyDescent="0.25">
      <c r="A411" s="22">
        <v>1197</v>
      </c>
      <c r="B411" s="2">
        <v>31.146999999999998</v>
      </c>
      <c r="C411" s="2">
        <v>7.181</v>
      </c>
      <c r="D411">
        <v>7.8E-2</v>
      </c>
      <c r="E411">
        <v>-1.2999999999999999E-2</v>
      </c>
      <c r="F411" s="2">
        <v>7.8959999999999999</v>
      </c>
      <c r="G411" s="2">
        <v>0.69</v>
      </c>
      <c r="H411" s="2">
        <v>1.4710000000000001</v>
      </c>
      <c r="I411" s="2">
        <v>0.222</v>
      </c>
      <c r="J411" s="2">
        <v>1.333</v>
      </c>
      <c r="K411" s="2">
        <v>1.333</v>
      </c>
      <c r="L411" s="2">
        <v>1.9410000000000001</v>
      </c>
      <c r="M411" s="2">
        <v>1.524</v>
      </c>
      <c r="N411" s="2">
        <v>1.875</v>
      </c>
      <c r="O411" s="2">
        <v>1.5</v>
      </c>
      <c r="P411" s="2">
        <v>9.8740000000000006</v>
      </c>
      <c r="Q411" s="2">
        <v>0.502</v>
      </c>
      <c r="R411" s="2">
        <v>0.13800000000000001</v>
      </c>
      <c r="S411" s="2">
        <v>1.9</v>
      </c>
      <c r="T411" s="2">
        <v>1.3540000000000001</v>
      </c>
      <c r="U411" s="2">
        <v>0.54600000000000004</v>
      </c>
      <c r="V411">
        <v>1.9650000000000001</v>
      </c>
      <c r="W411">
        <v>0.65500000000000003</v>
      </c>
      <c r="X411">
        <v>0.48299999999999998</v>
      </c>
      <c r="Y411">
        <v>0.72399999999999998</v>
      </c>
      <c r="Z411">
        <v>3.4000000000000002E-2</v>
      </c>
      <c r="AA411">
        <v>6.9000000000000006E-2</v>
      </c>
      <c r="AB411">
        <v>0</v>
      </c>
      <c r="AC411" t="str">
        <f>IFERROR(VLOOKUP(A411, division_data!$A$1:$B$599, 2, FALSE), "")</f>
        <v>Galileo</v>
      </c>
    </row>
    <row r="412" spans="1:29" x14ac:dyDescent="0.25">
      <c r="A412" s="22">
        <v>1208</v>
      </c>
      <c r="B412" s="2">
        <v>26.053999999999998</v>
      </c>
      <c r="C412" s="2">
        <v>8.49</v>
      </c>
      <c r="D412">
        <v>-4.9000000000000002E-2</v>
      </c>
      <c r="E412">
        <v>0.01</v>
      </c>
      <c r="F412" s="2">
        <v>8.0510000000000002</v>
      </c>
      <c r="G412" s="2">
        <v>0.85</v>
      </c>
      <c r="H412" s="2">
        <v>1.714</v>
      </c>
      <c r="I412" s="2">
        <v>0.33300000000000002</v>
      </c>
      <c r="J412" s="2">
        <v>2</v>
      </c>
      <c r="K412" s="2">
        <v>2</v>
      </c>
      <c r="L412" s="2">
        <v>1.7</v>
      </c>
      <c r="M412" s="2">
        <v>1.833</v>
      </c>
      <c r="N412" s="2">
        <v>2</v>
      </c>
      <c r="O412" s="2">
        <v>0.14299999999999999</v>
      </c>
      <c r="P412" s="2">
        <v>7.8739999999999997</v>
      </c>
      <c r="Q412" s="2">
        <v>-1.887</v>
      </c>
      <c r="R412" s="2">
        <v>0.1</v>
      </c>
      <c r="S412" s="2">
        <v>2.581</v>
      </c>
      <c r="T412" s="2">
        <v>0.66800000000000004</v>
      </c>
      <c r="U412" s="2">
        <v>1.913</v>
      </c>
      <c r="V412">
        <v>2.5419999999999998</v>
      </c>
      <c r="W412">
        <v>0.55000000000000004</v>
      </c>
      <c r="X412">
        <v>0.75</v>
      </c>
      <c r="Y412">
        <v>0.85</v>
      </c>
      <c r="Z412">
        <v>0.05</v>
      </c>
      <c r="AA412">
        <v>0</v>
      </c>
      <c r="AB412">
        <v>0</v>
      </c>
      <c r="AC412" t="str">
        <f>IFERROR(VLOOKUP(A412, division_data!$A$1:$B$599, 2, FALSE), "")</f>
        <v>Archimedes</v>
      </c>
    </row>
    <row r="413" spans="1:29" x14ac:dyDescent="0.25">
      <c r="A413" s="22">
        <v>1209</v>
      </c>
      <c r="B413" s="2">
        <v>20.280999999999999</v>
      </c>
      <c r="C413" s="2">
        <v>-1.1279999999999999</v>
      </c>
      <c r="D413">
        <v>-9.9000000000000005E-2</v>
      </c>
      <c r="E413">
        <v>-4.0000000000000001E-3</v>
      </c>
      <c r="F413" s="2">
        <v>-2.141</v>
      </c>
      <c r="G413" s="2">
        <v>0.66700000000000004</v>
      </c>
      <c r="H413" s="2">
        <v>1.5</v>
      </c>
      <c r="I413" s="2">
        <v>1</v>
      </c>
      <c r="J413" s="2">
        <v>2</v>
      </c>
      <c r="K413" s="2">
        <v>1.333</v>
      </c>
      <c r="L413" s="2">
        <v>1.714</v>
      </c>
      <c r="M413" s="2">
        <v>1.667</v>
      </c>
      <c r="N413" s="2">
        <v>2</v>
      </c>
      <c r="O413" s="2">
        <v>0.85699999999999998</v>
      </c>
      <c r="P413" s="2">
        <v>18.033999999999999</v>
      </c>
      <c r="Q413" s="2">
        <v>0.17</v>
      </c>
      <c r="R413" s="2">
        <v>0</v>
      </c>
      <c r="S413" s="2">
        <v>-0.17199999999999999</v>
      </c>
      <c r="T413" s="2">
        <v>0.376</v>
      </c>
      <c r="U413" s="2">
        <v>-0.54700000000000004</v>
      </c>
      <c r="V413">
        <v>-0.27500000000000002</v>
      </c>
      <c r="W413">
        <v>0.55600000000000005</v>
      </c>
      <c r="X413">
        <v>0.77800000000000002</v>
      </c>
      <c r="Y413">
        <v>0.33300000000000002</v>
      </c>
      <c r="Z413">
        <v>0.111</v>
      </c>
      <c r="AA413">
        <v>0</v>
      </c>
      <c r="AB413">
        <v>0</v>
      </c>
      <c r="AC413" t="str">
        <f>IFERROR(VLOOKUP(A413, division_data!$A$1:$B$599, 2, FALSE), "")</f>
        <v>Galileo</v>
      </c>
    </row>
    <row r="414" spans="1:29" x14ac:dyDescent="0.25">
      <c r="A414" s="22">
        <v>1212</v>
      </c>
      <c r="B414" s="2">
        <v>25.311</v>
      </c>
      <c r="C414" s="2">
        <v>6.2939999999999996</v>
      </c>
      <c r="D414">
        <v>-6.6000000000000003E-2</v>
      </c>
      <c r="E414">
        <v>2E-3</v>
      </c>
      <c r="F414" s="2">
        <v>5.6479999999999997</v>
      </c>
      <c r="G414" s="2">
        <v>0.83299999999999996</v>
      </c>
      <c r="H414" s="2">
        <v>1.333</v>
      </c>
      <c r="I414" s="2">
        <v>0.5</v>
      </c>
      <c r="J414" s="2">
        <v>1.714</v>
      </c>
      <c r="K414" s="2">
        <v>0</v>
      </c>
      <c r="L414" s="2">
        <v>2</v>
      </c>
      <c r="M414" s="2">
        <v>2</v>
      </c>
      <c r="N414" s="2">
        <v>2</v>
      </c>
      <c r="O414" s="2">
        <v>1</v>
      </c>
      <c r="P414" s="2">
        <v>13.7</v>
      </c>
      <c r="Q414" s="2">
        <v>-1.216</v>
      </c>
      <c r="R414" s="2">
        <v>0</v>
      </c>
      <c r="S414" s="2">
        <v>1.198</v>
      </c>
      <c r="T414" s="2">
        <v>0.23100000000000001</v>
      </c>
      <c r="U414" s="2">
        <v>0.96599999999999997</v>
      </c>
      <c r="V414">
        <v>1.1339999999999999</v>
      </c>
      <c r="W414">
        <v>0.91700000000000004</v>
      </c>
      <c r="X414">
        <v>0.83299999999999996</v>
      </c>
      <c r="Y414">
        <v>0.58299999999999996</v>
      </c>
      <c r="Z414">
        <v>0</v>
      </c>
      <c r="AA414">
        <v>0</v>
      </c>
      <c r="AB414">
        <v>0</v>
      </c>
      <c r="AC414" t="str">
        <f>IFERROR(VLOOKUP(A414, division_data!$A$1:$B$599, 2, FALSE), "")</f>
        <v/>
      </c>
    </row>
    <row r="415" spans="1:29" x14ac:dyDescent="0.25">
      <c r="A415" s="22">
        <v>1218</v>
      </c>
      <c r="B415" s="2">
        <v>30.984999999999999</v>
      </c>
      <c r="C415" s="2">
        <v>7.282</v>
      </c>
      <c r="D415">
        <v>1E-3</v>
      </c>
      <c r="E415">
        <v>-8.9999999999999993E-3</v>
      </c>
      <c r="F415" s="2">
        <v>7.242</v>
      </c>
      <c r="G415" s="2">
        <v>0.875</v>
      </c>
      <c r="H415" s="2">
        <v>1.7030000000000001</v>
      </c>
      <c r="I415" s="2">
        <v>6.7000000000000004E-2</v>
      </c>
      <c r="J415" s="2">
        <v>2</v>
      </c>
      <c r="K415" s="2">
        <v>1.7270000000000001</v>
      </c>
      <c r="L415" s="2">
        <v>1.84</v>
      </c>
      <c r="M415" s="2">
        <v>2</v>
      </c>
      <c r="N415" s="2">
        <v>1.889</v>
      </c>
      <c r="O415" s="2">
        <v>0.93899999999999995</v>
      </c>
      <c r="P415" s="2">
        <v>10.076000000000001</v>
      </c>
      <c r="Q415" s="2">
        <v>-2.5999999999999999E-2</v>
      </c>
      <c r="R415" s="2">
        <v>0.22900000000000001</v>
      </c>
      <c r="S415" s="2">
        <v>1.5680000000000001</v>
      </c>
      <c r="T415" s="2">
        <v>1.73</v>
      </c>
      <c r="U415" s="2">
        <v>-0.16200000000000001</v>
      </c>
      <c r="V415">
        <v>1.56</v>
      </c>
      <c r="W415">
        <v>0.79200000000000004</v>
      </c>
      <c r="X415">
        <v>0.75</v>
      </c>
      <c r="Y415">
        <v>0.68799999999999994</v>
      </c>
      <c r="Z415">
        <v>0</v>
      </c>
      <c r="AA415">
        <v>0.104</v>
      </c>
      <c r="AB415">
        <v>2.1000000000000001E-2</v>
      </c>
      <c r="AC415" t="str">
        <f>IFERROR(VLOOKUP(A415, division_data!$A$1:$B$599, 2, FALSE), "")</f>
        <v>Hopper</v>
      </c>
    </row>
    <row r="416" spans="1:29" x14ac:dyDescent="0.25">
      <c r="A416" s="22">
        <v>1225</v>
      </c>
      <c r="B416" s="2">
        <v>5.7939999999999996</v>
      </c>
      <c r="C416" s="2">
        <v>0.16700000000000001</v>
      </c>
      <c r="D416">
        <v>-6.8000000000000005E-2</v>
      </c>
      <c r="E416">
        <v>4.2000000000000003E-2</v>
      </c>
      <c r="F416" s="2">
        <v>-0.30299999999999999</v>
      </c>
      <c r="G416" s="2">
        <v>0.375</v>
      </c>
      <c r="H416" s="2">
        <v>0.92300000000000004</v>
      </c>
      <c r="I416" s="2">
        <v>0.14299999999999999</v>
      </c>
      <c r="J416" s="2">
        <v>1.286</v>
      </c>
      <c r="K416" s="2">
        <v>0.90900000000000003</v>
      </c>
      <c r="L416" s="2">
        <v>1.2</v>
      </c>
      <c r="M416" s="2">
        <v>1.4119999999999999</v>
      </c>
      <c r="N416" s="2">
        <v>1.857</v>
      </c>
      <c r="O416" s="2">
        <v>0.64700000000000002</v>
      </c>
      <c r="P416" s="2">
        <v>6.4569999999999999</v>
      </c>
      <c r="Q416" s="2">
        <v>-1.46</v>
      </c>
      <c r="R416" s="2">
        <v>4.2000000000000003E-2</v>
      </c>
      <c r="S416" s="2">
        <v>-0.184</v>
      </c>
      <c r="T416" s="2">
        <v>-0.377</v>
      </c>
      <c r="U416" s="2">
        <v>0.193</v>
      </c>
      <c r="V416">
        <v>-0.20899999999999999</v>
      </c>
      <c r="W416">
        <v>0.54200000000000004</v>
      </c>
      <c r="X416">
        <v>0.54200000000000004</v>
      </c>
      <c r="Y416">
        <v>0.58299999999999996</v>
      </c>
      <c r="Z416">
        <v>0</v>
      </c>
      <c r="AA416">
        <v>0</v>
      </c>
      <c r="AB416">
        <v>4.2000000000000003E-2</v>
      </c>
      <c r="AC416" t="str">
        <f>IFERROR(VLOOKUP(A416, division_data!$A$1:$B$599, 2, FALSE), "")</f>
        <v/>
      </c>
    </row>
    <row r="417" spans="1:29" x14ac:dyDescent="0.25">
      <c r="A417" s="22">
        <v>1228</v>
      </c>
      <c r="B417" s="2">
        <v>14.43</v>
      </c>
      <c r="C417" s="2">
        <v>0.32</v>
      </c>
      <c r="D417">
        <v>5.6000000000000001E-2</v>
      </c>
      <c r="E417">
        <v>-4.0000000000000001E-3</v>
      </c>
      <c r="F417" s="2">
        <v>0.85699999999999998</v>
      </c>
      <c r="G417" s="2">
        <v>0.58299999999999996</v>
      </c>
      <c r="H417" s="2">
        <v>1.462</v>
      </c>
      <c r="I417" s="2">
        <v>0</v>
      </c>
      <c r="J417" s="2">
        <v>1.706</v>
      </c>
      <c r="K417" s="2">
        <v>1.5</v>
      </c>
      <c r="L417" s="2">
        <v>1.474</v>
      </c>
      <c r="M417" s="2">
        <v>1.407</v>
      </c>
      <c r="N417" s="2">
        <v>2</v>
      </c>
      <c r="O417" s="2">
        <v>1.143</v>
      </c>
      <c r="P417" s="2">
        <v>9.8810000000000002</v>
      </c>
      <c r="Q417" s="2">
        <v>1.306</v>
      </c>
      <c r="R417" s="2">
        <v>0</v>
      </c>
      <c r="S417" s="2">
        <v>-1.4999999999999999E-2</v>
      </c>
      <c r="T417" s="2">
        <v>0.222</v>
      </c>
      <c r="U417" s="2">
        <v>-0.23599999999999999</v>
      </c>
      <c r="V417">
        <v>3.6999999999999998E-2</v>
      </c>
      <c r="W417">
        <v>0.5</v>
      </c>
      <c r="X417">
        <v>0.66700000000000004</v>
      </c>
      <c r="Y417">
        <v>0.44400000000000001</v>
      </c>
      <c r="Z417">
        <v>2.8000000000000001E-2</v>
      </c>
      <c r="AA417">
        <v>0.111</v>
      </c>
      <c r="AB417">
        <v>2.8000000000000001E-2</v>
      </c>
      <c r="AC417" t="str">
        <f>IFERROR(VLOOKUP(A417, division_data!$A$1:$B$599, 2, FALSE), "")</f>
        <v/>
      </c>
    </row>
    <row r="418" spans="1:29" x14ac:dyDescent="0.25">
      <c r="A418" s="22">
        <v>1230</v>
      </c>
      <c r="B418" s="2">
        <v>10.285</v>
      </c>
      <c r="C418" s="2">
        <v>6.6980000000000004</v>
      </c>
      <c r="D418">
        <v>-1.4E-2</v>
      </c>
      <c r="E418">
        <v>7.1999999999999995E-2</v>
      </c>
      <c r="F418" s="2">
        <v>6.92</v>
      </c>
      <c r="G418" s="2">
        <v>0.5</v>
      </c>
      <c r="H418" s="2">
        <v>0.83299999999999996</v>
      </c>
      <c r="I418" s="2">
        <v>0.4</v>
      </c>
      <c r="J418" s="2">
        <v>0.5</v>
      </c>
      <c r="K418" s="2">
        <v>0.5</v>
      </c>
      <c r="L418" s="2">
        <v>2</v>
      </c>
      <c r="M418" s="2">
        <v>1.5</v>
      </c>
      <c r="N418" s="2">
        <v>2</v>
      </c>
      <c r="O418" s="2">
        <v>0.66700000000000004</v>
      </c>
      <c r="P418" s="2">
        <v>5.0170000000000003</v>
      </c>
      <c r="Q418" s="2">
        <v>-1.4970000000000001</v>
      </c>
      <c r="R418" s="2">
        <v>0</v>
      </c>
      <c r="S418" s="2">
        <v>-0.44800000000000001</v>
      </c>
      <c r="T418" s="2">
        <v>-0.26600000000000001</v>
      </c>
      <c r="U418" s="2">
        <v>-0.183</v>
      </c>
      <c r="V418">
        <v>-0.39</v>
      </c>
      <c r="W418">
        <v>0.125</v>
      </c>
      <c r="X418">
        <v>0.5</v>
      </c>
      <c r="Y418">
        <v>0.5</v>
      </c>
      <c r="Z418">
        <v>0</v>
      </c>
      <c r="AA418">
        <v>0</v>
      </c>
      <c r="AB418">
        <v>0</v>
      </c>
      <c r="AC418" t="str">
        <f>IFERROR(VLOOKUP(A418, division_data!$A$1:$B$599, 2, FALSE), "")</f>
        <v/>
      </c>
    </row>
    <row r="419" spans="1:29" x14ac:dyDescent="0.25">
      <c r="A419" s="22">
        <v>1241</v>
      </c>
      <c r="B419" s="2">
        <v>57.423999999999999</v>
      </c>
      <c r="C419" s="2">
        <v>8.5009999999999994</v>
      </c>
      <c r="D419">
        <v>0.57799999999999996</v>
      </c>
      <c r="E419">
        <v>-2.8000000000000001E-2</v>
      </c>
      <c r="F419" s="2">
        <v>14.141</v>
      </c>
      <c r="G419" s="2">
        <v>0.91400000000000003</v>
      </c>
      <c r="H419" s="2">
        <v>2</v>
      </c>
      <c r="I419" s="2">
        <v>0.154</v>
      </c>
      <c r="J419" s="2">
        <v>1.8420000000000001</v>
      </c>
      <c r="K419" s="2">
        <v>1.778</v>
      </c>
      <c r="L419" s="2">
        <v>1.875</v>
      </c>
      <c r="M419" s="2">
        <v>2</v>
      </c>
      <c r="N419" s="2">
        <v>2</v>
      </c>
      <c r="O419" s="2">
        <v>0.72699999999999998</v>
      </c>
      <c r="P419" s="2">
        <v>10.926</v>
      </c>
      <c r="Q419" s="2">
        <v>1.117</v>
      </c>
      <c r="R419" s="2">
        <v>0.51400000000000001</v>
      </c>
      <c r="S419" s="2">
        <v>4.3739999999999997</v>
      </c>
      <c r="T419" s="2">
        <v>5.2190000000000003</v>
      </c>
      <c r="U419" s="2">
        <v>-0.84499999999999997</v>
      </c>
      <c r="V419">
        <v>4.9240000000000004</v>
      </c>
      <c r="W419">
        <v>0.8</v>
      </c>
      <c r="X419">
        <v>0.8</v>
      </c>
      <c r="Y419">
        <v>0.68600000000000005</v>
      </c>
      <c r="Z419">
        <v>8.5999999999999993E-2</v>
      </c>
      <c r="AA419">
        <v>8.5999999999999993E-2</v>
      </c>
      <c r="AB419">
        <v>5.7000000000000002E-2</v>
      </c>
      <c r="AC419" t="str">
        <f>IFERROR(VLOOKUP(A419, division_data!$A$1:$B$599, 2, FALSE), "")</f>
        <v>Newton</v>
      </c>
    </row>
    <row r="420" spans="1:29" x14ac:dyDescent="0.25">
      <c r="A420" s="22">
        <v>1243</v>
      </c>
      <c r="B420" s="2">
        <v>22.06</v>
      </c>
      <c r="C420" s="2">
        <v>8.9610000000000003</v>
      </c>
      <c r="D420">
        <v>5.0999999999999997E-2</v>
      </c>
      <c r="E420">
        <v>0.158</v>
      </c>
      <c r="F420" s="2">
        <v>10.262</v>
      </c>
      <c r="G420" s="2">
        <v>0.625</v>
      </c>
      <c r="H420" s="2">
        <v>1.091</v>
      </c>
      <c r="I420" s="2">
        <v>0.4</v>
      </c>
      <c r="J420" s="2">
        <v>1.9</v>
      </c>
      <c r="K420" s="2">
        <v>2</v>
      </c>
      <c r="L420" s="2">
        <v>1.786</v>
      </c>
      <c r="M420" s="2">
        <v>2</v>
      </c>
      <c r="N420" s="2">
        <v>2</v>
      </c>
      <c r="O420" s="2">
        <v>1</v>
      </c>
      <c r="P420" s="2">
        <v>8.4969999999999999</v>
      </c>
      <c r="Q420" s="2">
        <v>-1.3220000000000001</v>
      </c>
      <c r="R420" s="2">
        <v>0</v>
      </c>
      <c r="S420" s="2">
        <v>0.57199999999999995</v>
      </c>
      <c r="T420" s="2">
        <v>-2.5000000000000001E-2</v>
      </c>
      <c r="U420" s="2">
        <v>0.59699999999999998</v>
      </c>
      <c r="V420">
        <v>0.78100000000000003</v>
      </c>
      <c r="W420">
        <v>0.79200000000000004</v>
      </c>
      <c r="X420">
        <v>0.5</v>
      </c>
      <c r="Y420">
        <v>0.58299999999999996</v>
      </c>
      <c r="Z420">
        <v>0</v>
      </c>
      <c r="AA420">
        <v>4.2000000000000003E-2</v>
      </c>
      <c r="AB420">
        <v>0</v>
      </c>
      <c r="AC420" t="str">
        <f>IFERROR(VLOOKUP(A420, division_data!$A$1:$B$599, 2, FALSE), "")</f>
        <v/>
      </c>
    </row>
    <row r="421" spans="1:29" x14ac:dyDescent="0.25">
      <c r="A421" s="22">
        <v>1245</v>
      </c>
      <c r="B421" s="2">
        <v>21.294</v>
      </c>
      <c r="C421" s="2">
        <v>7.41</v>
      </c>
      <c r="D421">
        <v>-6.9000000000000006E-2</v>
      </c>
      <c r="E421">
        <v>-1.9E-2</v>
      </c>
      <c r="F421" s="2">
        <v>6.6280000000000001</v>
      </c>
      <c r="G421" s="2">
        <v>0.63600000000000001</v>
      </c>
      <c r="H421" s="2">
        <v>1.5</v>
      </c>
      <c r="I421" s="2">
        <v>1</v>
      </c>
      <c r="J421" s="2">
        <v>2</v>
      </c>
      <c r="K421" s="2">
        <v>1.333</v>
      </c>
      <c r="L421" s="2">
        <v>2</v>
      </c>
      <c r="M421" s="2">
        <v>1.286</v>
      </c>
      <c r="N421" s="2">
        <v>2</v>
      </c>
      <c r="O421" s="2">
        <v>1.111</v>
      </c>
      <c r="P421" s="2">
        <v>12.337999999999999</v>
      </c>
      <c r="Q421" s="2">
        <v>2.9630000000000001</v>
      </c>
      <c r="R421" s="2">
        <v>0</v>
      </c>
      <c r="S421" s="2">
        <v>-0.84</v>
      </c>
      <c r="T421" s="2">
        <v>-0.17299999999999999</v>
      </c>
      <c r="U421" s="2">
        <v>-0.66700000000000004</v>
      </c>
      <c r="V421">
        <v>-0.92700000000000005</v>
      </c>
      <c r="W421">
        <v>0.63600000000000001</v>
      </c>
      <c r="X421">
        <v>0.54500000000000004</v>
      </c>
      <c r="Y421">
        <v>0.182</v>
      </c>
      <c r="Z421">
        <v>0</v>
      </c>
      <c r="AA421">
        <v>0.182</v>
      </c>
      <c r="AB421">
        <v>9.0999999999999998E-2</v>
      </c>
      <c r="AC421" t="str">
        <f>IFERROR(VLOOKUP(A421, division_data!$A$1:$B$599, 2, FALSE), "")</f>
        <v/>
      </c>
    </row>
    <row r="422" spans="1:29" x14ac:dyDescent="0.25">
      <c r="A422" s="22">
        <v>1246</v>
      </c>
      <c r="B422" s="2">
        <v>8.6229999999999993</v>
      </c>
      <c r="C422" s="2">
        <v>7.2169999999999996</v>
      </c>
      <c r="D422">
        <v>-0.13700000000000001</v>
      </c>
      <c r="E422">
        <v>-1.0999999999999999E-2</v>
      </c>
      <c r="F422" s="2">
        <v>5.7930000000000001</v>
      </c>
      <c r="G422" s="2">
        <v>0.5</v>
      </c>
      <c r="H422" s="2">
        <v>1.286</v>
      </c>
      <c r="I422" s="2">
        <v>0</v>
      </c>
      <c r="J422" s="2">
        <v>1.4</v>
      </c>
      <c r="K422" s="2">
        <v>1.333</v>
      </c>
      <c r="L422" s="2">
        <v>1.6</v>
      </c>
      <c r="M422" s="2">
        <v>1.571</v>
      </c>
      <c r="N422" s="2">
        <v>1.333</v>
      </c>
      <c r="O422" s="2">
        <v>0.66700000000000004</v>
      </c>
      <c r="P422" s="2">
        <v>5.032</v>
      </c>
      <c r="Q422" s="2">
        <v>-2.077</v>
      </c>
      <c r="R422" s="2">
        <v>0</v>
      </c>
      <c r="S422" s="2">
        <v>-0.47099999999999997</v>
      </c>
      <c r="T422" s="2">
        <v>-0.71099999999999997</v>
      </c>
      <c r="U422" s="2">
        <v>0.24</v>
      </c>
      <c r="V422">
        <v>-0.62</v>
      </c>
      <c r="W422">
        <v>0.5</v>
      </c>
      <c r="X422">
        <v>0.4</v>
      </c>
      <c r="Y422">
        <v>0.5</v>
      </c>
      <c r="Z422">
        <v>0</v>
      </c>
      <c r="AA422">
        <v>0</v>
      </c>
      <c r="AB422">
        <v>0</v>
      </c>
      <c r="AC422" t="str">
        <f>IFERROR(VLOOKUP(A422, division_data!$A$1:$B$599, 2, FALSE), "")</f>
        <v/>
      </c>
    </row>
    <row r="423" spans="1:29" x14ac:dyDescent="0.25">
      <c r="A423" s="22">
        <v>1247</v>
      </c>
      <c r="B423" s="2">
        <v>13.331</v>
      </c>
      <c r="C423" s="2">
        <v>2.3410000000000002</v>
      </c>
      <c r="D423">
        <v>-8.9999999999999993E-3</v>
      </c>
      <c r="E423">
        <v>-2.3E-2</v>
      </c>
      <c r="F423" s="2">
        <v>2.1429999999999998</v>
      </c>
      <c r="G423" s="2">
        <v>0.45800000000000002</v>
      </c>
      <c r="H423" s="2">
        <v>0.69199999999999995</v>
      </c>
      <c r="I423" s="2">
        <v>0</v>
      </c>
      <c r="J423" s="2">
        <v>1.6</v>
      </c>
      <c r="K423" s="2">
        <v>1</v>
      </c>
      <c r="L423" s="2">
        <v>1.643</v>
      </c>
      <c r="M423" s="2">
        <v>1.625</v>
      </c>
      <c r="N423" s="2">
        <v>2</v>
      </c>
      <c r="O423" s="2">
        <v>1</v>
      </c>
      <c r="P423" s="2">
        <v>8.9629999999999992</v>
      </c>
      <c r="Q423" s="2">
        <v>-0.28299999999999997</v>
      </c>
      <c r="R423" s="2">
        <v>4.2000000000000003E-2</v>
      </c>
      <c r="S423" s="2">
        <v>0.10100000000000001</v>
      </c>
      <c r="T423" s="2">
        <v>-8.6999999999999994E-2</v>
      </c>
      <c r="U423" s="2">
        <v>0.188</v>
      </c>
      <c r="V423">
        <v>7.0000000000000007E-2</v>
      </c>
      <c r="W423">
        <v>0.54200000000000004</v>
      </c>
      <c r="X423">
        <v>0.66700000000000004</v>
      </c>
      <c r="Y423">
        <v>0.66700000000000004</v>
      </c>
      <c r="Z423">
        <v>0</v>
      </c>
      <c r="AA423">
        <v>4.2000000000000003E-2</v>
      </c>
      <c r="AB423">
        <v>0</v>
      </c>
      <c r="AC423" t="str">
        <f>IFERROR(VLOOKUP(A423, division_data!$A$1:$B$599, 2, FALSE), "")</f>
        <v/>
      </c>
    </row>
    <row r="424" spans="1:29" x14ac:dyDescent="0.25">
      <c r="A424" s="22">
        <v>1248</v>
      </c>
      <c r="B424" s="2">
        <v>6.81</v>
      </c>
      <c r="C424" s="2">
        <v>5.3540000000000001</v>
      </c>
      <c r="D424">
        <v>-2.5000000000000001E-2</v>
      </c>
      <c r="E424">
        <v>-2E-3</v>
      </c>
      <c r="F424" s="2">
        <v>5.0919999999999996</v>
      </c>
      <c r="G424" s="2">
        <v>0.44400000000000001</v>
      </c>
      <c r="H424" s="2">
        <v>0.75</v>
      </c>
      <c r="I424" s="2">
        <v>0.25</v>
      </c>
      <c r="J424" s="2">
        <v>1.667</v>
      </c>
      <c r="K424" s="2">
        <v>1.6</v>
      </c>
      <c r="L424" s="2">
        <v>2</v>
      </c>
      <c r="M424" s="2">
        <v>2</v>
      </c>
      <c r="N424" s="2">
        <v>2</v>
      </c>
      <c r="O424" s="2">
        <v>0.6</v>
      </c>
      <c r="P424" s="2">
        <v>7.9139999999999997</v>
      </c>
      <c r="Q424" s="2">
        <v>-2.298</v>
      </c>
      <c r="R424" s="2">
        <v>0</v>
      </c>
      <c r="S424" s="2">
        <v>-1.212</v>
      </c>
      <c r="T424" s="2">
        <v>-1.034</v>
      </c>
      <c r="U424" s="2">
        <v>-0.17899999999999999</v>
      </c>
      <c r="V424">
        <v>-1.2390000000000001</v>
      </c>
      <c r="W424">
        <v>0.55600000000000005</v>
      </c>
      <c r="X424">
        <v>0.44400000000000001</v>
      </c>
      <c r="Y424">
        <v>0.66700000000000004</v>
      </c>
      <c r="Z424">
        <v>0</v>
      </c>
      <c r="AA424">
        <v>0</v>
      </c>
      <c r="AB424">
        <v>0</v>
      </c>
      <c r="AC424" t="str">
        <f>IFERROR(VLOOKUP(A424, division_data!$A$1:$B$599, 2, FALSE), "")</f>
        <v/>
      </c>
    </row>
    <row r="425" spans="1:29" x14ac:dyDescent="0.25">
      <c r="A425" s="22">
        <v>1249</v>
      </c>
      <c r="B425" s="2">
        <v>9.4019999999999992</v>
      </c>
      <c r="C425" s="2">
        <v>1.0820000000000001</v>
      </c>
      <c r="D425">
        <v>8.5999999999999993E-2</v>
      </c>
      <c r="E425">
        <v>0</v>
      </c>
      <c r="F425" s="2">
        <v>1.944</v>
      </c>
      <c r="G425" s="2">
        <v>0.4</v>
      </c>
      <c r="H425" s="2">
        <v>0.75</v>
      </c>
      <c r="I425" s="2">
        <v>0.66700000000000004</v>
      </c>
      <c r="J425" s="2">
        <v>0.4</v>
      </c>
      <c r="K425" s="2">
        <v>1</v>
      </c>
      <c r="L425" s="2">
        <v>1.6</v>
      </c>
      <c r="M425" s="2">
        <v>1.556</v>
      </c>
      <c r="N425" s="2">
        <v>2</v>
      </c>
      <c r="O425" s="2">
        <v>1.429</v>
      </c>
      <c r="P425" s="2">
        <v>4.9619999999999997</v>
      </c>
      <c r="Q425" s="2">
        <v>2.7879999999999998</v>
      </c>
      <c r="R425" s="2">
        <v>0</v>
      </c>
      <c r="S425" s="2">
        <v>-0.189</v>
      </c>
      <c r="T425" s="2">
        <v>-0.48399999999999999</v>
      </c>
      <c r="U425" s="2">
        <v>0.29499999999999998</v>
      </c>
      <c r="V425">
        <v>-0.10299999999999999</v>
      </c>
      <c r="W425">
        <v>0.7</v>
      </c>
      <c r="X425">
        <v>0.4</v>
      </c>
      <c r="Y425">
        <v>0.3</v>
      </c>
      <c r="Z425">
        <v>0</v>
      </c>
      <c r="AA425">
        <v>0.4</v>
      </c>
      <c r="AB425">
        <v>0</v>
      </c>
      <c r="AC425" t="str">
        <f>IFERROR(VLOOKUP(A425, division_data!$A$1:$B$599, 2, FALSE), "")</f>
        <v/>
      </c>
    </row>
    <row r="426" spans="1:29" x14ac:dyDescent="0.25">
      <c r="A426" s="22">
        <v>1250</v>
      </c>
      <c r="B426" s="2">
        <v>28.844000000000001</v>
      </c>
      <c r="C426" s="2">
        <v>1.7989999999999999</v>
      </c>
      <c r="D426">
        <v>0.249</v>
      </c>
      <c r="E426">
        <v>3.9E-2</v>
      </c>
      <c r="F426" s="2">
        <v>4.4829999999999997</v>
      </c>
      <c r="G426" s="2">
        <v>0.77800000000000002</v>
      </c>
      <c r="H426" s="2">
        <v>1.84</v>
      </c>
      <c r="I426" s="2">
        <v>0</v>
      </c>
      <c r="J426" s="2">
        <v>1.7390000000000001</v>
      </c>
      <c r="K426" s="2">
        <v>1.2729999999999999</v>
      </c>
      <c r="L426" s="2">
        <v>2</v>
      </c>
      <c r="M426" s="2">
        <v>1.875</v>
      </c>
      <c r="N426" s="2">
        <v>1.917</v>
      </c>
      <c r="O426" s="2">
        <v>0.65400000000000003</v>
      </c>
      <c r="P426" s="2">
        <v>12.362</v>
      </c>
      <c r="Q426" s="2">
        <v>2.9740000000000002</v>
      </c>
      <c r="R426" s="2">
        <v>0.27800000000000002</v>
      </c>
      <c r="S426" s="2">
        <v>2.3889999999999998</v>
      </c>
      <c r="T426" s="2">
        <v>0.253</v>
      </c>
      <c r="U426" s="2">
        <v>2.137</v>
      </c>
      <c r="V426">
        <v>2.677</v>
      </c>
      <c r="W426">
        <v>0.72199999999999998</v>
      </c>
      <c r="X426">
        <v>0.52800000000000002</v>
      </c>
      <c r="Y426">
        <v>0.63900000000000001</v>
      </c>
      <c r="Z426">
        <v>2.8000000000000001E-2</v>
      </c>
      <c r="AA426">
        <v>0.25</v>
      </c>
      <c r="AB426">
        <v>5.6000000000000001E-2</v>
      </c>
      <c r="AC426" t="str">
        <f>IFERROR(VLOOKUP(A426, division_data!$A$1:$B$599, 2, FALSE), "")</f>
        <v>Tesla</v>
      </c>
    </row>
    <row r="427" spans="1:29" x14ac:dyDescent="0.25">
      <c r="A427" s="22">
        <v>1251</v>
      </c>
      <c r="B427" s="2">
        <v>29.779</v>
      </c>
      <c r="C427" s="2">
        <v>7.7350000000000003</v>
      </c>
      <c r="D427">
        <v>4.2000000000000003E-2</v>
      </c>
      <c r="E427">
        <v>-5.0000000000000001E-3</v>
      </c>
      <c r="F427" s="2">
        <v>8.1319999999999997</v>
      </c>
      <c r="G427" s="2">
        <v>0.78600000000000003</v>
      </c>
      <c r="H427" s="2">
        <v>2</v>
      </c>
      <c r="I427" s="2">
        <v>0.14299999999999999</v>
      </c>
      <c r="J427" s="2">
        <v>2</v>
      </c>
      <c r="K427" s="2">
        <v>1.2310000000000001</v>
      </c>
      <c r="L427" s="2">
        <v>1.833</v>
      </c>
      <c r="M427" s="2">
        <v>2</v>
      </c>
      <c r="N427" s="2">
        <v>2</v>
      </c>
      <c r="O427" s="2">
        <v>1.048</v>
      </c>
      <c r="P427" s="2">
        <v>11.064</v>
      </c>
      <c r="Q427" s="2">
        <v>6.6000000000000003E-2</v>
      </c>
      <c r="R427" s="2">
        <v>0.17899999999999999</v>
      </c>
      <c r="S427" s="2">
        <v>1.5589999999999999</v>
      </c>
      <c r="T427" s="2">
        <v>1.04</v>
      </c>
      <c r="U427" s="2">
        <v>0.52</v>
      </c>
      <c r="V427">
        <v>1.597</v>
      </c>
      <c r="W427">
        <v>0.64300000000000002</v>
      </c>
      <c r="X427">
        <v>0.67900000000000005</v>
      </c>
      <c r="Y427">
        <v>0.57099999999999995</v>
      </c>
      <c r="Z427">
        <v>3.5999999999999997E-2</v>
      </c>
      <c r="AA427">
        <v>7.0999999999999994E-2</v>
      </c>
      <c r="AB427">
        <v>3.5999999999999997E-2</v>
      </c>
      <c r="AC427" t="str">
        <f>IFERROR(VLOOKUP(A427, division_data!$A$1:$B$599, 2, FALSE), "")</f>
        <v/>
      </c>
    </row>
    <row r="428" spans="1:29" x14ac:dyDescent="0.25">
      <c r="A428" s="22">
        <v>1254</v>
      </c>
      <c r="B428" s="2">
        <v>17.085999999999999</v>
      </c>
      <c r="C428" s="2">
        <v>3.4140000000000001</v>
      </c>
      <c r="D428">
        <v>6.0000000000000001E-3</v>
      </c>
      <c r="E428">
        <v>6.0000000000000001E-3</v>
      </c>
      <c r="F428" s="2">
        <v>3.5049999999999999</v>
      </c>
      <c r="G428" s="2">
        <v>0.66700000000000004</v>
      </c>
      <c r="H428" s="2">
        <v>1.0669999999999999</v>
      </c>
      <c r="I428" s="2">
        <v>0</v>
      </c>
      <c r="J428" s="2">
        <v>2</v>
      </c>
      <c r="K428" s="2">
        <v>1.333</v>
      </c>
      <c r="L428" s="2">
        <v>1.647</v>
      </c>
      <c r="M428" s="2">
        <v>1.722</v>
      </c>
      <c r="N428" s="2">
        <v>2</v>
      </c>
      <c r="O428" s="2">
        <v>1.143</v>
      </c>
      <c r="P428" s="2">
        <v>10.361000000000001</v>
      </c>
      <c r="Q428" s="2">
        <v>5.0000000000000001E-3</v>
      </c>
      <c r="R428" s="2">
        <v>0</v>
      </c>
      <c r="S428" s="2">
        <v>0.39600000000000002</v>
      </c>
      <c r="T428" s="2">
        <v>-0.14000000000000001</v>
      </c>
      <c r="U428" s="2">
        <v>0.53600000000000003</v>
      </c>
      <c r="V428">
        <v>0.40799999999999997</v>
      </c>
      <c r="W428">
        <v>0.625</v>
      </c>
      <c r="X428">
        <v>0.70799999999999996</v>
      </c>
      <c r="Y428">
        <v>0.54200000000000004</v>
      </c>
      <c r="Z428">
        <v>8.3000000000000004E-2</v>
      </c>
      <c r="AA428">
        <v>0</v>
      </c>
      <c r="AB428">
        <v>0</v>
      </c>
      <c r="AC428" t="str">
        <f>IFERROR(VLOOKUP(A428, division_data!$A$1:$B$599, 2, FALSE), "")</f>
        <v/>
      </c>
    </row>
    <row r="429" spans="1:29" x14ac:dyDescent="0.25">
      <c r="A429" s="22">
        <v>1255</v>
      </c>
      <c r="B429" s="2">
        <v>19.134</v>
      </c>
      <c r="C429" s="2">
        <v>3.3580000000000001</v>
      </c>
      <c r="D429">
        <v>-4.9000000000000002E-2</v>
      </c>
      <c r="E429">
        <v>-6.0000000000000001E-3</v>
      </c>
      <c r="F429" s="2">
        <v>2.8330000000000002</v>
      </c>
      <c r="G429" s="2">
        <v>0.312</v>
      </c>
      <c r="H429" s="2">
        <v>0.92900000000000005</v>
      </c>
      <c r="I429" s="2">
        <v>0.66700000000000004</v>
      </c>
      <c r="J429" s="2">
        <v>1.625</v>
      </c>
      <c r="K429" s="2">
        <v>2</v>
      </c>
      <c r="L429" s="2">
        <v>1.625</v>
      </c>
      <c r="M429" s="2">
        <v>0.90900000000000003</v>
      </c>
      <c r="N429" s="2">
        <v>1.6</v>
      </c>
      <c r="O429" s="2">
        <v>0.53800000000000003</v>
      </c>
      <c r="P429" s="2">
        <v>9.1189999999999998</v>
      </c>
      <c r="Q429" s="2">
        <v>0.38700000000000001</v>
      </c>
      <c r="R429" s="2">
        <v>0</v>
      </c>
      <c r="S429" s="2">
        <v>0.80900000000000005</v>
      </c>
      <c r="T429" s="2">
        <v>0.48599999999999999</v>
      </c>
      <c r="U429" s="2">
        <v>0.32300000000000001</v>
      </c>
      <c r="V429">
        <v>0.753</v>
      </c>
      <c r="W429">
        <v>0.68799999999999994</v>
      </c>
      <c r="X429">
        <v>0.56200000000000006</v>
      </c>
      <c r="Y429">
        <v>0.438</v>
      </c>
      <c r="Z429">
        <v>0</v>
      </c>
      <c r="AA429">
        <v>6.2E-2</v>
      </c>
      <c r="AB429">
        <v>0</v>
      </c>
      <c r="AC429" t="str">
        <f>IFERROR(VLOOKUP(A429, division_data!$A$1:$B$599, 2, FALSE), "")</f>
        <v/>
      </c>
    </row>
    <row r="430" spans="1:29" x14ac:dyDescent="0.25">
      <c r="A430" s="22">
        <v>1257</v>
      </c>
      <c r="B430" s="2">
        <v>35.481999999999999</v>
      </c>
      <c r="C430" s="2">
        <v>8.3040000000000003</v>
      </c>
      <c r="D430">
        <v>-3.4000000000000002E-2</v>
      </c>
      <c r="E430">
        <v>5.0000000000000001E-3</v>
      </c>
      <c r="F430" s="2">
        <v>7.992</v>
      </c>
      <c r="G430" s="2">
        <v>0.88900000000000001</v>
      </c>
      <c r="H430" s="2">
        <v>1.929</v>
      </c>
      <c r="I430" s="2">
        <v>0.25</v>
      </c>
      <c r="J430" s="2">
        <v>1.9470000000000001</v>
      </c>
      <c r="K430" s="2">
        <v>1.875</v>
      </c>
      <c r="L430" s="2">
        <v>2</v>
      </c>
      <c r="M430" s="2">
        <v>2</v>
      </c>
      <c r="N430" s="2">
        <v>2</v>
      </c>
      <c r="O430" s="2">
        <v>0.84399999999999997</v>
      </c>
      <c r="P430" s="2">
        <v>12.679</v>
      </c>
      <c r="Q430" s="2">
        <v>0.93400000000000005</v>
      </c>
      <c r="R430" s="2">
        <v>0.30599999999999999</v>
      </c>
      <c r="S430" s="2">
        <v>4.335</v>
      </c>
      <c r="T430" s="2">
        <v>0.20899999999999999</v>
      </c>
      <c r="U430" s="2">
        <v>4.1260000000000003</v>
      </c>
      <c r="V430">
        <v>4.3070000000000004</v>
      </c>
      <c r="W430">
        <v>0.66700000000000004</v>
      </c>
      <c r="X430">
        <v>0.66700000000000004</v>
      </c>
      <c r="Y430">
        <v>0.80600000000000005</v>
      </c>
      <c r="Z430">
        <v>2.8000000000000001E-2</v>
      </c>
      <c r="AA430">
        <v>0.111</v>
      </c>
      <c r="AB430">
        <v>0</v>
      </c>
      <c r="AC430" t="str">
        <f>IFERROR(VLOOKUP(A430, division_data!$A$1:$B$599, 2, FALSE), "")</f>
        <v>Archimedes</v>
      </c>
    </row>
    <row r="431" spans="1:29" x14ac:dyDescent="0.25">
      <c r="A431" s="22">
        <v>1258</v>
      </c>
      <c r="B431" s="2">
        <v>35.033999999999999</v>
      </c>
      <c r="C431" s="2">
        <v>10.42</v>
      </c>
      <c r="D431">
        <v>2.5000000000000001E-2</v>
      </c>
      <c r="E431">
        <v>1.7000000000000001E-2</v>
      </c>
      <c r="F431" s="2">
        <v>10.747999999999999</v>
      </c>
      <c r="G431" s="2">
        <v>0.83299999999999996</v>
      </c>
      <c r="H431" s="2">
        <v>1.929</v>
      </c>
      <c r="I431" s="2">
        <v>0</v>
      </c>
      <c r="J431" s="2">
        <v>1.8819999999999999</v>
      </c>
      <c r="K431" s="2">
        <v>2</v>
      </c>
      <c r="L431" s="2">
        <v>1.8420000000000001</v>
      </c>
      <c r="M431" s="2">
        <v>2</v>
      </c>
      <c r="N431" s="2">
        <v>2</v>
      </c>
      <c r="O431" s="2">
        <v>0.72</v>
      </c>
      <c r="P431" s="2">
        <v>10.829000000000001</v>
      </c>
      <c r="Q431" s="2">
        <v>1.1299999999999999</v>
      </c>
      <c r="R431" s="2">
        <v>0.27800000000000002</v>
      </c>
      <c r="S431" s="2">
        <v>2.6970000000000001</v>
      </c>
      <c r="T431" s="2">
        <v>0.192</v>
      </c>
      <c r="U431" s="2">
        <v>2.5049999999999999</v>
      </c>
      <c r="V431">
        <v>2.738</v>
      </c>
      <c r="W431">
        <v>0.83299999999999996</v>
      </c>
      <c r="X431">
        <v>0.63900000000000001</v>
      </c>
      <c r="Y431">
        <v>0.72199999999999998</v>
      </c>
      <c r="Z431">
        <v>0</v>
      </c>
      <c r="AA431">
        <v>0.16700000000000001</v>
      </c>
      <c r="AB431">
        <v>2.8000000000000001E-2</v>
      </c>
      <c r="AC431" t="str">
        <f>IFERROR(VLOOKUP(A431, division_data!$A$1:$B$599, 2, FALSE), "")</f>
        <v>Carson</v>
      </c>
    </row>
    <row r="432" spans="1:29" x14ac:dyDescent="0.25">
      <c r="A432" s="22">
        <v>1259</v>
      </c>
      <c r="B432" s="2">
        <v>33.308</v>
      </c>
      <c r="C432" s="2">
        <v>6.48</v>
      </c>
      <c r="D432">
        <v>0.186</v>
      </c>
      <c r="E432">
        <v>3.5000000000000003E-2</v>
      </c>
      <c r="F432" s="2">
        <v>8.51</v>
      </c>
      <c r="G432" s="2">
        <v>0.89500000000000002</v>
      </c>
      <c r="H432" s="2">
        <v>1.3120000000000001</v>
      </c>
      <c r="I432" s="2">
        <v>0.57099999999999995</v>
      </c>
      <c r="J432" s="2">
        <v>2</v>
      </c>
      <c r="K432" s="2">
        <v>1</v>
      </c>
      <c r="L432" s="2">
        <v>2</v>
      </c>
      <c r="M432" s="2">
        <v>1.923</v>
      </c>
      <c r="N432" s="2">
        <v>2</v>
      </c>
      <c r="O432" s="2">
        <v>1.667</v>
      </c>
      <c r="P432" s="2">
        <v>12.852</v>
      </c>
      <c r="Q432" s="2">
        <v>3.226</v>
      </c>
      <c r="R432" s="2">
        <v>0.105</v>
      </c>
      <c r="S432" s="2">
        <v>1.429</v>
      </c>
      <c r="T432" s="2">
        <v>0.86299999999999999</v>
      </c>
      <c r="U432" s="2">
        <v>0.56599999999999995</v>
      </c>
      <c r="V432">
        <v>1.649</v>
      </c>
      <c r="W432">
        <v>0.68400000000000005</v>
      </c>
      <c r="X432">
        <v>0.42099999999999999</v>
      </c>
      <c r="Y432">
        <v>0.63200000000000001</v>
      </c>
      <c r="Z432">
        <v>0</v>
      </c>
      <c r="AA432">
        <v>0.158</v>
      </c>
      <c r="AB432">
        <v>0.158</v>
      </c>
      <c r="AC432" t="str">
        <f>IFERROR(VLOOKUP(A432, division_data!$A$1:$B$599, 2, FALSE), "")</f>
        <v/>
      </c>
    </row>
    <row r="433" spans="1:29" x14ac:dyDescent="0.25">
      <c r="A433" s="22">
        <v>1261</v>
      </c>
      <c r="B433" s="2">
        <v>37.933</v>
      </c>
      <c r="C433" s="2">
        <v>7.3090000000000002</v>
      </c>
      <c r="D433">
        <v>7.0999999999999994E-2</v>
      </c>
      <c r="E433">
        <v>-1.4999999999999999E-2</v>
      </c>
      <c r="F433" s="2">
        <v>7.9450000000000003</v>
      </c>
      <c r="G433" s="2">
        <v>0.93799999999999994</v>
      </c>
      <c r="H433" s="2">
        <v>1.853</v>
      </c>
      <c r="I433" s="2">
        <v>0.53300000000000003</v>
      </c>
      <c r="J433" s="2">
        <v>1.75</v>
      </c>
      <c r="K433" s="2">
        <v>1.857</v>
      </c>
      <c r="L433" s="2">
        <v>1.958</v>
      </c>
      <c r="M433" s="2">
        <v>2</v>
      </c>
      <c r="N433" s="2">
        <v>2</v>
      </c>
      <c r="O433" s="2">
        <v>1.0609999999999999</v>
      </c>
      <c r="P433" s="2">
        <v>15.855</v>
      </c>
      <c r="Q433" s="2">
        <v>0.93100000000000005</v>
      </c>
      <c r="R433" s="2">
        <v>0.16700000000000001</v>
      </c>
      <c r="S433" s="2">
        <v>2.7450000000000001</v>
      </c>
      <c r="T433" s="2">
        <v>0.71199999999999997</v>
      </c>
      <c r="U433" s="2">
        <v>2.0329999999999999</v>
      </c>
      <c r="V433">
        <v>2.8010000000000002</v>
      </c>
      <c r="W433">
        <v>0.625</v>
      </c>
      <c r="X433">
        <v>0.66700000000000004</v>
      </c>
      <c r="Y433">
        <v>0.72899999999999998</v>
      </c>
      <c r="Z433">
        <v>4.2000000000000003E-2</v>
      </c>
      <c r="AA433">
        <v>4.2000000000000003E-2</v>
      </c>
      <c r="AB433">
        <v>0</v>
      </c>
      <c r="AC433" t="str">
        <f>IFERROR(VLOOKUP(A433, division_data!$A$1:$B$599, 2, FALSE), "")</f>
        <v>Curie</v>
      </c>
    </row>
    <row r="434" spans="1:29" x14ac:dyDescent="0.25">
      <c r="A434" s="22">
        <v>1262</v>
      </c>
      <c r="B434" s="2">
        <v>31.401</v>
      </c>
      <c r="C434" s="2">
        <v>8.4939999999999998</v>
      </c>
      <c r="D434">
        <v>7.0000000000000001E-3</v>
      </c>
      <c r="E434">
        <v>0.23699999999999999</v>
      </c>
      <c r="F434" s="2">
        <v>9.7460000000000004</v>
      </c>
      <c r="G434" s="2">
        <v>0.80600000000000005</v>
      </c>
      <c r="H434" s="2">
        <v>1.7390000000000001</v>
      </c>
      <c r="I434" s="2">
        <v>0.4</v>
      </c>
      <c r="J434" s="2">
        <v>1.667</v>
      </c>
      <c r="K434" s="2">
        <v>1.6919999999999999</v>
      </c>
      <c r="L434" s="2">
        <v>1.833</v>
      </c>
      <c r="M434" s="2">
        <v>1.9670000000000001</v>
      </c>
      <c r="N434" s="2">
        <v>2</v>
      </c>
      <c r="O434" s="2">
        <v>1.1539999999999999</v>
      </c>
      <c r="P434" s="2">
        <v>10.718999999999999</v>
      </c>
      <c r="Q434" s="2">
        <v>0.43</v>
      </c>
      <c r="R434" s="2">
        <v>0.19400000000000001</v>
      </c>
      <c r="S434" s="2">
        <v>2.6419999999999999</v>
      </c>
      <c r="T434" s="2">
        <v>-0.113</v>
      </c>
      <c r="U434" s="2">
        <v>2.7549999999999999</v>
      </c>
      <c r="V434">
        <v>2.8860000000000001</v>
      </c>
      <c r="W434">
        <v>0.80600000000000005</v>
      </c>
      <c r="X434">
        <v>0.63900000000000001</v>
      </c>
      <c r="Y434">
        <v>0.69399999999999995</v>
      </c>
      <c r="Z434">
        <v>0</v>
      </c>
      <c r="AA434">
        <v>0.111</v>
      </c>
      <c r="AB434">
        <v>0</v>
      </c>
      <c r="AC434" t="str">
        <f>IFERROR(VLOOKUP(A434, division_data!$A$1:$B$599, 2, FALSE), "")</f>
        <v>Carver</v>
      </c>
    </row>
    <row r="435" spans="1:29" x14ac:dyDescent="0.25">
      <c r="A435" s="22">
        <v>1266</v>
      </c>
      <c r="B435" s="2">
        <v>27.361000000000001</v>
      </c>
      <c r="C435" s="2">
        <v>8.6890000000000001</v>
      </c>
      <c r="D435">
        <v>-1.4E-2</v>
      </c>
      <c r="E435">
        <v>2.9000000000000001E-2</v>
      </c>
      <c r="F435" s="2">
        <v>8.6969999999999992</v>
      </c>
      <c r="G435" s="2">
        <v>0.81</v>
      </c>
      <c r="H435" s="2">
        <v>1.429</v>
      </c>
      <c r="I435" s="2">
        <v>0.83299999999999996</v>
      </c>
      <c r="J435" s="2">
        <v>1.7270000000000001</v>
      </c>
      <c r="K435" s="2">
        <v>1.857</v>
      </c>
      <c r="L435" s="2">
        <v>2</v>
      </c>
      <c r="M435" s="2">
        <v>1.9330000000000001</v>
      </c>
      <c r="N435" s="2">
        <v>1.833</v>
      </c>
      <c r="O435" s="2">
        <v>0.8</v>
      </c>
      <c r="P435" s="2">
        <v>11.215999999999999</v>
      </c>
      <c r="Q435" s="2">
        <v>-0.53700000000000003</v>
      </c>
      <c r="R435" s="2">
        <v>0.14299999999999999</v>
      </c>
      <c r="S435" s="2">
        <v>1.5840000000000001</v>
      </c>
      <c r="T435" s="2">
        <v>0.34799999999999998</v>
      </c>
      <c r="U435" s="2">
        <v>1.2350000000000001</v>
      </c>
      <c r="V435">
        <v>1.599</v>
      </c>
      <c r="W435">
        <v>0.61899999999999999</v>
      </c>
      <c r="X435">
        <v>0.52400000000000002</v>
      </c>
      <c r="Y435">
        <v>0.81</v>
      </c>
      <c r="Z435">
        <v>0</v>
      </c>
      <c r="AA435">
        <v>4.8000000000000001E-2</v>
      </c>
      <c r="AB435">
        <v>0</v>
      </c>
      <c r="AC435" t="str">
        <f>IFERROR(VLOOKUP(A435, division_data!$A$1:$B$599, 2, FALSE), "")</f>
        <v/>
      </c>
    </row>
    <row r="436" spans="1:29" x14ac:dyDescent="0.25">
      <c r="A436" s="22">
        <v>1277</v>
      </c>
      <c r="B436" s="2">
        <v>29.803000000000001</v>
      </c>
      <c r="C436" s="2">
        <v>10.996</v>
      </c>
      <c r="D436">
        <v>-5.1999999999999998E-2</v>
      </c>
      <c r="E436">
        <v>2.5999999999999999E-2</v>
      </c>
      <c r="F436" s="2">
        <v>10.603999999999999</v>
      </c>
      <c r="G436" s="2">
        <v>0.97199999999999998</v>
      </c>
      <c r="H436" s="2">
        <v>1.909</v>
      </c>
      <c r="I436" s="2">
        <v>1.286</v>
      </c>
      <c r="J436" s="2">
        <v>2</v>
      </c>
      <c r="K436" s="2">
        <v>2</v>
      </c>
      <c r="L436" s="2">
        <v>2</v>
      </c>
      <c r="M436" s="2">
        <v>2</v>
      </c>
      <c r="N436" s="2">
        <v>2</v>
      </c>
      <c r="O436" s="2">
        <v>0.621</v>
      </c>
      <c r="P436" s="2">
        <v>11.377000000000001</v>
      </c>
      <c r="Q436" s="2">
        <v>0.47499999999999998</v>
      </c>
      <c r="R436" s="2">
        <v>0.222</v>
      </c>
      <c r="S436" s="2">
        <v>0.80600000000000005</v>
      </c>
      <c r="T436" s="2">
        <v>0.32100000000000001</v>
      </c>
      <c r="U436" s="2">
        <v>0.48499999999999999</v>
      </c>
      <c r="V436">
        <v>0.78</v>
      </c>
      <c r="W436">
        <v>0.72199999999999998</v>
      </c>
      <c r="X436">
        <v>0.69399999999999995</v>
      </c>
      <c r="Y436">
        <v>0.72199999999999998</v>
      </c>
      <c r="Z436">
        <v>8.3000000000000004E-2</v>
      </c>
      <c r="AA436">
        <v>0.111</v>
      </c>
      <c r="AB436">
        <v>0</v>
      </c>
      <c r="AC436" t="str">
        <f>IFERROR(VLOOKUP(A436, division_data!$A$1:$B$599, 2, FALSE), "")</f>
        <v/>
      </c>
    </row>
    <row r="437" spans="1:29" x14ac:dyDescent="0.25">
      <c r="A437" s="22">
        <v>1279</v>
      </c>
      <c r="B437" s="2">
        <v>23.353999999999999</v>
      </c>
      <c r="C437" s="2">
        <v>6.6059999999999999</v>
      </c>
      <c r="D437">
        <v>-3.5999999999999997E-2</v>
      </c>
      <c r="E437">
        <v>1.4E-2</v>
      </c>
      <c r="F437" s="2">
        <v>6.3140000000000001</v>
      </c>
      <c r="G437" s="2">
        <v>0.72899999999999998</v>
      </c>
      <c r="H437" s="2">
        <v>1.605</v>
      </c>
      <c r="I437" s="2">
        <v>0.111</v>
      </c>
      <c r="J437" s="2">
        <v>1.8</v>
      </c>
      <c r="K437" s="2">
        <v>1.8</v>
      </c>
      <c r="L437" s="2">
        <v>1.3480000000000001</v>
      </c>
      <c r="M437" s="2">
        <v>1.7649999999999999</v>
      </c>
      <c r="N437" s="2">
        <v>2</v>
      </c>
      <c r="O437" s="2">
        <v>0.872</v>
      </c>
      <c r="P437" s="2">
        <v>10.752000000000001</v>
      </c>
      <c r="Q437" s="2">
        <v>0.65900000000000003</v>
      </c>
      <c r="R437" s="2">
        <v>0.125</v>
      </c>
      <c r="S437" s="2">
        <v>1.1040000000000001</v>
      </c>
      <c r="T437" s="2">
        <v>0.123</v>
      </c>
      <c r="U437" s="2">
        <v>0.98099999999999998</v>
      </c>
      <c r="V437">
        <v>1.081</v>
      </c>
      <c r="W437">
        <v>0.625</v>
      </c>
      <c r="X437">
        <v>0.68799999999999994</v>
      </c>
      <c r="Y437">
        <v>0.60399999999999998</v>
      </c>
      <c r="Z437">
        <v>6.2E-2</v>
      </c>
      <c r="AA437">
        <v>6.2E-2</v>
      </c>
      <c r="AB437">
        <v>4.2000000000000003E-2</v>
      </c>
      <c r="AC437" t="str">
        <f>IFERROR(VLOOKUP(A437, division_data!$A$1:$B$599, 2, FALSE), "")</f>
        <v/>
      </c>
    </row>
    <row r="438" spans="1:29" x14ac:dyDescent="0.25">
      <c r="A438" s="22">
        <v>1280</v>
      </c>
      <c r="B438" s="2">
        <v>26.402000000000001</v>
      </c>
      <c r="C438" s="2">
        <v>6.3680000000000003</v>
      </c>
      <c r="D438">
        <v>-7.6999999999999999E-2</v>
      </c>
      <c r="E438">
        <v>5.0000000000000001E-3</v>
      </c>
      <c r="F438" s="2">
        <v>5.6210000000000004</v>
      </c>
      <c r="G438" s="2">
        <v>0.625</v>
      </c>
      <c r="H438" s="2">
        <v>1.071</v>
      </c>
      <c r="I438" s="2">
        <v>1</v>
      </c>
      <c r="J438" s="2">
        <v>1.429</v>
      </c>
      <c r="K438" s="2">
        <v>1</v>
      </c>
      <c r="L438" s="2">
        <v>2</v>
      </c>
      <c r="M438" s="2">
        <v>1.7689999999999999</v>
      </c>
      <c r="N438" s="2">
        <v>2</v>
      </c>
      <c r="O438" s="2">
        <v>0.8</v>
      </c>
      <c r="P438" s="2">
        <v>9.016</v>
      </c>
      <c r="Q438" s="2">
        <v>2.0750000000000002</v>
      </c>
      <c r="R438" s="2">
        <v>0.188</v>
      </c>
      <c r="S438" s="2">
        <v>1.88</v>
      </c>
      <c r="T438" s="2">
        <v>0.95599999999999996</v>
      </c>
      <c r="U438" s="2">
        <v>0.92400000000000004</v>
      </c>
      <c r="V438">
        <v>1.8080000000000001</v>
      </c>
      <c r="W438">
        <v>0.625</v>
      </c>
      <c r="X438">
        <v>0.56200000000000006</v>
      </c>
      <c r="Y438">
        <v>0.312</v>
      </c>
      <c r="Z438">
        <v>0</v>
      </c>
      <c r="AA438">
        <v>0.125</v>
      </c>
      <c r="AB438">
        <v>0.125</v>
      </c>
      <c r="AC438" t="str">
        <f>IFERROR(VLOOKUP(A438, division_data!$A$1:$B$599, 2, FALSE), "")</f>
        <v/>
      </c>
    </row>
    <row r="439" spans="1:29" x14ac:dyDescent="0.25">
      <c r="A439" s="22">
        <v>1285</v>
      </c>
      <c r="B439" s="2">
        <v>33.161999999999999</v>
      </c>
      <c r="C439" s="2">
        <v>6.3289999999999997</v>
      </c>
      <c r="D439">
        <v>-2.5000000000000001E-2</v>
      </c>
      <c r="E439">
        <v>-3.2000000000000001E-2</v>
      </c>
      <c r="F439" s="2">
        <v>5.9160000000000004</v>
      </c>
      <c r="G439" s="2">
        <v>0.77800000000000002</v>
      </c>
      <c r="H439" s="2">
        <v>1.645</v>
      </c>
      <c r="I439" s="2">
        <v>0</v>
      </c>
      <c r="J439" s="2">
        <v>1.9470000000000001</v>
      </c>
      <c r="K439" s="2">
        <v>1.6</v>
      </c>
      <c r="L439" s="2">
        <v>1.8819999999999999</v>
      </c>
      <c r="M439" s="2">
        <v>1.885</v>
      </c>
      <c r="N439" s="2">
        <v>2</v>
      </c>
      <c r="O439" s="2">
        <v>0.53300000000000003</v>
      </c>
      <c r="P439" s="2">
        <v>10.936999999999999</v>
      </c>
      <c r="Q439" s="2">
        <v>2.4900000000000002</v>
      </c>
      <c r="R439" s="2">
        <v>0.30599999999999999</v>
      </c>
      <c r="S439" s="2">
        <v>3.0369999999999999</v>
      </c>
      <c r="T439" s="2">
        <v>0.32300000000000001</v>
      </c>
      <c r="U439" s="2">
        <v>2.7130000000000001</v>
      </c>
      <c r="V439">
        <v>2.9790000000000001</v>
      </c>
      <c r="W439">
        <v>0.66700000000000004</v>
      </c>
      <c r="X439">
        <v>0.61099999999999999</v>
      </c>
      <c r="Y439">
        <v>0.61099999999999999</v>
      </c>
      <c r="Z439">
        <v>5.6000000000000001E-2</v>
      </c>
      <c r="AA439">
        <v>0.19400000000000001</v>
      </c>
      <c r="AB439">
        <v>8.3000000000000004E-2</v>
      </c>
      <c r="AC439" t="str">
        <f>IFERROR(VLOOKUP(A439, division_data!$A$1:$B$599, 2, FALSE), "")</f>
        <v/>
      </c>
    </row>
    <row r="440" spans="1:29" x14ac:dyDescent="0.25">
      <c r="A440" s="22">
        <v>1287</v>
      </c>
      <c r="B440" s="2">
        <v>21.327999999999999</v>
      </c>
      <c r="C440" s="2">
        <v>11.182</v>
      </c>
      <c r="D440">
        <v>-5.7000000000000002E-2</v>
      </c>
      <c r="E440">
        <v>-3.0000000000000001E-3</v>
      </c>
      <c r="F440" s="2">
        <v>10.598000000000001</v>
      </c>
      <c r="G440" s="2">
        <v>0.625</v>
      </c>
      <c r="H440" s="2">
        <v>1</v>
      </c>
      <c r="I440" s="2">
        <v>1.333</v>
      </c>
      <c r="J440" s="2">
        <v>2</v>
      </c>
      <c r="K440" s="2">
        <v>1</v>
      </c>
      <c r="L440" s="2">
        <v>2</v>
      </c>
      <c r="M440" s="2">
        <v>2</v>
      </c>
      <c r="N440" s="2">
        <v>2</v>
      </c>
      <c r="O440" s="2">
        <v>0.6</v>
      </c>
      <c r="P440" s="2">
        <v>6.359</v>
      </c>
      <c r="Q440" s="2">
        <v>2.706</v>
      </c>
      <c r="R440" s="2">
        <v>0</v>
      </c>
      <c r="S440" s="2">
        <v>-0.38500000000000001</v>
      </c>
      <c r="T440" s="2">
        <v>-0.55600000000000005</v>
      </c>
      <c r="U440" s="2">
        <v>0.17100000000000001</v>
      </c>
      <c r="V440">
        <v>-0.44500000000000001</v>
      </c>
      <c r="W440">
        <v>0.75</v>
      </c>
      <c r="X440">
        <v>0.75</v>
      </c>
      <c r="Y440">
        <v>0.125</v>
      </c>
      <c r="Z440">
        <v>0.125</v>
      </c>
      <c r="AA440">
        <v>0</v>
      </c>
      <c r="AB440">
        <v>0.125</v>
      </c>
      <c r="AC440" t="str">
        <f>IFERROR(VLOOKUP(A440, division_data!$A$1:$B$599, 2, FALSE), "")</f>
        <v/>
      </c>
    </row>
    <row r="441" spans="1:29" x14ac:dyDescent="0.25">
      <c r="A441" s="22">
        <v>1288</v>
      </c>
      <c r="B441" s="2">
        <v>26.119</v>
      </c>
      <c r="C441" s="2">
        <v>11.919</v>
      </c>
      <c r="D441">
        <v>0.221</v>
      </c>
      <c r="E441">
        <v>-5.8999999999999997E-2</v>
      </c>
      <c r="F441" s="2">
        <v>13.835000000000001</v>
      </c>
      <c r="G441" s="2">
        <v>0.8</v>
      </c>
      <c r="H441" s="2">
        <v>1.714</v>
      </c>
      <c r="I441" s="2">
        <v>0.14299999999999999</v>
      </c>
      <c r="J441" s="2">
        <v>1.75</v>
      </c>
      <c r="K441" s="2">
        <v>1.333</v>
      </c>
      <c r="L441" s="2">
        <v>2</v>
      </c>
      <c r="M441" s="2">
        <v>2</v>
      </c>
      <c r="N441" s="2">
        <v>2</v>
      </c>
      <c r="O441" s="2">
        <v>1</v>
      </c>
      <c r="P441" s="2">
        <v>10.298</v>
      </c>
      <c r="Q441" s="2">
        <v>0.32400000000000001</v>
      </c>
      <c r="R441" s="2">
        <v>0</v>
      </c>
      <c r="S441" s="2">
        <v>-0.10199999999999999</v>
      </c>
      <c r="T441" s="2">
        <v>-0.66300000000000003</v>
      </c>
      <c r="U441" s="2">
        <v>0.56000000000000005</v>
      </c>
      <c r="V441">
        <v>0.06</v>
      </c>
      <c r="W441">
        <v>0.6</v>
      </c>
      <c r="X441">
        <v>0.6</v>
      </c>
      <c r="Y441">
        <v>0.5</v>
      </c>
      <c r="Z441">
        <v>0</v>
      </c>
      <c r="AA441">
        <v>0</v>
      </c>
      <c r="AB441">
        <v>0</v>
      </c>
      <c r="AC441" t="str">
        <f>IFERROR(VLOOKUP(A441, division_data!$A$1:$B$599, 2, FALSE), "")</f>
        <v/>
      </c>
    </row>
    <row r="442" spans="1:29" x14ac:dyDescent="0.25">
      <c r="A442" s="22">
        <v>1289</v>
      </c>
      <c r="B442" s="2">
        <v>18.849</v>
      </c>
      <c r="C442" s="2">
        <v>3.657</v>
      </c>
      <c r="D442">
        <v>-6.2E-2</v>
      </c>
      <c r="E442">
        <v>2.5000000000000001E-2</v>
      </c>
      <c r="F442" s="2">
        <v>3.1589999999999998</v>
      </c>
      <c r="G442" s="2">
        <v>0.625</v>
      </c>
      <c r="H442" s="2">
        <v>1</v>
      </c>
      <c r="I442" s="2">
        <v>0.75</v>
      </c>
      <c r="J442" s="2">
        <v>2</v>
      </c>
      <c r="K442" s="2">
        <v>1.333</v>
      </c>
      <c r="L442" s="2">
        <v>1.7649999999999999</v>
      </c>
      <c r="M442" s="2">
        <v>2</v>
      </c>
      <c r="N442" s="2">
        <v>2</v>
      </c>
      <c r="O442" s="2">
        <v>0.95</v>
      </c>
      <c r="P442" s="2">
        <v>11.752000000000001</v>
      </c>
      <c r="Q442" s="2">
        <v>-2.1000000000000001E-2</v>
      </c>
      <c r="R442" s="2">
        <v>8.3000000000000004E-2</v>
      </c>
      <c r="S442" s="2">
        <v>-0.36099999999999999</v>
      </c>
      <c r="T442" s="2">
        <v>-0.20499999999999999</v>
      </c>
      <c r="U442" s="2">
        <v>-0.156</v>
      </c>
      <c r="V442">
        <v>-0.39800000000000002</v>
      </c>
      <c r="W442">
        <v>0.79200000000000004</v>
      </c>
      <c r="X442">
        <v>0.66700000000000004</v>
      </c>
      <c r="Y442">
        <v>0.58299999999999996</v>
      </c>
      <c r="Z442">
        <v>0</v>
      </c>
      <c r="AA442">
        <v>8.3000000000000004E-2</v>
      </c>
      <c r="AB442">
        <v>0</v>
      </c>
      <c r="AC442" t="str">
        <f>IFERROR(VLOOKUP(A442, division_data!$A$1:$B$599, 2, FALSE), "")</f>
        <v/>
      </c>
    </row>
    <row r="443" spans="1:29" x14ac:dyDescent="0.25">
      <c r="A443" s="22">
        <v>1290</v>
      </c>
      <c r="B443" s="2">
        <v>19.759</v>
      </c>
      <c r="C443" s="2">
        <v>8.3480000000000008</v>
      </c>
      <c r="D443">
        <v>-6.6000000000000003E-2</v>
      </c>
      <c r="E443">
        <v>-1E-3</v>
      </c>
      <c r="F443" s="2">
        <v>7.6870000000000003</v>
      </c>
      <c r="G443" s="2">
        <v>0.58299999999999996</v>
      </c>
      <c r="H443" s="2">
        <v>1.444</v>
      </c>
      <c r="I443" s="2">
        <v>0</v>
      </c>
      <c r="J443" s="2">
        <v>1.625</v>
      </c>
      <c r="K443" s="2">
        <v>0.66700000000000004</v>
      </c>
      <c r="L443" s="2">
        <v>2</v>
      </c>
      <c r="M443" s="2">
        <v>1.667</v>
      </c>
      <c r="N443" s="2">
        <v>2</v>
      </c>
      <c r="O443" s="2">
        <v>1</v>
      </c>
      <c r="P443" s="2">
        <v>7.5</v>
      </c>
      <c r="Q443" s="2">
        <v>-1.018</v>
      </c>
      <c r="R443" s="2">
        <v>8.3000000000000004E-2</v>
      </c>
      <c r="S443" s="2">
        <v>0.42099999999999999</v>
      </c>
      <c r="T443" s="2">
        <v>0.114</v>
      </c>
      <c r="U443" s="2">
        <v>0.307</v>
      </c>
      <c r="V443">
        <v>0.35399999999999998</v>
      </c>
      <c r="W443">
        <v>0.58299999999999996</v>
      </c>
      <c r="X443">
        <v>0.58299999999999996</v>
      </c>
      <c r="Y443">
        <v>0.5</v>
      </c>
      <c r="Z443">
        <v>0</v>
      </c>
      <c r="AA443">
        <v>0</v>
      </c>
      <c r="AB443">
        <v>0</v>
      </c>
      <c r="AC443" t="str">
        <f>IFERROR(VLOOKUP(A443, division_data!$A$1:$B$599, 2, FALSE), "")</f>
        <v/>
      </c>
    </row>
    <row r="444" spans="1:29" x14ac:dyDescent="0.25">
      <c r="A444" s="22">
        <v>1293</v>
      </c>
      <c r="B444" s="2">
        <v>13.218999999999999</v>
      </c>
      <c r="C444" s="2">
        <v>4.4790000000000001</v>
      </c>
      <c r="D444">
        <v>0.128</v>
      </c>
      <c r="E444">
        <v>0.01</v>
      </c>
      <c r="F444" s="2">
        <v>5.8129999999999997</v>
      </c>
      <c r="G444" s="2">
        <v>0.55600000000000005</v>
      </c>
      <c r="H444" s="2">
        <v>1.5</v>
      </c>
      <c r="I444" s="2">
        <v>0</v>
      </c>
      <c r="J444" s="2">
        <v>2</v>
      </c>
      <c r="K444" s="2">
        <v>2</v>
      </c>
      <c r="L444" s="2">
        <v>1.714</v>
      </c>
      <c r="M444" s="2">
        <v>1.857</v>
      </c>
      <c r="N444" s="2">
        <v>2</v>
      </c>
      <c r="O444" s="2">
        <v>0</v>
      </c>
      <c r="P444" s="2">
        <v>8.2899999999999991</v>
      </c>
      <c r="Q444" s="2">
        <v>-0.95199999999999996</v>
      </c>
      <c r="R444" s="2">
        <v>0</v>
      </c>
      <c r="S444" s="2">
        <v>-0.158</v>
      </c>
      <c r="T444" s="2">
        <v>-1.7999999999999999E-2</v>
      </c>
      <c r="U444" s="2">
        <v>-0.13900000000000001</v>
      </c>
      <c r="V444">
        <v>-1.9E-2</v>
      </c>
      <c r="W444">
        <v>0.44400000000000001</v>
      </c>
      <c r="X444">
        <v>0.44400000000000001</v>
      </c>
      <c r="Y444">
        <v>0.66700000000000004</v>
      </c>
      <c r="Z444">
        <v>0</v>
      </c>
      <c r="AA444">
        <v>0</v>
      </c>
      <c r="AB444">
        <v>0</v>
      </c>
      <c r="AC444" t="str">
        <f>IFERROR(VLOOKUP(A444, division_data!$A$1:$B$599, 2, FALSE), "")</f>
        <v/>
      </c>
    </row>
    <row r="445" spans="1:29" x14ac:dyDescent="0.25">
      <c r="A445" s="22">
        <v>1294</v>
      </c>
      <c r="B445" s="2">
        <v>24.161000000000001</v>
      </c>
      <c r="C445" s="2">
        <v>8.5039999999999996</v>
      </c>
      <c r="D445">
        <v>0</v>
      </c>
      <c r="E445">
        <v>3.4000000000000002E-2</v>
      </c>
      <c r="F445" s="2">
        <v>8.673</v>
      </c>
      <c r="G445" s="2">
        <v>0.66700000000000004</v>
      </c>
      <c r="H445" s="2">
        <v>1</v>
      </c>
      <c r="I445" s="2">
        <v>0</v>
      </c>
      <c r="J445" s="2">
        <v>1.909</v>
      </c>
      <c r="K445" s="2">
        <v>1.667</v>
      </c>
      <c r="L445" s="2">
        <v>2</v>
      </c>
      <c r="M445" s="2">
        <v>1.9</v>
      </c>
      <c r="N445" s="2">
        <v>2</v>
      </c>
      <c r="O445" s="2">
        <v>0.7</v>
      </c>
      <c r="P445" s="2">
        <v>6.8879999999999999</v>
      </c>
      <c r="Q445" s="2">
        <v>-3.7999999999999999E-2</v>
      </c>
      <c r="R445" s="2">
        <v>4.2000000000000003E-2</v>
      </c>
      <c r="S445" s="2">
        <v>2.2440000000000002</v>
      </c>
      <c r="T445" s="2">
        <v>0.10299999999999999</v>
      </c>
      <c r="U445" s="2">
        <v>2.141</v>
      </c>
      <c r="V445">
        <v>2.278</v>
      </c>
      <c r="W445">
        <v>0.66700000000000004</v>
      </c>
      <c r="X445">
        <v>0.625</v>
      </c>
      <c r="Y445">
        <v>0.5</v>
      </c>
      <c r="Z445">
        <v>0</v>
      </c>
      <c r="AA445">
        <v>4.2000000000000003E-2</v>
      </c>
      <c r="AB445">
        <v>0</v>
      </c>
      <c r="AC445" t="str">
        <f>IFERROR(VLOOKUP(A445, division_data!$A$1:$B$599, 2, FALSE), "")</f>
        <v/>
      </c>
    </row>
    <row r="446" spans="1:29" x14ac:dyDescent="0.25">
      <c r="A446" s="22">
        <v>1296</v>
      </c>
      <c r="B446" s="2">
        <v>47.328000000000003</v>
      </c>
      <c r="C446" s="2">
        <v>9.2219999999999995</v>
      </c>
      <c r="D446">
        <v>0.19900000000000001</v>
      </c>
      <c r="E446">
        <v>4.0000000000000001E-3</v>
      </c>
      <c r="F446" s="2">
        <v>11.231</v>
      </c>
      <c r="G446" s="2">
        <v>0.89500000000000002</v>
      </c>
      <c r="H446" s="2">
        <v>1.7330000000000001</v>
      </c>
      <c r="I446" s="2">
        <v>0.28599999999999998</v>
      </c>
      <c r="J446" s="2">
        <v>1.833</v>
      </c>
      <c r="K446" s="2">
        <v>1.5</v>
      </c>
      <c r="L446" s="2">
        <v>2</v>
      </c>
      <c r="M446" s="2">
        <v>2</v>
      </c>
      <c r="N446" s="2">
        <v>2</v>
      </c>
      <c r="O446" s="2">
        <v>0.41699999999999998</v>
      </c>
      <c r="P446" s="2">
        <v>13.805999999999999</v>
      </c>
      <c r="Q446" s="2">
        <v>2.76</v>
      </c>
      <c r="R446" s="2">
        <v>0.105</v>
      </c>
      <c r="S446" s="2">
        <v>2.9169999999999998</v>
      </c>
      <c r="T446" s="2">
        <v>1.782</v>
      </c>
      <c r="U446" s="2">
        <v>1.135</v>
      </c>
      <c r="V446">
        <v>3.12</v>
      </c>
      <c r="W446">
        <v>0.63200000000000001</v>
      </c>
      <c r="X446">
        <v>0.73699999999999999</v>
      </c>
      <c r="Y446">
        <v>0.42099999999999999</v>
      </c>
      <c r="Z446">
        <v>0.105</v>
      </c>
      <c r="AA446">
        <v>5.2999999999999999E-2</v>
      </c>
      <c r="AB446">
        <v>0.105</v>
      </c>
      <c r="AC446" t="str">
        <f>IFERROR(VLOOKUP(A446, division_data!$A$1:$B$599, 2, FALSE), "")</f>
        <v>Newton</v>
      </c>
    </row>
    <row r="447" spans="1:29" x14ac:dyDescent="0.25">
      <c r="A447" s="22">
        <v>1303</v>
      </c>
      <c r="B447" s="2">
        <v>11.109</v>
      </c>
      <c r="C447" s="2">
        <v>4.7569999999999997</v>
      </c>
      <c r="D447">
        <v>-1.2999999999999999E-2</v>
      </c>
      <c r="E447">
        <v>-0.02</v>
      </c>
      <c r="F447" s="2">
        <v>4.524</v>
      </c>
      <c r="G447" s="2">
        <v>0.27300000000000002</v>
      </c>
      <c r="H447" s="2">
        <v>0.5</v>
      </c>
      <c r="I447" s="2">
        <v>0.75</v>
      </c>
      <c r="J447" s="2">
        <v>1</v>
      </c>
      <c r="K447" s="2">
        <v>1</v>
      </c>
      <c r="L447" s="2">
        <v>1.857</v>
      </c>
      <c r="M447" s="2">
        <v>1.4</v>
      </c>
      <c r="N447" s="2">
        <v>2</v>
      </c>
      <c r="O447" s="2">
        <v>0.57099999999999995</v>
      </c>
      <c r="P447" s="2">
        <v>4.8479999999999999</v>
      </c>
      <c r="Q447" s="2">
        <v>1.482</v>
      </c>
      <c r="R447" s="2">
        <v>0</v>
      </c>
      <c r="S447" s="2">
        <v>-0.71099999999999997</v>
      </c>
      <c r="T447" s="2">
        <v>-0.25</v>
      </c>
      <c r="U447" s="2">
        <v>-0.46100000000000002</v>
      </c>
      <c r="V447">
        <v>-0.74399999999999999</v>
      </c>
      <c r="W447">
        <v>0.63600000000000001</v>
      </c>
      <c r="X447">
        <v>0.45500000000000002</v>
      </c>
      <c r="Y447">
        <v>0.45500000000000002</v>
      </c>
      <c r="Z447">
        <v>0</v>
      </c>
      <c r="AA447">
        <v>0.182</v>
      </c>
      <c r="AB447">
        <v>0</v>
      </c>
      <c r="AC447" t="str">
        <f>IFERROR(VLOOKUP(A447, division_data!$A$1:$B$599, 2, FALSE), "")</f>
        <v/>
      </c>
    </row>
    <row r="448" spans="1:29" x14ac:dyDescent="0.25">
      <c r="A448" s="22">
        <v>1305</v>
      </c>
      <c r="B448" s="2">
        <v>45.841000000000001</v>
      </c>
      <c r="C448" s="2">
        <v>5.8150000000000004</v>
      </c>
      <c r="D448">
        <v>1.2999999999999999E-2</v>
      </c>
      <c r="E448">
        <v>-2.3E-2</v>
      </c>
      <c r="F448" s="2">
        <v>5.8319999999999999</v>
      </c>
      <c r="G448" s="2">
        <v>0.90300000000000002</v>
      </c>
      <c r="H448" s="2">
        <v>1.929</v>
      </c>
      <c r="I448" s="2">
        <v>0.33300000000000002</v>
      </c>
      <c r="J448" s="2">
        <v>2</v>
      </c>
      <c r="K448" s="2">
        <v>2</v>
      </c>
      <c r="L448" s="2">
        <v>1.9</v>
      </c>
      <c r="M448" s="2">
        <v>2</v>
      </c>
      <c r="N448" s="2">
        <v>1.889</v>
      </c>
      <c r="O448" s="2">
        <v>0.24</v>
      </c>
      <c r="P448" s="2">
        <v>12.887</v>
      </c>
      <c r="Q448" s="2">
        <v>-1.3779999999999999</v>
      </c>
      <c r="R448" s="2">
        <v>0.35499999999999998</v>
      </c>
      <c r="S448" s="2">
        <v>4.46</v>
      </c>
      <c r="T448" s="2">
        <v>4.08</v>
      </c>
      <c r="U448" s="2">
        <v>0.38</v>
      </c>
      <c r="V448">
        <v>4.45</v>
      </c>
      <c r="W448">
        <v>0.83899999999999997</v>
      </c>
      <c r="X448">
        <v>0.83899999999999997</v>
      </c>
      <c r="Y448">
        <v>0.67700000000000005</v>
      </c>
      <c r="Z448">
        <v>0</v>
      </c>
      <c r="AA448">
        <v>0</v>
      </c>
      <c r="AB448">
        <v>0</v>
      </c>
      <c r="AC448" t="str">
        <f>IFERROR(VLOOKUP(A448, division_data!$A$1:$B$599, 2, FALSE), "")</f>
        <v>Carver</v>
      </c>
    </row>
    <row r="449" spans="1:29" x14ac:dyDescent="0.25">
      <c r="A449" s="22">
        <v>1306</v>
      </c>
      <c r="B449" s="2">
        <v>25.68</v>
      </c>
      <c r="C449" s="2">
        <v>8.6929999999999996</v>
      </c>
      <c r="D449">
        <v>-4.1000000000000002E-2</v>
      </c>
      <c r="E449">
        <v>3.4000000000000002E-2</v>
      </c>
      <c r="F449" s="2">
        <v>8.4540000000000006</v>
      </c>
      <c r="G449" s="2">
        <v>1</v>
      </c>
      <c r="H449" s="2">
        <v>2</v>
      </c>
      <c r="I449" s="2">
        <v>0.66700000000000004</v>
      </c>
      <c r="J449" s="2">
        <v>2</v>
      </c>
      <c r="K449" s="2">
        <v>2</v>
      </c>
      <c r="L449" s="2">
        <v>2</v>
      </c>
      <c r="M449" s="2">
        <v>2</v>
      </c>
      <c r="N449" s="2">
        <v>2</v>
      </c>
      <c r="O449" s="2">
        <v>0.25</v>
      </c>
      <c r="P449" s="2">
        <v>8.6869999999999994</v>
      </c>
      <c r="Q449" s="2">
        <v>0.90300000000000002</v>
      </c>
      <c r="R449" s="2">
        <v>0.27300000000000002</v>
      </c>
      <c r="S449" s="2">
        <v>2.0219999999999998</v>
      </c>
      <c r="T449" s="2">
        <v>5.8000000000000003E-2</v>
      </c>
      <c r="U449" s="2">
        <v>1.9630000000000001</v>
      </c>
      <c r="V449">
        <v>2.0150000000000001</v>
      </c>
      <c r="W449">
        <v>0.72699999999999998</v>
      </c>
      <c r="X449">
        <v>0.72699999999999998</v>
      </c>
      <c r="Y449">
        <v>0.81799999999999995</v>
      </c>
      <c r="Z449">
        <v>0</v>
      </c>
      <c r="AA449">
        <v>0.182</v>
      </c>
      <c r="AB449">
        <v>0</v>
      </c>
      <c r="AC449" t="str">
        <f>IFERROR(VLOOKUP(A449, division_data!$A$1:$B$599, 2, FALSE), "")</f>
        <v>Tesla</v>
      </c>
    </row>
    <row r="450" spans="1:29" x14ac:dyDescent="0.25">
      <c r="A450" s="22">
        <v>1307</v>
      </c>
      <c r="B450" s="2">
        <v>12.484</v>
      </c>
      <c r="C450" s="2">
        <v>4.3140000000000001</v>
      </c>
      <c r="D450">
        <v>-4.9000000000000002E-2</v>
      </c>
      <c r="E450">
        <v>-7.1999999999999995E-2</v>
      </c>
      <c r="F450" s="2">
        <v>3.4630000000000001</v>
      </c>
      <c r="G450" s="2">
        <v>0.41699999999999998</v>
      </c>
      <c r="H450" s="2">
        <v>0.95</v>
      </c>
      <c r="I450" s="2">
        <v>0.25</v>
      </c>
      <c r="J450" s="2">
        <v>1.667</v>
      </c>
      <c r="K450" s="2">
        <v>1</v>
      </c>
      <c r="L450" s="2">
        <v>1.4670000000000001</v>
      </c>
      <c r="M450" s="2">
        <v>1.4</v>
      </c>
      <c r="N450" s="2">
        <v>1.889</v>
      </c>
      <c r="O450" s="2">
        <v>0.35</v>
      </c>
      <c r="P450" s="2">
        <v>3.8149999999999999</v>
      </c>
      <c r="Q450" s="2">
        <v>-0.98099999999999998</v>
      </c>
      <c r="R450" s="2">
        <v>0</v>
      </c>
      <c r="S450" s="2">
        <v>-8.7999999999999995E-2</v>
      </c>
      <c r="T450" s="2">
        <v>0.104</v>
      </c>
      <c r="U450" s="2">
        <v>-0.192</v>
      </c>
      <c r="V450">
        <v>-0.20899999999999999</v>
      </c>
      <c r="W450">
        <v>0.625</v>
      </c>
      <c r="X450">
        <v>0.66700000000000004</v>
      </c>
      <c r="Y450">
        <v>0.54200000000000004</v>
      </c>
      <c r="Z450">
        <v>0</v>
      </c>
      <c r="AA450">
        <v>0</v>
      </c>
      <c r="AB450">
        <v>0</v>
      </c>
      <c r="AC450" t="str">
        <f>IFERROR(VLOOKUP(A450, division_data!$A$1:$B$599, 2, FALSE), "")</f>
        <v/>
      </c>
    </row>
    <row r="451" spans="1:29" x14ac:dyDescent="0.25">
      <c r="A451" s="22">
        <v>1308</v>
      </c>
      <c r="B451" s="2">
        <v>28.971</v>
      </c>
      <c r="C451" s="2">
        <v>8.2669999999999995</v>
      </c>
      <c r="D451">
        <v>-4.9000000000000002E-2</v>
      </c>
      <c r="E451">
        <v>1E-3</v>
      </c>
      <c r="F451" s="2">
        <v>7.7830000000000004</v>
      </c>
      <c r="G451" s="2">
        <v>0.8</v>
      </c>
      <c r="H451" s="2">
        <v>1.091</v>
      </c>
      <c r="I451" s="2">
        <v>0.16700000000000001</v>
      </c>
      <c r="J451" s="2">
        <v>2</v>
      </c>
      <c r="K451" s="2">
        <v>1.889</v>
      </c>
      <c r="L451" s="2">
        <v>1.9</v>
      </c>
      <c r="M451" s="2">
        <v>2</v>
      </c>
      <c r="N451" s="2">
        <v>2</v>
      </c>
      <c r="O451" s="2">
        <v>1.143</v>
      </c>
      <c r="P451" s="2">
        <v>12.686</v>
      </c>
      <c r="Q451" s="2">
        <v>2.4009999999999998</v>
      </c>
      <c r="R451" s="2">
        <v>0.05</v>
      </c>
      <c r="S451" s="2">
        <v>0.76900000000000002</v>
      </c>
      <c r="T451" s="2">
        <v>0.217</v>
      </c>
      <c r="U451" s="2">
        <v>0.55100000000000005</v>
      </c>
      <c r="V451">
        <v>0.72099999999999997</v>
      </c>
      <c r="W451">
        <v>0.55000000000000004</v>
      </c>
      <c r="X451">
        <v>0.7</v>
      </c>
      <c r="Y451">
        <v>0.65</v>
      </c>
      <c r="Z451">
        <v>0.1</v>
      </c>
      <c r="AA451">
        <v>0.15</v>
      </c>
      <c r="AB451">
        <v>0</v>
      </c>
      <c r="AC451" t="str">
        <f>IFERROR(VLOOKUP(A451, division_data!$A$1:$B$599, 2, FALSE), "")</f>
        <v/>
      </c>
    </row>
    <row r="452" spans="1:29" x14ac:dyDescent="0.25">
      <c r="A452" s="22">
        <v>1310</v>
      </c>
      <c r="B452" s="2">
        <v>36.610999999999997</v>
      </c>
      <c r="C452" s="2">
        <v>6.8029999999999999</v>
      </c>
      <c r="D452">
        <v>0.111</v>
      </c>
      <c r="E452">
        <v>0.01</v>
      </c>
      <c r="F452" s="2">
        <v>7.9619999999999997</v>
      </c>
      <c r="G452" s="2">
        <v>0.72699999999999998</v>
      </c>
      <c r="H452" s="2">
        <v>1.7649999999999999</v>
      </c>
      <c r="I452" s="2">
        <v>0</v>
      </c>
      <c r="J452" s="2">
        <v>1.833</v>
      </c>
      <c r="K452" s="2">
        <v>2</v>
      </c>
      <c r="L452" s="2">
        <v>1.875</v>
      </c>
      <c r="M452" s="2">
        <v>1.8</v>
      </c>
      <c r="N452" s="2">
        <v>2</v>
      </c>
      <c r="O452" s="2">
        <v>0.44400000000000001</v>
      </c>
      <c r="P452" s="2">
        <v>9.8070000000000004</v>
      </c>
      <c r="Q452" s="2">
        <v>6.5620000000000003</v>
      </c>
      <c r="R452" s="2">
        <v>0.27300000000000002</v>
      </c>
      <c r="S452" s="2">
        <v>2.48</v>
      </c>
      <c r="T452" s="2">
        <v>1.3220000000000001</v>
      </c>
      <c r="U452" s="2">
        <v>1.1579999999999999</v>
      </c>
      <c r="V452">
        <v>2.6</v>
      </c>
      <c r="W452">
        <v>0.54500000000000004</v>
      </c>
      <c r="X452">
        <v>0.40899999999999997</v>
      </c>
      <c r="Y452">
        <v>0.63600000000000001</v>
      </c>
      <c r="Z452">
        <v>0.182</v>
      </c>
      <c r="AA452">
        <v>0.318</v>
      </c>
      <c r="AB452">
        <v>0</v>
      </c>
      <c r="AC452" t="str">
        <f>IFERROR(VLOOKUP(A452, division_data!$A$1:$B$599, 2, FALSE), "")</f>
        <v>Archimedes</v>
      </c>
    </row>
    <row r="453" spans="1:29" x14ac:dyDescent="0.25">
      <c r="A453" s="22">
        <v>1311</v>
      </c>
      <c r="B453" s="2">
        <v>23.332000000000001</v>
      </c>
      <c r="C453" s="2">
        <v>7.609</v>
      </c>
      <c r="D453">
        <v>-5.0000000000000001E-3</v>
      </c>
      <c r="E453">
        <v>5.8000000000000003E-2</v>
      </c>
      <c r="F453" s="2">
        <v>7.851</v>
      </c>
      <c r="G453" s="2">
        <v>0.80600000000000005</v>
      </c>
      <c r="H453" s="2">
        <v>1.7</v>
      </c>
      <c r="I453" s="2">
        <v>0.33300000000000002</v>
      </c>
      <c r="J453" s="2">
        <v>1.8240000000000001</v>
      </c>
      <c r="K453" s="2">
        <v>1.333</v>
      </c>
      <c r="L453" s="2">
        <v>2</v>
      </c>
      <c r="M453" s="2">
        <v>1.923</v>
      </c>
      <c r="N453" s="2">
        <v>2</v>
      </c>
      <c r="O453" s="2">
        <v>1</v>
      </c>
      <c r="P453" s="2">
        <v>10.319000000000001</v>
      </c>
      <c r="Q453" s="2">
        <v>-1.073</v>
      </c>
      <c r="R453" s="2">
        <v>2.8000000000000001E-2</v>
      </c>
      <c r="S453" s="2">
        <v>1.1200000000000001</v>
      </c>
      <c r="T453" s="2">
        <v>8.6999999999999994E-2</v>
      </c>
      <c r="U453" s="2">
        <v>1.032</v>
      </c>
      <c r="V453">
        <v>1.173</v>
      </c>
      <c r="W453">
        <v>0.66700000000000004</v>
      </c>
      <c r="X453">
        <v>0.58299999999999996</v>
      </c>
      <c r="Y453">
        <v>0.61099999999999999</v>
      </c>
      <c r="Z453">
        <v>0</v>
      </c>
      <c r="AA453">
        <v>0</v>
      </c>
      <c r="AB453">
        <v>0</v>
      </c>
      <c r="AC453" t="str">
        <f>IFERROR(VLOOKUP(A453, division_data!$A$1:$B$599, 2, FALSE), "")</f>
        <v>Newton</v>
      </c>
    </row>
    <row r="454" spans="1:29" x14ac:dyDescent="0.25">
      <c r="A454" s="22">
        <v>1317</v>
      </c>
      <c r="B454" s="2">
        <v>14.47</v>
      </c>
      <c r="C454" s="2">
        <v>2.16</v>
      </c>
      <c r="D454">
        <v>-2.7E-2</v>
      </c>
      <c r="E454">
        <v>-2.1999999999999999E-2</v>
      </c>
      <c r="F454" s="2">
        <v>1.78</v>
      </c>
      <c r="G454" s="2">
        <v>0.55600000000000005</v>
      </c>
      <c r="H454" s="2">
        <v>1.5</v>
      </c>
      <c r="I454" s="2">
        <v>1</v>
      </c>
      <c r="J454" s="2">
        <v>1.4</v>
      </c>
      <c r="K454" s="2">
        <v>1.667</v>
      </c>
      <c r="L454" s="2">
        <v>1.5</v>
      </c>
      <c r="M454" s="2">
        <v>1.5</v>
      </c>
      <c r="N454" s="2">
        <v>2</v>
      </c>
      <c r="O454" s="2">
        <v>0.71399999999999997</v>
      </c>
      <c r="P454" s="2">
        <v>10.416</v>
      </c>
      <c r="Q454" s="2">
        <v>0.221</v>
      </c>
      <c r="R454" s="2">
        <v>0</v>
      </c>
      <c r="S454" s="2">
        <v>-0.47599999999999998</v>
      </c>
      <c r="T454" s="2">
        <v>-0.16200000000000001</v>
      </c>
      <c r="U454" s="2">
        <v>-0.315</v>
      </c>
      <c r="V454">
        <v>-0.52600000000000002</v>
      </c>
      <c r="W454">
        <v>0.66700000000000004</v>
      </c>
      <c r="X454">
        <v>0.66700000000000004</v>
      </c>
      <c r="Y454">
        <v>0.55600000000000005</v>
      </c>
      <c r="Z454">
        <v>0</v>
      </c>
      <c r="AA454">
        <v>0.111</v>
      </c>
      <c r="AB454">
        <v>0</v>
      </c>
      <c r="AC454" t="str">
        <f>IFERROR(VLOOKUP(A454, division_data!$A$1:$B$599, 2, FALSE), "")</f>
        <v/>
      </c>
    </row>
    <row r="455" spans="1:29" x14ac:dyDescent="0.25">
      <c r="A455" s="22">
        <v>1318</v>
      </c>
      <c r="B455" s="2">
        <v>38.161999999999999</v>
      </c>
      <c r="C455" s="2">
        <v>8.4600000000000009</v>
      </c>
      <c r="D455">
        <v>8.6999999999999994E-2</v>
      </c>
      <c r="E455">
        <v>8.0000000000000002E-3</v>
      </c>
      <c r="F455" s="2">
        <v>9.3640000000000008</v>
      </c>
      <c r="G455" s="2">
        <v>0.75</v>
      </c>
      <c r="H455" s="2">
        <v>1.4850000000000001</v>
      </c>
      <c r="I455" s="2">
        <v>0.188</v>
      </c>
      <c r="J455" s="2">
        <v>2</v>
      </c>
      <c r="K455" s="2">
        <v>1.333</v>
      </c>
      <c r="L455" s="2">
        <v>1.885</v>
      </c>
      <c r="M455" s="2">
        <v>1.881</v>
      </c>
      <c r="N455" s="2">
        <v>2</v>
      </c>
      <c r="O455" s="2">
        <v>0.78100000000000003</v>
      </c>
      <c r="P455" s="2">
        <v>8.8070000000000004</v>
      </c>
      <c r="Q455" s="2">
        <v>0.90200000000000002</v>
      </c>
      <c r="R455" s="2">
        <v>0.20799999999999999</v>
      </c>
      <c r="S455" s="2">
        <v>2.8010000000000002</v>
      </c>
      <c r="T455" s="2">
        <v>2.9169999999999998</v>
      </c>
      <c r="U455" s="2">
        <v>-0.11600000000000001</v>
      </c>
      <c r="V455">
        <v>2.8959999999999999</v>
      </c>
      <c r="W455">
        <v>0.54200000000000004</v>
      </c>
      <c r="X455">
        <v>0.66700000000000004</v>
      </c>
      <c r="Y455">
        <v>0.70799999999999996</v>
      </c>
      <c r="Z455">
        <v>4.2000000000000003E-2</v>
      </c>
      <c r="AA455">
        <v>0.104</v>
      </c>
      <c r="AB455">
        <v>0</v>
      </c>
      <c r="AC455" t="str">
        <f>IFERROR(VLOOKUP(A455, division_data!$A$1:$B$599, 2, FALSE), "")</f>
        <v>Archimedes</v>
      </c>
    </row>
    <row r="456" spans="1:29" x14ac:dyDescent="0.25">
      <c r="A456" s="22">
        <v>1319</v>
      </c>
      <c r="B456" s="2">
        <v>19.858000000000001</v>
      </c>
      <c r="C456" s="2">
        <v>6.1829999999999998</v>
      </c>
      <c r="D456">
        <v>-2.9000000000000001E-2</v>
      </c>
      <c r="E456">
        <v>8.0000000000000002E-3</v>
      </c>
      <c r="F456" s="2">
        <v>5.9279999999999999</v>
      </c>
      <c r="G456" s="2">
        <v>0.65</v>
      </c>
      <c r="H456" s="2">
        <v>1.25</v>
      </c>
      <c r="I456" s="2">
        <v>0</v>
      </c>
      <c r="J456" s="2">
        <v>1.667</v>
      </c>
      <c r="K456" s="2">
        <v>2</v>
      </c>
      <c r="L456" s="2">
        <v>2</v>
      </c>
      <c r="M456" s="2">
        <v>1.875</v>
      </c>
      <c r="N456" s="2">
        <v>1.75</v>
      </c>
      <c r="O456" s="2">
        <v>0.56200000000000006</v>
      </c>
      <c r="P456" s="2">
        <v>9.3330000000000002</v>
      </c>
      <c r="Q456" s="2">
        <v>1.0900000000000001</v>
      </c>
      <c r="R456" s="2">
        <v>0.05</v>
      </c>
      <c r="S456" s="2">
        <v>0.22</v>
      </c>
      <c r="T456" s="2">
        <v>0.25</v>
      </c>
      <c r="U456" s="2">
        <v>-3.1E-2</v>
      </c>
      <c r="V456">
        <v>0.19800000000000001</v>
      </c>
      <c r="W456">
        <v>0.65</v>
      </c>
      <c r="X456">
        <v>0.6</v>
      </c>
      <c r="Y456">
        <v>0.45</v>
      </c>
      <c r="Z456">
        <v>0</v>
      </c>
      <c r="AA456">
        <v>0.1</v>
      </c>
      <c r="AB456">
        <v>0.05</v>
      </c>
      <c r="AC456" t="str">
        <f>IFERROR(VLOOKUP(A456, division_data!$A$1:$B$599, 2, FALSE), "")</f>
        <v/>
      </c>
    </row>
    <row r="457" spans="1:29" x14ac:dyDescent="0.25">
      <c r="A457" s="22">
        <v>1322</v>
      </c>
      <c r="B457" s="2">
        <v>20.9</v>
      </c>
      <c r="C457" s="2">
        <v>5.4690000000000003</v>
      </c>
      <c r="D457">
        <v>1.9E-2</v>
      </c>
      <c r="E457">
        <v>5.0000000000000001E-3</v>
      </c>
      <c r="F457" s="2">
        <v>5.6849999999999996</v>
      </c>
      <c r="G457" s="2">
        <v>0.80600000000000005</v>
      </c>
      <c r="H457" s="2">
        <v>1.423</v>
      </c>
      <c r="I457" s="2">
        <v>0.6</v>
      </c>
      <c r="J457" s="2">
        <v>1.895</v>
      </c>
      <c r="K457" s="2">
        <v>1.7</v>
      </c>
      <c r="L457" s="2">
        <v>1.9410000000000001</v>
      </c>
      <c r="M457" s="2">
        <v>1.857</v>
      </c>
      <c r="N457" s="2">
        <v>1.9330000000000001</v>
      </c>
      <c r="O457" s="2">
        <v>0.96199999999999997</v>
      </c>
      <c r="P457" s="2">
        <v>10.49</v>
      </c>
      <c r="Q457" s="2">
        <v>0.39900000000000002</v>
      </c>
      <c r="R457" s="2">
        <v>5.6000000000000001E-2</v>
      </c>
      <c r="S457" s="2">
        <v>0.57799999999999996</v>
      </c>
      <c r="T457" s="2">
        <v>0.13300000000000001</v>
      </c>
      <c r="U457" s="2">
        <v>0.44500000000000001</v>
      </c>
      <c r="V457">
        <v>0.60199999999999998</v>
      </c>
      <c r="W457">
        <v>0.66700000000000004</v>
      </c>
      <c r="X457">
        <v>0.5</v>
      </c>
      <c r="Y457">
        <v>0.61099999999999999</v>
      </c>
      <c r="Z457">
        <v>2.8000000000000001E-2</v>
      </c>
      <c r="AA457">
        <v>0.13900000000000001</v>
      </c>
      <c r="AB457">
        <v>2.8000000000000001E-2</v>
      </c>
      <c r="AC457" t="str">
        <f>IFERROR(VLOOKUP(A457, division_data!$A$1:$B$599, 2, FALSE), "")</f>
        <v/>
      </c>
    </row>
    <row r="458" spans="1:29" x14ac:dyDescent="0.25">
      <c r="A458" s="22">
        <v>1323</v>
      </c>
      <c r="B458" s="2">
        <v>38.357999999999997</v>
      </c>
      <c r="C458" s="2">
        <v>7.8860000000000001</v>
      </c>
      <c r="D458">
        <v>4.8000000000000001E-2</v>
      </c>
      <c r="E458">
        <v>0</v>
      </c>
      <c r="F458" s="2">
        <v>8.3629999999999995</v>
      </c>
      <c r="G458" s="2">
        <v>0.84199999999999997</v>
      </c>
      <c r="H458" s="2">
        <v>1.833</v>
      </c>
      <c r="I458" s="2">
        <v>0</v>
      </c>
      <c r="J458" s="2">
        <v>2</v>
      </c>
      <c r="K458" s="2">
        <v>2</v>
      </c>
      <c r="L458" s="2">
        <v>1.9</v>
      </c>
      <c r="M458" s="2">
        <v>1.857</v>
      </c>
      <c r="N458" s="2">
        <v>2</v>
      </c>
      <c r="O458" s="2">
        <v>0.23100000000000001</v>
      </c>
      <c r="P458" s="2">
        <v>11.433</v>
      </c>
      <c r="Q458" s="2">
        <v>0.63400000000000001</v>
      </c>
      <c r="R458" s="2">
        <v>0.26300000000000001</v>
      </c>
      <c r="S458" s="2">
        <v>2.484</v>
      </c>
      <c r="T458" s="2">
        <v>2.1909999999999998</v>
      </c>
      <c r="U458" s="2">
        <v>0.29199999999999998</v>
      </c>
      <c r="V458">
        <v>2.5310000000000001</v>
      </c>
      <c r="W458">
        <v>0.73699999999999999</v>
      </c>
      <c r="X458">
        <v>0.52600000000000002</v>
      </c>
      <c r="Y458">
        <v>0.68400000000000005</v>
      </c>
      <c r="Z458">
        <v>0</v>
      </c>
      <c r="AA458">
        <v>0.105</v>
      </c>
      <c r="AB458">
        <v>0</v>
      </c>
      <c r="AC458" t="str">
        <f>IFERROR(VLOOKUP(A458, division_data!$A$1:$B$599, 2, FALSE), "")</f>
        <v>Hopper</v>
      </c>
    </row>
    <row r="459" spans="1:29" x14ac:dyDescent="0.25">
      <c r="A459" s="22">
        <v>1325</v>
      </c>
      <c r="B459" s="2">
        <v>29.600999999999999</v>
      </c>
      <c r="C459" s="2">
        <v>10.749000000000001</v>
      </c>
      <c r="D459">
        <v>-3.6999999999999998E-2</v>
      </c>
      <c r="E459">
        <v>-5.0000000000000001E-3</v>
      </c>
      <c r="F459" s="2">
        <v>10.356999999999999</v>
      </c>
      <c r="G459" s="2">
        <v>0.84399999999999997</v>
      </c>
      <c r="H459" s="2">
        <v>1.7729999999999999</v>
      </c>
      <c r="I459" s="2">
        <v>0</v>
      </c>
      <c r="J459" s="2">
        <v>2</v>
      </c>
      <c r="K459" s="2">
        <v>1.5</v>
      </c>
      <c r="L459" s="2">
        <v>1.905</v>
      </c>
      <c r="M459" s="2">
        <v>1.895</v>
      </c>
      <c r="N459" s="2">
        <v>2</v>
      </c>
      <c r="O459" s="2">
        <v>0.63200000000000001</v>
      </c>
      <c r="P459" s="2">
        <v>9.8219999999999992</v>
      </c>
      <c r="Q459" s="2">
        <v>0.45300000000000001</v>
      </c>
      <c r="R459" s="2">
        <v>9.4E-2</v>
      </c>
      <c r="S459" s="2">
        <v>1.885</v>
      </c>
      <c r="T459" s="2">
        <v>0.14000000000000001</v>
      </c>
      <c r="U459" s="2">
        <v>1.7450000000000001</v>
      </c>
      <c r="V459">
        <v>1.843</v>
      </c>
      <c r="W459">
        <v>0.59399999999999997</v>
      </c>
      <c r="X459">
        <v>0.65600000000000003</v>
      </c>
      <c r="Y459">
        <v>0.625</v>
      </c>
      <c r="Z459">
        <v>3.1E-2</v>
      </c>
      <c r="AA459">
        <v>9.4E-2</v>
      </c>
      <c r="AB459">
        <v>3.1E-2</v>
      </c>
      <c r="AC459" t="str">
        <f>IFERROR(VLOOKUP(A459, division_data!$A$1:$B$599, 2, FALSE), "")</f>
        <v>Archimedes</v>
      </c>
    </row>
    <row r="460" spans="1:29" x14ac:dyDescent="0.25">
      <c r="A460" s="22">
        <v>1329</v>
      </c>
      <c r="B460" s="2">
        <v>26.317</v>
      </c>
      <c r="C460" s="2">
        <v>4.343</v>
      </c>
      <c r="D460">
        <v>6.6000000000000003E-2</v>
      </c>
      <c r="E460">
        <v>-3.5000000000000003E-2</v>
      </c>
      <c r="F460" s="2">
        <v>4.8259999999999996</v>
      </c>
      <c r="G460" s="2">
        <v>0.6</v>
      </c>
      <c r="H460" s="2">
        <v>0.8</v>
      </c>
      <c r="I460" s="2">
        <v>1.333</v>
      </c>
      <c r="J460" s="2">
        <v>1.5</v>
      </c>
      <c r="K460" s="2">
        <v>1.8</v>
      </c>
      <c r="L460" s="2">
        <v>1.833</v>
      </c>
      <c r="M460" s="2">
        <v>1.833</v>
      </c>
      <c r="N460" s="2">
        <v>1.5</v>
      </c>
      <c r="O460" s="2">
        <v>1.5</v>
      </c>
      <c r="P460" s="2">
        <v>11.835000000000001</v>
      </c>
      <c r="Q460" s="2">
        <v>-2.1709999999999998</v>
      </c>
      <c r="R460" s="2">
        <v>0</v>
      </c>
      <c r="S460" s="2">
        <v>-0.105</v>
      </c>
      <c r="T460" s="2">
        <v>0.32800000000000001</v>
      </c>
      <c r="U460" s="2">
        <v>-0.433</v>
      </c>
      <c r="V460">
        <v>-7.3999999999999996E-2</v>
      </c>
      <c r="W460">
        <v>0.7</v>
      </c>
      <c r="X460">
        <v>0.9</v>
      </c>
      <c r="Y460">
        <v>0.7</v>
      </c>
      <c r="Z460">
        <v>0</v>
      </c>
      <c r="AA460">
        <v>0</v>
      </c>
      <c r="AB460">
        <v>0</v>
      </c>
      <c r="AC460" t="str">
        <f>IFERROR(VLOOKUP(A460, division_data!$A$1:$B$599, 2, FALSE), "")</f>
        <v/>
      </c>
    </row>
    <row r="461" spans="1:29" x14ac:dyDescent="0.25">
      <c r="A461" s="22">
        <v>1332</v>
      </c>
      <c r="B461" s="2">
        <v>21.512</v>
      </c>
      <c r="C461" s="2">
        <v>9.4079999999999995</v>
      </c>
      <c r="D461">
        <v>1.9E-2</v>
      </c>
      <c r="E461">
        <v>-0.02</v>
      </c>
      <c r="F461" s="2">
        <v>9.4960000000000004</v>
      </c>
      <c r="G461" s="2">
        <v>0.63600000000000001</v>
      </c>
      <c r="H461" s="2">
        <v>1</v>
      </c>
      <c r="I461" s="2">
        <v>0</v>
      </c>
      <c r="J461" s="2">
        <v>2</v>
      </c>
      <c r="K461" s="2">
        <v>0.5</v>
      </c>
      <c r="L461" s="2">
        <v>2</v>
      </c>
      <c r="M461" s="2">
        <v>2</v>
      </c>
      <c r="N461" s="2">
        <v>2</v>
      </c>
      <c r="O461" s="2">
        <v>1.333</v>
      </c>
      <c r="P461" s="2">
        <v>9.2040000000000006</v>
      </c>
      <c r="Q461" s="2">
        <v>0.38400000000000001</v>
      </c>
      <c r="R461" s="2">
        <v>9.0999999999999998E-2</v>
      </c>
      <c r="S461" s="2">
        <v>0.114</v>
      </c>
      <c r="T461" s="2">
        <v>-8.7999999999999995E-2</v>
      </c>
      <c r="U461" s="2">
        <v>0.20200000000000001</v>
      </c>
      <c r="V461">
        <v>0.113</v>
      </c>
      <c r="W461">
        <v>0.63600000000000001</v>
      </c>
      <c r="X461">
        <v>0.54500000000000004</v>
      </c>
      <c r="Y461">
        <v>0.63600000000000001</v>
      </c>
      <c r="Z461">
        <v>0</v>
      </c>
      <c r="AA461">
        <v>9.0999999999999998E-2</v>
      </c>
      <c r="AB461">
        <v>0</v>
      </c>
      <c r="AC461" t="str">
        <f>IFERROR(VLOOKUP(A461, division_data!$A$1:$B$599, 2, FALSE), "")</f>
        <v/>
      </c>
    </row>
    <row r="462" spans="1:29" x14ac:dyDescent="0.25">
      <c r="A462" s="22">
        <v>1334</v>
      </c>
      <c r="B462" s="2">
        <v>17.527999999999999</v>
      </c>
      <c r="C462" s="2">
        <v>1.8919999999999999</v>
      </c>
      <c r="D462">
        <v>0.06</v>
      </c>
      <c r="E462">
        <v>-1.2999999999999999E-2</v>
      </c>
      <c r="F462" s="2">
        <v>2.431</v>
      </c>
      <c r="G462" s="2">
        <v>0.44400000000000001</v>
      </c>
      <c r="H462" s="2">
        <v>1.091</v>
      </c>
      <c r="I462" s="2">
        <v>0.25</v>
      </c>
      <c r="J462" s="2">
        <v>1.667</v>
      </c>
      <c r="K462" s="2">
        <v>1.143</v>
      </c>
      <c r="L462" s="2">
        <v>1.583</v>
      </c>
      <c r="M462" s="2">
        <v>1.6919999999999999</v>
      </c>
      <c r="N462" s="2">
        <v>2</v>
      </c>
      <c r="O462" s="2">
        <v>0.92900000000000005</v>
      </c>
      <c r="P462" s="2">
        <v>12.183</v>
      </c>
      <c r="Q462" s="2">
        <v>0.48599999999999999</v>
      </c>
      <c r="R462" s="2">
        <v>0</v>
      </c>
      <c r="S462" s="2">
        <v>2.3E-2</v>
      </c>
      <c r="T462" s="2">
        <v>0.314</v>
      </c>
      <c r="U462" s="2">
        <v>-0.29099999999999998</v>
      </c>
      <c r="V462">
        <v>7.0000000000000007E-2</v>
      </c>
      <c r="W462">
        <v>0.5</v>
      </c>
      <c r="X462">
        <v>0.66700000000000004</v>
      </c>
      <c r="Y462">
        <v>0.222</v>
      </c>
      <c r="Z462">
        <v>0</v>
      </c>
      <c r="AA462">
        <v>5.6000000000000001E-2</v>
      </c>
      <c r="AB462">
        <v>5.6000000000000001E-2</v>
      </c>
      <c r="AC462" t="str">
        <f>IFERROR(VLOOKUP(A462, division_data!$A$1:$B$599, 2, FALSE), "")</f>
        <v/>
      </c>
    </row>
    <row r="463" spans="1:29" x14ac:dyDescent="0.25">
      <c r="A463" s="22">
        <v>1339</v>
      </c>
      <c r="B463" s="2">
        <v>24.126999999999999</v>
      </c>
      <c r="C463" s="2">
        <v>8.6750000000000007</v>
      </c>
      <c r="D463">
        <v>-5.0999999999999997E-2</v>
      </c>
      <c r="E463">
        <v>-1.9E-2</v>
      </c>
      <c r="F463" s="2">
        <v>8.0709999999999997</v>
      </c>
      <c r="G463" s="2">
        <v>0.71399999999999997</v>
      </c>
      <c r="H463" s="2">
        <v>1.2</v>
      </c>
      <c r="I463" s="2">
        <v>0.875</v>
      </c>
      <c r="J463" s="2">
        <v>2</v>
      </c>
      <c r="K463" s="2">
        <v>1.167</v>
      </c>
      <c r="L463" s="2">
        <v>1.462</v>
      </c>
      <c r="M463" s="2">
        <v>1.909</v>
      </c>
      <c r="N463" s="2">
        <v>2</v>
      </c>
      <c r="O463" s="2">
        <v>0.84599999999999997</v>
      </c>
      <c r="P463" s="2">
        <v>9.0779999999999994</v>
      </c>
      <c r="Q463" s="2">
        <v>0.78300000000000003</v>
      </c>
      <c r="R463" s="2">
        <v>9.5000000000000001E-2</v>
      </c>
      <c r="S463" s="2">
        <v>0.44</v>
      </c>
      <c r="T463" s="2">
        <v>0.46800000000000003</v>
      </c>
      <c r="U463" s="2">
        <v>-2.8000000000000001E-2</v>
      </c>
      <c r="V463">
        <v>0.37</v>
      </c>
      <c r="W463">
        <v>0.76200000000000001</v>
      </c>
      <c r="X463">
        <v>0.42899999999999999</v>
      </c>
      <c r="Y463">
        <v>0.61899999999999999</v>
      </c>
      <c r="Z463">
        <v>0</v>
      </c>
      <c r="AA463">
        <v>0.14299999999999999</v>
      </c>
      <c r="AB463">
        <v>4.8000000000000001E-2</v>
      </c>
      <c r="AC463" t="str">
        <f>IFERROR(VLOOKUP(A463, division_data!$A$1:$B$599, 2, FALSE), "")</f>
        <v>Galileo</v>
      </c>
    </row>
    <row r="464" spans="1:29" x14ac:dyDescent="0.25">
      <c r="A464" s="22">
        <v>1350</v>
      </c>
      <c r="B464" s="2">
        <v>21.062000000000001</v>
      </c>
      <c r="C464" s="2">
        <v>9.7189999999999994</v>
      </c>
      <c r="D464">
        <v>-1.6E-2</v>
      </c>
      <c r="E464">
        <v>-0.01</v>
      </c>
      <c r="F464" s="2">
        <v>9.5079999999999991</v>
      </c>
      <c r="G464" s="2">
        <v>0.70799999999999996</v>
      </c>
      <c r="H464" s="2">
        <v>1.1499999999999999</v>
      </c>
      <c r="I464" s="2">
        <v>1</v>
      </c>
      <c r="J464" s="2">
        <v>2</v>
      </c>
      <c r="K464" s="2">
        <v>1.25</v>
      </c>
      <c r="L464" s="2">
        <v>2</v>
      </c>
      <c r="M464" s="2">
        <v>1.9410000000000001</v>
      </c>
      <c r="N464" s="2">
        <v>2</v>
      </c>
      <c r="O464" s="2">
        <v>0.52600000000000002</v>
      </c>
      <c r="P464" s="2">
        <v>8.1950000000000003</v>
      </c>
      <c r="Q464" s="2">
        <v>-0.26200000000000001</v>
      </c>
      <c r="R464" s="2">
        <v>8.3000000000000004E-2</v>
      </c>
      <c r="S464" s="2">
        <v>0.33400000000000002</v>
      </c>
      <c r="T464" s="2">
        <v>-0.49</v>
      </c>
      <c r="U464" s="2">
        <v>0.82499999999999996</v>
      </c>
      <c r="V464">
        <v>0.308</v>
      </c>
      <c r="W464">
        <v>0.58299999999999996</v>
      </c>
      <c r="X464">
        <v>0.625</v>
      </c>
      <c r="Y464">
        <v>0.75</v>
      </c>
      <c r="Z464">
        <v>0</v>
      </c>
      <c r="AA464">
        <v>8.3000000000000004E-2</v>
      </c>
      <c r="AB464">
        <v>0</v>
      </c>
      <c r="AC464" t="str">
        <f>IFERROR(VLOOKUP(A464, division_data!$A$1:$B$599, 2, FALSE), "")</f>
        <v/>
      </c>
    </row>
    <row r="465" spans="1:29" x14ac:dyDescent="0.25">
      <c r="A465" s="22">
        <v>1351</v>
      </c>
      <c r="B465" s="2">
        <v>22.446000000000002</v>
      </c>
      <c r="C465" s="2">
        <v>8.0679999999999996</v>
      </c>
      <c r="D465">
        <v>4.7E-2</v>
      </c>
      <c r="E465">
        <v>-2E-3</v>
      </c>
      <c r="F465" s="2">
        <v>8.5310000000000006</v>
      </c>
      <c r="G465" s="2">
        <v>0.93799999999999994</v>
      </c>
      <c r="H465" s="2">
        <v>1.778</v>
      </c>
      <c r="I465" s="2">
        <v>0.5</v>
      </c>
      <c r="J465" s="2">
        <v>1.9</v>
      </c>
      <c r="K465" s="2">
        <v>1.429</v>
      </c>
      <c r="L465" s="2">
        <v>2</v>
      </c>
      <c r="M465" s="2">
        <v>2</v>
      </c>
      <c r="N465" s="2">
        <v>2</v>
      </c>
      <c r="O465" s="2">
        <v>0.5</v>
      </c>
      <c r="P465" s="2">
        <v>11.946999999999999</v>
      </c>
      <c r="Q465" s="2">
        <v>1.3580000000000001</v>
      </c>
      <c r="R465" s="2">
        <v>0</v>
      </c>
      <c r="S465" s="2">
        <v>0.63</v>
      </c>
      <c r="T465" s="2">
        <v>-0.03</v>
      </c>
      <c r="U465" s="2">
        <v>0.66</v>
      </c>
      <c r="V465">
        <v>0.67600000000000005</v>
      </c>
      <c r="W465">
        <v>0.312</v>
      </c>
      <c r="X465">
        <v>0.5</v>
      </c>
      <c r="Y465">
        <v>0.375</v>
      </c>
      <c r="Z465">
        <v>0.125</v>
      </c>
      <c r="AA465">
        <v>6.2E-2</v>
      </c>
      <c r="AB465">
        <v>0</v>
      </c>
      <c r="AC465" t="str">
        <f>IFERROR(VLOOKUP(A465, division_data!$A$1:$B$599, 2, FALSE), "")</f>
        <v/>
      </c>
    </row>
    <row r="466" spans="1:29" x14ac:dyDescent="0.25">
      <c r="A466" s="22">
        <v>1359</v>
      </c>
      <c r="B466" s="2">
        <v>29.138999999999999</v>
      </c>
      <c r="C466" s="2">
        <v>11.675000000000001</v>
      </c>
      <c r="D466">
        <v>-2.8000000000000001E-2</v>
      </c>
      <c r="E466">
        <v>-6.0000000000000001E-3</v>
      </c>
      <c r="F466" s="2">
        <v>11.367000000000001</v>
      </c>
      <c r="G466" s="2">
        <v>0.75</v>
      </c>
      <c r="H466" s="2">
        <v>1.286</v>
      </c>
      <c r="I466" s="2">
        <v>0.33300000000000002</v>
      </c>
      <c r="J466" s="2">
        <v>2</v>
      </c>
      <c r="K466" s="2">
        <v>2</v>
      </c>
      <c r="L466" s="2">
        <v>1.8460000000000001</v>
      </c>
      <c r="M466" s="2">
        <v>2</v>
      </c>
      <c r="N466" s="2">
        <v>2</v>
      </c>
      <c r="O466" s="2">
        <v>0.83299999999999996</v>
      </c>
      <c r="P466" s="2">
        <v>9.2729999999999997</v>
      </c>
      <c r="Q466" s="2">
        <v>-4.2999999999999997E-2</v>
      </c>
      <c r="R466" s="2">
        <v>8.3000000000000004E-2</v>
      </c>
      <c r="S466" s="2">
        <v>1.1359999999999999</v>
      </c>
      <c r="T466" s="2">
        <v>-0.128</v>
      </c>
      <c r="U466" s="2">
        <v>1.264</v>
      </c>
      <c r="V466">
        <v>1.1020000000000001</v>
      </c>
      <c r="W466">
        <v>0.875</v>
      </c>
      <c r="X466">
        <v>0.75</v>
      </c>
      <c r="Y466">
        <v>0.66700000000000004</v>
      </c>
      <c r="Z466">
        <v>0</v>
      </c>
      <c r="AA466">
        <v>0</v>
      </c>
      <c r="AB466">
        <v>4.2000000000000003E-2</v>
      </c>
      <c r="AC466" t="str">
        <f>IFERROR(VLOOKUP(A466, division_data!$A$1:$B$599, 2, FALSE), "")</f>
        <v/>
      </c>
    </row>
    <row r="467" spans="1:29" x14ac:dyDescent="0.25">
      <c r="A467" s="22">
        <v>1360</v>
      </c>
      <c r="B467" s="2">
        <v>33.988</v>
      </c>
      <c r="C467" s="2">
        <v>10.125</v>
      </c>
      <c r="D467">
        <v>-0.14299999999999999</v>
      </c>
      <c r="E467">
        <v>-0.01</v>
      </c>
      <c r="F467" s="2">
        <v>8.6419999999999995</v>
      </c>
      <c r="G467" s="2">
        <v>0.90900000000000003</v>
      </c>
      <c r="H467" s="2">
        <v>1.7</v>
      </c>
      <c r="I467" s="2">
        <v>0</v>
      </c>
      <c r="J467" s="2">
        <v>2</v>
      </c>
      <c r="K467" s="2">
        <v>2</v>
      </c>
      <c r="L467" s="2">
        <v>1.9410000000000001</v>
      </c>
      <c r="M467" s="2">
        <v>2</v>
      </c>
      <c r="N467" s="2">
        <v>2</v>
      </c>
      <c r="O467" s="2">
        <v>0.88200000000000001</v>
      </c>
      <c r="P467" s="2">
        <v>8.7520000000000007</v>
      </c>
      <c r="Q467" s="2">
        <v>0.127</v>
      </c>
      <c r="R467" s="2">
        <v>0.27300000000000002</v>
      </c>
      <c r="S467" s="2">
        <v>2.621</v>
      </c>
      <c r="T467" s="2">
        <v>0.26900000000000002</v>
      </c>
      <c r="U467" s="2">
        <v>2.3519999999999999</v>
      </c>
      <c r="V467">
        <v>2.468</v>
      </c>
      <c r="W467">
        <v>0.77300000000000002</v>
      </c>
      <c r="X467">
        <v>0.72699999999999998</v>
      </c>
      <c r="Y467">
        <v>0.72699999999999998</v>
      </c>
      <c r="Z467">
        <v>9.0999999999999998E-2</v>
      </c>
      <c r="AA467">
        <v>9.0999999999999998E-2</v>
      </c>
      <c r="AB467">
        <v>4.4999999999999998E-2</v>
      </c>
      <c r="AC467" t="str">
        <f>IFERROR(VLOOKUP(A467, division_data!$A$1:$B$599, 2, FALSE), "")</f>
        <v/>
      </c>
    </row>
    <row r="468" spans="1:29" x14ac:dyDescent="0.25">
      <c r="A468" s="22">
        <v>1369</v>
      </c>
      <c r="B468" s="2">
        <v>16.48</v>
      </c>
      <c r="C468" s="2">
        <v>1.6890000000000001</v>
      </c>
      <c r="D468">
        <v>-0.13600000000000001</v>
      </c>
      <c r="E468">
        <v>-3.4000000000000002E-2</v>
      </c>
      <c r="F468" s="2">
        <v>0.16200000000000001</v>
      </c>
      <c r="G468" s="2">
        <v>0.64700000000000002</v>
      </c>
      <c r="H468" s="2">
        <v>1.1539999999999999</v>
      </c>
      <c r="I468" s="2">
        <v>0.25</v>
      </c>
      <c r="J468" s="2">
        <v>2</v>
      </c>
      <c r="K468" s="2">
        <v>1.5</v>
      </c>
      <c r="L468" s="2">
        <v>1.556</v>
      </c>
      <c r="M468" s="2">
        <v>1.833</v>
      </c>
      <c r="N468" s="2">
        <v>2</v>
      </c>
      <c r="O468" s="2">
        <v>0.84599999999999997</v>
      </c>
      <c r="P468" s="2">
        <v>11.409000000000001</v>
      </c>
      <c r="Q468" s="2">
        <v>0.64300000000000002</v>
      </c>
      <c r="R468" s="2">
        <v>0</v>
      </c>
      <c r="S468" s="2">
        <v>0.70899999999999996</v>
      </c>
      <c r="T468" s="2">
        <v>-5.8999999999999997E-2</v>
      </c>
      <c r="U468" s="2">
        <v>0.76800000000000002</v>
      </c>
      <c r="V468">
        <v>0.53900000000000003</v>
      </c>
      <c r="W468">
        <v>0.64700000000000002</v>
      </c>
      <c r="X468">
        <v>0.52900000000000003</v>
      </c>
      <c r="Y468">
        <v>0.41199999999999998</v>
      </c>
      <c r="Z468">
        <v>5.8999999999999997E-2</v>
      </c>
      <c r="AA468">
        <v>5.8999999999999997E-2</v>
      </c>
      <c r="AB468">
        <v>0</v>
      </c>
      <c r="AC468" t="str">
        <f>IFERROR(VLOOKUP(A468, division_data!$A$1:$B$599, 2, FALSE), "")</f>
        <v>Carson</v>
      </c>
    </row>
    <row r="469" spans="1:29" x14ac:dyDescent="0.25">
      <c r="A469" s="22">
        <v>1370</v>
      </c>
      <c r="B469" s="2">
        <v>16.186</v>
      </c>
      <c r="C469" s="2">
        <v>7.24</v>
      </c>
      <c r="D469">
        <v>-1.2999999999999999E-2</v>
      </c>
      <c r="E469">
        <v>-1.6E-2</v>
      </c>
      <c r="F469" s="2">
        <v>7.0259999999999998</v>
      </c>
      <c r="G469" s="2">
        <v>0.625</v>
      </c>
      <c r="H469" s="2">
        <v>1.3</v>
      </c>
      <c r="I469" s="2">
        <v>0.125</v>
      </c>
      <c r="J469" s="2">
        <v>1.909</v>
      </c>
      <c r="K469" s="2">
        <v>1</v>
      </c>
      <c r="L469" s="2">
        <v>1.8460000000000001</v>
      </c>
      <c r="M469" s="2">
        <v>1.778</v>
      </c>
      <c r="N469" s="2">
        <v>2</v>
      </c>
      <c r="O469" s="2">
        <v>1.0620000000000001</v>
      </c>
      <c r="P469" s="2">
        <v>6.7629999999999999</v>
      </c>
      <c r="Q469" s="2">
        <v>-0.251</v>
      </c>
      <c r="R469" s="2">
        <v>0</v>
      </c>
      <c r="S469" s="2">
        <v>0.70599999999999996</v>
      </c>
      <c r="T469" s="2">
        <v>5.6000000000000001E-2</v>
      </c>
      <c r="U469" s="2">
        <v>0.65100000000000002</v>
      </c>
      <c r="V469">
        <v>0.67700000000000005</v>
      </c>
      <c r="W469">
        <v>0.45800000000000002</v>
      </c>
      <c r="X469">
        <v>0.58299999999999996</v>
      </c>
      <c r="Y469">
        <v>0.41699999999999998</v>
      </c>
      <c r="Z469">
        <v>0</v>
      </c>
      <c r="AA469">
        <v>8.3000000000000004E-2</v>
      </c>
      <c r="AB469">
        <v>0</v>
      </c>
      <c r="AC469" t="str">
        <f>IFERROR(VLOOKUP(A469, division_data!$A$1:$B$599, 2, FALSE), "")</f>
        <v/>
      </c>
    </row>
    <row r="470" spans="1:29" x14ac:dyDescent="0.25">
      <c r="A470" s="22">
        <v>1378</v>
      </c>
      <c r="B470" s="2">
        <v>14.260999999999999</v>
      </c>
      <c r="C470" s="2">
        <v>4.5720000000000001</v>
      </c>
      <c r="D470">
        <v>-1.4999999999999999E-2</v>
      </c>
      <c r="E470">
        <v>-6.0000000000000001E-3</v>
      </c>
      <c r="F470" s="2">
        <v>4.3899999999999997</v>
      </c>
      <c r="G470" s="2">
        <v>0.58299999999999996</v>
      </c>
      <c r="H470" s="2">
        <v>1</v>
      </c>
      <c r="I470" s="2">
        <v>0</v>
      </c>
      <c r="J470" s="2">
        <v>2</v>
      </c>
      <c r="K470" s="2">
        <v>2</v>
      </c>
      <c r="L470" s="2">
        <v>2</v>
      </c>
      <c r="M470" s="2">
        <v>1.556</v>
      </c>
      <c r="N470" s="2">
        <v>2</v>
      </c>
      <c r="O470" s="2">
        <v>0.33300000000000002</v>
      </c>
      <c r="P470" s="2">
        <v>9.3190000000000008</v>
      </c>
      <c r="Q470" s="2">
        <v>-0.51100000000000001</v>
      </c>
      <c r="R470" s="2">
        <v>0</v>
      </c>
      <c r="S470" s="2">
        <v>-0.72399999999999998</v>
      </c>
      <c r="T470" s="2">
        <v>-0.47399999999999998</v>
      </c>
      <c r="U470" s="2">
        <v>-0.25</v>
      </c>
      <c r="V470">
        <v>-0.745</v>
      </c>
      <c r="W470">
        <v>0.66700000000000004</v>
      </c>
      <c r="X470">
        <v>0.5</v>
      </c>
      <c r="Y470">
        <v>0.5</v>
      </c>
      <c r="Z470">
        <v>0</v>
      </c>
      <c r="AA470">
        <v>0</v>
      </c>
      <c r="AB470">
        <v>0</v>
      </c>
      <c r="AC470" t="str">
        <f>IFERROR(VLOOKUP(A470, division_data!$A$1:$B$599, 2, FALSE), "")</f>
        <v/>
      </c>
    </row>
    <row r="471" spans="1:29" x14ac:dyDescent="0.25">
      <c r="A471" s="22">
        <v>1382</v>
      </c>
      <c r="B471" s="2">
        <v>16.498999999999999</v>
      </c>
      <c r="C471" s="2">
        <v>2.2400000000000002</v>
      </c>
      <c r="D471">
        <v>-7.0000000000000001E-3</v>
      </c>
      <c r="E471">
        <v>1.2E-2</v>
      </c>
      <c r="F471" s="2">
        <v>2.23</v>
      </c>
      <c r="G471" s="2">
        <v>0.125</v>
      </c>
      <c r="H471" s="2">
        <v>0.57099999999999995</v>
      </c>
      <c r="I471" s="2">
        <v>0</v>
      </c>
      <c r="J471" s="2">
        <v>1.75</v>
      </c>
      <c r="K471" s="2">
        <v>2</v>
      </c>
      <c r="L471" s="2">
        <v>1</v>
      </c>
      <c r="M471" s="2">
        <v>1.5</v>
      </c>
      <c r="N471" s="2">
        <v>2</v>
      </c>
      <c r="O471" s="2">
        <v>0.33300000000000002</v>
      </c>
      <c r="P471" s="2">
        <v>7.2949999999999999</v>
      </c>
      <c r="Q471" s="2">
        <v>0.24099999999999999</v>
      </c>
      <c r="R471" s="2">
        <v>0.125</v>
      </c>
      <c r="S471" s="2">
        <v>0.85799999999999998</v>
      </c>
      <c r="T471" s="2">
        <v>-0.114</v>
      </c>
      <c r="U471" s="2">
        <v>0.97199999999999998</v>
      </c>
      <c r="V471">
        <v>0.86199999999999999</v>
      </c>
      <c r="W471">
        <v>0.625</v>
      </c>
      <c r="X471">
        <v>0.75</v>
      </c>
      <c r="Y471">
        <v>0.375</v>
      </c>
      <c r="Z471">
        <v>0</v>
      </c>
      <c r="AA471">
        <v>0</v>
      </c>
      <c r="AB471">
        <v>0</v>
      </c>
      <c r="AC471" t="str">
        <f>IFERROR(VLOOKUP(A471, division_data!$A$1:$B$599, 2, FALSE), "")</f>
        <v/>
      </c>
    </row>
    <row r="472" spans="1:29" x14ac:dyDescent="0.25">
      <c r="A472" s="22">
        <v>1388</v>
      </c>
      <c r="B472" s="2">
        <v>33.167999999999999</v>
      </c>
      <c r="C472" s="2">
        <v>7.5670000000000002</v>
      </c>
      <c r="D472">
        <v>-2.3E-2</v>
      </c>
      <c r="E472">
        <v>1E-3</v>
      </c>
      <c r="F472" s="2">
        <v>7.3460000000000001</v>
      </c>
      <c r="G472" s="2">
        <v>0.81</v>
      </c>
      <c r="H472" s="2">
        <v>1.6919999999999999</v>
      </c>
      <c r="I472" s="2">
        <v>0.75</v>
      </c>
      <c r="J472" s="2">
        <v>2</v>
      </c>
      <c r="K472" s="2">
        <v>1.625</v>
      </c>
      <c r="L472" s="2">
        <v>2</v>
      </c>
      <c r="M472" s="2">
        <v>1.9379999999999999</v>
      </c>
      <c r="N472" s="2">
        <v>2</v>
      </c>
      <c r="O472" s="2">
        <v>0.94099999999999995</v>
      </c>
      <c r="P472" s="2">
        <v>15.17</v>
      </c>
      <c r="Q472" s="2">
        <v>-0.182</v>
      </c>
      <c r="R472" s="2">
        <v>9.5000000000000001E-2</v>
      </c>
      <c r="S472" s="2">
        <v>3.1059999999999999</v>
      </c>
      <c r="T472" s="2">
        <v>0.09</v>
      </c>
      <c r="U472" s="2">
        <v>3.016</v>
      </c>
      <c r="V472">
        <v>3.0840000000000001</v>
      </c>
      <c r="W472">
        <v>0.61899999999999999</v>
      </c>
      <c r="X472">
        <v>0.52400000000000002</v>
      </c>
      <c r="Y472">
        <v>0.61899999999999999</v>
      </c>
      <c r="Z472">
        <v>0</v>
      </c>
      <c r="AA472">
        <v>9.5000000000000001E-2</v>
      </c>
      <c r="AB472">
        <v>0</v>
      </c>
      <c r="AC472" t="str">
        <f>IFERROR(VLOOKUP(A472, division_data!$A$1:$B$599, 2, FALSE), "")</f>
        <v/>
      </c>
    </row>
    <row r="473" spans="1:29" x14ac:dyDescent="0.25">
      <c r="A473" s="22">
        <v>1389</v>
      </c>
      <c r="B473" s="2">
        <v>27.565999999999999</v>
      </c>
      <c r="C473" s="2">
        <v>7.0369999999999999</v>
      </c>
      <c r="D473">
        <v>-7.0000000000000001E-3</v>
      </c>
      <c r="E473">
        <v>5.8999999999999997E-2</v>
      </c>
      <c r="F473" s="2">
        <v>7.2610000000000001</v>
      </c>
      <c r="G473" s="2">
        <v>0.85299999999999998</v>
      </c>
      <c r="H473" s="2">
        <v>1.708</v>
      </c>
      <c r="I473" s="2">
        <v>0.14299999999999999</v>
      </c>
      <c r="J473" s="2">
        <v>1.944</v>
      </c>
      <c r="K473" s="2">
        <v>1.6</v>
      </c>
      <c r="L473" s="2">
        <v>1.875</v>
      </c>
      <c r="M473" s="2">
        <v>1.8149999999999999</v>
      </c>
      <c r="N473" s="2">
        <v>2</v>
      </c>
      <c r="O473" s="2">
        <v>1.111</v>
      </c>
      <c r="P473" s="2">
        <v>11.227</v>
      </c>
      <c r="Q473" s="2">
        <v>0.11799999999999999</v>
      </c>
      <c r="R473" s="2">
        <v>0.11799999999999999</v>
      </c>
      <c r="S473" s="2">
        <v>1.7729999999999999</v>
      </c>
      <c r="T473" s="2">
        <v>0.497</v>
      </c>
      <c r="U473" s="2">
        <v>1.276</v>
      </c>
      <c r="V473">
        <v>1.825</v>
      </c>
      <c r="W473">
        <v>0.64700000000000002</v>
      </c>
      <c r="X473">
        <v>0.5</v>
      </c>
      <c r="Y473">
        <v>0.58799999999999997</v>
      </c>
      <c r="Z473">
        <v>0</v>
      </c>
      <c r="AA473">
        <v>8.7999999999999995E-2</v>
      </c>
      <c r="AB473">
        <v>2.9000000000000001E-2</v>
      </c>
      <c r="AC473" t="str">
        <f>IFERROR(VLOOKUP(A473, division_data!$A$1:$B$599, 2, FALSE), "")</f>
        <v>Curie</v>
      </c>
    </row>
    <row r="474" spans="1:29" x14ac:dyDescent="0.25">
      <c r="A474" s="22">
        <v>1391</v>
      </c>
      <c r="B474" s="2">
        <v>30.221</v>
      </c>
      <c r="C474" s="2">
        <v>9.1660000000000004</v>
      </c>
      <c r="D474">
        <v>-2.1999999999999999E-2</v>
      </c>
      <c r="E474">
        <v>-1.0999999999999999E-2</v>
      </c>
      <c r="F474" s="2">
        <v>8.8930000000000007</v>
      </c>
      <c r="G474" s="2">
        <v>0.89600000000000002</v>
      </c>
      <c r="H474" s="2">
        <v>1.865</v>
      </c>
      <c r="I474" s="2">
        <v>0</v>
      </c>
      <c r="J474" s="2">
        <v>2</v>
      </c>
      <c r="K474" s="2">
        <v>1.8180000000000001</v>
      </c>
      <c r="L474" s="2">
        <v>1.87</v>
      </c>
      <c r="M474" s="2">
        <v>1.875</v>
      </c>
      <c r="N474" s="2">
        <v>2</v>
      </c>
      <c r="O474" s="2">
        <v>1.3240000000000001</v>
      </c>
      <c r="P474" s="2">
        <v>11.048</v>
      </c>
      <c r="Q474" s="2">
        <v>0.84699999999999998</v>
      </c>
      <c r="R474" s="2">
        <v>0.25</v>
      </c>
      <c r="S474" s="2">
        <v>2.3010000000000002</v>
      </c>
      <c r="T474" s="2">
        <v>1.2E-2</v>
      </c>
      <c r="U474" s="2">
        <v>2.2890000000000001</v>
      </c>
      <c r="V474">
        <v>2.2679999999999998</v>
      </c>
      <c r="W474">
        <v>0.79200000000000004</v>
      </c>
      <c r="X474">
        <v>0.77100000000000002</v>
      </c>
      <c r="Y474">
        <v>0.60399999999999998</v>
      </c>
      <c r="Z474">
        <v>8.3000000000000004E-2</v>
      </c>
      <c r="AA474">
        <v>6.2E-2</v>
      </c>
      <c r="AB474">
        <v>0</v>
      </c>
      <c r="AC474" t="str">
        <f>IFERROR(VLOOKUP(A474, division_data!$A$1:$B$599, 2, FALSE), "")</f>
        <v>Archimedes</v>
      </c>
    </row>
    <row r="475" spans="1:29" x14ac:dyDescent="0.25">
      <c r="A475" s="22">
        <v>1396</v>
      </c>
      <c r="B475" s="2">
        <v>26.141999999999999</v>
      </c>
      <c r="C475" s="2">
        <v>2.7650000000000001</v>
      </c>
      <c r="D475">
        <v>-3.3000000000000002E-2</v>
      </c>
      <c r="E475">
        <v>2.1999999999999999E-2</v>
      </c>
      <c r="F475" s="2">
        <v>2.5510000000000002</v>
      </c>
      <c r="G475" s="2">
        <v>0.66700000000000004</v>
      </c>
      <c r="H475" s="2">
        <v>1.167</v>
      </c>
      <c r="I475" s="2">
        <v>0.66700000000000004</v>
      </c>
      <c r="J475" s="2">
        <v>1.625</v>
      </c>
      <c r="K475" s="2">
        <v>1.167</v>
      </c>
      <c r="L475" s="2">
        <v>2</v>
      </c>
      <c r="M475" s="2">
        <v>1.357</v>
      </c>
      <c r="N475" s="2">
        <v>2</v>
      </c>
      <c r="O475" s="2">
        <v>1.133</v>
      </c>
      <c r="P475" s="2">
        <v>12.335000000000001</v>
      </c>
      <c r="Q475" s="2">
        <v>5.7290000000000001</v>
      </c>
      <c r="R475" s="2">
        <v>0</v>
      </c>
      <c r="S475" s="2">
        <v>-0.35699999999999998</v>
      </c>
      <c r="T475" s="2">
        <v>0.13300000000000001</v>
      </c>
      <c r="U475" s="2">
        <v>-0.48899999999999999</v>
      </c>
      <c r="V475">
        <v>-0.36699999999999999</v>
      </c>
      <c r="W475">
        <v>0.72199999999999998</v>
      </c>
      <c r="X475">
        <v>0.38900000000000001</v>
      </c>
      <c r="Y475">
        <v>0.66700000000000004</v>
      </c>
      <c r="Z475">
        <v>0</v>
      </c>
      <c r="AA475">
        <v>0.44400000000000001</v>
      </c>
      <c r="AB475">
        <v>0</v>
      </c>
      <c r="AC475" t="str">
        <f>IFERROR(VLOOKUP(A475, division_data!$A$1:$B$599, 2, FALSE), "")</f>
        <v/>
      </c>
    </row>
    <row r="476" spans="1:29" x14ac:dyDescent="0.25">
      <c r="A476" s="22">
        <v>1398</v>
      </c>
      <c r="B476" s="2">
        <v>11.111000000000001</v>
      </c>
      <c r="C476" s="2">
        <v>5.7430000000000003</v>
      </c>
      <c r="D476">
        <v>2E-3</v>
      </c>
      <c r="E476">
        <v>-1.2E-2</v>
      </c>
      <c r="F476" s="2">
        <v>5.7009999999999996</v>
      </c>
      <c r="G476" s="2">
        <v>0.16700000000000001</v>
      </c>
      <c r="H476" s="2">
        <v>0.66700000000000004</v>
      </c>
      <c r="I476" s="2">
        <v>0.66700000000000004</v>
      </c>
      <c r="J476" s="2">
        <v>1.143</v>
      </c>
      <c r="K476" s="2">
        <v>0.66700000000000004</v>
      </c>
      <c r="L476" s="2">
        <v>1</v>
      </c>
      <c r="M476" s="2">
        <v>1.4550000000000001</v>
      </c>
      <c r="N476" s="2">
        <v>2</v>
      </c>
      <c r="O476" s="2">
        <v>0.91700000000000004</v>
      </c>
      <c r="P476" s="2">
        <v>5.4169999999999998</v>
      </c>
      <c r="Q476" s="2">
        <v>-3.7999999999999999E-2</v>
      </c>
      <c r="R476" s="2">
        <v>0</v>
      </c>
      <c r="S476" s="2">
        <v>-0.32300000000000001</v>
      </c>
      <c r="T476" s="2">
        <v>-0.25600000000000001</v>
      </c>
      <c r="U476" s="2">
        <v>-6.7000000000000004E-2</v>
      </c>
      <c r="V476">
        <v>-0.33300000000000002</v>
      </c>
      <c r="W476">
        <v>0.44400000000000001</v>
      </c>
      <c r="X476">
        <v>0.5</v>
      </c>
      <c r="Y476">
        <v>0.38900000000000001</v>
      </c>
      <c r="Z476">
        <v>0</v>
      </c>
      <c r="AA476">
        <v>5.6000000000000001E-2</v>
      </c>
      <c r="AB476">
        <v>0</v>
      </c>
      <c r="AC476" t="str">
        <f>IFERROR(VLOOKUP(A476, division_data!$A$1:$B$599, 2, FALSE), "")</f>
        <v/>
      </c>
    </row>
    <row r="477" spans="1:29" x14ac:dyDescent="0.25">
      <c r="A477" s="22">
        <v>1403</v>
      </c>
      <c r="B477" s="2">
        <v>30.751999999999999</v>
      </c>
      <c r="C477" s="2">
        <v>5.6630000000000003</v>
      </c>
      <c r="D477">
        <v>2.1999999999999999E-2</v>
      </c>
      <c r="E477">
        <v>2E-3</v>
      </c>
      <c r="F477" s="2">
        <v>5.89</v>
      </c>
      <c r="G477" s="2">
        <v>0.77100000000000002</v>
      </c>
      <c r="H477" s="2">
        <v>1.2370000000000001</v>
      </c>
      <c r="I477" s="2">
        <v>0.8</v>
      </c>
      <c r="J477" s="2">
        <v>1.8819999999999999</v>
      </c>
      <c r="K477" s="2">
        <v>1.3</v>
      </c>
      <c r="L477" s="2">
        <v>1.9350000000000001</v>
      </c>
      <c r="M477" s="2">
        <v>1.923</v>
      </c>
      <c r="N477" s="2">
        <v>2</v>
      </c>
      <c r="O477" s="2">
        <v>0.92100000000000004</v>
      </c>
      <c r="P477" s="2">
        <v>10.954000000000001</v>
      </c>
      <c r="Q477" s="2">
        <v>1.5589999999999999</v>
      </c>
      <c r="R477" s="2">
        <v>0.29199999999999998</v>
      </c>
      <c r="S477" s="2">
        <v>2.7450000000000001</v>
      </c>
      <c r="T477" s="2">
        <v>0.38600000000000001</v>
      </c>
      <c r="U477" s="2">
        <v>2.36</v>
      </c>
      <c r="V477">
        <v>2.7690000000000001</v>
      </c>
      <c r="W477">
        <v>0.72899999999999998</v>
      </c>
      <c r="X477">
        <v>0.64600000000000002</v>
      </c>
      <c r="Y477">
        <v>0.72899999999999998</v>
      </c>
      <c r="Z477">
        <v>2.1000000000000001E-2</v>
      </c>
      <c r="AA477">
        <v>0.20799999999999999</v>
      </c>
      <c r="AB477">
        <v>0</v>
      </c>
      <c r="AC477" t="str">
        <f>IFERROR(VLOOKUP(A477, division_data!$A$1:$B$599, 2, FALSE), "")</f>
        <v/>
      </c>
    </row>
    <row r="478" spans="1:29" x14ac:dyDescent="0.25">
      <c r="A478" s="22">
        <v>1405</v>
      </c>
      <c r="B478" s="2">
        <v>34.533000000000001</v>
      </c>
      <c r="C478" s="2">
        <v>7.0209999999999999</v>
      </c>
      <c r="D478">
        <v>-9.0999999999999998E-2</v>
      </c>
      <c r="E478">
        <v>0.10299999999999999</v>
      </c>
      <c r="F478" s="2">
        <v>6.625</v>
      </c>
      <c r="G478" s="2">
        <v>0.7</v>
      </c>
      <c r="H478" s="2">
        <v>1.889</v>
      </c>
      <c r="I478" s="2">
        <v>0</v>
      </c>
      <c r="J478" s="2">
        <v>2</v>
      </c>
      <c r="K478" s="2">
        <v>2</v>
      </c>
      <c r="L478" s="2">
        <v>1.714</v>
      </c>
      <c r="M478" s="2">
        <v>1.75</v>
      </c>
      <c r="N478" s="2">
        <v>2</v>
      </c>
      <c r="O478" s="2">
        <v>0.55600000000000005</v>
      </c>
      <c r="P478" s="2">
        <v>10.385999999999999</v>
      </c>
      <c r="Q478" s="2">
        <v>9.2029999999999994</v>
      </c>
      <c r="R478" s="2">
        <v>0.4</v>
      </c>
      <c r="S478" s="2">
        <v>3.036</v>
      </c>
      <c r="T478" s="2">
        <v>0.53700000000000003</v>
      </c>
      <c r="U478" s="2">
        <v>2.4990000000000001</v>
      </c>
      <c r="V478">
        <v>3.048</v>
      </c>
      <c r="W478">
        <v>0.6</v>
      </c>
      <c r="X478">
        <v>0.6</v>
      </c>
      <c r="Y478">
        <v>0.6</v>
      </c>
      <c r="Z478">
        <v>0.2</v>
      </c>
      <c r="AA478">
        <v>0.4</v>
      </c>
      <c r="AB478">
        <v>0.1</v>
      </c>
      <c r="AC478" t="str">
        <f>IFERROR(VLOOKUP(A478, division_data!$A$1:$B$599, 2, FALSE), "")</f>
        <v>Tesla</v>
      </c>
    </row>
    <row r="479" spans="1:29" x14ac:dyDescent="0.25">
      <c r="A479" s="22">
        <v>1410</v>
      </c>
      <c r="B479" s="2">
        <v>29.404</v>
      </c>
      <c r="C479" s="2">
        <v>7.4729999999999999</v>
      </c>
      <c r="D479">
        <v>-5.3999999999999999E-2</v>
      </c>
      <c r="E479">
        <v>0.19400000000000001</v>
      </c>
      <c r="F479" s="2">
        <v>7.899</v>
      </c>
      <c r="G479" s="2">
        <v>0.81</v>
      </c>
      <c r="H479" s="2">
        <v>1.714</v>
      </c>
      <c r="I479" s="2">
        <v>0</v>
      </c>
      <c r="J479" s="2">
        <v>1.75</v>
      </c>
      <c r="K479" s="2">
        <v>1.714</v>
      </c>
      <c r="L479" s="2">
        <v>2</v>
      </c>
      <c r="M479" s="2">
        <v>2</v>
      </c>
      <c r="N479" s="2">
        <v>1.833</v>
      </c>
      <c r="O479" s="2">
        <v>0.52900000000000003</v>
      </c>
      <c r="P479" s="2">
        <v>10.045999999999999</v>
      </c>
      <c r="Q479" s="2">
        <v>2.4860000000000002</v>
      </c>
      <c r="R479" s="2">
        <v>9.5000000000000001E-2</v>
      </c>
      <c r="S479" s="2">
        <v>1.397</v>
      </c>
      <c r="T479" s="2">
        <v>-0.18099999999999999</v>
      </c>
      <c r="U479" s="2">
        <v>1.5780000000000001</v>
      </c>
      <c r="V479">
        <v>1.536</v>
      </c>
      <c r="W479">
        <v>0.81</v>
      </c>
      <c r="X479">
        <v>0.42899999999999999</v>
      </c>
      <c r="Y479">
        <v>0.71399999999999997</v>
      </c>
      <c r="Z479">
        <v>0</v>
      </c>
      <c r="AA479">
        <v>0.23799999999999999</v>
      </c>
      <c r="AB479">
        <v>0</v>
      </c>
      <c r="AC479" t="str">
        <f>IFERROR(VLOOKUP(A479, division_data!$A$1:$B$599, 2, FALSE), "")</f>
        <v/>
      </c>
    </row>
    <row r="480" spans="1:29" x14ac:dyDescent="0.25">
      <c r="A480" s="22">
        <v>1413</v>
      </c>
      <c r="B480" s="2">
        <v>28.835000000000001</v>
      </c>
      <c r="C480" s="2">
        <v>7.6120000000000001</v>
      </c>
      <c r="D480">
        <v>-1.6E-2</v>
      </c>
      <c r="E480">
        <v>-6.0000000000000001E-3</v>
      </c>
      <c r="F480" s="2">
        <v>7.4260000000000002</v>
      </c>
      <c r="G480" s="2">
        <v>0.75</v>
      </c>
      <c r="H480" s="2">
        <v>1.56</v>
      </c>
      <c r="I480" s="2">
        <v>0.90900000000000003</v>
      </c>
      <c r="J480" s="2">
        <v>1.7889999999999999</v>
      </c>
      <c r="K480" s="2">
        <v>1.5449999999999999</v>
      </c>
      <c r="L480" s="2">
        <v>1.8819999999999999</v>
      </c>
      <c r="M480" s="2">
        <v>1.92</v>
      </c>
      <c r="N480" s="2">
        <v>1.8180000000000001</v>
      </c>
      <c r="O480" s="2">
        <v>1.1200000000000001</v>
      </c>
      <c r="P480" s="2">
        <v>11.186999999999999</v>
      </c>
      <c r="Q480" s="2">
        <v>-0.114</v>
      </c>
      <c r="R480" s="2">
        <v>0.13900000000000001</v>
      </c>
      <c r="S480" s="2">
        <v>2.0659999999999998</v>
      </c>
      <c r="T480" s="2">
        <v>0.189</v>
      </c>
      <c r="U480" s="2">
        <v>1.877</v>
      </c>
      <c r="V480">
        <v>2.0449999999999999</v>
      </c>
      <c r="W480">
        <v>0.80600000000000005</v>
      </c>
      <c r="X480">
        <v>0.75</v>
      </c>
      <c r="Y480">
        <v>0.77800000000000002</v>
      </c>
      <c r="Z480">
        <v>0</v>
      </c>
      <c r="AA480">
        <v>5.6000000000000001E-2</v>
      </c>
      <c r="AB480">
        <v>0</v>
      </c>
      <c r="AC480" t="str">
        <f>IFERROR(VLOOKUP(A480, division_data!$A$1:$B$599, 2, FALSE), "")</f>
        <v/>
      </c>
    </row>
    <row r="481" spans="1:29" x14ac:dyDescent="0.25">
      <c r="A481" s="22">
        <v>1414</v>
      </c>
      <c r="B481" s="2">
        <v>12.256</v>
      </c>
      <c r="C481" s="2">
        <v>3.03</v>
      </c>
      <c r="D481">
        <v>1.4E-2</v>
      </c>
      <c r="E481">
        <v>-1.9E-2</v>
      </c>
      <c r="F481" s="2">
        <v>3.0750000000000002</v>
      </c>
      <c r="G481" s="2">
        <v>0.54200000000000004</v>
      </c>
      <c r="H481" s="2">
        <v>0.57099999999999995</v>
      </c>
      <c r="I481" s="2">
        <v>0.625</v>
      </c>
      <c r="J481" s="2">
        <v>2</v>
      </c>
      <c r="K481" s="2">
        <v>1.333</v>
      </c>
      <c r="L481" s="2">
        <v>1.333</v>
      </c>
      <c r="M481" s="2">
        <v>1.833</v>
      </c>
      <c r="N481" s="2">
        <v>2</v>
      </c>
      <c r="O481" s="2">
        <v>1.25</v>
      </c>
      <c r="P481" s="2">
        <v>9.157</v>
      </c>
      <c r="Q481" s="2">
        <v>-0.73299999999999998</v>
      </c>
      <c r="R481" s="2">
        <v>0</v>
      </c>
      <c r="S481" s="2">
        <v>-0.67300000000000004</v>
      </c>
      <c r="T481" s="2">
        <v>-0.10100000000000001</v>
      </c>
      <c r="U481" s="2">
        <v>-0.57199999999999995</v>
      </c>
      <c r="V481">
        <v>-0.67900000000000005</v>
      </c>
      <c r="W481">
        <v>0.45800000000000002</v>
      </c>
      <c r="X481">
        <v>0.54200000000000004</v>
      </c>
      <c r="Y481">
        <v>0.5</v>
      </c>
      <c r="Z481">
        <v>0</v>
      </c>
      <c r="AA481">
        <v>0</v>
      </c>
      <c r="AB481">
        <v>0</v>
      </c>
      <c r="AC481" t="str">
        <f>IFERROR(VLOOKUP(A481, division_data!$A$1:$B$599, 2, FALSE), "")</f>
        <v/>
      </c>
    </row>
    <row r="482" spans="1:29" x14ac:dyDescent="0.25">
      <c r="A482" s="22">
        <v>1418</v>
      </c>
      <c r="B482" s="2">
        <v>41.595999999999997</v>
      </c>
      <c r="C482" s="2">
        <v>8.57</v>
      </c>
      <c r="D482">
        <v>-1.9E-2</v>
      </c>
      <c r="E482">
        <v>6.2E-2</v>
      </c>
      <c r="F482" s="2">
        <v>8.6869999999999994</v>
      </c>
      <c r="G482" s="2">
        <v>0.91200000000000003</v>
      </c>
      <c r="H482" s="2">
        <v>1.923</v>
      </c>
      <c r="I482" s="2">
        <v>1.167</v>
      </c>
      <c r="J482" s="2">
        <v>1.8</v>
      </c>
      <c r="K482" s="2">
        <v>2</v>
      </c>
      <c r="L482" s="2">
        <v>1.8420000000000001</v>
      </c>
      <c r="M482" s="2">
        <v>1.696</v>
      </c>
      <c r="N482" s="2">
        <v>2</v>
      </c>
      <c r="O482" s="2">
        <v>1.643</v>
      </c>
      <c r="P482" s="2">
        <v>17.260000000000002</v>
      </c>
      <c r="Q482" s="2">
        <v>7.6260000000000003</v>
      </c>
      <c r="R482" s="2">
        <v>0.23499999999999999</v>
      </c>
      <c r="S482" s="2">
        <v>2.3940000000000001</v>
      </c>
      <c r="T482" s="2">
        <v>-0.01</v>
      </c>
      <c r="U482" s="2">
        <v>2.4039999999999999</v>
      </c>
      <c r="V482">
        <v>2.4369999999999998</v>
      </c>
      <c r="W482">
        <v>0.64700000000000002</v>
      </c>
      <c r="X482">
        <v>0.23499999999999999</v>
      </c>
      <c r="Y482">
        <v>0.52900000000000003</v>
      </c>
      <c r="Z482">
        <v>0</v>
      </c>
      <c r="AA482">
        <v>0.55900000000000005</v>
      </c>
      <c r="AB482">
        <v>2.9000000000000001E-2</v>
      </c>
      <c r="AC482" t="str">
        <f>IFERROR(VLOOKUP(A482, division_data!$A$1:$B$599, 2, FALSE), "")</f>
        <v>Newton</v>
      </c>
    </row>
    <row r="483" spans="1:29" x14ac:dyDescent="0.25">
      <c r="A483" s="22">
        <v>1421</v>
      </c>
      <c r="B483" s="2">
        <v>35.244</v>
      </c>
      <c r="C483" s="2">
        <v>6.992</v>
      </c>
      <c r="D483">
        <v>1.2999999999999999E-2</v>
      </c>
      <c r="E483">
        <v>-1.6E-2</v>
      </c>
      <c r="F483" s="2">
        <v>7.0369999999999999</v>
      </c>
      <c r="G483" s="2">
        <v>0.88900000000000001</v>
      </c>
      <c r="H483" s="2">
        <v>1.75</v>
      </c>
      <c r="I483" s="2">
        <v>0.33300000000000002</v>
      </c>
      <c r="J483" s="2">
        <v>2</v>
      </c>
      <c r="K483" s="2">
        <v>2</v>
      </c>
      <c r="L483" s="2">
        <v>1.833</v>
      </c>
      <c r="M483" s="2">
        <v>2</v>
      </c>
      <c r="N483" s="2">
        <v>1.667</v>
      </c>
      <c r="O483" s="2">
        <v>0.33300000000000002</v>
      </c>
      <c r="P483" s="2">
        <v>13.786</v>
      </c>
      <c r="Q483" s="2">
        <v>1.3049999999999999</v>
      </c>
      <c r="R483" s="2">
        <v>0.16700000000000001</v>
      </c>
      <c r="S483" s="2">
        <v>2.2869999999999999</v>
      </c>
      <c r="T483" s="2">
        <v>7.9000000000000001E-2</v>
      </c>
      <c r="U483" s="2">
        <v>2.2080000000000002</v>
      </c>
      <c r="V483">
        <v>2.2829999999999999</v>
      </c>
      <c r="W483">
        <v>0.83299999999999996</v>
      </c>
      <c r="X483">
        <v>0.5</v>
      </c>
      <c r="Y483">
        <v>0.66700000000000004</v>
      </c>
      <c r="Z483">
        <v>5.6000000000000001E-2</v>
      </c>
      <c r="AA483">
        <v>5.6000000000000001E-2</v>
      </c>
      <c r="AB483">
        <v>0</v>
      </c>
      <c r="AC483" t="str">
        <f>IFERROR(VLOOKUP(A483, division_data!$A$1:$B$599, 2, FALSE), "")</f>
        <v/>
      </c>
    </row>
    <row r="484" spans="1:29" x14ac:dyDescent="0.25">
      <c r="A484" s="22">
        <v>1422</v>
      </c>
      <c r="B484" s="2">
        <v>17.893999999999998</v>
      </c>
      <c r="C484" s="2">
        <v>-0.19600000000000001</v>
      </c>
      <c r="D484">
        <v>5.2999999999999999E-2</v>
      </c>
      <c r="E484">
        <v>-3.0000000000000001E-3</v>
      </c>
      <c r="F484" s="2">
        <v>0.31900000000000001</v>
      </c>
      <c r="G484" s="2">
        <v>0.6</v>
      </c>
      <c r="H484" s="2">
        <v>0.33300000000000002</v>
      </c>
      <c r="I484" s="2">
        <v>1.333</v>
      </c>
      <c r="J484" s="2">
        <v>2</v>
      </c>
      <c r="K484" s="2">
        <v>1.25</v>
      </c>
      <c r="L484" s="2">
        <v>2</v>
      </c>
      <c r="M484" s="2">
        <v>1.778</v>
      </c>
      <c r="N484" s="2">
        <v>2</v>
      </c>
      <c r="O484" s="2">
        <v>1</v>
      </c>
      <c r="P484" s="2">
        <v>13.215</v>
      </c>
      <c r="Q484" s="2">
        <v>0.75700000000000001</v>
      </c>
      <c r="R484" s="2">
        <v>0</v>
      </c>
      <c r="S484" s="2">
        <v>1.2969999999999999</v>
      </c>
      <c r="T484" s="2">
        <v>-0.41299999999999998</v>
      </c>
      <c r="U484" s="2">
        <v>1.7110000000000001</v>
      </c>
      <c r="V484">
        <v>1.3480000000000001</v>
      </c>
      <c r="W484">
        <v>0.7</v>
      </c>
      <c r="X484">
        <v>0.4</v>
      </c>
      <c r="Y484">
        <v>0.7</v>
      </c>
      <c r="Z484">
        <v>0</v>
      </c>
      <c r="AA484">
        <v>0.1</v>
      </c>
      <c r="AB484">
        <v>0</v>
      </c>
      <c r="AC484" t="str">
        <f>IFERROR(VLOOKUP(A484, division_data!$A$1:$B$599, 2, FALSE), "")</f>
        <v/>
      </c>
    </row>
    <row r="485" spans="1:29" x14ac:dyDescent="0.25">
      <c r="A485" s="22">
        <v>1425</v>
      </c>
      <c r="B485" s="2">
        <v>43.345999999999997</v>
      </c>
      <c r="C485" s="2">
        <v>8.0310000000000006</v>
      </c>
      <c r="D485">
        <v>2.1000000000000001E-2</v>
      </c>
      <c r="E485">
        <v>-1.2E-2</v>
      </c>
      <c r="F485" s="2">
        <v>8.1760000000000002</v>
      </c>
      <c r="G485" s="2">
        <v>0.94399999999999995</v>
      </c>
      <c r="H485" s="2">
        <v>1.9330000000000001</v>
      </c>
      <c r="I485" s="2">
        <v>0.25</v>
      </c>
      <c r="J485" s="2">
        <v>2</v>
      </c>
      <c r="K485" s="2">
        <v>2</v>
      </c>
      <c r="L485" s="2">
        <v>1.905</v>
      </c>
      <c r="M485" s="2">
        <v>2</v>
      </c>
      <c r="N485" s="2">
        <v>2</v>
      </c>
      <c r="O485" s="2">
        <v>1.107</v>
      </c>
      <c r="P485" s="2">
        <v>13.286</v>
      </c>
      <c r="Q485" s="2">
        <v>11.170999999999999</v>
      </c>
      <c r="R485" s="2">
        <v>0.38900000000000001</v>
      </c>
      <c r="S485" s="2">
        <v>4.4180000000000001</v>
      </c>
      <c r="T485" s="2">
        <v>6.4000000000000001E-2</v>
      </c>
      <c r="U485" s="2">
        <v>4.3550000000000004</v>
      </c>
      <c r="V485">
        <v>4.4269999999999996</v>
      </c>
      <c r="W485">
        <v>0.55600000000000005</v>
      </c>
      <c r="X485">
        <v>0.66700000000000004</v>
      </c>
      <c r="Y485">
        <v>0.36099999999999999</v>
      </c>
      <c r="Z485">
        <v>0.33300000000000002</v>
      </c>
      <c r="AA485">
        <v>5.6000000000000001E-2</v>
      </c>
      <c r="AB485">
        <v>0.41699999999999998</v>
      </c>
      <c r="AC485" t="str">
        <f>IFERROR(VLOOKUP(A485, division_data!$A$1:$B$599, 2, FALSE), "")</f>
        <v>Hopper</v>
      </c>
    </row>
    <row r="486" spans="1:29" x14ac:dyDescent="0.25">
      <c r="A486" s="22">
        <v>1432</v>
      </c>
      <c r="B486" s="2">
        <v>19.718</v>
      </c>
      <c r="C486" s="2">
        <v>9.9920000000000009</v>
      </c>
      <c r="D486">
        <v>-4.8000000000000001E-2</v>
      </c>
      <c r="E486">
        <v>-7.0000000000000001E-3</v>
      </c>
      <c r="F486" s="2">
        <v>9.4779999999999998</v>
      </c>
      <c r="G486" s="2">
        <v>0.70799999999999996</v>
      </c>
      <c r="H486" s="2">
        <v>1.278</v>
      </c>
      <c r="I486" s="2">
        <v>1</v>
      </c>
      <c r="J486" s="2">
        <v>1.923</v>
      </c>
      <c r="K486" s="2">
        <v>1</v>
      </c>
      <c r="L486" s="2">
        <v>1.7270000000000001</v>
      </c>
      <c r="M486" s="2">
        <v>1.889</v>
      </c>
      <c r="N486" s="2">
        <v>2</v>
      </c>
      <c r="O486" s="2">
        <v>0.52900000000000003</v>
      </c>
      <c r="P486" s="2">
        <v>6.9550000000000001</v>
      </c>
      <c r="Q486" s="2">
        <v>-1.2869999999999999</v>
      </c>
      <c r="R486" s="2">
        <v>0</v>
      </c>
      <c r="S486" s="2">
        <v>-0.29899999999999999</v>
      </c>
      <c r="T486" s="2">
        <v>-4.9000000000000002E-2</v>
      </c>
      <c r="U486" s="2">
        <v>-0.25</v>
      </c>
      <c r="V486">
        <v>-0.35399999999999998</v>
      </c>
      <c r="W486">
        <v>0.625</v>
      </c>
      <c r="X486">
        <v>0.58299999999999996</v>
      </c>
      <c r="Y486">
        <v>0.54200000000000004</v>
      </c>
      <c r="Z486">
        <v>0</v>
      </c>
      <c r="AA486">
        <v>0</v>
      </c>
      <c r="AB486">
        <v>0</v>
      </c>
      <c r="AC486" t="str">
        <f>IFERROR(VLOOKUP(A486, division_data!$A$1:$B$599, 2, FALSE), "")</f>
        <v/>
      </c>
    </row>
    <row r="487" spans="1:29" x14ac:dyDescent="0.25">
      <c r="A487" s="22">
        <v>1438</v>
      </c>
      <c r="B487" s="2">
        <v>18.888999999999999</v>
      </c>
      <c r="C487" s="2">
        <v>3.0750000000000002</v>
      </c>
      <c r="D487">
        <v>9.6000000000000002E-2</v>
      </c>
      <c r="E487">
        <v>2E-3</v>
      </c>
      <c r="F487" s="2">
        <v>4.0410000000000004</v>
      </c>
      <c r="G487" s="2">
        <v>0.75</v>
      </c>
      <c r="H487" s="2">
        <v>1.4550000000000001</v>
      </c>
      <c r="I487" s="2">
        <v>2</v>
      </c>
      <c r="J487" s="2">
        <v>1.875</v>
      </c>
      <c r="K487" s="2">
        <v>0</v>
      </c>
      <c r="L487" s="2">
        <v>1.25</v>
      </c>
      <c r="M487" s="2">
        <v>1.778</v>
      </c>
      <c r="N487" s="2">
        <v>2</v>
      </c>
      <c r="O487" s="2">
        <v>0.45500000000000002</v>
      </c>
      <c r="P487" s="2">
        <v>7.4290000000000003</v>
      </c>
      <c r="Q487" s="2">
        <v>-0.95299999999999996</v>
      </c>
      <c r="R487" s="2">
        <v>8.3000000000000004E-2</v>
      </c>
      <c r="S487" s="2">
        <v>1.534</v>
      </c>
      <c r="T487" s="2">
        <v>1.111</v>
      </c>
      <c r="U487" s="2">
        <v>0.42299999999999999</v>
      </c>
      <c r="V487">
        <v>1.631</v>
      </c>
      <c r="W487">
        <v>0.58299999999999996</v>
      </c>
      <c r="X487">
        <v>0.58299999999999996</v>
      </c>
      <c r="Y487">
        <v>0.33300000000000002</v>
      </c>
      <c r="Z487">
        <v>0</v>
      </c>
      <c r="AA487">
        <v>0</v>
      </c>
      <c r="AB487">
        <v>0</v>
      </c>
      <c r="AC487" t="str">
        <f>IFERROR(VLOOKUP(A487, division_data!$A$1:$B$599, 2, FALSE), "")</f>
        <v/>
      </c>
    </row>
    <row r="488" spans="1:29" x14ac:dyDescent="0.25">
      <c r="A488" s="22">
        <v>1444</v>
      </c>
      <c r="B488" s="2">
        <v>16.988</v>
      </c>
      <c r="C488" s="2">
        <v>8.1000000000000003E-2</v>
      </c>
      <c r="D488">
        <v>-3.7999999999999999E-2</v>
      </c>
      <c r="E488">
        <v>-4.2999999999999997E-2</v>
      </c>
      <c r="F488" s="2">
        <v>-0.52</v>
      </c>
      <c r="G488" s="2">
        <v>0.7</v>
      </c>
      <c r="H488" s="2">
        <v>0.8</v>
      </c>
      <c r="I488" s="2">
        <v>1.167</v>
      </c>
      <c r="J488" s="2">
        <v>2</v>
      </c>
      <c r="K488" s="2">
        <v>1.6</v>
      </c>
      <c r="L488" s="2">
        <v>1.571</v>
      </c>
      <c r="M488" s="2">
        <v>1.571</v>
      </c>
      <c r="N488" s="2">
        <v>1.333</v>
      </c>
      <c r="O488" s="2">
        <v>1.5</v>
      </c>
      <c r="P488" s="2">
        <v>13.13</v>
      </c>
      <c r="Q488" s="2">
        <v>3.601</v>
      </c>
      <c r="R488" s="2">
        <v>0</v>
      </c>
      <c r="S488" s="2">
        <v>-0.27900000000000003</v>
      </c>
      <c r="T488" s="2">
        <v>-0.215</v>
      </c>
      <c r="U488" s="2">
        <v>-6.5000000000000002E-2</v>
      </c>
      <c r="V488">
        <v>-0.36099999999999999</v>
      </c>
      <c r="W488">
        <v>0.5</v>
      </c>
      <c r="X488">
        <v>0.7</v>
      </c>
      <c r="Y488">
        <v>0.3</v>
      </c>
      <c r="Z488">
        <v>0.1</v>
      </c>
      <c r="AA488">
        <v>0.1</v>
      </c>
      <c r="AB488">
        <v>0.1</v>
      </c>
      <c r="AC488" t="str">
        <f>IFERROR(VLOOKUP(A488, division_data!$A$1:$B$599, 2, FALSE), "")</f>
        <v/>
      </c>
    </row>
    <row r="489" spans="1:29" x14ac:dyDescent="0.25">
      <c r="A489" s="22">
        <v>1446</v>
      </c>
      <c r="B489" s="2">
        <v>6.9</v>
      </c>
      <c r="C489" s="2">
        <v>0.78500000000000003</v>
      </c>
      <c r="D489">
        <v>2.1999999999999999E-2</v>
      </c>
      <c r="E489">
        <v>5.1999999999999998E-2</v>
      </c>
      <c r="F489" s="2">
        <v>1.264</v>
      </c>
      <c r="G489" s="2">
        <v>0.5</v>
      </c>
      <c r="H489" s="2">
        <v>0.70599999999999996</v>
      </c>
      <c r="I489" s="2">
        <v>0.4</v>
      </c>
      <c r="J489" s="2">
        <v>1.6359999999999999</v>
      </c>
      <c r="K489" s="2">
        <v>1.2</v>
      </c>
      <c r="L489" s="2">
        <v>1.6359999999999999</v>
      </c>
      <c r="M489" s="2">
        <v>1.556</v>
      </c>
      <c r="N489" s="2">
        <v>2</v>
      </c>
      <c r="O489" s="2">
        <v>0.58299999999999996</v>
      </c>
      <c r="P489" s="2">
        <v>7.056</v>
      </c>
      <c r="Q489" s="2">
        <v>-0.2</v>
      </c>
      <c r="R489" s="2">
        <v>0</v>
      </c>
      <c r="S489" s="2">
        <v>-0.38800000000000001</v>
      </c>
      <c r="T489" s="2">
        <v>-0.218</v>
      </c>
      <c r="U489" s="2">
        <v>-0.17</v>
      </c>
      <c r="V489">
        <v>-0.314</v>
      </c>
      <c r="W489">
        <v>0.54500000000000004</v>
      </c>
      <c r="X489">
        <v>0.318</v>
      </c>
      <c r="Y489">
        <v>0.318</v>
      </c>
      <c r="Z489">
        <v>0</v>
      </c>
      <c r="AA489">
        <v>4.4999999999999998E-2</v>
      </c>
      <c r="AB489">
        <v>0</v>
      </c>
      <c r="AC489" t="str">
        <f>IFERROR(VLOOKUP(A489, division_data!$A$1:$B$599, 2, FALSE), "")</f>
        <v/>
      </c>
    </row>
    <row r="490" spans="1:29" x14ac:dyDescent="0.25">
      <c r="A490" s="22">
        <v>1448</v>
      </c>
      <c r="B490" s="2">
        <v>26.599</v>
      </c>
      <c r="C490" s="2">
        <v>10.086</v>
      </c>
      <c r="D490">
        <v>-4.0000000000000001E-3</v>
      </c>
      <c r="E490">
        <v>2E-3</v>
      </c>
      <c r="F490" s="2">
        <v>10.054</v>
      </c>
      <c r="G490" s="2">
        <v>0.88900000000000001</v>
      </c>
      <c r="H490" s="2">
        <v>1.167</v>
      </c>
      <c r="I490" s="2">
        <v>1.5</v>
      </c>
      <c r="J490" s="2">
        <v>2</v>
      </c>
      <c r="K490" s="2">
        <v>1.333</v>
      </c>
      <c r="L490" s="2">
        <v>2</v>
      </c>
      <c r="M490" s="2">
        <v>2</v>
      </c>
      <c r="N490" s="2">
        <v>2</v>
      </c>
      <c r="O490" s="2">
        <v>1.714</v>
      </c>
      <c r="P490" s="2">
        <v>10.242000000000001</v>
      </c>
      <c r="Q490" s="2">
        <v>-0.68300000000000005</v>
      </c>
      <c r="R490" s="2">
        <v>0</v>
      </c>
      <c r="S490" s="2">
        <v>-0.13800000000000001</v>
      </c>
      <c r="T490" s="2">
        <v>8.5000000000000006E-2</v>
      </c>
      <c r="U490" s="2">
        <v>-0.223</v>
      </c>
      <c r="V490">
        <v>-0.14000000000000001</v>
      </c>
      <c r="W490">
        <v>0.66700000000000004</v>
      </c>
      <c r="X490">
        <v>0.77800000000000002</v>
      </c>
      <c r="Y490">
        <v>0.66700000000000004</v>
      </c>
      <c r="Z490">
        <v>0</v>
      </c>
      <c r="AA490">
        <v>0</v>
      </c>
      <c r="AB490">
        <v>0.111</v>
      </c>
      <c r="AC490" t="str">
        <f>IFERROR(VLOOKUP(A490, division_data!$A$1:$B$599, 2, FALSE), "")</f>
        <v/>
      </c>
    </row>
    <row r="491" spans="1:29" x14ac:dyDescent="0.25">
      <c r="A491" s="22">
        <v>1450</v>
      </c>
      <c r="B491" s="2">
        <v>25.585999999999999</v>
      </c>
      <c r="C491" s="2">
        <v>7.8369999999999997</v>
      </c>
      <c r="D491">
        <v>4.5999999999999999E-2</v>
      </c>
      <c r="E491">
        <v>3.3000000000000002E-2</v>
      </c>
      <c r="F491" s="2">
        <v>8.4589999999999996</v>
      </c>
      <c r="G491" s="2">
        <v>0.68200000000000005</v>
      </c>
      <c r="H491" s="2">
        <v>0.91700000000000004</v>
      </c>
      <c r="I491" s="2">
        <v>0.25</v>
      </c>
      <c r="J491" s="2">
        <v>1.778</v>
      </c>
      <c r="K491" s="2">
        <v>1.3</v>
      </c>
      <c r="L491" s="2">
        <v>1.8460000000000001</v>
      </c>
      <c r="M491" s="2">
        <v>1.8460000000000001</v>
      </c>
      <c r="N491" s="2">
        <v>2</v>
      </c>
      <c r="O491" s="2">
        <v>1.556</v>
      </c>
      <c r="P491" s="2">
        <v>10.430999999999999</v>
      </c>
      <c r="Q491" s="2">
        <v>0.55600000000000005</v>
      </c>
      <c r="R491" s="2">
        <v>9.0999999999999998E-2</v>
      </c>
      <c r="S491" s="2">
        <v>0.68</v>
      </c>
      <c r="T491" s="2">
        <v>0.104</v>
      </c>
      <c r="U491" s="2">
        <v>0.57599999999999996</v>
      </c>
      <c r="V491">
        <v>0.75900000000000001</v>
      </c>
      <c r="W491">
        <v>0.59099999999999997</v>
      </c>
      <c r="X491">
        <v>0.54500000000000004</v>
      </c>
      <c r="Y491">
        <v>0.72699999999999998</v>
      </c>
      <c r="Z491">
        <v>4.4999999999999998E-2</v>
      </c>
      <c r="AA491">
        <v>9.0999999999999998E-2</v>
      </c>
      <c r="AB491">
        <v>0</v>
      </c>
      <c r="AC491" t="str">
        <f>IFERROR(VLOOKUP(A491, division_data!$A$1:$B$599, 2, FALSE), "")</f>
        <v/>
      </c>
    </row>
    <row r="492" spans="1:29" x14ac:dyDescent="0.25">
      <c r="A492" s="22">
        <v>1452</v>
      </c>
      <c r="B492" s="2">
        <v>23.956</v>
      </c>
      <c r="C492" s="2">
        <v>6.2750000000000004</v>
      </c>
      <c r="D492">
        <v>3.1E-2</v>
      </c>
      <c r="E492">
        <v>-1.0999999999999999E-2</v>
      </c>
      <c r="F492" s="2">
        <v>6.5259999999999998</v>
      </c>
      <c r="G492" s="2">
        <v>0.625</v>
      </c>
      <c r="H492" s="2">
        <v>1</v>
      </c>
      <c r="I492" s="2">
        <v>0.66700000000000004</v>
      </c>
      <c r="J492" s="2">
        <v>2</v>
      </c>
      <c r="K492" s="2">
        <v>2</v>
      </c>
      <c r="L492" s="2">
        <v>2</v>
      </c>
      <c r="M492" s="2">
        <v>2</v>
      </c>
      <c r="N492" s="2">
        <v>2</v>
      </c>
      <c r="O492" s="2">
        <v>0.6</v>
      </c>
      <c r="P492" s="2">
        <v>11.795</v>
      </c>
      <c r="Q492" s="2">
        <v>-0.93799999999999994</v>
      </c>
      <c r="R492" s="2">
        <v>0</v>
      </c>
      <c r="S492" s="2">
        <v>0.31900000000000001</v>
      </c>
      <c r="T492" s="2">
        <v>1.2999999999999999E-2</v>
      </c>
      <c r="U492" s="2">
        <v>0.30599999999999999</v>
      </c>
      <c r="V492">
        <v>0.33900000000000002</v>
      </c>
      <c r="W492">
        <v>0.5</v>
      </c>
      <c r="X492">
        <v>0.25</v>
      </c>
      <c r="Y492">
        <v>0.625</v>
      </c>
      <c r="Z492">
        <v>0</v>
      </c>
      <c r="AA492">
        <v>0</v>
      </c>
      <c r="AB492">
        <v>0</v>
      </c>
      <c r="AC492" t="str">
        <f>IFERROR(VLOOKUP(A492, division_data!$A$1:$B$599, 2, FALSE), "")</f>
        <v/>
      </c>
    </row>
    <row r="493" spans="1:29" x14ac:dyDescent="0.25">
      <c r="A493" s="22">
        <v>1458</v>
      </c>
      <c r="B493" s="2">
        <v>13.340999999999999</v>
      </c>
      <c r="C493" s="2">
        <v>2.306</v>
      </c>
      <c r="D493">
        <v>1.6E-2</v>
      </c>
      <c r="E493">
        <v>2E-3</v>
      </c>
      <c r="F493" s="2">
        <v>2.472</v>
      </c>
      <c r="G493" s="2">
        <v>0.38900000000000001</v>
      </c>
      <c r="H493" s="2">
        <v>0.57099999999999995</v>
      </c>
      <c r="I493" s="2">
        <v>1</v>
      </c>
      <c r="J493" s="2">
        <v>1.833</v>
      </c>
      <c r="K493" s="2">
        <v>0.45500000000000002</v>
      </c>
      <c r="L493" s="2">
        <v>1.833</v>
      </c>
      <c r="M493" s="2">
        <v>1.333</v>
      </c>
      <c r="N493" s="2">
        <v>2</v>
      </c>
      <c r="O493" s="2">
        <v>0.83299999999999996</v>
      </c>
      <c r="P493" s="2">
        <v>7.1120000000000001</v>
      </c>
      <c r="Q493" s="2">
        <v>-0.88600000000000001</v>
      </c>
      <c r="R493" s="2">
        <v>5.6000000000000001E-2</v>
      </c>
      <c r="S493" s="2">
        <v>0.26400000000000001</v>
      </c>
      <c r="T493" s="2">
        <v>0.44800000000000001</v>
      </c>
      <c r="U493" s="2">
        <v>-0.184</v>
      </c>
      <c r="V493">
        <v>0.28100000000000003</v>
      </c>
      <c r="W493">
        <v>0.55600000000000005</v>
      </c>
      <c r="X493">
        <v>0.66700000000000004</v>
      </c>
      <c r="Y493">
        <v>0.5</v>
      </c>
      <c r="Z493">
        <v>0</v>
      </c>
      <c r="AA493">
        <v>0</v>
      </c>
      <c r="AB493">
        <v>0</v>
      </c>
      <c r="AC493" t="str">
        <f>IFERROR(VLOOKUP(A493, division_data!$A$1:$B$599, 2, FALSE), "")</f>
        <v/>
      </c>
    </row>
    <row r="494" spans="1:29" x14ac:dyDescent="0.25">
      <c r="A494" s="22">
        <v>1466</v>
      </c>
      <c r="B494" s="2">
        <v>31.722000000000001</v>
      </c>
      <c r="C494" s="2">
        <v>9.4179999999999993</v>
      </c>
      <c r="D494">
        <v>0.17299999999999999</v>
      </c>
      <c r="E494">
        <v>-1E-3</v>
      </c>
      <c r="F494" s="2">
        <v>11.141</v>
      </c>
      <c r="G494" s="2">
        <v>0.85</v>
      </c>
      <c r="H494" s="2">
        <v>1.615</v>
      </c>
      <c r="I494" s="2">
        <v>1.667</v>
      </c>
      <c r="J494" s="2">
        <v>2</v>
      </c>
      <c r="K494" s="2">
        <v>1.143</v>
      </c>
      <c r="L494" s="2">
        <v>1.909</v>
      </c>
      <c r="M494" s="2">
        <v>1.9379999999999999</v>
      </c>
      <c r="N494" s="2">
        <v>2</v>
      </c>
      <c r="O494" s="2">
        <v>1.429</v>
      </c>
      <c r="P494" s="2">
        <v>13.403</v>
      </c>
      <c r="Q494" s="2">
        <v>0.76200000000000001</v>
      </c>
      <c r="R494" s="2">
        <v>0.1</v>
      </c>
      <c r="S494" s="2">
        <v>0.59899999999999998</v>
      </c>
      <c r="T494" s="2">
        <v>-0.23799999999999999</v>
      </c>
      <c r="U494" s="2">
        <v>0.83699999999999997</v>
      </c>
      <c r="V494">
        <v>0.77100000000000002</v>
      </c>
      <c r="W494">
        <v>0.75</v>
      </c>
      <c r="X494">
        <v>0.55000000000000004</v>
      </c>
      <c r="Y494">
        <v>0.85</v>
      </c>
      <c r="Z494">
        <v>0</v>
      </c>
      <c r="AA494">
        <v>0.15</v>
      </c>
      <c r="AB494">
        <v>0</v>
      </c>
      <c r="AC494" t="str">
        <f>IFERROR(VLOOKUP(A494, division_data!$A$1:$B$599, 2, FALSE), "")</f>
        <v/>
      </c>
    </row>
    <row r="495" spans="1:29" x14ac:dyDescent="0.25">
      <c r="A495" s="22">
        <v>1468</v>
      </c>
      <c r="B495" s="2">
        <v>32.773000000000003</v>
      </c>
      <c r="C495" s="2">
        <v>10.734999999999999</v>
      </c>
      <c r="D495">
        <v>-1.2999999999999999E-2</v>
      </c>
      <c r="E495">
        <v>-2.4E-2</v>
      </c>
      <c r="F495" s="2">
        <v>10.486000000000001</v>
      </c>
      <c r="G495" s="2">
        <v>0.8</v>
      </c>
      <c r="H495" s="2">
        <v>1.5</v>
      </c>
      <c r="I495" s="2">
        <v>0</v>
      </c>
      <c r="J495" s="2">
        <v>2</v>
      </c>
      <c r="K495" s="2">
        <v>2</v>
      </c>
      <c r="L495" s="2">
        <v>2</v>
      </c>
      <c r="M495" s="2">
        <v>1.889</v>
      </c>
      <c r="N495" s="2">
        <v>2</v>
      </c>
      <c r="O495" s="2">
        <v>0.875</v>
      </c>
      <c r="P495" s="2">
        <v>10.747999999999999</v>
      </c>
      <c r="Q495" s="2">
        <v>-2.1560000000000001</v>
      </c>
      <c r="R495" s="2">
        <v>0.2</v>
      </c>
      <c r="S495" s="2">
        <v>1.8420000000000001</v>
      </c>
      <c r="T495" s="2">
        <v>-0.19500000000000001</v>
      </c>
      <c r="U495" s="2">
        <v>2.036</v>
      </c>
      <c r="V495">
        <v>1.8049999999999999</v>
      </c>
      <c r="W495">
        <v>0.6</v>
      </c>
      <c r="X495">
        <v>0.8</v>
      </c>
      <c r="Y495">
        <v>0.8</v>
      </c>
      <c r="Z495">
        <v>0</v>
      </c>
      <c r="AA495">
        <v>0</v>
      </c>
      <c r="AB495">
        <v>0</v>
      </c>
      <c r="AC495" t="str">
        <f>IFERROR(VLOOKUP(A495, division_data!$A$1:$B$599, 2, FALSE), "")</f>
        <v/>
      </c>
    </row>
    <row r="496" spans="1:29" x14ac:dyDescent="0.25">
      <c r="A496" s="22">
        <v>1474</v>
      </c>
      <c r="B496" s="2">
        <v>7.1849999999999996</v>
      </c>
      <c r="C496" s="2">
        <v>1.3089999999999999</v>
      </c>
      <c r="D496">
        <v>5.6000000000000001E-2</v>
      </c>
      <c r="E496">
        <v>0.01</v>
      </c>
      <c r="F496" s="2">
        <v>1.915</v>
      </c>
      <c r="G496" s="2">
        <v>0.33300000000000002</v>
      </c>
      <c r="H496" s="2">
        <v>0.95199999999999996</v>
      </c>
      <c r="I496" s="2">
        <v>0.28599999999999998</v>
      </c>
      <c r="J496" s="2">
        <v>1.667</v>
      </c>
      <c r="K496" s="2">
        <v>0.66700000000000004</v>
      </c>
      <c r="L496" s="2">
        <v>1.5</v>
      </c>
      <c r="M496" s="2">
        <v>1.6319999999999999</v>
      </c>
      <c r="N496" s="2">
        <v>1.8</v>
      </c>
      <c r="O496" s="2">
        <v>0.35299999999999998</v>
      </c>
      <c r="P496" s="2">
        <v>6.04</v>
      </c>
      <c r="Q496" s="2">
        <v>9.4E-2</v>
      </c>
      <c r="R496" s="2">
        <v>0</v>
      </c>
      <c r="S496" s="2">
        <v>-1.2689999999999999</v>
      </c>
      <c r="T496" s="2">
        <v>-0.374</v>
      </c>
      <c r="U496" s="2">
        <v>-0.89500000000000002</v>
      </c>
      <c r="V496">
        <v>-1.2030000000000001</v>
      </c>
      <c r="W496">
        <v>0.625</v>
      </c>
      <c r="X496">
        <v>0.45800000000000002</v>
      </c>
      <c r="Y496">
        <v>0.41699999999999998</v>
      </c>
      <c r="Z496">
        <v>4.2000000000000003E-2</v>
      </c>
      <c r="AA496">
        <v>4.2000000000000003E-2</v>
      </c>
      <c r="AB496">
        <v>0</v>
      </c>
      <c r="AC496" t="str">
        <f>IFERROR(VLOOKUP(A496, division_data!$A$1:$B$599, 2, FALSE), "")</f>
        <v/>
      </c>
    </row>
    <row r="497" spans="1:29" x14ac:dyDescent="0.25">
      <c r="A497" s="22">
        <v>1477</v>
      </c>
      <c r="B497" s="2">
        <v>33.749000000000002</v>
      </c>
      <c r="C497" s="2">
        <v>10.484999999999999</v>
      </c>
      <c r="D497">
        <v>4.0000000000000001E-3</v>
      </c>
      <c r="E497">
        <v>-3.0000000000000001E-3</v>
      </c>
      <c r="F497" s="2">
        <v>10.516</v>
      </c>
      <c r="G497" s="2">
        <v>0.75</v>
      </c>
      <c r="H497" s="2">
        <v>1.5</v>
      </c>
      <c r="I497" s="2">
        <v>0.111</v>
      </c>
      <c r="J497" s="2">
        <v>1.786</v>
      </c>
      <c r="K497" s="2">
        <v>2</v>
      </c>
      <c r="L497" s="2">
        <v>1.786</v>
      </c>
      <c r="M497" s="2">
        <v>1.8420000000000001</v>
      </c>
      <c r="N497" s="2">
        <v>1.889</v>
      </c>
      <c r="O497" s="2">
        <v>0.73699999999999999</v>
      </c>
      <c r="P497" s="2">
        <v>9.99</v>
      </c>
      <c r="Q497" s="2">
        <v>1.5369999999999999</v>
      </c>
      <c r="R497" s="2">
        <v>0.17899999999999999</v>
      </c>
      <c r="S497" s="2">
        <v>2.37</v>
      </c>
      <c r="T497" s="2">
        <v>0.27500000000000002</v>
      </c>
      <c r="U497" s="2">
        <v>2.0950000000000002</v>
      </c>
      <c r="V497">
        <v>2.3719999999999999</v>
      </c>
      <c r="W497">
        <v>0.60699999999999998</v>
      </c>
      <c r="X497">
        <v>0.5</v>
      </c>
      <c r="Y497">
        <v>0.75</v>
      </c>
      <c r="Z497">
        <v>0</v>
      </c>
      <c r="AA497">
        <v>0.17899999999999999</v>
      </c>
      <c r="AB497">
        <v>0</v>
      </c>
      <c r="AC497" t="str">
        <f>IFERROR(VLOOKUP(A497, division_data!$A$1:$B$599, 2, FALSE), "")</f>
        <v>Newton</v>
      </c>
    </row>
    <row r="498" spans="1:29" x14ac:dyDescent="0.25">
      <c r="A498" s="22">
        <v>1481</v>
      </c>
      <c r="B498" s="2">
        <v>33.353000000000002</v>
      </c>
      <c r="C498" s="2">
        <v>8.6890000000000001</v>
      </c>
      <c r="D498">
        <v>-0.02</v>
      </c>
      <c r="E498">
        <v>-1.2999999999999999E-2</v>
      </c>
      <c r="F498" s="2">
        <v>8.4260000000000002</v>
      </c>
      <c r="G498" s="2">
        <v>0.86099999999999999</v>
      </c>
      <c r="H498" s="2">
        <v>1.714</v>
      </c>
      <c r="I498" s="2">
        <v>0.55600000000000005</v>
      </c>
      <c r="J498" s="2">
        <v>2</v>
      </c>
      <c r="K498" s="2">
        <v>1.75</v>
      </c>
      <c r="L498" s="2">
        <v>1.9410000000000001</v>
      </c>
      <c r="M498" s="2">
        <v>1.9</v>
      </c>
      <c r="N498" s="2">
        <v>2</v>
      </c>
      <c r="O498" s="2">
        <v>0.92300000000000004</v>
      </c>
      <c r="P498" s="2">
        <v>11.84</v>
      </c>
      <c r="Q498" s="2">
        <v>0.64200000000000002</v>
      </c>
      <c r="R498" s="2">
        <v>0.19400000000000001</v>
      </c>
      <c r="S498" s="2">
        <v>3.476</v>
      </c>
      <c r="T498" s="2">
        <v>0.17499999999999999</v>
      </c>
      <c r="U498" s="2">
        <v>3.3010000000000002</v>
      </c>
      <c r="V498">
        <v>3.444</v>
      </c>
      <c r="W498">
        <v>0.69399999999999995</v>
      </c>
      <c r="X498">
        <v>0.52800000000000002</v>
      </c>
      <c r="Y498">
        <v>0.66700000000000004</v>
      </c>
      <c r="Z498">
        <v>8.3000000000000004E-2</v>
      </c>
      <c r="AA498">
        <v>8.3000000000000004E-2</v>
      </c>
      <c r="AB498">
        <v>2.8000000000000001E-2</v>
      </c>
      <c r="AC498" t="str">
        <f>IFERROR(VLOOKUP(A498, division_data!$A$1:$B$599, 2, FALSE), "")</f>
        <v>Carver</v>
      </c>
    </row>
    <row r="499" spans="1:29" x14ac:dyDescent="0.25">
      <c r="A499" s="22">
        <v>1482</v>
      </c>
      <c r="B499" s="2">
        <v>17.831</v>
      </c>
      <c r="C499" s="2">
        <v>1.667</v>
      </c>
      <c r="D499">
        <v>-3.5999999999999997E-2</v>
      </c>
      <c r="E499">
        <v>-3.4000000000000002E-2</v>
      </c>
      <c r="F499" s="2">
        <v>1.141</v>
      </c>
      <c r="G499" s="2">
        <v>0.71399999999999997</v>
      </c>
      <c r="H499" s="2">
        <v>1.5</v>
      </c>
      <c r="I499" s="2">
        <v>0.66700000000000004</v>
      </c>
      <c r="J499" s="2">
        <v>1.5</v>
      </c>
      <c r="K499" s="2">
        <v>0.8</v>
      </c>
      <c r="L499" s="2">
        <v>1.9330000000000001</v>
      </c>
      <c r="M499" s="2">
        <v>1.667</v>
      </c>
      <c r="N499" s="2">
        <v>2</v>
      </c>
      <c r="O499" s="2">
        <v>0.77800000000000002</v>
      </c>
      <c r="P499" s="2">
        <v>12.169</v>
      </c>
      <c r="Q499" s="2">
        <v>0.25800000000000001</v>
      </c>
      <c r="R499" s="2">
        <v>9.5000000000000001E-2</v>
      </c>
      <c r="S499" s="2">
        <v>0.38600000000000001</v>
      </c>
      <c r="T499" s="2">
        <v>0.154</v>
      </c>
      <c r="U499" s="2">
        <v>0.23200000000000001</v>
      </c>
      <c r="V499">
        <v>0.316</v>
      </c>
      <c r="W499">
        <v>0.61899999999999999</v>
      </c>
      <c r="X499">
        <v>0.61899999999999999</v>
      </c>
      <c r="Y499">
        <v>0.47599999999999998</v>
      </c>
      <c r="Z499">
        <v>4.8000000000000001E-2</v>
      </c>
      <c r="AA499">
        <v>0</v>
      </c>
      <c r="AB499">
        <v>4.8000000000000001E-2</v>
      </c>
      <c r="AC499" t="str">
        <f>IFERROR(VLOOKUP(A499, division_data!$A$1:$B$599, 2, FALSE), "")</f>
        <v/>
      </c>
    </row>
    <row r="500" spans="1:29" x14ac:dyDescent="0.25">
      <c r="A500" s="22">
        <v>1492</v>
      </c>
      <c r="B500" s="2">
        <v>17.986000000000001</v>
      </c>
      <c r="C500" s="2">
        <v>2.1829999999999998</v>
      </c>
      <c r="D500">
        <v>-5.6000000000000001E-2</v>
      </c>
      <c r="E500">
        <v>5.1999999999999998E-2</v>
      </c>
      <c r="F500" s="2">
        <v>1.8859999999999999</v>
      </c>
      <c r="G500" s="2">
        <v>0.72699999999999998</v>
      </c>
      <c r="H500" s="2">
        <v>1.1759999999999999</v>
      </c>
      <c r="I500" s="2">
        <v>0.66700000000000004</v>
      </c>
      <c r="J500" s="2">
        <v>1.778</v>
      </c>
      <c r="K500" s="2">
        <v>1.6</v>
      </c>
      <c r="L500" s="2">
        <v>2</v>
      </c>
      <c r="M500" s="2">
        <v>1.857</v>
      </c>
      <c r="N500" s="2">
        <v>1.75</v>
      </c>
      <c r="O500" s="2">
        <v>0.68400000000000005</v>
      </c>
      <c r="P500" s="2">
        <v>11.422000000000001</v>
      </c>
      <c r="Q500" s="2">
        <v>-0.58099999999999996</v>
      </c>
      <c r="R500" s="2">
        <v>4.4999999999999998E-2</v>
      </c>
      <c r="S500" s="2">
        <v>0.82699999999999996</v>
      </c>
      <c r="T500" s="2">
        <v>-0.311</v>
      </c>
      <c r="U500" s="2">
        <v>1.1379999999999999</v>
      </c>
      <c r="V500">
        <v>0.82399999999999995</v>
      </c>
      <c r="W500">
        <v>0.68200000000000005</v>
      </c>
      <c r="X500">
        <v>0.40899999999999997</v>
      </c>
      <c r="Y500">
        <v>0.72699999999999998</v>
      </c>
      <c r="Z500">
        <v>0</v>
      </c>
      <c r="AA500">
        <v>9.0999999999999998E-2</v>
      </c>
      <c r="AB500">
        <v>0</v>
      </c>
      <c r="AC500" t="str">
        <f>IFERROR(VLOOKUP(A500, division_data!$A$1:$B$599, 2, FALSE), "")</f>
        <v/>
      </c>
    </row>
    <row r="501" spans="1:29" x14ac:dyDescent="0.25">
      <c r="A501" s="22">
        <v>1493</v>
      </c>
      <c r="B501" s="2">
        <v>23.873000000000001</v>
      </c>
      <c r="C501" s="2">
        <v>7.4950000000000001</v>
      </c>
      <c r="D501">
        <v>-0.13600000000000001</v>
      </c>
      <c r="E501">
        <v>-6.0000000000000001E-3</v>
      </c>
      <c r="F501" s="2">
        <v>6.1040000000000001</v>
      </c>
      <c r="G501" s="2">
        <v>0.66700000000000004</v>
      </c>
      <c r="H501" s="2">
        <v>1.667</v>
      </c>
      <c r="I501" s="2">
        <v>0</v>
      </c>
      <c r="J501" s="2">
        <v>2</v>
      </c>
      <c r="K501" s="2">
        <v>0.66700000000000004</v>
      </c>
      <c r="L501" s="2">
        <v>1.8</v>
      </c>
      <c r="M501" s="2">
        <v>1.714</v>
      </c>
      <c r="N501" s="2">
        <v>2</v>
      </c>
      <c r="O501" s="2">
        <v>1.333</v>
      </c>
      <c r="P501" s="2">
        <v>9.532</v>
      </c>
      <c r="Q501" s="2">
        <v>0.57299999999999995</v>
      </c>
      <c r="R501" s="2">
        <v>8.3000000000000004E-2</v>
      </c>
      <c r="S501" s="2">
        <v>1.5209999999999999</v>
      </c>
      <c r="T501" s="2">
        <v>-0.2</v>
      </c>
      <c r="U501" s="2">
        <v>1.7210000000000001</v>
      </c>
      <c r="V501">
        <v>1.3779999999999999</v>
      </c>
      <c r="W501">
        <v>0.83299999999999996</v>
      </c>
      <c r="X501">
        <v>0.58299999999999996</v>
      </c>
      <c r="Y501">
        <v>0.91700000000000004</v>
      </c>
      <c r="Z501">
        <v>8.3000000000000004E-2</v>
      </c>
      <c r="AA501">
        <v>0</v>
      </c>
      <c r="AB501">
        <v>0</v>
      </c>
      <c r="AC501" t="str">
        <f>IFERROR(VLOOKUP(A501, division_data!$A$1:$B$599, 2, FALSE), "")</f>
        <v/>
      </c>
    </row>
    <row r="502" spans="1:29" x14ac:dyDescent="0.25">
      <c r="A502" s="22">
        <v>1495</v>
      </c>
      <c r="B502" s="2">
        <v>15.066000000000001</v>
      </c>
      <c r="C502" s="2">
        <v>5.0439999999999996</v>
      </c>
      <c r="D502">
        <v>3.0000000000000001E-3</v>
      </c>
      <c r="E502">
        <v>2.5999999999999999E-2</v>
      </c>
      <c r="F502" s="2">
        <v>5.2060000000000004</v>
      </c>
      <c r="G502" s="2">
        <v>0.58299999999999996</v>
      </c>
      <c r="H502" s="2">
        <v>0.77300000000000002</v>
      </c>
      <c r="I502" s="2">
        <v>0.375</v>
      </c>
      <c r="J502" s="2">
        <v>1.667</v>
      </c>
      <c r="K502" s="2">
        <v>1.5</v>
      </c>
      <c r="L502" s="2">
        <v>1.667</v>
      </c>
      <c r="M502" s="2">
        <v>1.9330000000000001</v>
      </c>
      <c r="N502" s="2">
        <v>2</v>
      </c>
      <c r="O502" s="2">
        <v>1.1879999999999999</v>
      </c>
      <c r="P502" s="2">
        <v>6.79</v>
      </c>
      <c r="Q502" s="2">
        <v>-0.76600000000000001</v>
      </c>
      <c r="R502" s="2">
        <v>0</v>
      </c>
      <c r="S502" s="2">
        <v>-0.25600000000000001</v>
      </c>
      <c r="T502" s="2">
        <v>-0.03</v>
      </c>
      <c r="U502" s="2">
        <v>-0.22600000000000001</v>
      </c>
      <c r="V502">
        <v>-0.22700000000000001</v>
      </c>
      <c r="W502">
        <v>0.70799999999999996</v>
      </c>
      <c r="X502">
        <v>0.75</v>
      </c>
      <c r="Y502">
        <v>0.45800000000000002</v>
      </c>
      <c r="Z502">
        <v>0</v>
      </c>
      <c r="AA502">
        <v>4.2000000000000003E-2</v>
      </c>
      <c r="AB502">
        <v>0</v>
      </c>
      <c r="AC502" t="str">
        <f>IFERROR(VLOOKUP(A502, division_data!$A$1:$B$599, 2, FALSE), "")</f>
        <v/>
      </c>
    </row>
    <row r="503" spans="1:29" x14ac:dyDescent="0.25">
      <c r="A503" s="22">
        <v>1501</v>
      </c>
      <c r="B503" s="2">
        <v>46.354999999999997</v>
      </c>
      <c r="C503" s="2">
        <v>8.9260000000000002</v>
      </c>
      <c r="D503">
        <v>0.42599999999999999</v>
      </c>
      <c r="E503">
        <v>1.9E-2</v>
      </c>
      <c r="F503" s="2">
        <v>13.284000000000001</v>
      </c>
      <c r="G503" s="2">
        <v>0.79200000000000004</v>
      </c>
      <c r="H503" s="2">
        <v>1.6559999999999999</v>
      </c>
      <c r="I503" s="2">
        <v>0.91700000000000004</v>
      </c>
      <c r="J503" s="2">
        <v>2</v>
      </c>
      <c r="K503" s="2">
        <v>1.1879999999999999</v>
      </c>
      <c r="L503" s="2">
        <v>1.913</v>
      </c>
      <c r="M503" s="2">
        <v>1.8680000000000001</v>
      </c>
      <c r="N503" s="2">
        <v>1.9</v>
      </c>
      <c r="O503" s="2">
        <v>1.083</v>
      </c>
      <c r="P503" s="2">
        <v>8.4969999999999999</v>
      </c>
      <c r="Q503" s="2">
        <v>3.7170000000000001</v>
      </c>
      <c r="R503" s="2">
        <v>0.375</v>
      </c>
      <c r="S503" s="2">
        <v>3.1030000000000002</v>
      </c>
      <c r="T503" s="2">
        <v>3.7559999999999998</v>
      </c>
      <c r="U503" s="2">
        <v>-0.65300000000000002</v>
      </c>
      <c r="V503">
        <v>3.5489999999999999</v>
      </c>
      <c r="W503">
        <v>0.60399999999999998</v>
      </c>
      <c r="X503">
        <v>0.64600000000000002</v>
      </c>
      <c r="Y503">
        <v>0.52100000000000002</v>
      </c>
      <c r="Z503">
        <v>0.104</v>
      </c>
      <c r="AA503">
        <v>0.16700000000000001</v>
      </c>
      <c r="AB503">
        <v>0.16700000000000001</v>
      </c>
      <c r="AC503" t="str">
        <f>IFERROR(VLOOKUP(A503, division_data!$A$1:$B$599, 2, FALSE), "")</f>
        <v>Archimedes</v>
      </c>
    </row>
    <row r="504" spans="1:29" x14ac:dyDescent="0.25">
      <c r="A504" s="22">
        <v>1502</v>
      </c>
      <c r="B504" s="2">
        <v>24.690999999999999</v>
      </c>
      <c r="C504" s="2">
        <v>5.673</v>
      </c>
      <c r="D504">
        <v>-4.1000000000000002E-2</v>
      </c>
      <c r="E504">
        <v>-1.2E-2</v>
      </c>
      <c r="F504" s="2">
        <v>5.2069999999999999</v>
      </c>
      <c r="G504" s="2">
        <v>0.70799999999999996</v>
      </c>
      <c r="H504" s="2">
        <v>1.625</v>
      </c>
      <c r="I504" s="2">
        <v>0.375</v>
      </c>
      <c r="J504" s="2">
        <v>1.75</v>
      </c>
      <c r="K504" s="2">
        <v>1.625</v>
      </c>
      <c r="L504" s="2">
        <v>1.833</v>
      </c>
      <c r="M504" s="2">
        <v>1.8819999999999999</v>
      </c>
      <c r="N504" s="2">
        <v>2</v>
      </c>
      <c r="O504" s="2">
        <v>1.25</v>
      </c>
      <c r="P504" s="2">
        <v>13.164999999999999</v>
      </c>
      <c r="Q504" s="2">
        <v>-0.56999999999999995</v>
      </c>
      <c r="R504" s="2">
        <v>4.2000000000000003E-2</v>
      </c>
      <c r="S504" s="2">
        <v>0.72899999999999998</v>
      </c>
      <c r="T504" s="2">
        <v>0.111</v>
      </c>
      <c r="U504" s="2">
        <v>0.61799999999999999</v>
      </c>
      <c r="V504">
        <v>0.67700000000000005</v>
      </c>
      <c r="W504">
        <v>0.75</v>
      </c>
      <c r="X504">
        <v>0.66700000000000004</v>
      </c>
      <c r="Y504">
        <v>0.66700000000000004</v>
      </c>
      <c r="Z504">
        <v>4.2000000000000003E-2</v>
      </c>
      <c r="AA504">
        <v>4.2000000000000003E-2</v>
      </c>
      <c r="AB504">
        <v>0</v>
      </c>
      <c r="AC504" t="str">
        <f>IFERROR(VLOOKUP(A504, division_data!$A$1:$B$599, 2, FALSE), "")</f>
        <v/>
      </c>
    </row>
    <row r="505" spans="1:29" x14ac:dyDescent="0.25">
      <c r="A505" s="22">
        <v>1504</v>
      </c>
      <c r="B505" s="2">
        <v>28.53</v>
      </c>
      <c r="C505" s="2">
        <v>11.145</v>
      </c>
      <c r="D505">
        <v>1.7000000000000001E-2</v>
      </c>
      <c r="E505">
        <v>2.1000000000000001E-2</v>
      </c>
      <c r="F505" s="2">
        <v>11.414999999999999</v>
      </c>
      <c r="G505" s="2">
        <v>0.625</v>
      </c>
      <c r="H505" s="2">
        <v>0.76500000000000001</v>
      </c>
      <c r="I505" s="2">
        <v>1.333</v>
      </c>
      <c r="J505" s="2">
        <v>1.857</v>
      </c>
      <c r="K505" s="2">
        <v>1.286</v>
      </c>
      <c r="L505" s="2">
        <v>1.9</v>
      </c>
      <c r="M505" s="2">
        <v>1.9</v>
      </c>
      <c r="N505" s="2">
        <v>2</v>
      </c>
      <c r="O505" s="2">
        <v>1.095</v>
      </c>
      <c r="P505" s="2">
        <v>7.9580000000000002</v>
      </c>
      <c r="Q505" s="2">
        <v>0.753</v>
      </c>
      <c r="R505" s="2">
        <v>4.2000000000000003E-2</v>
      </c>
      <c r="S505" s="2">
        <v>0.47499999999999998</v>
      </c>
      <c r="T505" s="2">
        <v>0.626</v>
      </c>
      <c r="U505" s="2">
        <v>-0.151</v>
      </c>
      <c r="V505">
        <v>0.51300000000000001</v>
      </c>
      <c r="W505">
        <v>0.58299999999999996</v>
      </c>
      <c r="X505">
        <v>0.625</v>
      </c>
      <c r="Y505">
        <v>0.58299999999999996</v>
      </c>
      <c r="Z505">
        <v>0</v>
      </c>
      <c r="AA505">
        <v>0.125</v>
      </c>
      <c r="AB505">
        <v>4.2000000000000003E-2</v>
      </c>
      <c r="AC505" t="str">
        <f>IFERROR(VLOOKUP(A505, division_data!$A$1:$B$599, 2, FALSE), "")</f>
        <v/>
      </c>
    </row>
    <row r="506" spans="1:29" x14ac:dyDescent="0.25">
      <c r="A506" s="22">
        <v>1506</v>
      </c>
      <c r="B506" s="2">
        <v>30.524999999999999</v>
      </c>
      <c r="C506" s="2">
        <v>11.237</v>
      </c>
      <c r="D506">
        <v>0.161</v>
      </c>
      <c r="E506">
        <v>-5.0999999999999997E-2</v>
      </c>
      <c r="F506" s="2">
        <v>12.589</v>
      </c>
      <c r="G506" s="2">
        <v>0.91700000000000004</v>
      </c>
      <c r="H506" s="2">
        <v>1.222</v>
      </c>
      <c r="I506" s="2">
        <v>0.66700000000000004</v>
      </c>
      <c r="J506" s="2">
        <v>2</v>
      </c>
      <c r="K506" s="2">
        <v>0.66700000000000004</v>
      </c>
      <c r="L506" s="2">
        <v>2</v>
      </c>
      <c r="M506" s="2">
        <v>2</v>
      </c>
      <c r="N506" s="2">
        <v>2</v>
      </c>
      <c r="O506" s="2">
        <v>1.381</v>
      </c>
      <c r="P506" s="2">
        <v>8.8209999999999997</v>
      </c>
      <c r="Q506" s="2">
        <v>0.14099999999999999</v>
      </c>
      <c r="R506" s="2">
        <v>0.125</v>
      </c>
      <c r="S506" s="2">
        <v>1.641</v>
      </c>
      <c r="T506" s="2">
        <v>0.42899999999999999</v>
      </c>
      <c r="U506" s="2">
        <v>1.212</v>
      </c>
      <c r="V506">
        <v>1.7509999999999999</v>
      </c>
      <c r="W506">
        <v>0.75</v>
      </c>
      <c r="X506">
        <v>0.66700000000000004</v>
      </c>
      <c r="Y506">
        <v>0.75</v>
      </c>
      <c r="Z506">
        <v>0</v>
      </c>
      <c r="AA506">
        <v>8.3000000000000004E-2</v>
      </c>
      <c r="AB506">
        <v>0</v>
      </c>
      <c r="AC506" t="str">
        <f>IFERROR(VLOOKUP(A506, division_data!$A$1:$B$599, 2, FALSE), "")</f>
        <v/>
      </c>
    </row>
    <row r="507" spans="1:29" x14ac:dyDescent="0.25">
      <c r="A507" s="22">
        <v>1507</v>
      </c>
      <c r="B507" s="2">
        <v>32.314</v>
      </c>
      <c r="C507" s="2">
        <v>8.2119999999999997</v>
      </c>
      <c r="D507">
        <v>4.5999999999999999E-2</v>
      </c>
      <c r="E507">
        <v>-1.2E-2</v>
      </c>
      <c r="F507" s="2">
        <v>8.6120000000000001</v>
      </c>
      <c r="G507" s="2">
        <v>0.75</v>
      </c>
      <c r="H507" s="2">
        <v>1.643</v>
      </c>
      <c r="I507" s="2">
        <v>0</v>
      </c>
      <c r="J507" s="2">
        <v>1.857</v>
      </c>
      <c r="K507" s="2">
        <v>1.667</v>
      </c>
      <c r="L507" s="2">
        <v>2</v>
      </c>
      <c r="M507" s="2">
        <v>2</v>
      </c>
      <c r="N507" s="2">
        <v>1.6</v>
      </c>
      <c r="O507" s="2">
        <v>1.357</v>
      </c>
      <c r="P507" s="2">
        <v>10.513999999999999</v>
      </c>
      <c r="Q507" s="2">
        <v>2.2389999999999999</v>
      </c>
      <c r="R507" s="2">
        <v>0.25</v>
      </c>
      <c r="S507" s="2">
        <v>1.722</v>
      </c>
      <c r="T507" s="2">
        <v>0.72</v>
      </c>
      <c r="U507" s="2">
        <v>1.002</v>
      </c>
      <c r="V507">
        <v>1.756</v>
      </c>
      <c r="W507">
        <v>0.65</v>
      </c>
      <c r="X507">
        <v>0.7</v>
      </c>
      <c r="Y507">
        <v>0.7</v>
      </c>
      <c r="Z507">
        <v>0.05</v>
      </c>
      <c r="AA507">
        <v>0.2</v>
      </c>
      <c r="AB507">
        <v>0.05</v>
      </c>
      <c r="AC507" t="str">
        <f>IFERROR(VLOOKUP(A507, division_data!$A$1:$B$599, 2, FALSE), "")</f>
        <v/>
      </c>
    </row>
    <row r="508" spans="1:29" x14ac:dyDescent="0.25">
      <c r="A508" s="22">
        <v>1510</v>
      </c>
      <c r="B508" s="2">
        <v>21.93</v>
      </c>
      <c r="C508" s="2">
        <v>4.992</v>
      </c>
      <c r="D508">
        <v>2E-3</v>
      </c>
      <c r="E508">
        <v>1.6E-2</v>
      </c>
      <c r="F508" s="2">
        <v>5.09</v>
      </c>
      <c r="G508" s="2">
        <v>0.77100000000000002</v>
      </c>
      <c r="H508" s="2">
        <v>1.583</v>
      </c>
      <c r="I508" s="2">
        <v>0</v>
      </c>
      <c r="J508" s="2">
        <v>1.76</v>
      </c>
      <c r="K508" s="2">
        <v>1.333</v>
      </c>
      <c r="L508" s="2">
        <v>1.913</v>
      </c>
      <c r="M508" s="2">
        <v>1.7569999999999999</v>
      </c>
      <c r="N508" s="2">
        <v>2</v>
      </c>
      <c r="O508" s="2">
        <v>0.65900000000000003</v>
      </c>
      <c r="P508" s="2">
        <v>10.202999999999999</v>
      </c>
      <c r="Q508" s="2">
        <v>0.498</v>
      </c>
      <c r="R508" s="2">
        <v>0.125</v>
      </c>
      <c r="S508" s="2">
        <v>0.85799999999999998</v>
      </c>
      <c r="T508" s="2">
        <v>0.80400000000000005</v>
      </c>
      <c r="U508" s="2">
        <v>5.2999999999999999E-2</v>
      </c>
      <c r="V508">
        <v>0.876</v>
      </c>
      <c r="W508">
        <v>0.54200000000000004</v>
      </c>
      <c r="X508">
        <v>0.625</v>
      </c>
      <c r="Y508">
        <v>0.54200000000000004</v>
      </c>
      <c r="Z508">
        <v>0</v>
      </c>
      <c r="AA508">
        <v>6.2E-2</v>
      </c>
      <c r="AB508">
        <v>4.2000000000000003E-2</v>
      </c>
      <c r="AC508" t="str">
        <f>IFERROR(VLOOKUP(A508, division_data!$A$1:$B$599, 2, FALSE), "")</f>
        <v>Tesla</v>
      </c>
    </row>
    <row r="509" spans="1:29" x14ac:dyDescent="0.25">
      <c r="A509" s="22">
        <v>1511</v>
      </c>
      <c r="B509" s="2">
        <v>35.414000000000001</v>
      </c>
      <c r="C509" s="2">
        <v>7.8689999999999998</v>
      </c>
      <c r="D509">
        <v>-0.02</v>
      </c>
      <c r="E509">
        <v>-0.02</v>
      </c>
      <c r="F509" s="2">
        <v>7.5730000000000004</v>
      </c>
      <c r="G509" s="2">
        <v>0.95</v>
      </c>
      <c r="H509" s="2">
        <v>1.9379999999999999</v>
      </c>
      <c r="I509" s="2">
        <v>0.66700000000000004</v>
      </c>
      <c r="J509" s="2">
        <v>2</v>
      </c>
      <c r="K509" s="2">
        <v>2</v>
      </c>
      <c r="L509" s="2">
        <v>2</v>
      </c>
      <c r="M509" s="2">
        <v>2</v>
      </c>
      <c r="N509" s="2">
        <v>2</v>
      </c>
      <c r="O509" s="2">
        <v>0.29399999999999998</v>
      </c>
      <c r="P509" s="2">
        <v>12.039</v>
      </c>
      <c r="Q509" s="2">
        <v>3.17</v>
      </c>
      <c r="R509" s="2">
        <v>0.3</v>
      </c>
      <c r="S509" s="2">
        <v>3.665</v>
      </c>
      <c r="T509" s="2">
        <v>8.5000000000000006E-2</v>
      </c>
      <c r="U509" s="2">
        <v>3.5790000000000002</v>
      </c>
      <c r="V509">
        <v>3.625</v>
      </c>
      <c r="W509">
        <v>0.75</v>
      </c>
      <c r="X509">
        <v>0.4</v>
      </c>
      <c r="Y509">
        <v>0.65</v>
      </c>
      <c r="Z509">
        <v>0</v>
      </c>
      <c r="AA509">
        <v>0.2</v>
      </c>
      <c r="AB509">
        <v>0.1</v>
      </c>
      <c r="AC509" t="str">
        <f>IFERROR(VLOOKUP(A509, division_data!$A$1:$B$599, 2, FALSE), "")</f>
        <v>Curie</v>
      </c>
    </row>
    <row r="510" spans="1:29" x14ac:dyDescent="0.25">
      <c r="A510" s="22">
        <v>1512</v>
      </c>
      <c r="B510" s="2">
        <v>20.440000000000001</v>
      </c>
      <c r="C510" s="2">
        <v>1.792</v>
      </c>
      <c r="D510">
        <v>-4.2000000000000003E-2</v>
      </c>
      <c r="E510">
        <v>8.3000000000000004E-2</v>
      </c>
      <c r="F510" s="2">
        <v>1.784</v>
      </c>
      <c r="G510" s="2">
        <v>0.83299999999999996</v>
      </c>
      <c r="H510" s="2">
        <v>1.4670000000000001</v>
      </c>
      <c r="I510" s="2">
        <v>0</v>
      </c>
      <c r="J510" s="2">
        <v>1.857</v>
      </c>
      <c r="K510" s="2">
        <v>1</v>
      </c>
      <c r="L510" s="2">
        <v>1.9550000000000001</v>
      </c>
      <c r="M510" s="2">
        <v>1.9550000000000001</v>
      </c>
      <c r="N510" s="2">
        <v>1.857</v>
      </c>
      <c r="O510" s="2">
        <v>0.84799999999999998</v>
      </c>
      <c r="P510" s="2">
        <v>13.497999999999999</v>
      </c>
      <c r="Q510" s="2">
        <v>2.4529999999999998</v>
      </c>
      <c r="R510" s="2">
        <v>5.6000000000000001E-2</v>
      </c>
      <c r="S510" s="2">
        <v>-4.1000000000000002E-2</v>
      </c>
      <c r="T510" s="2">
        <v>6.2E-2</v>
      </c>
      <c r="U510" s="2">
        <v>-0.104</v>
      </c>
      <c r="V510">
        <v>-1E-3</v>
      </c>
      <c r="W510">
        <v>0.75</v>
      </c>
      <c r="X510">
        <v>0.41699999999999998</v>
      </c>
      <c r="Y510">
        <v>0.69399999999999995</v>
      </c>
      <c r="Z510">
        <v>2.8000000000000001E-2</v>
      </c>
      <c r="AA510">
        <v>0.222</v>
      </c>
      <c r="AB510">
        <v>2.8000000000000001E-2</v>
      </c>
      <c r="AC510" t="str">
        <f>IFERROR(VLOOKUP(A510, division_data!$A$1:$B$599, 2, FALSE), "")</f>
        <v/>
      </c>
    </row>
    <row r="511" spans="1:29" x14ac:dyDescent="0.25">
      <c r="A511" s="22">
        <v>1515</v>
      </c>
      <c r="B511" s="2">
        <v>24.689</v>
      </c>
      <c r="C511" s="2">
        <v>9.2829999999999995</v>
      </c>
      <c r="D511">
        <v>1.2999999999999999E-2</v>
      </c>
      <c r="E511">
        <v>-1.2999999999999999E-2</v>
      </c>
      <c r="F511" s="2">
        <v>9.3450000000000006</v>
      </c>
      <c r="G511" s="2">
        <v>0.82599999999999996</v>
      </c>
      <c r="H511" s="2">
        <v>1.5620000000000001</v>
      </c>
      <c r="I511" s="2">
        <v>0.66700000000000004</v>
      </c>
      <c r="J511" s="2">
        <v>2</v>
      </c>
      <c r="K511" s="2">
        <v>1.429</v>
      </c>
      <c r="L511" s="2">
        <v>1.867</v>
      </c>
      <c r="M511" s="2">
        <v>1.9410000000000001</v>
      </c>
      <c r="N511" s="2">
        <v>2</v>
      </c>
      <c r="O511" s="2">
        <v>0.76500000000000001</v>
      </c>
      <c r="P511" s="2">
        <v>9.9280000000000008</v>
      </c>
      <c r="Q511" s="2">
        <v>1.137</v>
      </c>
      <c r="R511" s="2">
        <v>4.2999999999999997E-2</v>
      </c>
      <c r="S511" s="2">
        <v>0.16900000000000001</v>
      </c>
      <c r="T511" s="2">
        <v>0.214</v>
      </c>
      <c r="U511" s="2">
        <v>-4.3999999999999997E-2</v>
      </c>
      <c r="V511">
        <v>0.16900000000000001</v>
      </c>
      <c r="W511">
        <v>0.65200000000000002</v>
      </c>
      <c r="X511">
        <v>0.69599999999999995</v>
      </c>
      <c r="Y511">
        <v>0.65200000000000002</v>
      </c>
      <c r="Z511">
        <v>4.2999999999999997E-2</v>
      </c>
      <c r="AA511">
        <v>0.13</v>
      </c>
      <c r="AB511">
        <v>4.2999999999999997E-2</v>
      </c>
      <c r="AC511" t="str">
        <f>IFERROR(VLOOKUP(A511, division_data!$A$1:$B$599, 2, FALSE), "")</f>
        <v/>
      </c>
    </row>
    <row r="512" spans="1:29" x14ac:dyDescent="0.25">
      <c r="A512" s="22">
        <v>1517</v>
      </c>
      <c r="B512" s="2">
        <v>19.454999999999998</v>
      </c>
      <c r="C512" s="2">
        <v>-0.40500000000000003</v>
      </c>
      <c r="D512">
        <v>9.9000000000000005E-2</v>
      </c>
      <c r="E512">
        <v>9.7000000000000003E-2</v>
      </c>
      <c r="F512" s="2">
        <v>1.073</v>
      </c>
      <c r="G512" s="2">
        <v>0.54200000000000004</v>
      </c>
      <c r="H512" s="2">
        <v>0.90500000000000003</v>
      </c>
      <c r="I512" s="2">
        <v>0</v>
      </c>
      <c r="J512" s="2">
        <v>1.4550000000000001</v>
      </c>
      <c r="K512" s="2">
        <v>1.333</v>
      </c>
      <c r="L512" s="2">
        <v>1.8460000000000001</v>
      </c>
      <c r="M512" s="2">
        <v>1.875</v>
      </c>
      <c r="N512" s="2">
        <v>2</v>
      </c>
      <c r="O512" s="2">
        <v>0.44400000000000001</v>
      </c>
      <c r="P512" s="2">
        <v>10.315</v>
      </c>
      <c r="Q512" s="2">
        <v>2.093</v>
      </c>
      <c r="R512" s="2">
        <v>0</v>
      </c>
      <c r="S512" s="2">
        <v>0.94899999999999995</v>
      </c>
      <c r="T512" s="2">
        <v>-7.0000000000000001E-3</v>
      </c>
      <c r="U512" s="2">
        <v>0.95599999999999996</v>
      </c>
      <c r="V512">
        <v>1.145</v>
      </c>
      <c r="W512">
        <v>0.70799999999999996</v>
      </c>
      <c r="X512">
        <v>0.5</v>
      </c>
      <c r="Y512">
        <v>0.45800000000000002</v>
      </c>
      <c r="Z512">
        <v>8.3000000000000004E-2</v>
      </c>
      <c r="AA512">
        <v>8.3000000000000004E-2</v>
      </c>
      <c r="AB512">
        <v>8.3000000000000004E-2</v>
      </c>
      <c r="AC512" t="str">
        <f>IFERROR(VLOOKUP(A512, division_data!$A$1:$B$599, 2, FALSE), "")</f>
        <v/>
      </c>
    </row>
    <row r="513" spans="1:29" x14ac:dyDescent="0.25">
      <c r="A513" s="22">
        <v>1518</v>
      </c>
      <c r="B513" s="2">
        <v>26.972000000000001</v>
      </c>
      <c r="C513" s="2">
        <v>9.5470000000000006</v>
      </c>
      <c r="D513">
        <v>-0.14699999999999999</v>
      </c>
      <c r="E513">
        <v>2.3E-2</v>
      </c>
      <c r="F513" s="2">
        <v>8.1950000000000003</v>
      </c>
      <c r="G513" s="2">
        <v>0.7</v>
      </c>
      <c r="H513" s="2">
        <v>1.333</v>
      </c>
      <c r="I513" s="2">
        <v>0</v>
      </c>
      <c r="J513" s="2">
        <v>1.714</v>
      </c>
      <c r="K513" s="2">
        <v>1.75</v>
      </c>
      <c r="L513" s="2">
        <v>2</v>
      </c>
      <c r="M513" s="2">
        <v>1.778</v>
      </c>
      <c r="N513" s="2">
        <v>2</v>
      </c>
      <c r="O513" s="2">
        <v>0.75</v>
      </c>
      <c r="P513" s="2">
        <v>6.4470000000000001</v>
      </c>
      <c r="Q513" s="2">
        <v>6.1180000000000003</v>
      </c>
      <c r="R513" s="2">
        <v>0</v>
      </c>
      <c r="S513" s="2">
        <v>1.472</v>
      </c>
      <c r="T513" s="2">
        <v>0.17299999999999999</v>
      </c>
      <c r="U513" s="2">
        <v>1.3</v>
      </c>
      <c r="V513">
        <v>1.349</v>
      </c>
      <c r="W513">
        <v>0.7</v>
      </c>
      <c r="X513">
        <v>0.5</v>
      </c>
      <c r="Y513">
        <v>0.7</v>
      </c>
      <c r="Z513">
        <v>0.1</v>
      </c>
      <c r="AA513">
        <v>0.3</v>
      </c>
      <c r="AB513">
        <v>0.1</v>
      </c>
      <c r="AC513" t="str">
        <f>IFERROR(VLOOKUP(A513, division_data!$A$1:$B$599, 2, FALSE), "")</f>
        <v/>
      </c>
    </row>
    <row r="514" spans="1:29" x14ac:dyDescent="0.25">
      <c r="A514" s="22">
        <v>1519</v>
      </c>
      <c r="B514" s="2">
        <v>59.91</v>
      </c>
      <c r="C514" s="2">
        <v>11.398999999999999</v>
      </c>
      <c r="D514">
        <v>0.70699999999999996</v>
      </c>
      <c r="E514">
        <v>3.0000000000000001E-3</v>
      </c>
      <c r="F514" s="2">
        <v>18.481999999999999</v>
      </c>
      <c r="G514" s="2">
        <v>0.94399999999999995</v>
      </c>
      <c r="H514" s="2">
        <v>1.667</v>
      </c>
      <c r="I514" s="2">
        <v>0</v>
      </c>
      <c r="J514" s="2">
        <v>1.833</v>
      </c>
      <c r="K514" s="2">
        <v>1.778</v>
      </c>
      <c r="L514" s="2">
        <v>2</v>
      </c>
      <c r="M514" s="2">
        <v>2</v>
      </c>
      <c r="N514" s="2">
        <v>1.917</v>
      </c>
      <c r="O514" s="2">
        <v>0.83299999999999996</v>
      </c>
      <c r="P514" s="2">
        <v>9.8010000000000002</v>
      </c>
      <c r="Q514" s="2">
        <v>0.69799999999999995</v>
      </c>
      <c r="R514" s="2">
        <v>0.38900000000000001</v>
      </c>
      <c r="S514" s="2">
        <v>4.6989999999999998</v>
      </c>
      <c r="T514" s="2">
        <v>4.6849999999999996</v>
      </c>
      <c r="U514" s="2">
        <v>1.4E-2</v>
      </c>
      <c r="V514">
        <v>5.4080000000000004</v>
      </c>
      <c r="W514">
        <v>0.88900000000000001</v>
      </c>
      <c r="X514">
        <v>0.69399999999999995</v>
      </c>
      <c r="Y514">
        <v>0.69399999999999995</v>
      </c>
      <c r="Z514">
        <v>2.8000000000000001E-2</v>
      </c>
      <c r="AA514">
        <v>0.111</v>
      </c>
      <c r="AB514">
        <v>5.6000000000000001E-2</v>
      </c>
      <c r="AC514" t="str">
        <f>IFERROR(VLOOKUP(A514, division_data!$A$1:$B$599, 2, FALSE), "")</f>
        <v>Newton</v>
      </c>
    </row>
    <row r="515" spans="1:29" x14ac:dyDescent="0.25">
      <c r="A515" s="22">
        <v>1522</v>
      </c>
      <c r="B515" s="2">
        <v>19.306000000000001</v>
      </c>
      <c r="C515" s="2">
        <v>3.9620000000000002</v>
      </c>
      <c r="D515">
        <v>-1.2999999999999999E-2</v>
      </c>
      <c r="E515">
        <v>3.2000000000000001E-2</v>
      </c>
      <c r="F515" s="2">
        <v>3.9980000000000002</v>
      </c>
      <c r="G515" s="2">
        <v>0.54200000000000004</v>
      </c>
      <c r="H515" s="2">
        <v>0.66700000000000004</v>
      </c>
      <c r="I515" s="2">
        <v>0.5</v>
      </c>
      <c r="J515" s="2">
        <v>1.5</v>
      </c>
      <c r="K515" s="2">
        <v>1.167</v>
      </c>
      <c r="L515" s="2">
        <v>1.8</v>
      </c>
      <c r="M515" s="2">
        <v>1.583</v>
      </c>
      <c r="N515" s="2">
        <v>2</v>
      </c>
      <c r="O515" s="2">
        <v>1.556</v>
      </c>
      <c r="P515" s="2">
        <v>8.6660000000000004</v>
      </c>
      <c r="Q515" s="2">
        <v>0.74</v>
      </c>
      <c r="R515" s="2">
        <v>0</v>
      </c>
      <c r="S515" s="2">
        <v>-3.0000000000000001E-3</v>
      </c>
      <c r="T515" s="2">
        <v>0.13200000000000001</v>
      </c>
      <c r="U515" s="2">
        <v>-0.13500000000000001</v>
      </c>
      <c r="V515">
        <v>1.7000000000000001E-2</v>
      </c>
      <c r="W515">
        <v>0.75</v>
      </c>
      <c r="X515">
        <v>0.625</v>
      </c>
      <c r="Y515">
        <v>0.58299999999999996</v>
      </c>
      <c r="Z515">
        <v>4.2000000000000003E-2</v>
      </c>
      <c r="AA515">
        <v>8.3000000000000004E-2</v>
      </c>
      <c r="AB515">
        <v>4.2000000000000003E-2</v>
      </c>
      <c r="AC515" t="str">
        <f>IFERROR(VLOOKUP(A515, division_data!$A$1:$B$599, 2, FALSE), "")</f>
        <v/>
      </c>
    </row>
    <row r="516" spans="1:29" x14ac:dyDescent="0.25">
      <c r="A516" s="22">
        <v>1523</v>
      </c>
      <c r="B516" s="2">
        <v>29.003</v>
      </c>
      <c r="C516" s="2">
        <v>8.0429999999999993</v>
      </c>
      <c r="D516">
        <v>4.5999999999999999E-2</v>
      </c>
      <c r="E516">
        <v>-4.0000000000000001E-3</v>
      </c>
      <c r="F516" s="2">
        <v>8.4830000000000005</v>
      </c>
      <c r="G516" s="2">
        <v>0.55600000000000005</v>
      </c>
      <c r="H516" s="2">
        <v>1.5</v>
      </c>
      <c r="I516" s="2">
        <v>0</v>
      </c>
      <c r="J516" s="2">
        <v>2</v>
      </c>
      <c r="K516" s="2">
        <v>1</v>
      </c>
      <c r="L516" s="2">
        <v>1.7689999999999999</v>
      </c>
      <c r="M516" s="2">
        <v>2</v>
      </c>
      <c r="N516" s="2">
        <v>2</v>
      </c>
      <c r="O516" s="2">
        <v>0.16700000000000001</v>
      </c>
      <c r="P516" s="2">
        <v>7.1219999999999999</v>
      </c>
      <c r="Q516" s="2">
        <v>1.4239999999999999</v>
      </c>
      <c r="R516" s="2">
        <v>5.6000000000000001E-2</v>
      </c>
      <c r="S516" s="2">
        <v>0.82299999999999995</v>
      </c>
      <c r="T516" s="2">
        <v>0.97599999999999998</v>
      </c>
      <c r="U516" s="2">
        <v>-0.153</v>
      </c>
      <c r="V516">
        <v>0.86499999999999999</v>
      </c>
      <c r="W516">
        <v>0.72199999999999998</v>
      </c>
      <c r="X516">
        <v>0.61099999999999999</v>
      </c>
      <c r="Y516">
        <v>0.44400000000000001</v>
      </c>
      <c r="Z516">
        <v>0</v>
      </c>
      <c r="AA516">
        <v>0.111</v>
      </c>
      <c r="AB516">
        <v>5.6000000000000001E-2</v>
      </c>
      <c r="AC516" t="str">
        <f>IFERROR(VLOOKUP(A516, division_data!$A$1:$B$599, 2, FALSE), "")</f>
        <v/>
      </c>
    </row>
    <row r="517" spans="1:29" x14ac:dyDescent="0.25">
      <c r="A517" s="22">
        <v>1528</v>
      </c>
      <c r="B517" s="2">
        <v>21.105</v>
      </c>
      <c r="C517" s="2">
        <v>6.0519999999999996</v>
      </c>
      <c r="D517">
        <v>2.9000000000000001E-2</v>
      </c>
      <c r="E517">
        <v>-2E-3</v>
      </c>
      <c r="F517" s="2">
        <v>6.3360000000000003</v>
      </c>
      <c r="G517" s="2">
        <v>0.625</v>
      </c>
      <c r="H517" s="2">
        <v>1.538</v>
      </c>
      <c r="I517" s="2">
        <v>0.222</v>
      </c>
      <c r="J517" s="2">
        <v>1.833</v>
      </c>
      <c r="K517" s="2">
        <v>1.2729999999999999</v>
      </c>
      <c r="L517" s="2">
        <v>1.75</v>
      </c>
      <c r="M517" s="2">
        <v>1.857</v>
      </c>
      <c r="N517" s="2">
        <v>2</v>
      </c>
      <c r="O517" s="2">
        <v>1</v>
      </c>
      <c r="P517" s="2">
        <v>11.896000000000001</v>
      </c>
      <c r="Q517" s="2">
        <v>1.0569999999999999</v>
      </c>
      <c r="R517" s="2">
        <v>0</v>
      </c>
      <c r="S517" s="2">
        <v>0.63800000000000001</v>
      </c>
      <c r="T517" s="2">
        <v>7.3999999999999996E-2</v>
      </c>
      <c r="U517" s="2">
        <v>0.56499999999999995</v>
      </c>
      <c r="V517">
        <v>0.66600000000000004</v>
      </c>
      <c r="W517">
        <v>0.5</v>
      </c>
      <c r="X517">
        <v>0.375</v>
      </c>
      <c r="Y517">
        <v>0.375</v>
      </c>
      <c r="Z517">
        <v>0</v>
      </c>
      <c r="AA517">
        <v>4.2000000000000003E-2</v>
      </c>
      <c r="AB517">
        <v>8.3000000000000004E-2</v>
      </c>
      <c r="AC517" t="str">
        <f>IFERROR(VLOOKUP(A517, division_data!$A$1:$B$599, 2, FALSE), "")</f>
        <v/>
      </c>
    </row>
    <row r="518" spans="1:29" x14ac:dyDescent="0.25">
      <c r="A518" s="22">
        <v>1529</v>
      </c>
      <c r="B518" s="2">
        <v>36.890999999999998</v>
      </c>
      <c r="C518" s="2">
        <v>9.0429999999999993</v>
      </c>
      <c r="D518">
        <v>5.0000000000000001E-3</v>
      </c>
      <c r="E518">
        <v>2.1999999999999999E-2</v>
      </c>
      <c r="F518" s="2">
        <v>9.2040000000000006</v>
      </c>
      <c r="G518" s="2">
        <v>0.97199999999999998</v>
      </c>
      <c r="H518" s="2">
        <v>1.9630000000000001</v>
      </c>
      <c r="I518" s="2">
        <v>1.333</v>
      </c>
      <c r="J518" s="2">
        <v>2</v>
      </c>
      <c r="K518" s="2">
        <v>2</v>
      </c>
      <c r="L518" s="2">
        <v>2</v>
      </c>
      <c r="M518" s="2">
        <v>2</v>
      </c>
      <c r="N518" s="2">
        <v>2</v>
      </c>
      <c r="O518" s="2">
        <v>0.97</v>
      </c>
      <c r="P518" s="2">
        <v>11.382999999999999</v>
      </c>
      <c r="Q518" s="2">
        <v>8.7999999999999995E-2</v>
      </c>
      <c r="R518" s="2">
        <v>0.5</v>
      </c>
      <c r="S518" s="2">
        <v>4.5449999999999999</v>
      </c>
      <c r="T518" s="2">
        <v>0.51600000000000001</v>
      </c>
      <c r="U518" s="2">
        <v>4.0289999999999999</v>
      </c>
      <c r="V518">
        <v>4.5730000000000004</v>
      </c>
      <c r="W518">
        <v>0.83299999999999996</v>
      </c>
      <c r="X518">
        <v>0.69399999999999995</v>
      </c>
      <c r="Y518">
        <v>0.69399999999999995</v>
      </c>
      <c r="Z518">
        <v>5.6000000000000001E-2</v>
      </c>
      <c r="AA518">
        <v>5.6000000000000001E-2</v>
      </c>
      <c r="AB518">
        <v>0.111</v>
      </c>
      <c r="AC518" t="str">
        <f>IFERROR(VLOOKUP(A518, division_data!$A$1:$B$599, 2, FALSE), "")</f>
        <v>Carver</v>
      </c>
    </row>
    <row r="519" spans="1:29" x14ac:dyDescent="0.25">
      <c r="A519" s="22">
        <v>1533</v>
      </c>
      <c r="B519" s="2">
        <v>35.176000000000002</v>
      </c>
      <c r="C519" s="2">
        <v>4.6929999999999996</v>
      </c>
      <c r="D519">
        <v>-3.0000000000000001E-3</v>
      </c>
      <c r="E519">
        <v>-6.0000000000000001E-3</v>
      </c>
      <c r="F519" s="2">
        <v>4.6289999999999996</v>
      </c>
      <c r="G519" s="2">
        <v>0.875</v>
      </c>
      <c r="H519" s="2">
        <v>1.8440000000000001</v>
      </c>
      <c r="I519" s="2">
        <v>0.2</v>
      </c>
      <c r="J519" s="2">
        <v>1.72</v>
      </c>
      <c r="K519" s="2">
        <v>1.875</v>
      </c>
      <c r="L519" s="2">
        <v>2</v>
      </c>
      <c r="M519" s="2">
        <v>1.829</v>
      </c>
      <c r="N519" s="2">
        <v>2</v>
      </c>
      <c r="O519" s="2">
        <v>0.90900000000000003</v>
      </c>
      <c r="P519" s="2">
        <v>12.499000000000001</v>
      </c>
      <c r="Q519" s="2">
        <v>9.327</v>
      </c>
      <c r="R519" s="2">
        <v>0.16700000000000001</v>
      </c>
      <c r="S519" s="2">
        <v>1.8979999999999999</v>
      </c>
      <c r="T519" s="2">
        <v>1.147</v>
      </c>
      <c r="U519" s="2">
        <v>0.751</v>
      </c>
      <c r="V519">
        <v>1.889</v>
      </c>
      <c r="W519">
        <v>0.60399999999999998</v>
      </c>
      <c r="X519">
        <v>0.35399999999999998</v>
      </c>
      <c r="Y519">
        <v>0.625</v>
      </c>
      <c r="Z519">
        <v>8.3000000000000004E-2</v>
      </c>
      <c r="AA519">
        <v>0.56200000000000006</v>
      </c>
      <c r="AB519">
        <v>4.2000000000000003E-2</v>
      </c>
      <c r="AC519" t="str">
        <f>IFERROR(VLOOKUP(A519, division_data!$A$1:$B$599, 2, FALSE), "")</f>
        <v>Carson</v>
      </c>
    </row>
    <row r="520" spans="1:29" x14ac:dyDescent="0.25">
      <c r="A520" s="22">
        <v>1537</v>
      </c>
      <c r="B520" s="2">
        <v>17.640999999999998</v>
      </c>
      <c r="C520" s="2">
        <v>3.101</v>
      </c>
      <c r="D520">
        <v>6.7000000000000004E-2</v>
      </c>
      <c r="E520">
        <v>-4.2999999999999997E-2</v>
      </c>
      <c r="F520" s="2">
        <v>3.5569999999999999</v>
      </c>
      <c r="G520" s="2">
        <v>0.6</v>
      </c>
      <c r="H520" s="2">
        <v>0.88900000000000001</v>
      </c>
      <c r="I520" s="2">
        <v>0.66700000000000004</v>
      </c>
      <c r="J520" s="2">
        <v>2</v>
      </c>
      <c r="K520" s="2">
        <v>0</v>
      </c>
      <c r="L520" s="2">
        <v>1.6</v>
      </c>
      <c r="M520" s="2">
        <v>1.625</v>
      </c>
      <c r="N520" s="2">
        <v>2</v>
      </c>
      <c r="O520" s="2">
        <v>1.286</v>
      </c>
      <c r="P520" s="2">
        <v>7.218</v>
      </c>
      <c r="Q520" s="2">
        <v>2.93</v>
      </c>
      <c r="R520" s="2">
        <v>0</v>
      </c>
      <c r="S520" s="2">
        <v>0.26300000000000001</v>
      </c>
      <c r="T520" s="2">
        <v>0.438</v>
      </c>
      <c r="U520" s="2">
        <v>-0.17499999999999999</v>
      </c>
      <c r="V520">
        <v>0.28699999999999998</v>
      </c>
      <c r="W520">
        <v>0.8</v>
      </c>
      <c r="X520">
        <v>0.4</v>
      </c>
      <c r="Y520">
        <v>0.7</v>
      </c>
      <c r="Z520">
        <v>0</v>
      </c>
      <c r="AA520">
        <v>0.3</v>
      </c>
      <c r="AB520">
        <v>0</v>
      </c>
      <c r="AC520" t="str">
        <f>IFERROR(VLOOKUP(A520, division_data!$A$1:$B$599, 2, FALSE), "")</f>
        <v/>
      </c>
    </row>
    <row r="521" spans="1:29" x14ac:dyDescent="0.25">
      <c r="A521" s="22">
        <v>1538</v>
      </c>
      <c r="B521" s="2">
        <v>47.423000000000002</v>
      </c>
      <c r="C521" s="2">
        <v>3.387</v>
      </c>
      <c r="D521">
        <v>0.26800000000000002</v>
      </c>
      <c r="E521">
        <v>-2.1000000000000001E-2</v>
      </c>
      <c r="F521" s="2">
        <v>5.9550000000000001</v>
      </c>
      <c r="G521" s="2">
        <v>0.58299999999999996</v>
      </c>
      <c r="H521" s="2">
        <v>1.722</v>
      </c>
      <c r="I521" s="2">
        <v>0</v>
      </c>
      <c r="J521" s="2">
        <v>1.8460000000000001</v>
      </c>
      <c r="K521" s="2">
        <v>1.667</v>
      </c>
      <c r="L521" s="2">
        <v>1.5449999999999999</v>
      </c>
      <c r="M521" s="2">
        <v>1.778</v>
      </c>
      <c r="N521" s="2">
        <v>2</v>
      </c>
      <c r="O521" s="2">
        <v>0.35</v>
      </c>
      <c r="P521" s="2">
        <v>11.837</v>
      </c>
      <c r="Q521" s="2">
        <v>5.2359999999999998</v>
      </c>
      <c r="R521" s="2">
        <v>0.16700000000000001</v>
      </c>
      <c r="S521" s="2">
        <v>4.4459999999999997</v>
      </c>
      <c r="T521" s="2">
        <v>3.8559999999999999</v>
      </c>
      <c r="U521" s="2">
        <v>0.59</v>
      </c>
      <c r="V521">
        <v>4.6920000000000002</v>
      </c>
      <c r="W521">
        <v>0.70799999999999996</v>
      </c>
      <c r="X521">
        <v>0.41699999999999998</v>
      </c>
      <c r="Y521">
        <v>0.41699999999999998</v>
      </c>
      <c r="Z521">
        <v>0</v>
      </c>
      <c r="AA521">
        <v>0.41699999999999998</v>
      </c>
      <c r="AB521">
        <v>4.2000000000000003E-2</v>
      </c>
      <c r="AC521" t="str">
        <f>IFERROR(VLOOKUP(A521, division_data!$A$1:$B$599, 2, FALSE), "")</f>
        <v>Hopper</v>
      </c>
    </row>
    <row r="522" spans="1:29" x14ac:dyDescent="0.25">
      <c r="A522" s="22">
        <v>1539</v>
      </c>
      <c r="B522" s="2">
        <v>22.38</v>
      </c>
      <c r="C522" s="2">
        <v>0.38200000000000001</v>
      </c>
      <c r="D522">
        <v>0.01</v>
      </c>
      <c r="E522">
        <v>8.9999999999999993E-3</v>
      </c>
      <c r="F522" s="2">
        <v>0.52900000000000003</v>
      </c>
      <c r="G522" s="2">
        <v>0.66700000000000004</v>
      </c>
      <c r="H522" s="2">
        <v>1.429</v>
      </c>
      <c r="I522" s="2">
        <v>0.33300000000000002</v>
      </c>
      <c r="J522" s="2">
        <v>1.7270000000000001</v>
      </c>
      <c r="K522" s="2">
        <v>1.4550000000000001</v>
      </c>
      <c r="L522" s="2">
        <v>1.714</v>
      </c>
      <c r="M522" s="2">
        <v>1.8</v>
      </c>
      <c r="N522" s="2">
        <v>2</v>
      </c>
      <c r="O522" s="2">
        <v>0.66700000000000004</v>
      </c>
      <c r="P522" s="2">
        <v>11.756</v>
      </c>
      <c r="Q522" s="2">
        <v>1.9470000000000001</v>
      </c>
      <c r="R522" s="2">
        <v>0</v>
      </c>
      <c r="S522" s="2">
        <v>0.747</v>
      </c>
      <c r="T522" s="2">
        <v>1.079</v>
      </c>
      <c r="U522" s="2">
        <v>-0.33200000000000002</v>
      </c>
      <c r="V522">
        <v>0.76700000000000002</v>
      </c>
      <c r="W522">
        <v>0.61099999999999999</v>
      </c>
      <c r="X522">
        <v>0.66700000000000004</v>
      </c>
      <c r="Y522">
        <v>0.5</v>
      </c>
      <c r="Z522">
        <v>5.6000000000000001E-2</v>
      </c>
      <c r="AA522">
        <v>5.6000000000000001E-2</v>
      </c>
      <c r="AB522">
        <v>5.6000000000000001E-2</v>
      </c>
      <c r="AC522" t="str">
        <f>IFERROR(VLOOKUP(A522, division_data!$A$1:$B$599, 2, FALSE), "")</f>
        <v/>
      </c>
    </row>
    <row r="523" spans="1:29" x14ac:dyDescent="0.25">
      <c r="A523" s="22">
        <v>1540</v>
      </c>
      <c r="B523" s="2">
        <v>50.908999999999999</v>
      </c>
      <c r="C523" s="2">
        <v>9.4429999999999996</v>
      </c>
      <c r="D523">
        <v>-1E-3</v>
      </c>
      <c r="E523">
        <v>-3.0000000000000001E-3</v>
      </c>
      <c r="F523" s="2">
        <v>9.423</v>
      </c>
      <c r="G523" s="2">
        <v>0.94399999999999995</v>
      </c>
      <c r="H523" s="2">
        <v>2</v>
      </c>
      <c r="I523" s="2">
        <v>0</v>
      </c>
      <c r="J523" s="2">
        <v>1.867</v>
      </c>
      <c r="K523" s="2">
        <v>1.778</v>
      </c>
      <c r="L523" s="2">
        <v>1.952</v>
      </c>
      <c r="M523" s="2">
        <v>1.857</v>
      </c>
      <c r="N523" s="2">
        <v>2</v>
      </c>
      <c r="O523" s="2">
        <v>0.6</v>
      </c>
      <c r="P523" s="2">
        <v>9.7170000000000005</v>
      </c>
      <c r="Q523" s="2">
        <v>0.94299999999999995</v>
      </c>
      <c r="R523" s="2">
        <v>0.41699999999999998</v>
      </c>
      <c r="S523" s="2">
        <v>4.335</v>
      </c>
      <c r="T523" s="2">
        <v>4.4039999999999999</v>
      </c>
      <c r="U523" s="2">
        <v>-6.9000000000000006E-2</v>
      </c>
      <c r="V523">
        <v>4.3319999999999999</v>
      </c>
      <c r="W523">
        <v>0.75</v>
      </c>
      <c r="X523">
        <v>0.66700000000000004</v>
      </c>
      <c r="Y523">
        <v>0.75</v>
      </c>
      <c r="Z523">
        <v>8.3000000000000004E-2</v>
      </c>
      <c r="AA523">
        <v>5.6000000000000001E-2</v>
      </c>
      <c r="AB523">
        <v>2.8000000000000001E-2</v>
      </c>
      <c r="AC523" t="str">
        <f>IFERROR(VLOOKUP(A523, division_data!$A$1:$B$599, 2, FALSE), "")</f>
        <v>Archimedes</v>
      </c>
    </row>
    <row r="524" spans="1:29" x14ac:dyDescent="0.25">
      <c r="A524" s="22">
        <v>1541</v>
      </c>
      <c r="B524" s="2">
        <v>17.076000000000001</v>
      </c>
      <c r="C524" s="2">
        <v>6.5330000000000004</v>
      </c>
      <c r="D524">
        <v>1.7999999999999999E-2</v>
      </c>
      <c r="E524">
        <v>-1.4999999999999999E-2</v>
      </c>
      <c r="F524" s="2">
        <v>6.6390000000000002</v>
      </c>
      <c r="G524" s="2">
        <v>0.625</v>
      </c>
      <c r="H524" s="2">
        <v>0.8</v>
      </c>
      <c r="I524" s="2">
        <v>0.625</v>
      </c>
      <c r="J524" s="2">
        <v>1.75</v>
      </c>
      <c r="K524" s="2">
        <v>1.25</v>
      </c>
      <c r="L524" s="2">
        <v>1.667</v>
      </c>
      <c r="M524" s="2">
        <v>1.643</v>
      </c>
      <c r="N524" s="2">
        <v>2</v>
      </c>
      <c r="O524" s="2">
        <v>1.125</v>
      </c>
      <c r="P524" s="2">
        <v>8.8840000000000003</v>
      </c>
      <c r="Q524" s="2">
        <v>0.83</v>
      </c>
      <c r="R524" s="2">
        <v>0</v>
      </c>
      <c r="S524" s="2">
        <v>-0.33400000000000002</v>
      </c>
      <c r="T524" s="2">
        <v>-0.159</v>
      </c>
      <c r="U524" s="2">
        <v>-0.17499999999999999</v>
      </c>
      <c r="V524">
        <v>-0.33100000000000002</v>
      </c>
      <c r="W524">
        <v>0.5</v>
      </c>
      <c r="X524">
        <v>0.45800000000000002</v>
      </c>
      <c r="Y524">
        <v>0.45800000000000002</v>
      </c>
      <c r="Z524">
        <v>0</v>
      </c>
      <c r="AA524">
        <v>0.125</v>
      </c>
      <c r="AB524">
        <v>0</v>
      </c>
      <c r="AC524" t="str">
        <f>IFERROR(VLOOKUP(A524, division_data!$A$1:$B$599, 2, FALSE), "")</f>
        <v/>
      </c>
    </row>
    <row r="525" spans="1:29" x14ac:dyDescent="0.25">
      <c r="A525" s="22">
        <v>1546</v>
      </c>
      <c r="B525" s="2">
        <v>13.847</v>
      </c>
      <c r="C525" s="2">
        <v>0.42599999999999999</v>
      </c>
      <c r="D525">
        <v>-0.126</v>
      </c>
      <c r="E525">
        <v>-8.0000000000000002E-3</v>
      </c>
      <c r="F525" s="2">
        <v>-0.874</v>
      </c>
      <c r="G525" s="2">
        <v>0.125</v>
      </c>
      <c r="H525" s="2">
        <v>0.33300000000000002</v>
      </c>
      <c r="I525" s="2">
        <v>0.5</v>
      </c>
      <c r="J525" s="2">
        <v>1.75</v>
      </c>
      <c r="K525" s="2">
        <v>0</v>
      </c>
      <c r="L525" s="2">
        <v>2</v>
      </c>
      <c r="M525" s="2">
        <v>1</v>
      </c>
      <c r="N525" s="2">
        <v>1</v>
      </c>
      <c r="O525" s="2">
        <v>0</v>
      </c>
      <c r="P525" s="2">
        <v>7.0359999999999996</v>
      </c>
      <c r="Q525" s="2">
        <v>7.1619999999999999</v>
      </c>
      <c r="R525" s="2">
        <v>0</v>
      </c>
      <c r="S525" s="2">
        <v>0.47199999999999998</v>
      </c>
      <c r="T525" s="2">
        <v>0.30499999999999999</v>
      </c>
      <c r="U525" s="2">
        <v>0.16700000000000001</v>
      </c>
      <c r="V525">
        <v>0.33800000000000002</v>
      </c>
      <c r="W525">
        <v>0.5</v>
      </c>
      <c r="X525">
        <v>0.375</v>
      </c>
      <c r="Y525">
        <v>0.25</v>
      </c>
      <c r="Z525">
        <v>0</v>
      </c>
      <c r="AA525">
        <v>0.5</v>
      </c>
      <c r="AB525">
        <v>0</v>
      </c>
      <c r="AC525" t="str">
        <f>IFERROR(VLOOKUP(A525, division_data!$A$1:$B$599, 2, FALSE), "")</f>
        <v/>
      </c>
    </row>
    <row r="526" spans="1:29" x14ac:dyDescent="0.25">
      <c r="A526" s="22">
        <v>1547</v>
      </c>
      <c r="B526" s="2">
        <v>23.206</v>
      </c>
      <c r="C526" s="2">
        <v>10.095000000000001</v>
      </c>
      <c r="D526">
        <v>3.7999999999999999E-2</v>
      </c>
      <c r="E526">
        <v>-1.7999999999999999E-2</v>
      </c>
      <c r="F526" s="2">
        <v>10.382999999999999</v>
      </c>
      <c r="G526" s="2">
        <v>0.7</v>
      </c>
      <c r="H526" s="2">
        <v>1.8</v>
      </c>
      <c r="I526" s="2">
        <v>0</v>
      </c>
      <c r="J526" s="2">
        <v>2</v>
      </c>
      <c r="K526" s="2">
        <v>2</v>
      </c>
      <c r="L526" s="2">
        <v>1.667</v>
      </c>
      <c r="M526" s="2">
        <v>2</v>
      </c>
      <c r="N526" s="2">
        <v>1.9</v>
      </c>
      <c r="O526" s="2">
        <v>0.16700000000000001</v>
      </c>
      <c r="P526" s="2">
        <v>7.7560000000000002</v>
      </c>
      <c r="Q526" s="2">
        <v>0.72199999999999998</v>
      </c>
      <c r="R526" s="2">
        <v>0.05</v>
      </c>
      <c r="S526" s="2">
        <v>8.7999999999999995E-2</v>
      </c>
      <c r="T526" s="2">
        <v>0.41899999999999998</v>
      </c>
      <c r="U526" s="2">
        <v>-0.33100000000000002</v>
      </c>
      <c r="V526">
        <v>0.108</v>
      </c>
      <c r="W526">
        <v>0.65</v>
      </c>
      <c r="X526">
        <v>0.6</v>
      </c>
      <c r="Y526">
        <v>0.5</v>
      </c>
      <c r="Z526">
        <v>0</v>
      </c>
      <c r="AA526">
        <v>0.05</v>
      </c>
      <c r="AB526">
        <v>0.1</v>
      </c>
      <c r="AC526" t="str">
        <f>IFERROR(VLOOKUP(A526, division_data!$A$1:$B$599, 2, FALSE), "")</f>
        <v/>
      </c>
    </row>
    <row r="527" spans="1:29" x14ac:dyDescent="0.25">
      <c r="A527" s="22">
        <v>1551</v>
      </c>
      <c r="B527" s="2">
        <v>26.398</v>
      </c>
      <c r="C527" s="2">
        <v>5.3529999999999998</v>
      </c>
      <c r="D527">
        <v>-4.9000000000000002E-2</v>
      </c>
      <c r="E527">
        <v>8.9999999999999993E-3</v>
      </c>
      <c r="F527" s="2">
        <v>4.9089999999999998</v>
      </c>
      <c r="G527" s="2">
        <v>0.72699999999999998</v>
      </c>
      <c r="H527" s="2">
        <v>1.1180000000000001</v>
      </c>
      <c r="I527" s="2">
        <v>1</v>
      </c>
      <c r="J527" s="2">
        <v>1.625</v>
      </c>
      <c r="K527" s="2">
        <v>1</v>
      </c>
      <c r="L527" s="2">
        <v>1.786</v>
      </c>
      <c r="M527" s="2">
        <v>1.625</v>
      </c>
      <c r="N527" s="2">
        <v>2</v>
      </c>
      <c r="O527" s="2">
        <v>1.444</v>
      </c>
      <c r="P527" s="2">
        <v>11.058999999999999</v>
      </c>
      <c r="Q527" s="2">
        <v>6.2679999999999998</v>
      </c>
      <c r="R527" s="2">
        <v>0.13600000000000001</v>
      </c>
      <c r="S527" s="2">
        <v>0.72</v>
      </c>
      <c r="T527" s="2">
        <v>-3.1E-2</v>
      </c>
      <c r="U527" s="2">
        <v>0.751</v>
      </c>
      <c r="V527">
        <v>0.68</v>
      </c>
      <c r="W527">
        <v>0.45500000000000002</v>
      </c>
      <c r="X527">
        <v>0.5</v>
      </c>
      <c r="Y527">
        <v>0.72699999999999998</v>
      </c>
      <c r="Z527">
        <v>9.0999999999999998E-2</v>
      </c>
      <c r="AA527">
        <v>0.318</v>
      </c>
      <c r="AB527">
        <v>4.4999999999999998E-2</v>
      </c>
      <c r="AC527" t="str">
        <f>IFERROR(VLOOKUP(A527, division_data!$A$1:$B$599, 2, FALSE), "")</f>
        <v/>
      </c>
    </row>
    <row r="528" spans="1:29" x14ac:dyDescent="0.25">
      <c r="A528" s="22">
        <v>1553</v>
      </c>
      <c r="B528" s="2">
        <v>20.082000000000001</v>
      </c>
      <c r="C528" s="2">
        <v>4.1849999999999996</v>
      </c>
      <c r="D528">
        <v>-5.6000000000000001E-2</v>
      </c>
      <c r="E528">
        <v>-2E-3</v>
      </c>
      <c r="F528" s="2">
        <v>3.6160000000000001</v>
      </c>
      <c r="G528" s="2">
        <v>0.375</v>
      </c>
      <c r="H528" s="2">
        <v>1.75</v>
      </c>
      <c r="I528" s="2">
        <v>0</v>
      </c>
      <c r="J528" s="2">
        <v>2</v>
      </c>
      <c r="K528" s="2">
        <v>0.66700000000000004</v>
      </c>
      <c r="L528" s="2">
        <v>1.333</v>
      </c>
      <c r="M528" s="2">
        <v>1.857</v>
      </c>
      <c r="N528" s="2">
        <v>2</v>
      </c>
      <c r="O528" s="2">
        <v>0.42899999999999999</v>
      </c>
      <c r="P528" s="2">
        <v>10.305999999999999</v>
      </c>
      <c r="Q528" s="2">
        <v>-2.3050000000000002</v>
      </c>
      <c r="R528" s="2">
        <v>0</v>
      </c>
      <c r="S528" s="2">
        <v>0.55000000000000004</v>
      </c>
      <c r="T528" s="2">
        <v>4.8000000000000001E-2</v>
      </c>
      <c r="U528" s="2">
        <v>0.502</v>
      </c>
      <c r="V528">
        <v>0.49199999999999999</v>
      </c>
      <c r="W528">
        <v>0.5</v>
      </c>
      <c r="X528">
        <v>1</v>
      </c>
      <c r="Y528">
        <v>0.5</v>
      </c>
      <c r="Z528">
        <v>0</v>
      </c>
      <c r="AA528">
        <v>0</v>
      </c>
      <c r="AB528">
        <v>0</v>
      </c>
      <c r="AC528" t="str">
        <f>IFERROR(VLOOKUP(A528, division_data!$A$1:$B$599, 2, FALSE), "")</f>
        <v/>
      </c>
    </row>
    <row r="529" spans="1:29" x14ac:dyDescent="0.25">
      <c r="A529" s="22">
        <v>1554</v>
      </c>
      <c r="B529" s="2">
        <v>9.2029999999999994</v>
      </c>
      <c r="C529" s="2">
        <v>4.12</v>
      </c>
      <c r="D529">
        <v>-2.4E-2</v>
      </c>
      <c r="E529">
        <v>-3.3000000000000002E-2</v>
      </c>
      <c r="F529" s="2">
        <v>3.7149999999999999</v>
      </c>
      <c r="G529" s="2">
        <v>0.3</v>
      </c>
      <c r="H529" s="2">
        <v>1.333</v>
      </c>
      <c r="I529" s="2">
        <v>0.5</v>
      </c>
      <c r="J529" s="2">
        <v>2</v>
      </c>
      <c r="K529" s="2">
        <v>1</v>
      </c>
      <c r="L529" s="2">
        <v>1.444</v>
      </c>
      <c r="M529" s="2">
        <v>1.375</v>
      </c>
      <c r="N529" s="2">
        <v>2</v>
      </c>
      <c r="O529" s="2">
        <v>0.66700000000000004</v>
      </c>
      <c r="P529" s="2">
        <v>6.0179999999999998</v>
      </c>
      <c r="Q529" s="2">
        <v>0.56299999999999994</v>
      </c>
      <c r="R529" s="2">
        <v>0</v>
      </c>
      <c r="S529" s="2">
        <v>-0.57699999999999996</v>
      </c>
      <c r="T529" s="2">
        <v>-0.45600000000000002</v>
      </c>
      <c r="U529" s="2">
        <v>-0.121</v>
      </c>
      <c r="V529">
        <v>-0.63500000000000001</v>
      </c>
      <c r="W529">
        <v>0.7</v>
      </c>
      <c r="X529">
        <v>0.3</v>
      </c>
      <c r="Y529">
        <v>0.4</v>
      </c>
      <c r="Z529">
        <v>0</v>
      </c>
      <c r="AA529">
        <v>0</v>
      </c>
      <c r="AB529">
        <v>0</v>
      </c>
      <c r="AC529" t="str">
        <f>IFERROR(VLOOKUP(A529, division_data!$A$1:$B$599, 2, FALSE), "")</f>
        <v/>
      </c>
    </row>
    <row r="530" spans="1:29" x14ac:dyDescent="0.25">
      <c r="A530" s="22">
        <v>1557</v>
      </c>
      <c r="B530" s="2">
        <v>30.904</v>
      </c>
      <c r="C530" s="2">
        <v>7.3540000000000001</v>
      </c>
      <c r="D530">
        <v>0.11799999999999999</v>
      </c>
      <c r="E530">
        <v>0.02</v>
      </c>
      <c r="F530" s="2">
        <v>8.6359999999999992</v>
      </c>
      <c r="G530" s="2">
        <v>0.88900000000000001</v>
      </c>
      <c r="H530" s="2">
        <v>0.66700000000000004</v>
      </c>
      <c r="I530" s="2">
        <v>1.75</v>
      </c>
      <c r="J530" s="2">
        <v>2</v>
      </c>
      <c r="K530" s="2">
        <v>2</v>
      </c>
      <c r="L530" s="2">
        <v>2</v>
      </c>
      <c r="M530" s="2">
        <v>2</v>
      </c>
      <c r="N530" s="2">
        <v>2</v>
      </c>
      <c r="O530" s="2">
        <v>1.4</v>
      </c>
      <c r="P530" s="2">
        <v>15.444000000000001</v>
      </c>
      <c r="Q530" s="2">
        <v>1.4910000000000001</v>
      </c>
      <c r="R530" s="2">
        <v>0</v>
      </c>
      <c r="S530" s="2">
        <v>1.071</v>
      </c>
      <c r="T530" s="2">
        <v>0.26100000000000001</v>
      </c>
      <c r="U530" s="2">
        <v>0.81</v>
      </c>
      <c r="V530">
        <v>1.2090000000000001</v>
      </c>
      <c r="W530">
        <v>0.88900000000000001</v>
      </c>
      <c r="X530">
        <v>0.55600000000000005</v>
      </c>
      <c r="Y530">
        <v>0.66700000000000004</v>
      </c>
      <c r="Z530">
        <v>0</v>
      </c>
      <c r="AA530">
        <v>0.111</v>
      </c>
      <c r="AB530">
        <v>0</v>
      </c>
      <c r="AC530" t="str">
        <f>IFERROR(VLOOKUP(A530, division_data!$A$1:$B$599, 2, FALSE), "")</f>
        <v/>
      </c>
    </row>
    <row r="531" spans="1:29" x14ac:dyDescent="0.25">
      <c r="A531" s="22">
        <v>1559</v>
      </c>
      <c r="B531" s="2">
        <v>28.324000000000002</v>
      </c>
      <c r="C531" s="2">
        <v>6.1959999999999997</v>
      </c>
      <c r="D531">
        <v>-7.0000000000000007E-2</v>
      </c>
      <c r="E531">
        <v>-1.4E-2</v>
      </c>
      <c r="F531" s="2">
        <v>5.43</v>
      </c>
      <c r="G531" s="2">
        <v>0.8</v>
      </c>
      <c r="H531" s="2">
        <v>1.6919999999999999</v>
      </c>
      <c r="I531" s="2">
        <v>0</v>
      </c>
      <c r="J531" s="2">
        <v>1.75</v>
      </c>
      <c r="K531" s="2">
        <v>2</v>
      </c>
      <c r="L531" s="2">
        <v>1.917</v>
      </c>
      <c r="M531" s="2">
        <v>1.867</v>
      </c>
      <c r="N531" s="2">
        <v>2</v>
      </c>
      <c r="O531" s="2">
        <v>1.294</v>
      </c>
      <c r="P531" s="2">
        <v>12.71</v>
      </c>
      <c r="Q531" s="2">
        <v>0.95299999999999996</v>
      </c>
      <c r="R531" s="2">
        <v>0.2</v>
      </c>
      <c r="S531" s="2">
        <v>1.948</v>
      </c>
      <c r="T531" s="2">
        <v>0.47099999999999997</v>
      </c>
      <c r="U531" s="2">
        <v>1.4770000000000001</v>
      </c>
      <c r="V531">
        <v>1.8640000000000001</v>
      </c>
      <c r="W531">
        <v>0.7</v>
      </c>
      <c r="X531">
        <v>0.75</v>
      </c>
      <c r="Y531">
        <v>0.75</v>
      </c>
      <c r="Z531">
        <v>0</v>
      </c>
      <c r="AA531">
        <v>0.15</v>
      </c>
      <c r="AB531">
        <v>0</v>
      </c>
      <c r="AC531" t="str">
        <f>IFERROR(VLOOKUP(A531, division_data!$A$1:$B$599, 2, FALSE), "")</f>
        <v>Hopper</v>
      </c>
    </row>
    <row r="532" spans="1:29" x14ac:dyDescent="0.25">
      <c r="A532" s="22">
        <v>1561</v>
      </c>
      <c r="B532" s="2">
        <v>26.376000000000001</v>
      </c>
      <c r="C532" s="2">
        <v>4.4329999999999998</v>
      </c>
      <c r="D532">
        <v>7.0999999999999994E-2</v>
      </c>
      <c r="E532">
        <v>-5.0000000000000001E-3</v>
      </c>
      <c r="F532" s="2">
        <v>5.1219999999999999</v>
      </c>
      <c r="G532" s="2">
        <v>0.66700000000000004</v>
      </c>
      <c r="H532" s="2">
        <v>1.75</v>
      </c>
      <c r="I532" s="2">
        <v>0</v>
      </c>
      <c r="J532" s="2">
        <v>2</v>
      </c>
      <c r="K532" s="2">
        <v>1</v>
      </c>
      <c r="L532" s="2">
        <v>1.4</v>
      </c>
      <c r="M532" s="2">
        <v>1.8</v>
      </c>
      <c r="N532" s="2">
        <v>2</v>
      </c>
      <c r="O532" s="2">
        <v>0</v>
      </c>
      <c r="P532" s="2">
        <v>7.4470000000000001</v>
      </c>
      <c r="Q532" s="2">
        <v>1.67</v>
      </c>
      <c r="R532" s="2">
        <v>0</v>
      </c>
      <c r="S532" s="2">
        <v>1.88</v>
      </c>
      <c r="T532" s="2">
        <v>-0.28999999999999998</v>
      </c>
      <c r="U532" s="2">
        <v>2.17</v>
      </c>
      <c r="V532">
        <v>1.9470000000000001</v>
      </c>
      <c r="W532">
        <v>0.66700000000000004</v>
      </c>
      <c r="X532">
        <v>0.55600000000000005</v>
      </c>
      <c r="Y532">
        <v>0.55600000000000005</v>
      </c>
      <c r="Z532">
        <v>0</v>
      </c>
      <c r="AA532">
        <v>0.111</v>
      </c>
      <c r="AB532">
        <v>0</v>
      </c>
      <c r="AC532" t="str">
        <f>IFERROR(VLOOKUP(A532, division_data!$A$1:$B$599, 2, FALSE), "")</f>
        <v/>
      </c>
    </row>
    <row r="533" spans="1:29" x14ac:dyDescent="0.25">
      <c r="A533" s="22">
        <v>1566</v>
      </c>
      <c r="B533" s="2">
        <v>15.346</v>
      </c>
      <c r="C533" s="2">
        <v>2.67</v>
      </c>
      <c r="D533">
        <v>-5.7000000000000002E-2</v>
      </c>
      <c r="E533">
        <v>-4.8000000000000001E-2</v>
      </c>
      <c r="F533" s="2">
        <v>1.8540000000000001</v>
      </c>
      <c r="G533" s="2">
        <v>0.58299999999999996</v>
      </c>
      <c r="H533" s="2">
        <v>1.333</v>
      </c>
      <c r="I533" s="2">
        <v>0.4</v>
      </c>
      <c r="J533" s="2">
        <v>1.857</v>
      </c>
      <c r="K533" s="2">
        <v>1.333</v>
      </c>
      <c r="L533" s="2">
        <v>2</v>
      </c>
      <c r="M533" s="2">
        <v>1.571</v>
      </c>
      <c r="N533" s="2">
        <v>1.8</v>
      </c>
      <c r="O533" s="2">
        <v>1.429</v>
      </c>
      <c r="P533" s="2">
        <v>11.132</v>
      </c>
      <c r="Q533" s="2">
        <v>1.66</v>
      </c>
      <c r="R533" s="2">
        <v>8.3000000000000004E-2</v>
      </c>
      <c r="S533" s="2">
        <v>0.16500000000000001</v>
      </c>
      <c r="T533" s="2">
        <v>-0.315</v>
      </c>
      <c r="U533" s="2">
        <v>0.47899999999999998</v>
      </c>
      <c r="V533">
        <v>5.8999999999999997E-2</v>
      </c>
      <c r="W533">
        <v>0.58299999999999996</v>
      </c>
      <c r="X533">
        <v>0.5</v>
      </c>
      <c r="Y533">
        <v>0.41699999999999998</v>
      </c>
      <c r="Z533">
        <v>0</v>
      </c>
      <c r="AA533">
        <v>0.16700000000000001</v>
      </c>
      <c r="AB533">
        <v>0.16700000000000001</v>
      </c>
      <c r="AC533" t="str">
        <f>IFERROR(VLOOKUP(A533, division_data!$A$1:$B$599, 2, FALSE), "")</f>
        <v/>
      </c>
    </row>
    <row r="534" spans="1:29" x14ac:dyDescent="0.25">
      <c r="A534" s="22">
        <v>1569</v>
      </c>
      <c r="B534" s="2">
        <v>45.04</v>
      </c>
      <c r="C534" s="2">
        <v>11.052</v>
      </c>
      <c r="D534">
        <v>2E-3</v>
      </c>
      <c r="E534">
        <v>4.3999999999999997E-2</v>
      </c>
      <c r="F534" s="2">
        <v>11.298</v>
      </c>
      <c r="G534" s="2">
        <v>1</v>
      </c>
      <c r="H534" s="2">
        <v>2</v>
      </c>
      <c r="I534" s="2">
        <v>1</v>
      </c>
      <c r="J534" s="2">
        <v>1.778</v>
      </c>
      <c r="K534" s="2">
        <v>2</v>
      </c>
      <c r="L534" s="2">
        <v>2</v>
      </c>
      <c r="M534" s="2">
        <v>2</v>
      </c>
      <c r="N534" s="2">
        <v>2</v>
      </c>
      <c r="O534" s="2">
        <v>2</v>
      </c>
      <c r="P534" s="2">
        <v>16.724</v>
      </c>
      <c r="Q534" s="2">
        <v>6.8730000000000002</v>
      </c>
      <c r="R534" s="2">
        <v>0.25</v>
      </c>
      <c r="S534" s="2">
        <v>2.5569999999999999</v>
      </c>
      <c r="T534" s="2">
        <v>0.61399999999999999</v>
      </c>
      <c r="U534" s="2">
        <v>1.9430000000000001</v>
      </c>
      <c r="V534">
        <v>2.6040000000000001</v>
      </c>
      <c r="W534">
        <v>0.58299999999999996</v>
      </c>
      <c r="X534">
        <v>0.75</v>
      </c>
      <c r="Y534">
        <v>0.5</v>
      </c>
      <c r="Z534">
        <v>8.3000000000000004E-2</v>
      </c>
      <c r="AA534">
        <v>8.3000000000000004E-2</v>
      </c>
      <c r="AB534">
        <v>0.41699999999999998</v>
      </c>
      <c r="AC534" t="str">
        <f>IFERROR(VLOOKUP(A534, division_data!$A$1:$B$599, 2, FALSE), "")</f>
        <v/>
      </c>
    </row>
    <row r="535" spans="1:29" x14ac:dyDescent="0.25">
      <c r="A535" s="22">
        <v>1571</v>
      </c>
      <c r="B535" s="2">
        <v>17.948</v>
      </c>
      <c r="C535" s="2">
        <v>4.6050000000000004</v>
      </c>
      <c r="D535">
        <v>-3.4000000000000002E-2</v>
      </c>
      <c r="E535">
        <v>-4.0000000000000001E-3</v>
      </c>
      <c r="F535" s="2">
        <v>4.2469999999999999</v>
      </c>
      <c r="G535" s="2">
        <v>0.66700000000000004</v>
      </c>
      <c r="H535" s="2">
        <v>0.90500000000000003</v>
      </c>
      <c r="I535" s="2">
        <v>0.33300000000000002</v>
      </c>
      <c r="J535" s="2">
        <v>1.444</v>
      </c>
      <c r="K535" s="2">
        <v>1.333</v>
      </c>
      <c r="L535" s="2">
        <v>1.9330000000000001</v>
      </c>
      <c r="M535" s="2">
        <v>1.944</v>
      </c>
      <c r="N535" s="2">
        <v>2</v>
      </c>
      <c r="O535" s="2">
        <v>1.167</v>
      </c>
      <c r="P535" s="2">
        <v>9.9740000000000002</v>
      </c>
      <c r="Q535" s="2">
        <v>0.51300000000000001</v>
      </c>
      <c r="R535" s="2">
        <v>0</v>
      </c>
      <c r="S535" s="2">
        <v>0.624</v>
      </c>
      <c r="T535" s="2">
        <v>0.13300000000000001</v>
      </c>
      <c r="U535" s="2">
        <v>0.49099999999999999</v>
      </c>
      <c r="V535">
        <v>0.58599999999999997</v>
      </c>
      <c r="W535">
        <v>0.75</v>
      </c>
      <c r="X535">
        <v>0.58299999999999996</v>
      </c>
      <c r="Y535">
        <v>0.33300000000000002</v>
      </c>
      <c r="Z535">
        <v>0</v>
      </c>
      <c r="AA535">
        <v>4.2000000000000003E-2</v>
      </c>
      <c r="AB535">
        <v>4.2000000000000003E-2</v>
      </c>
      <c r="AC535" t="str">
        <f>IFERROR(VLOOKUP(A535, division_data!$A$1:$B$599, 2, FALSE), "")</f>
        <v/>
      </c>
    </row>
    <row r="536" spans="1:29" x14ac:dyDescent="0.25">
      <c r="A536" s="22">
        <v>1572</v>
      </c>
      <c r="B536" s="2">
        <v>25.669</v>
      </c>
      <c r="C536" s="2">
        <v>-0.82199999999999995</v>
      </c>
      <c r="D536">
        <v>0.25600000000000001</v>
      </c>
      <c r="E536">
        <v>4.4999999999999998E-2</v>
      </c>
      <c r="F536" s="2">
        <v>1.9610000000000001</v>
      </c>
      <c r="G536" s="2">
        <v>0.38100000000000001</v>
      </c>
      <c r="H536" s="2">
        <v>1</v>
      </c>
      <c r="I536" s="2">
        <v>0</v>
      </c>
      <c r="J536" s="2">
        <v>1.75</v>
      </c>
      <c r="K536" s="2">
        <v>0.63600000000000001</v>
      </c>
      <c r="L536" s="2">
        <v>1.444</v>
      </c>
      <c r="M536" s="2">
        <v>2</v>
      </c>
      <c r="N536" s="2">
        <v>2</v>
      </c>
      <c r="O536" s="2">
        <v>0.84199999999999997</v>
      </c>
      <c r="P536" s="2">
        <v>10.606999999999999</v>
      </c>
      <c r="Q536" s="2">
        <v>3.3010000000000002</v>
      </c>
      <c r="R536" s="2">
        <v>4.8000000000000001E-2</v>
      </c>
      <c r="S536" s="2">
        <v>1.444</v>
      </c>
      <c r="T536" s="2">
        <v>1.33</v>
      </c>
      <c r="U536" s="2">
        <v>0.113</v>
      </c>
      <c r="V536">
        <v>1.7450000000000001</v>
      </c>
      <c r="W536">
        <v>0.52400000000000002</v>
      </c>
      <c r="X536">
        <v>0.47599999999999998</v>
      </c>
      <c r="Y536">
        <v>0.38100000000000001</v>
      </c>
      <c r="Z536">
        <v>0</v>
      </c>
      <c r="AA536">
        <v>0.23799999999999999</v>
      </c>
      <c r="AB536">
        <v>9.5000000000000001E-2</v>
      </c>
      <c r="AC536" t="str">
        <f>IFERROR(VLOOKUP(A536, division_data!$A$1:$B$599, 2, FALSE), "")</f>
        <v/>
      </c>
    </row>
    <row r="537" spans="1:29" x14ac:dyDescent="0.25">
      <c r="A537" s="22">
        <v>1573</v>
      </c>
      <c r="B537" s="2">
        <v>17.739000000000001</v>
      </c>
      <c r="C537" s="2">
        <v>1.0269999999999999</v>
      </c>
      <c r="D537">
        <v>1.2E-2</v>
      </c>
      <c r="E537">
        <v>0</v>
      </c>
      <c r="F537" s="2">
        <v>1.1439999999999999</v>
      </c>
      <c r="G537" s="2">
        <v>0.33300000000000002</v>
      </c>
      <c r="H537" s="2">
        <v>1.4</v>
      </c>
      <c r="I537" s="2">
        <v>0.25</v>
      </c>
      <c r="J537" s="2">
        <v>1.6</v>
      </c>
      <c r="K537" s="2">
        <v>1</v>
      </c>
      <c r="L537" s="2">
        <v>2</v>
      </c>
      <c r="M537" s="2">
        <v>1.5</v>
      </c>
      <c r="N537" s="2">
        <v>1.667</v>
      </c>
      <c r="O537" s="2">
        <v>0.2</v>
      </c>
      <c r="P537" s="2">
        <v>8.6880000000000006</v>
      </c>
      <c r="Q537" s="2">
        <v>-1.681</v>
      </c>
      <c r="R537" s="2">
        <v>0</v>
      </c>
      <c r="S537" s="2">
        <v>1.1080000000000001</v>
      </c>
      <c r="T537" s="2">
        <v>1.085</v>
      </c>
      <c r="U537" s="2">
        <v>2.3E-2</v>
      </c>
      <c r="V537">
        <v>1.119</v>
      </c>
      <c r="W537">
        <v>0.44400000000000001</v>
      </c>
      <c r="X537">
        <v>0.33300000000000002</v>
      </c>
      <c r="Y537">
        <v>0.66700000000000004</v>
      </c>
      <c r="Z537">
        <v>0</v>
      </c>
      <c r="AA537">
        <v>0</v>
      </c>
      <c r="AB537">
        <v>0</v>
      </c>
      <c r="AC537" t="str">
        <f>IFERROR(VLOOKUP(A537, division_data!$A$1:$B$599, 2, FALSE), "")</f>
        <v/>
      </c>
    </row>
    <row r="538" spans="1:29" x14ac:dyDescent="0.25">
      <c r="A538" s="22">
        <v>1574</v>
      </c>
      <c r="B538" s="2">
        <v>39.963000000000001</v>
      </c>
      <c r="C538" s="2">
        <v>7.4379999999999997</v>
      </c>
      <c r="D538">
        <v>8.5000000000000006E-2</v>
      </c>
      <c r="E538">
        <v>0</v>
      </c>
      <c r="F538" s="2">
        <v>8.2910000000000004</v>
      </c>
      <c r="G538" s="2">
        <v>0.88900000000000001</v>
      </c>
      <c r="H538" s="2">
        <v>1.75</v>
      </c>
      <c r="I538" s="2">
        <v>0</v>
      </c>
      <c r="J538" s="2">
        <v>1.8</v>
      </c>
      <c r="K538" s="2">
        <v>2</v>
      </c>
      <c r="L538" s="2">
        <v>2</v>
      </c>
      <c r="M538" s="2">
        <v>2</v>
      </c>
      <c r="N538" s="2">
        <v>2</v>
      </c>
      <c r="O538" s="2">
        <v>0</v>
      </c>
      <c r="P538" s="2">
        <v>9.577</v>
      </c>
      <c r="Q538" s="2">
        <v>0.39500000000000002</v>
      </c>
      <c r="R538" s="2">
        <v>0</v>
      </c>
      <c r="S538" s="2">
        <v>3.2879999999999998</v>
      </c>
      <c r="T538" s="2">
        <v>3.085</v>
      </c>
      <c r="U538" s="2">
        <v>0.20399999999999999</v>
      </c>
      <c r="V538">
        <v>3.3730000000000002</v>
      </c>
      <c r="W538">
        <v>0.55600000000000005</v>
      </c>
      <c r="X538">
        <v>0.55600000000000005</v>
      </c>
      <c r="Y538">
        <v>0.33300000000000002</v>
      </c>
      <c r="Z538">
        <v>0</v>
      </c>
      <c r="AA538">
        <v>0.111</v>
      </c>
      <c r="AB538">
        <v>0</v>
      </c>
      <c r="AC538" t="str">
        <f>IFERROR(VLOOKUP(A538, division_data!$A$1:$B$599, 2, FALSE), "")</f>
        <v/>
      </c>
    </row>
    <row r="539" spans="1:29" x14ac:dyDescent="0.25">
      <c r="A539" s="22">
        <v>1576</v>
      </c>
      <c r="B539" s="2">
        <v>20.87</v>
      </c>
      <c r="C539" s="2">
        <v>5.9550000000000001</v>
      </c>
      <c r="D539">
        <v>-0.13300000000000001</v>
      </c>
      <c r="E539">
        <v>0</v>
      </c>
      <c r="F539" s="2">
        <v>4.6289999999999996</v>
      </c>
      <c r="G539" s="2">
        <v>0.44400000000000001</v>
      </c>
      <c r="H539" s="2">
        <v>1</v>
      </c>
      <c r="I539" s="2">
        <v>0</v>
      </c>
      <c r="J539" s="2">
        <v>1.5</v>
      </c>
      <c r="K539" s="2">
        <v>2</v>
      </c>
      <c r="L539" s="2">
        <v>2</v>
      </c>
      <c r="M539" s="2">
        <v>2</v>
      </c>
      <c r="N539" s="2">
        <v>1.6</v>
      </c>
      <c r="O539" s="2">
        <v>0</v>
      </c>
      <c r="P539" s="2">
        <v>7.774</v>
      </c>
      <c r="Q539" s="2">
        <v>-1.9159999999999999</v>
      </c>
      <c r="R539" s="2">
        <v>0</v>
      </c>
      <c r="S539" s="2">
        <v>0.89700000000000002</v>
      </c>
      <c r="T539" s="2">
        <v>0.77700000000000002</v>
      </c>
      <c r="U539" s="2">
        <v>0.12</v>
      </c>
      <c r="V539">
        <v>0.76400000000000001</v>
      </c>
      <c r="W539">
        <v>0.55600000000000005</v>
      </c>
      <c r="X539">
        <v>0.77800000000000002</v>
      </c>
      <c r="Y539">
        <v>0.66700000000000004</v>
      </c>
      <c r="Z539">
        <v>0</v>
      </c>
      <c r="AA539">
        <v>0</v>
      </c>
      <c r="AB539">
        <v>0</v>
      </c>
      <c r="AC539" t="str">
        <f>IFERROR(VLOOKUP(A539, division_data!$A$1:$B$599, 2, FALSE), "")</f>
        <v/>
      </c>
    </row>
    <row r="540" spans="1:29" x14ac:dyDescent="0.25">
      <c r="A540" s="22">
        <v>1577</v>
      </c>
      <c r="B540" s="2">
        <v>18.759</v>
      </c>
      <c r="C540" s="2">
        <v>5.0209999999999999</v>
      </c>
      <c r="D540">
        <v>-1.4E-2</v>
      </c>
      <c r="E540">
        <v>0</v>
      </c>
      <c r="F540" s="2">
        <v>4.8760000000000003</v>
      </c>
      <c r="G540" s="2">
        <v>0.77800000000000002</v>
      </c>
      <c r="H540" s="2">
        <v>2</v>
      </c>
      <c r="I540" s="2">
        <v>0.25</v>
      </c>
      <c r="J540" s="2">
        <v>2</v>
      </c>
      <c r="K540" s="2">
        <v>1</v>
      </c>
      <c r="L540" s="2">
        <v>1.5</v>
      </c>
      <c r="M540" s="2">
        <v>1.571</v>
      </c>
      <c r="N540" s="2">
        <v>2</v>
      </c>
      <c r="O540" s="2">
        <v>1</v>
      </c>
      <c r="P540" s="2">
        <v>10.102</v>
      </c>
      <c r="Q540" s="2">
        <v>-1.5269999999999999</v>
      </c>
      <c r="R540" s="2">
        <v>0</v>
      </c>
      <c r="S540" s="2">
        <v>0.80800000000000005</v>
      </c>
      <c r="T540" s="2">
        <v>0.36599999999999999</v>
      </c>
      <c r="U540" s="2">
        <v>0.442</v>
      </c>
      <c r="V540">
        <v>0.79300000000000004</v>
      </c>
      <c r="W540">
        <v>0.55600000000000005</v>
      </c>
      <c r="X540">
        <v>0.66700000000000004</v>
      </c>
      <c r="Y540">
        <v>0.55600000000000005</v>
      </c>
      <c r="Z540">
        <v>0</v>
      </c>
      <c r="AA540">
        <v>0</v>
      </c>
      <c r="AB540">
        <v>0</v>
      </c>
      <c r="AC540" t="str">
        <f>IFERROR(VLOOKUP(A540, division_data!$A$1:$B$599, 2, FALSE), "")</f>
        <v/>
      </c>
    </row>
    <row r="541" spans="1:29" x14ac:dyDescent="0.25">
      <c r="A541" s="22">
        <v>1580</v>
      </c>
      <c r="B541" s="2">
        <v>20.693999999999999</v>
      </c>
      <c r="C541" s="2">
        <v>3.4049999999999998</v>
      </c>
      <c r="D541">
        <v>-4.9000000000000002E-2</v>
      </c>
      <c r="E541">
        <v>0</v>
      </c>
      <c r="F541" s="2">
        <v>2.9140000000000001</v>
      </c>
      <c r="G541" s="2">
        <v>0.33300000000000002</v>
      </c>
      <c r="H541" s="2">
        <v>0.66700000000000004</v>
      </c>
      <c r="I541" s="2">
        <v>0</v>
      </c>
      <c r="J541" s="2">
        <v>2</v>
      </c>
      <c r="K541" s="2">
        <v>1.667</v>
      </c>
      <c r="L541" s="2">
        <v>1.75</v>
      </c>
      <c r="M541" s="2">
        <v>1.75</v>
      </c>
      <c r="N541" s="2">
        <v>2</v>
      </c>
      <c r="O541" s="2">
        <v>0.75</v>
      </c>
      <c r="P541" s="2">
        <v>10.818</v>
      </c>
      <c r="Q541" s="2">
        <v>-0.50600000000000001</v>
      </c>
      <c r="R541" s="2">
        <v>0</v>
      </c>
      <c r="S541" s="2">
        <v>-0.156</v>
      </c>
      <c r="T541" s="2">
        <v>0.49</v>
      </c>
      <c r="U541" s="2">
        <v>-0.64600000000000002</v>
      </c>
      <c r="V541">
        <v>-0.20499999999999999</v>
      </c>
      <c r="W541">
        <v>0.55600000000000005</v>
      </c>
      <c r="X541">
        <v>0.66700000000000004</v>
      </c>
      <c r="Y541">
        <v>0.55600000000000005</v>
      </c>
      <c r="Z541">
        <v>0</v>
      </c>
      <c r="AA541">
        <v>0.111</v>
      </c>
      <c r="AB541">
        <v>0</v>
      </c>
      <c r="AC541" t="str">
        <f>IFERROR(VLOOKUP(A541, division_data!$A$1:$B$599, 2, FALSE), "")</f>
        <v/>
      </c>
    </row>
    <row r="542" spans="1:29" x14ac:dyDescent="0.25">
      <c r="A542" s="22">
        <v>1583</v>
      </c>
      <c r="B542" s="2">
        <v>19.556000000000001</v>
      </c>
      <c r="C542" s="2">
        <v>2.7919999999999998</v>
      </c>
      <c r="D542">
        <v>5.0000000000000001E-3</v>
      </c>
      <c r="E542">
        <v>0.42299999999999999</v>
      </c>
      <c r="F542" s="2">
        <v>4.9589999999999996</v>
      </c>
      <c r="G542" s="2">
        <v>0.72699999999999998</v>
      </c>
      <c r="H542" s="2">
        <v>1</v>
      </c>
      <c r="I542" s="2">
        <v>0</v>
      </c>
      <c r="J542" s="2">
        <v>1.5</v>
      </c>
      <c r="K542" s="2">
        <v>1.571</v>
      </c>
      <c r="L542" s="2">
        <v>1.714</v>
      </c>
      <c r="M542" s="2">
        <v>1.833</v>
      </c>
      <c r="N542" s="2">
        <v>2</v>
      </c>
      <c r="O542" s="2">
        <v>0.66700000000000004</v>
      </c>
      <c r="P542" s="2">
        <v>9.9930000000000003</v>
      </c>
      <c r="Q542" s="2">
        <v>-0.59</v>
      </c>
      <c r="R542" s="2">
        <v>9.0999999999999998E-2</v>
      </c>
      <c r="S542" s="2">
        <v>0.91500000000000004</v>
      </c>
      <c r="T542" s="2">
        <v>-0.32800000000000001</v>
      </c>
      <c r="U542" s="2">
        <v>1.2430000000000001</v>
      </c>
      <c r="V542">
        <v>1.343</v>
      </c>
      <c r="W542">
        <v>0.72699999999999998</v>
      </c>
      <c r="X542">
        <v>0.63600000000000001</v>
      </c>
      <c r="Y542">
        <v>0.54500000000000004</v>
      </c>
      <c r="Z542">
        <v>0</v>
      </c>
      <c r="AA542">
        <v>0</v>
      </c>
      <c r="AB542">
        <v>0</v>
      </c>
      <c r="AC542" t="str">
        <f>IFERROR(VLOOKUP(A542, division_data!$A$1:$B$599, 2, FALSE), "")</f>
        <v/>
      </c>
    </row>
    <row r="543" spans="1:29" x14ac:dyDescent="0.25">
      <c r="A543" s="22">
        <v>1584</v>
      </c>
      <c r="B543" s="2">
        <v>10.914</v>
      </c>
      <c r="C543" s="2">
        <v>4.5730000000000004</v>
      </c>
      <c r="D543">
        <v>-2.8000000000000001E-2</v>
      </c>
      <c r="E543">
        <v>-1.2E-2</v>
      </c>
      <c r="F543" s="2">
        <v>4.2309999999999999</v>
      </c>
      <c r="G543" s="2">
        <v>0.36399999999999999</v>
      </c>
      <c r="H543" s="2">
        <v>1.167</v>
      </c>
      <c r="I543" s="2">
        <v>0</v>
      </c>
      <c r="J543" s="2">
        <v>1.857</v>
      </c>
      <c r="K543" s="2">
        <v>0.8</v>
      </c>
      <c r="L543" s="2">
        <v>1.25</v>
      </c>
      <c r="M543" s="2">
        <v>1.833</v>
      </c>
      <c r="N543" s="2">
        <v>2</v>
      </c>
      <c r="O543" s="2">
        <v>0.88900000000000001</v>
      </c>
      <c r="P543" s="2">
        <v>7.8890000000000002</v>
      </c>
      <c r="Q543" s="2">
        <v>0.16800000000000001</v>
      </c>
      <c r="R543" s="2">
        <v>0</v>
      </c>
      <c r="S543" s="2">
        <v>-0.13700000000000001</v>
      </c>
      <c r="T543" s="2">
        <v>-0.52600000000000002</v>
      </c>
      <c r="U543" s="2">
        <v>0.38900000000000001</v>
      </c>
      <c r="V543">
        <v>-0.17699999999999999</v>
      </c>
      <c r="W543">
        <v>0.81799999999999995</v>
      </c>
      <c r="X543">
        <v>0.36399999999999999</v>
      </c>
      <c r="Y543">
        <v>0.36399999999999999</v>
      </c>
      <c r="Z543">
        <v>0</v>
      </c>
      <c r="AA543">
        <v>9.0999999999999998E-2</v>
      </c>
      <c r="AB543">
        <v>0</v>
      </c>
      <c r="AC543" t="str">
        <f>IFERROR(VLOOKUP(A543, division_data!$A$1:$B$599, 2, FALSE), "")</f>
        <v/>
      </c>
    </row>
    <row r="544" spans="1:29" x14ac:dyDescent="0.25">
      <c r="A544" s="22">
        <v>1585</v>
      </c>
      <c r="B544" s="2">
        <v>16.164000000000001</v>
      </c>
      <c r="C544" s="2">
        <v>6.0570000000000004</v>
      </c>
      <c r="D544">
        <v>5.8999999999999997E-2</v>
      </c>
      <c r="E544">
        <v>-5.6000000000000001E-2</v>
      </c>
      <c r="F544" s="2">
        <v>6.3689999999999998</v>
      </c>
      <c r="G544" s="2">
        <v>0.7</v>
      </c>
      <c r="H544" s="2">
        <v>1.25</v>
      </c>
      <c r="I544" s="2">
        <v>1</v>
      </c>
      <c r="J544" s="2">
        <v>2</v>
      </c>
      <c r="K544" s="2">
        <v>2</v>
      </c>
      <c r="L544" s="2">
        <v>2</v>
      </c>
      <c r="M544" s="2">
        <v>1.444</v>
      </c>
      <c r="N544" s="2">
        <v>2</v>
      </c>
      <c r="O544" s="2">
        <v>1</v>
      </c>
      <c r="P544" s="2">
        <v>8.8190000000000008</v>
      </c>
      <c r="Q544" s="2">
        <v>-0.47499999999999998</v>
      </c>
      <c r="R544" s="2">
        <v>0.1</v>
      </c>
      <c r="S544" s="2">
        <v>-4.5999999999999999E-2</v>
      </c>
      <c r="T544" s="2">
        <v>-0.622</v>
      </c>
      <c r="U544" s="2">
        <v>0.57599999999999996</v>
      </c>
      <c r="V544">
        <v>-4.2000000000000003E-2</v>
      </c>
      <c r="W544">
        <v>0.8</v>
      </c>
      <c r="X544">
        <v>0.6</v>
      </c>
      <c r="Y544">
        <v>0.7</v>
      </c>
      <c r="Z544">
        <v>0</v>
      </c>
      <c r="AA544">
        <v>0.1</v>
      </c>
      <c r="AB544">
        <v>0.1</v>
      </c>
      <c r="AC544" t="str">
        <f>IFERROR(VLOOKUP(A544, division_data!$A$1:$B$599, 2, FALSE), "")</f>
        <v/>
      </c>
    </row>
    <row r="545" spans="1:29" x14ac:dyDescent="0.25">
      <c r="A545" s="22">
        <v>1590</v>
      </c>
      <c r="B545" s="2">
        <v>17.466999999999999</v>
      </c>
      <c r="C545" s="2">
        <v>5.3440000000000003</v>
      </c>
      <c r="D545">
        <v>-0.06</v>
      </c>
      <c r="E545">
        <v>-3.0000000000000001E-3</v>
      </c>
      <c r="F545" s="2">
        <v>4.7309999999999999</v>
      </c>
      <c r="G545" s="2">
        <v>0.77800000000000002</v>
      </c>
      <c r="H545" s="2">
        <v>1.75</v>
      </c>
      <c r="I545" s="2">
        <v>0</v>
      </c>
      <c r="J545" s="2">
        <v>1.714</v>
      </c>
      <c r="K545" s="2">
        <v>2</v>
      </c>
      <c r="L545" s="2">
        <v>2</v>
      </c>
      <c r="M545" s="2">
        <v>1.667</v>
      </c>
      <c r="N545" s="2">
        <v>2</v>
      </c>
      <c r="O545" s="2">
        <v>1</v>
      </c>
      <c r="P545" s="2">
        <v>9.6029999999999998</v>
      </c>
      <c r="Q545" s="2">
        <v>-1.472</v>
      </c>
      <c r="R545" s="2">
        <v>0</v>
      </c>
      <c r="S545" s="2">
        <v>0.317</v>
      </c>
      <c r="T545" s="2">
        <v>0.22800000000000001</v>
      </c>
      <c r="U545" s="2">
        <v>0.09</v>
      </c>
      <c r="V545">
        <v>0.255</v>
      </c>
      <c r="W545">
        <v>0.66700000000000004</v>
      </c>
      <c r="X545">
        <v>0.55600000000000005</v>
      </c>
      <c r="Y545">
        <v>0.55600000000000005</v>
      </c>
      <c r="Z545">
        <v>0</v>
      </c>
      <c r="AA545">
        <v>0</v>
      </c>
      <c r="AB545">
        <v>0</v>
      </c>
      <c r="AC545" t="str">
        <f>IFERROR(VLOOKUP(A545, division_data!$A$1:$B$599, 2, FALSE), "")</f>
        <v/>
      </c>
    </row>
    <row r="546" spans="1:29" x14ac:dyDescent="0.25">
      <c r="A546" s="22">
        <v>1591</v>
      </c>
      <c r="B546" s="2">
        <v>25.135000000000002</v>
      </c>
      <c r="C546" s="2">
        <v>3.2080000000000002</v>
      </c>
      <c r="D546">
        <v>7.1999999999999995E-2</v>
      </c>
      <c r="E546">
        <v>-2.4E-2</v>
      </c>
      <c r="F546" s="2">
        <v>3.8079999999999998</v>
      </c>
      <c r="G546" s="2">
        <v>0.8</v>
      </c>
      <c r="H546" s="2">
        <v>1</v>
      </c>
      <c r="I546" s="2">
        <v>0</v>
      </c>
      <c r="J546" s="2">
        <v>2</v>
      </c>
      <c r="K546" s="2">
        <v>2</v>
      </c>
      <c r="L546" s="2">
        <v>2</v>
      </c>
      <c r="M546" s="2">
        <v>1.5</v>
      </c>
      <c r="N546" s="2">
        <v>2</v>
      </c>
      <c r="O546" s="2">
        <v>1.778</v>
      </c>
      <c r="P546" s="2">
        <v>13.253</v>
      </c>
      <c r="Q546" s="2">
        <v>-1.171</v>
      </c>
      <c r="R546" s="2">
        <v>0.2</v>
      </c>
      <c r="S546" s="2">
        <v>0.82799999999999996</v>
      </c>
      <c r="T546" s="2">
        <v>0.50900000000000001</v>
      </c>
      <c r="U546" s="2">
        <v>0.31900000000000001</v>
      </c>
      <c r="V546">
        <v>0.876</v>
      </c>
      <c r="W546">
        <v>0.6</v>
      </c>
      <c r="X546">
        <v>0.9</v>
      </c>
      <c r="Y546">
        <v>1</v>
      </c>
      <c r="Z546">
        <v>0</v>
      </c>
      <c r="AA546">
        <v>0.1</v>
      </c>
      <c r="AB546">
        <v>0</v>
      </c>
      <c r="AC546" t="str">
        <f>IFERROR(VLOOKUP(A546, division_data!$A$1:$B$599, 2, FALSE), "")</f>
        <v/>
      </c>
    </row>
    <row r="547" spans="1:29" x14ac:dyDescent="0.25">
      <c r="A547" s="22">
        <v>1592</v>
      </c>
      <c r="B547" s="2">
        <v>28.931999999999999</v>
      </c>
      <c r="C547" s="2">
        <v>3.1E-2</v>
      </c>
      <c r="D547">
        <v>0.745</v>
      </c>
      <c r="E547">
        <v>-4.5999999999999999E-2</v>
      </c>
      <c r="F547" s="2">
        <v>7.2560000000000002</v>
      </c>
      <c r="G547" s="2">
        <v>0.45</v>
      </c>
      <c r="H547" s="2">
        <v>1.214</v>
      </c>
      <c r="I547" s="2">
        <v>0.33300000000000002</v>
      </c>
      <c r="J547" s="2">
        <v>2</v>
      </c>
      <c r="K547" s="2">
        <v>1.333</v>
      </c>
      <c r="L547" s="2">
        <v>1.3080000000000001</v>
      </c>
      <c r="M547" s="2">
        <v>1.583</v>
      </c>
      <c r="N547" s="2">
        <v>1.75</v>
      </c>
      <c r="O547" s="2">
        <v>0.5</v>
      </c>
      <c r="P547" s="2">
        <v>9.4510000000000005</v>
      </c>
      <c r="Q547" s="2">
        <v>-0.38200000000000001</v>
      </c>
      <c r="R547" s="2">
        <v>0.05</v>
      </c>
      <c r="S547" s="2">
        <v>1.6</v>
      </c>
      <c r="T547" s="2">
        <v>1.544</v>
      </c>
      <c r="U547" s="2">
        <v>5.6000000000000001E-2</v>
      </c>
      <c r="V547">
        <v>2.2989999999999999</v>
      </c>
      <c r="W547">
        <v>0.6</v>
      </c>
      <c r="X547">
        <v>0.45</v>
      </c>
      <c r="Y547">
        <v>0.6</v>
      </c>
      <c r="Z547">
        <v>0</v>
      </c>
      <c r="AA547">
        <v>0.05</v>
      </c>
      <c r="AB547">
        <v>0</v>
      </c>
      <c r="AC547" t="str">
        <f>IFERROR(VLOOKUP(A547, division_data!$A$1:$B$599, 2, FALSE), "")</f>
        <v/>
      </c>
    </row>
    <row r="548" spans="1:29" x14ac:dyDescent="0.25">
      <c r="A548" s="22">
        <v>1595</v>
      </c>
      <c r="B548" s="2">
        <v>32.478999999999999</v>
      </c>
      <c r="C548" s="2">
        <v>7.5670000000000002</v>
      </c>
      <c r="D548">
        <v>8.8999999999999996E-2</v>
      </c>
      <c r="E548">
        <v>-6.0000000000000001E-3</v>
      </c>
      <c r="F548" s="2">
        <v>8.43</v>
      </c>
      <c r="G548" s="2">
        <v>0.80600000000000005</v>
      </c>
      <c r="H548" s="2">
        <v>1.6539999999999999</v>
      </c>
      <c r="I548" s="2">
        <v>9.0999999999999998E-2</v>
      </c>
      <c r="J548" s="2">
        <v>2</v>
      </c>
      <c r="K548" s="2">
        <v>2</v>
      </c>
      <c r="L548" s="2">
        <v>1.7689999999999999</v>
      </c>
      <c r="M548" s="2">
        <v>1.7669999999999999</v>
      </c>
      <c r="N548" s="2">
        <v>1.6</v>
      </c>
      <c r="O548" s="2">
        <v>0.58299999999999996</v>
      </c>
      <c r="P548" s="2">
        <v>11.314</v>
      </c>
      <c r="Q548" s="2">
        <v>2.4929999999999999</v>
      </c>
      <c r="R548" s="2">
        <v>0.25</v>
      </c>
      <c r="S548" s="2">
        <v>2.0920000000000001</v>
      </c>
      <c r="T548" s="2">
        <v>0.747</v>
      </c>
      <c r="U548" s="2">
        <v>1.345</v>
      </c>
      <c r="V548">
        <v>2.1760000000000002</v>
      </c>
      <c r="W548">
        <v>0.69399999999999995</v>
      </c>
      <c r="X548">
        <v>0.47199999999999998</v>
      </c>
      <c r="Y548">
        <v>0.58299999999999996</v>
      </c>
      <c r="Z548">
        <v>5.6000000000000001E-2</v>
      </c>
      <c r="AA548">
        <v>0.19400000000000001</v>
      </c>
      <c r="AB548">
        <v>8.3000000000000004E-2</v>
      </c>
      <c r="AC548" t="str">
        <f>IFERROR(VLOOKUP(A548, division_data!$A$1:$B$599, 2, FALSE), "")</f>
        <v/>
      </c>
    </row>
    <row r="549" spans="1:29" x14ac:dyDescent="0.25">
      <c r="A549" s="22">
        <v>1596</v>
      </c>
      <c r="B549" s="2">
        <v>29.905000000000001</v>
      </c>
      <c r="C549" s="2">
        <v>6.798</v>
      </c>
      <c r="D549">
        <v>-3.2000000000000001E-2</v>
      </c>
      <c r="E549">
        <v>-1.4E-2</v>
      </c>
      <c r="F549" s="2">
        <v>6.4119999999999999</v>
      </c>
      <c r="G549" s="2">
        <v>0.70799999999999996</v>
      </c>
      <c r="H549" s="2">
        <v>1.2</v>
      </c>
      <c r="I549" s="2">
        <v>0</v>
      </c>
      <c r="J549" s="2">
        <v>2</v>
      </c>
      <c r="K549" s="2">
        <v>1.75</v>
      </c>
      <c r="L549" s="2">
        <v>1.786</v>
      </c>
      <c r="M549" s="2">
        <v>1.7649999999999999</v>
      </c>
      <c r="N549" s="2">
        <v>2</v>
      </c>
      <c r="O549" s="2">
        <v>0.71399999999999997</v>
      </c>
      <c r="P549" s="2">
        <v>8.64</v>
      </c>
      <c r="Q549" s="2">
        <v>-3.2000000000000001E-2</v>
      </c>
      <c r="R549" s="2">
        <v>8.3000000000000004E-2</v>
      </c>
      <c r="S549" s="2">
        <v>2.2080000000000002</v>
      </c>
      <c r="T549" s="2">
        <v>1.7629999999999999</v>
      </c>
      <c r="U549" s="2">
        <v>0.44600000000000001</v>
      </c>
      <c r="V549">
        <v>2.1629999999999998</v>
      </c>
      <c r="W549">
        <v>0.875</v>
      </c>
      <c r="X549">
        <v>0.66700000000000004</v>
      </c>
      <c r="Y549">
        <v>0.75</v>
      </c>
      <c r="Z549">
        <v>0</v>
      </c>
      <c r="AA549">
        <v>4.2000000000000003E-2</v>
      </c>
      <c r="AB549">
        <v>4.2000000000000003E-2</v>
      </c>
      <c r="AC549" t="str">
        <f>IFERROR(VLOOKUP(A549, division_data!$A$1:$B$599, 2, FALSE), "")</f>
        <v/>
      </c>
    </row>
    <row r="550" spans="1:29" x14ac:dyDescent="0.25">
      <c r="A550" s="22">
        <v>1598</v>
      </c>
      <c r="B550" s="2">
        <v>23.762</v>
      </c>
      <c r="C550" s="2">
        <v>7.72</v>
      </c>
      <c r="D550">
        <v>4.1000000000000002E-2</v>
      </c>
      <c r="E550">
        <v>3.6999999999999998E-2</v>
      </c>
      <c r="F550" s="2">
        <v>8.3170000000000002</v>
      </c>
      <c r="G550" s="2">
        <v>0.66700000000000004</v>
      </c>
      <c r="H550" s="2">
        <v>1.2669999999999999</v>
      </c>
      <c r="I550" s="2">
        <v>1</v>
      </c>
      <c r="J550" s="2">
        <v>1.857</v>
      </c>
      <c r="K550" s="2">
        <v>1.444</v>
      </c>
      <c r="L550" s="2">
        <v>1.5</v>
      </c>
      <c r="M550" s="2">
        <v>1.6</v>
      </c>
      <c r="N550" s="2">
        <v>2</v>
      </c>
      <c r="O550" s="2">
        <v>1.0589999999999999</v>
      </c>
      <c r="P550" s="2">
        <v>10.311999999999999</v>
      </c>
      <c r="Q550" s="2">
        <v>-0.80400000000000005</v>
      </c>
      <c r="R550" s="2">
        <v>4.2000000000000003E-2</v>
      </c>
      <c r="S550" s="2">
        <v>1.0649999999999999</v>
      </c>
      <c r="T550" s="2">
        <v>-0.46800000000000003</v>
      </c>
      <c r="U550" s="2">
        <v>1.5329999999999999</v>
      </c>
      <c r="V550">
        <v>1.143</v>
      </c>
      <c r="W550">
        <v>0.75</v>
      </c>
      <c r="X550">
        <v>0.58299999999999996</v>
      </c>
      <c r="Y550">
        <v>0.79200000000000004</v>
      </c>
      <c r="Z550">
        <v>0</v>
      </c>
      <c r="AA550">
        <v>4.2000000000000003E-2</v>
      </c>
      <c r="AB550">
        <v>0</v>
      </c>
      <c r="AC550" t="str">
        <f>IFERROR(VLOOKUP(A550, division_data!$A$1:$B$599, 2, FALSE), "")</f>
        <v/>
      </c>
    </row>
    <row r="551" spans="1:29" x14ac:dyDescent="0.25">
      <c r="A551" s="22">
        <v>1599</v>
      </c>
      <c r="B551" s="2">
        <v>31.143000000000001</v>
      </c>
      <c r="C551" s="2">
        <v>8.9689999999999994</v>
      </c>
      <c r="D551">
        <v>-2E-3</v>
      </c>
      <c r="E551">
        <v>-8.0000000000000002E-3</v>
      </c>
      <c r="F551" s="2">
        <v>8.9039999999999999</v>
      </c>
      <c r="G551" s="2">
        <v>0.83299999999999996</v>
      </c>
      <c r="H551" s="2">
        <v>1.7330000000000001</v>
      </c>
      <c r="I551" s="2">
        <v>0</v>
      </c>
      <c r="J551" s="2">
        <v>1.95</v>
      </c>
      <c r="K551" s="2">
        <v>1.667</v>
      </c>
      <c r="L551" s="2">
        <v>1.9379999999999999</v>
      </c>
      <c r="M551" s="2">
        <v>1.9670000000000001</v>
      </c>
      <c r="N551" s="2">
        <v>2</v>
      </c>
      <c r="O551" s="2">
        <v>0.74199999999999999</v>
      </c>
      <c r="P551" s="2">
        <v>11.797000000000001</v>
      </c>
      <c r="Q551" s="2">
        <v>0.16600000000000001</v>
      </c>
      <c r="R551" s="2">
        <v>0.111</v>
      </c>
      <c r="S551" s="2">
        <v>2.3490000000000002</v>
      </c>
      <c r="T551" s="2">
        <v>0.622</v>
      </c>
      <c r="U551" s="2">
        <v>1.726</v>
      </c>
      <c r="V551">
        <v>2.3380000000000001</v>
      </c>
      <c r="W551">
        <v>0.75</v>
      </c>
      <c r="X551">
        <v>0.58299999999999996</v>
      </c>
      <c r="Y551">
        <v>0.72199999999999998</v>
      </c>
      <c r="Z551">
        <v>0</v>
      </c>
      <c r="AA551">
        <v>8.3000000000000004E-2</v>
      </c>
      <c r="AB551">
        <v>0</v>
      </c>
      <c r="AC551" t="str">
        <f>IFERROR(VLOOKUP(A551, division_data!$A$1:$B$599, 2, FALSE), "")</f>
        <v/>
      </c>
    </row>
    <row r="552" spans="1:29" x14ac:dyDescent="0.25">
      <c r="A552" s="22">
        <v>1600</v>
      </c>
      <c r="B552" s="2">
        <v>6.9329999999999998</v>
      </c>
      <c r="C552" s="2">
        <v>1.5940000000000001</v>
      </c>
      <c r="D552">
        <v>-6.0000000000000001E-3</v>
      </c>
      <c r="E552">
        <v>-2.1000000000000001E-2</v>
      </c>
      <c r="F552" s="2">
        <v>1.4239999999999999</v>
      </c>
      <c r="G552" s="2">
        <v>0.125</v>
      </c>
      <c r="H552" s="2">
        <v>0.66700000000000004</v>
      </c>
      <c r="I552" s="2">
        <v>0.25</v>
      </c>
      <c r="J552" s="2">
        <v>1.667</v>
      </c>
      <c r="K552" s="2">
        <v>0</v>
      </c>
      <c r="L552" s="2">
        <v>1.6</v>
      </c>
      <c r="M552" s="2">
        <v>1</v>
      </c>
      <c r="N552" s="2">
        <v>2</v>
      </c>
      <c r="O552" s="2">
        <v>0.25</v>
      </c>
      <c r="P552" s="2">
        <v>2.5179999999999998</v>
      </c>
      <c r="Q552" s="2">
        <v>1.1020000000000001</v>
      </c>
      <c r="R552" s="2">
        <v>0</v>
      </c>
      <c r="S552" s="2">
        <v>0.70099999999999996</v>
      </c>
      <c r="T552" s="2">
        <v>9.7000000000000003E-2</v>
      </c>
      <c r="U552" s="2">
        <v>0.60399999999999998</v>
      </c>
      <c r="V552">
        <v>0.67300000000000004</v>
      </c>
      <c r="W552">
        <v>0.5</v>
      </c>
      <c r="X552">
        <v>0.25</v>
      </c>
      <c r="Y552">
        <v>0.375</v>
      </c>
      <c r="Z552">
        <v>0</v>
      </c>
      <c r="AA552">
        <v>0.125</v>
      </c>
      <c r="AB552">
        <v>0</v>
      </c>
      <c r="AC552" t="str">
        <f>IFERROR(VLOOKUP(A552, division_data!$A$1:$B$599, 2, FALSE), "")</f>
        <v/>
      </c>
    </row>
    <row r="553" spans="1:29" x14ac:dyDescent="0.25">
      <c r="A553" s="22">
        <v>1601</v>
      </c>
      <c r="B553" s="2">
        <v>14.897</v>
      </c>
      <c r="C553" s="2">
        <v>4.9020000000000001</v>
      </c>
      <c r="D553">
        <v>4.9000000000000002E-2</v>
      </c>
      <c r="E553">
        <v>7.0000000000000001E-3</v>
      </c>
      <c r="F553" s="2">
        <v>5.431</v>
      </c>
      <c r="G553" s="2">
        <v>0.4</v>
      </c>
      <c r="H553" s="2">
        <v>1.333</v>
      </c>
      <c r="I553" s="2">
        <v>0</v>
      </c>
      <c r="J553" s="2">
        <v>1.833</v>
      </c>
      <c r="K553" s="2">
        <v>0.25</v>
      </c>
      <c r="L553" s="2">
        <v>0.75</v>
      </c>
      <c r="M553" s="2">
        <v>1.889</v>
      </c>
      <c r="N553" s="2">
        <v>2</v>
      </c>
      <c r="O553" s="2">
        <v>1.25</v>
      </c>
      <c r="P553" s="2">
        <v>6.6630000000000003</v>
      </c>
      <c r="Q553" s="2">
        <v>1.071</v>
      </c>
      <c r="R553" s="2">
        <v>0.1</v>
      </c>
      <c r="S553" s="2">
        <v>0.112</v>
      </c>
      <c r="T553" s="2">
        <v>0.15</v>
      </c>
      <c r="U553" s="2">
        <v>-3.7999999999999999E-2</v>
      </c>
      <c r="V553">
        <v>0.16900000000000001</v>
      </c>
      <c r="W553">
        <v>0.5</v>
      </c>
      <c r="X553">
        <v>0.4</v>
      </c>
      <c r="Y553">
        <v>0.4</v>
      </c>
      <c r="Z553">
        <v>0</v>
      </c>
      <c r="AA553">
        <v>0.2</v>
      </c>
      <c r="AB553">
        <v>0</v>
      </c>
      <c r="AC553" t="str">
        <f>IFERROR(VLOOKUP(A553, division_data!$A$1:$B$599, 2, FALSE), "")</f>
        <v/>
      </c>
    </row>
    <row r="554" spans="1:29" x14ac:dyDescent="0.25">
      <c r="A554" s="22">
        <v>1610</v>
      </c>
      <c r="B554" s="2">
        <v>32.097000000000001</v>
      </c>
      <c r="C554" s="2">
        <v>7.3479999999999999</v>
      </c>
      <c r="D554">
        <v>2.5999999999999999E-2</v>
      </c>
      <c r="E554">
        <v>8.0000000000000002E-3</v>
      </c>
      <c r="F554" s="2">
        <v>7.6509999999999998</v>
      </c>
      <c r="G554" s="2">
        <v>0.88900000000000001</v>
      </c>
      <c r="H554" s="2">
        <v>1.9</v>
      </c>
      <c r="I554" s="2">
        <v>0.45500000000000002</v>
      </c>
      <c r="J554" s="2">
        <v>2</v>
      </c>
      <c r="K554" s="2">
        <v>0.93799999999999994</v>
      </c>
      <c r="L554" s="2">
        <v>1.867</v>
      </c>
      <c r="M554" s="2">
        <v>1.929</v>
      </c>
      <c r="N554" s="2">
        <v>2</v>
      </c>
      <c r="O554" s="2">
        <v>1.4</v>
      </c>
      <c r="P554" s="2">
        <v>12.551</v>
      </c>
      <c r="Q554" s="2">
        <v>0.63100000000000001</v>
      </c>
      <c r="R554" s="2">
        <v>0.16700000000000001</v>
      </c>
      <c r="S554" s="2">
        <v>2.875</v>
      </c>
      <c r="T554" s="2">
        <v>0.127</v>
      </c>
      <c r="U554" s="2">
        <v>2.7480000000000002</v>
      </c>
      <c r="V554">
        <v>2.91</v>
      </c>
      <c r="W554">
        <v>0.77800000000000002</v>
      </c>
      <c r="X554">
        <v>0.61099999999999999</v>
      </c>
      <c r="Y554">
        <v>0.66700000000000004</v>
      </c>
      <c r="Z554">
        <v>2.8000000000000001E-2</v>
      </c>
      <c r="AA554">
        <v>0.111</v>
      </c>
      <c r="AB554">
        <v>0</v>
      </c>
      <c r="AC554" t="str">
        <f>IFERROR(VLOOKUP(A554, division_data!$A$1:$B$599, 2, FALSE), "")</f>
        <v/>
      </c>
    </row>
    <row r="555" spans="1:29" x14ac:dyDescent="0.25">
      <c r="A555" s="22">
        <v>1619</v>
      </c>
      <c r="B555" s="2">
        <v>46.353000000000002</v>
      </c>
      <c r="C555" s="2">
        <v>8.4009999999999998</v>
      </c>
      <c r="D555">
        <v>0.61399999999999999</v>
      </c>
      <c r="E555">
        <v>-1.6E-2</v>
      </c>
      <c r="F555" s="2">
        <v>14.462</v>
      </c>
      <c r="G555" s="2">
        <v>0.85699999999999998</v>
      </c>
      <c r="H555" s="2">
        <v>1.7330000000000001</v>
      </c>
      <c r="I555" s="2">
        <v>0.85699999999999998</v>
      </c>
      <c r="J555" s="2">
        <v>2</v>
      </c>
      <c r="K555" s="2">
        <v>2</v>
      </c>
      <c r="L555" s="2">
        <v>1.917</v>
      </c>
      <c r="M555" s="2">
        <v>1.9330000000000001</v>
      </c>
      <c r="N555" s="2">
        <v>1.667</v>
      </c>
      <c r="O555" s="2">
        <v>0.64300000000000002</v>
      </c>
      <c r="P555" s="2">
        <v>13.246</v>
      </c>
      <c r="Q555" s="2">
        <v>1.9530000000000001</v>
      </c>
      <c r="R555" s="2">
        <v>0.19</v>
      </c>
      <c r="S555" s="2">
        <v>2.6179999999999999</v>
      </c>
      <c r="T555" s="2">
        <v>1.6220000000000001</v>
      </c>
      <c r="U555" s="2">
        <v>0.996</v>
      </c>
      <c r="V555">
        <v>3.2160000000000002</v>
      </c>
      <c r="W555">
        <v>0.71399999999999997</v>
      </c>
      <c r="X555">
        <v>0.61899999999999999</v>
      </c>
      <c r="Y555">
        <v>0.61899999999999999</v>
      </c>
      <c r="Z555">
        <v>4.8000000000000001E-2</v>
      </c>
      <c r="AA555">
        <v>9.5000000000000001E-2</v>
      </c>
      <c r="AB555">
        <v>4.8000000000000001E-2</v>
      </c>
      <c r="AC555" t="str">
        <f>IFERROR(VLOOKUP(A555, division_data!$A$1:$B$599, 2, FALSE), "")</f>
        <v>Carson</v>
      </c>
    </row>
    <row r="556" spans="1:29" x14ac:dyDescent="0.25">
      <c r="A556" s="22">
        <v>1622</v>
      </c>
      <c r="B556" s="2">
        <v>8.0239999999999991</v>
      </c>
      <c r="C556" s="2">
        <v>1.3180000000000001</v>
      </c>
      <c r="D556">
        <v>1.7000000000000001E-2</v>
      </c>
      <c r="E556">
        <v>-3.5999999999999997E-2</v>
      </c>
      <c r="F556" s="2">
        <v>1.3149999999999999</v>
      </c>
      <c r="G556" s="2">
        <v>0.42399999999999999</v>
      </c>
      <c r="H556" s="2">
        <v>1.5</v>
      </c>
      <c r="I556" s="2">
        <v>0.2</v>
      </c>
      <c r="J556" s="2">
        <v>1.5289999999999999</v>
      </c>
      <c r="K556" s="2">
        <v>1.1759999999999999</v>
      </c>
      <c r="L556" s="2">
        <v>1.5620000000000001</v>
      </c>
      <c r="M556" s="2">
        <v>1.417</v>
      </c>
      <c r="N556" s="2">
        <v>1.778</v>
      </c>
      <c r="O556" s="2">
        <v>0.69599999999999995</v>
      </c>
      <c r="P556" s="2">
        <v>6.96</v>
      </c>
      <c r="Q556" s="2">
        <v>-0.32100000000000001</v>
      </c>
      <c r="R556" s="2">
        <v>0.03</v>
      </c>
      <c r="S556" s="2">
        <v>-0.184</v>
      </c>
      <c r="T556" s="2">
        <v>0.05</v>
      </c>
      <c r="U556" s="2">
        <v>-0.23400000000000001</v>
      </c>
      <c r="V556">
        <v>-0.20200000000000001</v>
      </c>
      <c r="W556">
        <v>0.48499999999999999</v>
      </c>
      <c r="X556">
        <v>0.45500000000000002</v>
      </c>
      <c r="Y556">
        <v>0.39400000000000002</v>
      </c>
      <c r="Z556">
        <v>0</v>
      </c>
      <c r="AA556">
        <v>0.03</v>
      </c>
      <c r="AB556">
        <v>0</v>
      </c>
      <c r="AC556" t="str">
        <f>IFERROR(VLOOKUP(A556, division_data!$A$1:$B$599, 2, FALSE), "")</f>
        <v>Tesla</v>
      </c>
    </row>
    <row r="557" spans="1:29" x14ac:dyDescent="0.25">
      <c r="A557" s="22">
        <v>1625</v>
      </c>
      <c r="B557" s="2">
        <v>44.392000000000003</v>
      </c>
      <c r="C557" s="2">
        <v>9.1240000000000006</v>
      </c>
      <c r="D557">
        <v>0.32600000000000001</v>
      </c>
      <c r="E557">
        <v>-6.0000000000000001E-3</v>
      </c>
      <c r="F557" s="2">
        <v>12.353</v>
      </c>
      <c r="G557" s="2">
        <v>0.85</v>
      </c>
      <c r="H557" s="2">
        <v>1.6919999999999999</v>
      </c>
      <c r="I557" s="2">
        <v>0</v>
      </c>
      <c r="J557" s="2">
        <v>2</v>
      </c>
      <c r="K557" s="2">
        <v>1.571</v>
      </c>
      <c r="L557" s="2">
        <v>2</v>
      </c>
      <c r="M557" s="2">
        <v>2</v>
      </c>
      <c r="N557" s="2">
        <v>2</v>
      </c>
      <c r="O557" s="2">
        <v>0.61499999999999999</v>
      </c>
      <c r="P557" s="2">
        <v>9.1329999999999991</v>
      </c>
      <c r="Q557" s="2">
        <v>1.613</v>
      </c>
      <c r="R557" s="2">
        <v>0.3</v>
      </c>
      <c r="S557" s="2">
        <v>3.2730000000000001</v>
      </c>
      <c r="T557" s="2">
        <v>2.7850000000000001</v>
      </c>
      <c r="U557" s="2">
        <v>0.48799999999999999</v>
      </c>
      <c r="V557">
        <v>3.593</v>
      </c>
      <c r="W557">
        <v>0.75</v>
      </c>
      <c r="X557">
        <v>0.75</v>
      </c>
      <c r="Y557">
        <v>0.65</v>
      </c>
      <c r="Z557">
        <v>0</v>
      </c>
      <c r="AA557">
        <v>0.2</v>
      </c>
      <c r="AB557">
        <v>0.05</v>
      </c>
      <c r="AC557" t="str">
        <f>IFERROR(VLOOKUP(A557, division_data!$A$1:$B$599, 2, FALSE), "")</f>
        <v/>
      </c>
    </row>
    <row r="558" spans="1:29" x14ac:dyDescent="0.25">
      <c r="A558" s="22">
        <v>1626</v>
      </c>
      <c r="B558" s="2">
        <v>30.433</v>
      </c>
      <c r="C558" s="2">
        <v>7.9160000000000004</v>
      </c>
      <c r="D558">
        <v>4.2999999999999997E-2</v>
      </c>
      <c r="E558">
        <v>1.6E-2</v>
      </c>
      <c r="F558" s="2">
        <v>8.4209999999999994</v>
      </c>
      <c r="G558" s="2">
        <v>0.72199999999999998</v>
      </c>
      <c r="H558" s="2">
        <v>1.552</v>
      </c>
      <c r="I558" s="2">
        <v>0.5</v>
      </c>
      <c r="J558" s="2">
        <v>1.895</v>
      </c>
      <c r="K558" s="2">
        <v>1.714</v>
      </c>
      <c r="L558" s="2">
        <v>1.8240000000000001</v>
      </c>
      <c r="M558" s="2">
        <v>1.966</v>
      </c>
      <c r="N558" s="2">
        <v>2</v>
      </c>
      <c r="O558" s="2">
        <v>1.2330000000000001</v>
      </c>
      <c r="P558" s="2">
        <v>13.247999999999999</v>
      </c>
      <c r="Q558" s="2">
        <v>1.024</v>
      </c>
      <c r="R558" s="2">
        <v>0.25</v>
      </c>
      <c r="S558" s="2">
        <v>1.1850000000000001</v>
      </c>
      <c r="T558" s="2">
        <v>0.182</v>
      </c>
      <c r="U558" s="2">
        <v>1.0029999999999999</v>
      </c>
      <c r="V558">
        <v>1.2430000000000001</v>
      </c>
      <c r="W558">
        <v>0.72199999999999998</v>
      </c>
      <c r="X558">
        <v>0.66700000000000004</v>
      </c>
      <c r="Y558">
        <v>0.80600000000000005</v>
      </c>
      <c r="Z558">
        <v>2.8000000000000001E-2</v>
      </c>
      <c r="AA558">
        <v>0.111</v>
      </c>
      <c r="AB558">
        <v>2.8000000000000001E-2</v>
      </c>
      <c r="AC558" t="str">
        <f>IFERROR(VLOOKUP(A558, division_data!$A$1:$B$599, 2, FALSE), "")</f>
        <v/>
      </c>
    </row>
    <row r="559" spans="1:29" x14ac:dyDescent="0.25">
      <c r="A559" s="22">
        <v>1629</v>
      </c>
      <c r="B559" s="2">
        <v>33.899000000000001</v>
      </c>
      <c r="C559" s="2">
        <v>8.8469999999999995</v>
      </c>
      <c r="D559">
        <v>-7.0000000000000001E-3</v>
      </c>
      <c r="E559">
        <v>-2E-3</v>
      </c>
      <c r="F559" s="2">
        <v>8.7669999999999995</v>
      </c>
      <c r="G559" s="2">
        <v>0.88900000000000001</v>
      </c>
      <c r="H559" s="2">
        <v>1.7689999999999999</v>
      </c>
      <c r="I559" s="2">
        <v>0</v>
      </c>
      <c r="J559" s="2">
        <v>1.9379999999999999</v>
      </c>
      <c r="K559" s="2">
        <v>2</v>
      </c>
      <c r="L559" s="2">
        <v>2</v>
      </c>
      <c r="M559" s="2">
        <v>2</v>
      </c>
      <c r="N559" s="2">
        <v>2</v>
      </c>
      <c r="O559" s="2">
        <v>1</v>
      </c>
      <c r="P559" s="2">
        <v>12.228</v>
      </c>
      <c r="Q559" s="2">
        <v>0.748</v>
      </c>
      <c r="R559" s="2">
        <v>0.16700000000000001</v>
      </c>
      <c r="S559" s="2">
        <v>3.0430000000000001</v>
      </c>
      <c r="T559" s="2">
        <v>0.41499999999999998</v>
      </c>
      <c r="U559" s="2">
        <v>2.6280000000000001</v>
      </c>
      <c r="V559">
        <v>3.0339999999999998</v>
      </c>
      <c r="W559">
        <v>0.61099999999999999</v>
      </c>
      <c r="X559">
        <v>0.66700000000000004</v>
      </c>
      <c r="Y559">
        <v>0.77800000000000002</v>
      </c>
      <c r="Z559">
        <v>0</v>
      </c>
      <c r="AA559">
        <v>0.16700000000000001</v>
      </c>
      <c r="AB559">
        <v>0</v>
      </c>
      <c r="AC559" t="str">
        <f>IFERROR(VLOOKUP(A559, division_data!$A$1:$B$599, 2, FALSE), "")</f>
        <v>Archimedes</v>
      </c>
    </row>
    <row r="560" spans="1:29" x14ac:dyDescent="0.25">
      <c r="A560" s="22">
        <v>1633</v>
      </c>
      <c r="B560" s="2">
        <v>6.6719999999999997</v>
      </c>
      <c r="C560" s="2">
        <v>0.79100000000000004</v>
      </c>
      <c r="D560">
        <v>-3.5000000000000003E-2</v>
      </c>
      <c r="E560">
        <v>-5.0000000000000001E-3</v>
      </c>
      <c r="F560" s="2">
        <v>0.41699999999999998</v>
      </c>
      <c r="G560" s="2">
        <v>0.33300000000000002</v>
      </c>
      <c r="H560" s="2">
        <v>1.1000000000000001</v>
      </c>
      <c r="I560" s="2">
        <v>0</v>
      </c>
      <c r="J560" s="2">
        <v>1.833</v>
      </c>
      <c r="K560" s="2">
        <v>0</v>
      </c>
      <c r="L560" s="2">
        <v>2</v>
      </c>
      <c r="M560" s="2">
        <v>1.2</v>
      </c>
      <c r="N560" s="2">
        <v>1</v>
      </c>
      <c r="O560" s="2">
        <v>0.88900000000000001</v>
      </c>
      <c r="P560" s="2">
        <v>7.3310000000000004</v>
      </c>
      <c r="Q560" s="2">
        <v>-0.90400000000000003</v>
      </c>
      <c r="R560" s="2">
        <v>0</v>
      </c>
      <c r="S560" s="2">
        <v>1.9E-2</v>
      </c>
      <c r="T560" s="2">
        <v>-0.17799999999999999</v>
      </c>
      <c r="U560" s="2">
        <v>0.19700000000000001</v>
      </c>
      <c r="V560">
        <v>-2.1000000000000001E-2</v>
      </c>
      <c r="W560">
        <v>0.41699999999999998</v>
      </c>
      <c r="X560">
        <v>0.41699999999999998</v>
      </c>
      <c r="Y560">
        <v>0.41699999999999998</v>
      </c>
      <c r="Z560">
        <v>0</v>
      </c>
      <c r="AA560">
        <v>0</v>
      </c>
      <c r="AB560">
        <v>0</v>
      </c>
      <c r="AC560" t="str">
        <f>IFERROR(VLOOKUP(A560, division_data!$A$1:$B$599, 2, FALSE), "")</f>
        <v/>
      </c>
    </row>
    <row r="561" spans="1:29" x14ac:dyDescent="0.25">
      <c r="A561" s="22">
        <v>1635</v>
      </c>
      <c r="B561" s="2">
        <v>36.530999999999999</v>
      </c>
      <c r="C561" s="2">
        <v>8.5009999999999994</v>
      </c>
      <c r="D561">
        <v>-2.1000000000000001E-2</v>
      </c>
      <c r="E561">
        <v>0.39500000000000002</v>
      </c>
      <c r="F561" s="2">
        <v>10.266</v>
      </c>
      <c r="G561" s="2">
        <v>0.72199999999999998</v>
      </c>
      <c r="H561" s="2">
        <v>1.8460000000000001</v>
      </c>
      <c r="I561" s="2">
        <v>1</v>
      </c>
      <c r="J561" s="2">
        <v>2</v>
      </c>
      <c r="K561" s="2">
        <v>0</v>
      </c>
      <c r="L561" s="2">
        <v>1.8180000000000001</v>
      </c>
      <c r="M561" s="2">
        <v>1.8</v>
      </c>
      <c r="N561" s="2">
        <v>2</v>
      </c>
      <c r="O561" s="2">
        <v>0.69199999999999995</v>
      </c>
      <c r="P561" s="2">
        <v>13.528</v>
      </c>
      <c r="Q561" s="2">
        <v>-0.248</v>
      </c>
      <c r="R561" s="2">
        <v>0.16700000000000001</v>
      </c>
      <c r="S561" s="2">
        <v>3.4660000000000002</v>
      </c>
      <c r="T561" s="2">
        <v>-0.254</v>
      </c>
      <c r="U561" s="2">
        <v>3.72</v>
      </c>
      <c r="V561">
        <v>3.84</v>
      </c>
      <c r="W561">
        <v>0.72199999999999998</v>
      </c>
      <c r="X561">
        <v>0.61099999999999999</v>
      </c>
      <c r="Y561">
        <v>0.88900000000000001</v>
      </c>
      <c r="Z561">
        <v>0</v>
      </c>
      <c r="AA561">
        <v>5.6000000000000001E-2</v>
      </c>
      <c r="AB561">
        <v>0</v>
      </c>
      <c r="AC561" t="str">
        <f>IFERROR(VLOOKUP(A561, division_data!$A$1:$B$599, 2, FALSE), "")</f>
        <v/>
      </c>
    </row>
    <row r="562" spans="1:29" x14ac:dyDescent="0.25">
      <c r="A562" s="22">
        <v>1640</v>
      </c>
      <c r="B562" s="2">
        <v>37.350999999999999</v>
      </c>
      <c r="C562" s="2">
        <v>8.6590000000000007</v>
      </c>
      <c r="D562">
        <v>0.193</v>
      </c>
      <c r="E562">
        <v>2.4E-2</v>
      </c>
      <c r="F562" s="2">
        <v>10.711</v>
      </c>
      <c r="G562" s="2">
        <v>0.70799999999999996</v>
      </c>
      <c r="H562" s="2">
        <v>1.909</v>
      </c>
      <c r="I562" s="2">
        <v>0.25</v>
      </c>
      <c r="J562" s="2">
        <v>1.5</v>
      </c>
      <c r="K562" s="2">
        <v>2</v>
      </c>
      <c r="L562" s="2">
        <v>1.6759999999999999</v>
      </c>
      <c r="M562" s="2">
        <v>2</v>
      </c>
      <c r="N562" s="2">
        <v>1.9330000000000001</v>
      </c>
      <c r="O562" s="2">
        <v>0.46899999999999997</v>
      </c>
      <c r="P562" s="2">
        <v>8.5540000000000003</v>
      </c>
      <c r="Q562" s="2">
        <v>0.13600000000000001</v>
      </c>
      <c r="R562" s="2">
        <v>0.20799999999999999</v>
      </c>
      <c r="S562" s="2">
        <v>3.1240000000000001</v>
      </c>
      <c r="T562" s="2">
        <v>2.3839999999999999</v>
      </c>
      <c r="U562" s="2">
        <v>0.74</v>
      </c>
      <c r="V562">
        <v>3.3420000000000001</v>
      </c>
      <c r="W562">
        <v>0.56200000000000006</v>
      </c>
      <c r="X562">
        <v>0.64600000000000002</v>
      </c>
      <c r="Y562">
        <v>0.70799999999999996</v>
      </c>
      <c r="Z562">
        <v>0</v>
      </c>
      <c r="AA562">
        <v>8.3000000000000004E-2</v>
      </c>
      <c r="AB562">
        <v>2.1000000000000001E-2</v>
      </c>
      <c r="AC562" t="str">
        <f>IFERROR(VLOOKUP(A562, division_data!$A$1:$B$599, 2, FALSE), "")</f>
        <v>Newton</v>
      </c>
    </row>
    <row r="563" spans="1:29" x14ac:dyDescent="0.25">
      <c r="A563" s="22">
        <v>1642</v>
      </c>
      <c r="B563" s="2">
        <v>19.018999999999998</v>
      </c>
      <c r="C563" s="2">
        <v>6.1360000000000001</v>
      </c>
      <c r="D563">
        <v>1.4999999999999999E-2</v>
      </c>
      <c r="E563">
        <v>0.02</v>
      </c>
      <c r="F563" s="2">
        <v>6.3860000000000001</v>
      </c>
      <c r="G563" s="2">
        <v>0.68799999999999994</v>
      </c>
      <c r="H563" s="2">
        <v>1.4</v>
      </c>
      <c r="I563" s="2">
        <v>0.4</v>
      </c>
      <c r="J563" s="2">
        <v>2</v>
      </c>
      <c r="K563" s="2">
        <v>1.333</v>
      </c>
      <c r="L563" s="2">
        <v>1.9</v>
      </c>
      <c r="M563" s="2">
        <v>1.8</v>
      </c>
      <c r="N563" s="2">
        <v>2</v>
      </c>
      <c r="O563" s="2">
        <v>0.36399999999999999</v>
      </c>
      <c r="P563" s="2">
        <v>10.64</v>
      </c>
      <c r="Q563" s="2">
        <v>-4.7E-2</v>
      </c>
      <c r="R563" s="2">
        <v>0</v>
      </c>
      <c r="S563" s="2">
        <v>-0.378</v>
      </c>
      <c r="T563" s="2">
        <v>-7.0000000000000007E-2</v>
      </c>
      <c r="U563" s="2">
        <v>-0.308</v>
      </c>
      <c r="V563">
        <v>-0.34300000000000003</v>
      </c>
      <c r="W563">
        <v>0.625</v>
      </c>
      <c r="X563">
        <v>0.56200000000000006</v>
      </c>
      <c r="Y563">
        <v>0.5</v>
      </c>
      <c r="Z563">
        <v>0</v>
      </c>
      <c r="AA563">
        <v>6.2E-2</v>
      </c>
      <c r="AB563">
        <v>0</v>
      </c>
      <c r="AC563" t="str">
        <f>IFERROR(VLOOKUP(A563, division_data!$A$1:$B$599, 2, FALSE), "")</f>
        <v/>
      </c>
    </row>
    <row r="564" spans="1:29" x14ac:dyDescent="0.25">
      <c r="A564" s="22">
        <v>1644</v>
      </c>
      <c r="B564" s="2">
        <v>14.558</v>
      </c>
      <c r="C564" s="2">
        <v>-1.6359999999999999</v>
      </c>
      <c r="D564">
        <v>0.28799999999999998</v>
      </c>
      <c r="E564">
        <v>1.7999999999999999E-2</v>
      </c>
      <c r="F564" s="2">
        <v>1.333</v>
      </c>
      <c r="G564" s="2">
        <v>0.5</v>
      </c>
      <c r="H564" s="2">
        <v>1</v>
      </c>
      <c r="I564" s="2">
        <v>0</v>
      </c>
      <c r="J564" s="2">
        <v>1.5</v>
      </c>
      <c r="K564" s="2">
        <v>0</v>
      </c>
      <c r="L564" s="2">
        <v>2</v>
      </c>
      <c r="M564" s="2">
        <v>1.833</v>
      </c>
      <c r="N564" s="2">
        <v>2</v>
      </c>
      <c r="O564" s="2">
        <v>0.75</v>
      </c>
      <c r="P564" s="2">
        <v>8.8170000000000002</v>
      </c>
      <c r="Q564" s="2">
        <v>2.41</v>
      </c>
      <c r="R564" s="2">
        <v>0</v>
      </c>
      <c r="S564" s="2">
        <v>-8.5000000000000006E-2</v>
      </c>
      <c r="T564" s="2">
        <v>-2.1999999999999999E-2</v>
      </c>
      <c r="U564" s="2">
        <v>-6.4000000000000001E-2</v>
      </c>
      <c r="V564">
        <v>0.221</v>
      </c>
      <c r="W564">
        <v>0.375</v>
      </c>
      <c r="X564">
        <v>0.75</v>
      </c>
      <c r="Y564">
        <v>0.625</v>
      </c>
      <c r="Z564">
        <v>0.125</v>
      </c>
      <c r="AA564">
        <v>0</v>
      </c>
      <c r="AB564">
        <v>0</v>
      </c>
      <c r="AC564" t="str">
        <f>IFERROR(VLOOKUP(A564, division_data!$A$1:$B$599, 2, FALSE), "")</f>
        <v/>
      </c>
    </row>
    <row r="565" spans="1:29" x14ac:dyDescent="0.25">
      <c r="A565" s="22">
        <v>1646</v>
      </c>
      <c r="B565" s="2">
        <v>18.434000000000001</v>
      </c>
      <c r="C565" s="2">
        <v>7.9279999999999999</v>
      </c>
      <c r="D565">
        <v>2.4E-2</v>
      </c>
      <c r="E565">
        <v>-2.4E-2</v>
      </c>
      <c r="F565" s="2">
        <v>8.0500000000000007</v>
      </c>
      <c r="G565" s="2">
        <v>0.70799999999999996</v>
      </c>
      <c r="H565" s="2">
        <v>1.476</v>
      </c>
      <c r="I565" s="2">
        <v>0.66700000000000004</v>
      </c>
      <c r="J565" s="2">
        <v>1.9330000000000001</v>
      </c>
      <c r="K565" s="2">
        <v>2</v>
      </c>
      <c r="L565" s="2">
        <v>2</v>
      </c>
      <c r="M565" s="2">
        <v>1.7649999999999999</v>
      </c>
      <c r="N565" s="2">
        <v>2</v>
      </c>
      <c r="O565" s="2">
        <v>1.056</v>
      </c>
      <c r="P565" s="2">
        <v>9.9529999999999994</v>
      </c>
      <c r="Q565" s="2">
        <v>3.9E-2</v>
      </c>
      <c r="R565" s="2">
        <v>4.2000000000000003E-2</v>
      </c>
      <c r="S565" s="2">
        <v>-0.57299999999999995</v>
      </c>
      <c r="T565" s="2">
        <v>-0.113</v>
      </c>
      <c r="U565" s="2">
        <v>-0.46</v>
      </c>
      <c r="V565">
        <v>-0.57299999999999995</v>
      </c>
      <c r="W565">
        <v>0.54200000000000004</v>
      </c>
      <c r="X565">
        <v>0.58299999999999996</v>
      </c>
      <c r="Y565">
        <v>0.41699999999999998</v>
      </c>
      <c r="Z565">
        <v>4.2000000000000003E-2</v>
      </c>
      <c r="AA565">
        <v>0.125</v>
      </c>
      <c r="AB565">
        <v>0</v>
      </c>
      <c r="AC565" t="str">
        <f>IFERROR(VLOOKUP(A565, division_data!$A$1:$B$599, 2, FALSE), "")</f>
        <v/>
      </c>
    </row>
    <row r="566" spans="1:29" x14ac:dyDescent="0.25">
      <c r="A566" s="22">
        <v>1647</v>
      </c>
      <c r="B566" s="2">
        <v>24.402000000000001</v>
      </c>
      <c r="C566" s="2">
        <v>6.0789999999999997</v>
      </c>
      <c r="D566">
        <v>1.2E-2</v>
      </c>
      <c r="E566">
        <v>-0.01</v>
      </c>
      <c r="F566" s="2">
        <v>6.1459999999999999</v>
      </c>
      <c r="G566" s="2">
        <v>0.66700000000000004</v>
      </c>
      <c r="H566" s="2">
        <v>1.19</v>
      </c>
      <c r="I566" s="2">
        <v>0.8</v>
      </c>
      <c r="J566" s="2">
        <v>1.5880000000000001</v>
      </c>
      <c r="K566" s="2">
        <v>0.93300000000000005</v>
      </c>
      <c r="L566" s="2">
        <v>1.2110000000000001</v>
      </c>
      <c r="M566" s="2">
        <v>1.8180000000000001</v>
      </c>
      <c r="N566" s="2">
        <v>2</v>
      </c>
      <c r="O566" s="2">
        <v>1.577</v>
      </c>
      <c r="P566" s="2">
        <v>10.702999999999999</v>
      </c>
      <c r="Q566" s="2">
        <v>0.122</v>
      </c>
      <c r="R566" s="2">
        <v>0.111</v>
      </c>
      <c r="S566" s="2">
        <v>1.278</v>
      </c>
      <c r="T566" s="2">
        <v>0.27100000000000002</v>
      </c>
      <c r="U566" s="2">
        <v>1.008</v>
      </c>
      <c r="V566">
        <v>1.28</v>
      </c>
      <c r="W566">
        <v>0.75</v>
      </c>
      <c r="X566">
        <v>0.5</v>
      </c>
      <c r="Y566">
        <v>0.66700000000000004</v>
      </c>
      <c r="Z566">
        <v>0</v>
      </c>
      <c r="AA566">
        <v>0.13900000000000001</v>
      </c>
      <c r="AB566">
        <v>0</v>
      </c>
      <c r="AC566" t="str">
        <f>IFERROR(VLOOKUP(A566, division_data!$A$1:$B$599, 2, FALSE), "")</f>
        <v/>
      </c>
    </row>
    <row r="567" spans="1:29" x14ac:dyDescent="0.25">
      <c r="A567" s="22">
        <v>1648</v>
      </c>
      <c r="B567" s="2">
        <v>28.965</v>
      </c>
      <c r="C567" s="2">
        <v>5.7190000000000003</v>
      </c>
      <c r="D567">
        <v>0</v>
      </c>
      <c r="E567">
        <v>-3.2000000000000001E-2</v>
      </c>
      <c r="F567" s="2">
        <v>5.5579999999999998</v>
      </c>
      <c r="G567" s="2">
        <v>0.66700000000000004</v>
      </c>
      <c r="H567" s="2">
        <v>1.522</v>
      </c>
      <c r="I567" s="2">
        <v>0.83299999999999996</v>
      </c>
      <c r="J567" s="2">
        <v>1.6919999999999999</v>
      </c>
      <c r="K567" s="2">
        <v>1.6919999999999999</v>
      </c>
      <c r="L567" s="2">
        <v>1.522</v>
      </c>
      <c r="M567" s="2">
        <v>1.68</v>
      </c>
      <c r="N567" s="2">
        <v>2</v>
      </c>
      <c r="O567" s="2">
        <v>1</v>
      </c>
      <c r="P567" s="2">
        <v>12.728999999999999</v>
      </c>
      <c r="Q567" s="2">
        <v>0.45600000000000002</v>
      </c>
      <c r="R567" s="2">
        <v>0.111</v>
      </c>
      <c r="S567" s="2">
        <v>3.7629999999999999</v>
      </c>
      <c r="T567" s="2">
        <v>8.2000000000000003E-2</v>
      </c>
      <c r="U567" s="2">
        <v>3.681</v>
      </c>
      <c r="V567">
        <v>3.7309999999999999</v>
      </c>
      <c r="W567">
        <v>0.63900000000000001</v>
      </c>
      <c r="X567">
        <v>0.55600000000000005</v>
      </c>
      <c r="Y567">
        <v>0.44400000000000001</v>
      </c>
      <c r="Z567">
        <v>0</v>
      </c>
      <c r="AA567">
        <v>2.8000000000000001E-2</v>
      </c>
      <c r="AB567">
        <v>2.8000000000000001E-2</v>
      </c>
      <c r="AC567" t="str">
        <f>IFERROR(VLOOKUP(A567, division_data!$A$1:$B$599, 2, FALSE), "")</f>
        <v>Carver</v>
      </c>
    </row>
    <row r="568" spans="1:29" x14ac:dyDescent="0.25">
      <c r="A568" s="22">
        <v>1649</v>
      </c>
      <c r="B568" s="2">
        <v>20.032</v>
      </c>
      <c r="C568" s="2">
        <v>3.3420000000000001</v>
      </c>
      <c r="D568">
        <v>-2.1999999999999999E-2</v>
      </c>
      <c r="E568">
        <v>-4.8000000000000001E-2</v>
      </c>
      <c r="F568" s="2">
        <v>2.8820000000000001</v>
      </c>
      <c r="G568" s="2">
        <v>0.6</v>
      </c>
      <c r="H568" s="2">
        <v>0.77800000000000002</v>
      </c>
      <c r="I568" s="2">
        <v>1</v>
      </c>
      <c r="J568" s="2">
        <v>1</v>
      </c>
      <c r="K568" s="2">
        <v>1</v>
      </c>
      <c r="L568" s="2">
        <v>1.333</v>
      </c>
      <c r="M568" s="2">
        <v>2</v>
      </c>
      <c r="N568" s="2">
        <v>2</v>
      </c>
      <c r="O568" s="2">
        <v>1</v>
      </c>
      <c r="P568" s="2">
        <v>10.07</v>
      </c>
      <c r="Q568" s="2">
        <v>5.0000000000000001E-3</v>
      </c>
      <c r="R568" s="2">
        <v>0</v>
      </c>
      <c r="S568" s="2">
        <v>0.59399999999999997</v>
      </c>
      <c r="T568" s="2">
        <v>0.38</v>
      </c>
      <c r="U568" s="2">
        <v>0.214</v>
      </c>
      <c r="V568">
        <v>0.52400000000000002</v>
      </c>
      <c r="W568">
        <v>0.8</v>
      </c>
      <c r="X568">
        <v>0.7</v>
      </c>
      <c r="Y568">
        <v>0.5</v>
      </c>
      <c r="Z568">
        <v>0</v>
      </c>
      <c r="AA568">
        <v>0</v>
      </c>
      <c r="AB568">
        <v>0</v>
      </c>
      <c r="AC568" t="str">
        <f>IFERROR(VLOOKUP(A568, division_data!$A$1:$B$599, 2, FALSE), "")</f>
        <v/>
      </c>
    </row>
    <row r="569" spans="1:29" x14ac:dyDescent="0.25">
      <c r="A569" s="22">
        <v>1657</v>
      </c>
      <c r="B569" s="2">
        <v>33.322000000000003</v>
      </c>
      <c r="C569" s="2">
        <v>4.9909999999999997</v>
      </c>
      <c r="D569">
        <v>4.2999999999999997E-2</v>
      </c>
      <c r="E569">
        <v>0</v>
      </c>
      <c r="F569" s="2">
        <v>5.4210000000000003</v>
      </c>
      <c r="G569" s="2">
        <v>0.88900000000000001</v>
      </c>
      <c r="H569" s="2">
        <v>1.8</v>
      </c>
      <c r="I569" s="2">
        <v>0.33300000000000002</v>
      </c>
      <c r="J569" s="2">
        <v>2</v>
      </c>
      <c r="K569" s="2">
        <v>2</v>
      </c>
      <c r="L569" s="2">
        <v>1.333</v>
      </c>
      <c r="M569" s="2">
        <v>2</v>
      </c>
      <c r="N569" s="2">
        <v>2</v>
      </c>
      <c r="O569" s="2">
        <v>0.66700000000000004</v>
      </c>
      <c r="P569" s="2">
        <v>14.031000000000001</v>
      </c>
      <c r="Q569" s="2">
        <v>2.1429999999999998</v>
      </c>
      <c r="R569" s="2">
        <v>0</v>
      </c>
      <c r="S569" s="2">
        <v>1.65</v>
      </c>
      <c r="T569" s="2">
        <v>1.216</v>
      </c>
      <c r="U569" s="2">
        <v>0.435</v>
      </c>
      <c r="V569">
        <v>1.6930000000000001</v>
      </c>
      <c r="W569">
        <v>0.55600000000000005</v>
      </c>
      <c r="X569">
        <v>0.55600000000000005</v>
      </c>
      <c r="Y569">
        <v>0.55600000000000005</v>
      </c>
      <c r="Z569">
        <v>0</v>
      </c>
      <c r="AA569">
        <v>0.111</v>
      </c>
      <c r="AB569">
        <v>0.111</v>
      </c>
      <c r="AC569" t="str">
        <f>IFERROR(VLOOKUP(A569, division_data!$A$1:$B$599, 2, FALSE), "")</f>
        <v/>
      </c>
    </row>
    <row r="570" spans="1:29" x14ac:dyDescent="0.25">
      <c r="A570" s="22">
        <v>1658</v>
      </c>
      <c r="B570" s="2">
        <v>35.840000000000003</v>
      </c>
      <c r="C570" s="2">
        <v>8.1809999999999992</v>
      </c>
      <c r="D570">
        <v>0.38500000000000001</v>
      </c>
      <c r="E570">
        <v>-1.9E-2</v>
      </c>
      <c r="F570" s="2">
        <v>11.939</v>
      </c>
      <c r="G570" s="2">
        <v>0.7</v>
      </c>
      <c r="H570" s="2">
        <v>0.66700000000000004</v>
      </c>
      <c r="I570" s="2">
        <v>1</v>
      </c>
      <c r="J570" s="2">
        <v>2</v>
      </c>
      <c r="K570" s="2">
        <v>0</v>
      </c>
      <c r="L570" s="2">
        <v>1.6</v>
      </c>
      <c r="M570" s="2">
        <v>2</v>
      </c>
      <c r="N570" s="2">
        <v>1.8</v>
      </c>
      <c r="O570" s="2">
        <v>1.5</v>
      </c>
      <c r="P570" s="2">
        <v>7.782</v>
      </c>
      <c r="Q570" s="2">
        <v>1.3220000000000001</v>
      </c>
      <c r="R570" s="2">
        <v>0</v>
      </c>
      <c r="S570" s="2">
        <v>2.0510000000000002</v>
      </c>
      <c r="T570" s="2">
        <v>2.5459999999999998</v>
      </c>
      <c r="U570" s="2">
        <v>-0.496</v>
      </c>
      <c r="V570">
        <v>2.4169999999999998</v>
      </c>
      <c r="W570">
        <v>0.8</v>
      </c>
      <c r="X570">
        <v>0.6</v>
      </c>
      <c r="Y570">
        <v>0.7</v>
      </c>
      <c r="Z570">
        <v>0</v>
      </c>
      <c r="AA570">
        <v>0.1</v>
      </c>
      <c r="AB570">
        <v>0</v>
      </c>
      <c r="AC570" t="str">
        <f>IFERROR(VLOOKUP(A570, division_data!$A$1:$B$599, 2, FALSE), "")</f>
        <v/>
      </c>
    </row>
    <row r="571" spans="1:29" x14ac:dyDescent="0.25">
      <c r="A571" s="22">
        <v>1660</v>
      </c>
      <c r="B571" s="2">
        <v>15.315</v>
      </c>
      <c r="C571" s="2">
        <v>3.1749999999999998</v>
      </c>
      <c r="D571">
        <v>5.2999999999999999E-2</v>
      </c>
      <c r="E571">
        <v>0.10199999999999999</v>
      </c>
      <c r="F571" s="2">
        <v>4.218</v>
      </c>
      <c r="G571" s="2">
        <v>0.125</v>
      </c>
      <c r="H571" s="2">
        <v>0.42899999999999999</v>
      </c>
      <c r="I571" s="2">
        <v>0.33300000000000002</v>
      </c>
      <c r="J571" s="2">
        <v>1.333</v>
      </c>
      <c r="K571" s="2">
        <v>0</v>
      </c>
      <c r="L571" s="2">
        <v>1.6</v>
      </c>
      <c r="M571" s="2">
        <v>1.5</v>
      </c>
      <c r="N571" s="2">
        <v>1.25</v>
      </c>
      <c r="O571" s="2">
        <v>0.4</v>
      </c>
      <c r="P571" s="2">
        <v>5.7169999999999996</v>
      </c>
      <c r="Q571" s="2">
        <v>1.087</v>
      </c>
      <c r="R571" s="2">
        <v>0</v>
      </c>
      <c r="S571" s="2">
        <v>-0.17399999999999999</v>
      </c>
      <c r="T571" s="2">
        <v>0.54400000000000004</v>
      </c>
      <c r="U571" s="2">
        <v>-0.71799999999999997</v>
      </c>
      <c r="V571">
        <v>-1.9E-2</v>
      </c>
      <c r="W571">
        <v>0.125</v>
      </c>
      <c r="X571">
        <v>0.5</v>
      </c>
      <c r="Y571">
        <v>0.5</v>
      </c>
      <c r="Z571">
        <v>0</v>
      </c>
      <c r="AA571">
        <v>0.125</v>
      </c>
      <c r="AB571">
        <v>0</v>
      </c>
      <c r="AC571" t="str">
        <f>IFERROR(VLOOKUP(A571, division_data!$A$1:$B$599, 2, FALSE), "")</f>
        <v/>
      </c>
    </row>
    <row r="572" spans="1:29" x14ac:dyDescent="0.25">
      <c r="A572" s="22">
        <v>1661</v>
      </c>
      <c r="B572" s="2">
        <v>12.818</v>
      </c>
      <c r="C572" s="2">
        <v>7.2329999999999997</v>
      </c>
      <c r="D572">
        <v>-4.1000000000000002E-2</v>
      </c>
      <c r="E572">
        <v>3.0000000000000001E-3</v>
      </c>
      <c r="F572" s="2">
        <v>6.8339999999999996</v>
      </c>
      <c r="G572" s="2">
        <v>0.57899999999999996</v>
      </c>
      <c r="H572" s="2">
        <v>1.2310000000000001</v>
      </c>
      <c r="I572" s="2">
        <v>0</v>
      </c>
      <c r="J572" s="2">
        <v>1.333</v>
      </c>
      <c r="K572" s="2">
        <v>1.667</v>
      </c>
      <c r="L572" s="2">
        <v>1.615</v>
      </c>
      <c r="M572" s="2">
        <v>1.786</v>
      </c>
      <c r="N572" s="2">
        <v>1.8</v>
      </c>
      <c r="O572" s="2">
        <v>0.85699999999999998</v>
      </c>
      <c r="P572" s="2">
        <v>6.0110000000000001</v>
      </c>
      <c r="Q572" s="2">
        <v>-5.3999999999999999E-2</v>
      </c>
      <c r="R572" s="2">
        <v>5.2999999999999999E-2</v>
      </c>
      <c r="S572" s="2">
        <v>-0.56000000000000005</v>
      </c>
      <c r="T572" s="2">
        <v>0.13500000000000001</v>
      </c>
      <c r="U572" s="2">
        <v>-0.69399999999999995</v>
      </c>
      <c r="V572">
        <v>-0.59799999999999998</v>
      </c>
      <c r="W572">
        <v>0.47399999999999998</v>
      </c>
      <c r="X572">
        <v>0.42099999999999999</v>
      </c>
      <c r="Y572">
        <v>0.47399999999999998</v>
      </c>
      <c r="Z572">
        <v>0</v>
      </c>
      <c r="AA572">
        <v>0</v>
      </c>
      <c r="AB572">
        <v>0</v>
      </c>
      <c r="AC572" t="str">
        <f>IFERROR(VLOOKUP(A572, division_data!$A$1:$B$599, 2, FALSE), "")</f>
        <v/>
      </c>
    </row>
    <row r="573" spans="1:29" x14ac:dyDescent="0.25">
      <c r="A573" s="22">
        <v>1662</v>
      </c>
      <c r="B573" s="2">
        <v>26.832000000000001</v>
      </c>
      <c r="C573" s="2">
        <v>5.3250000000000002</v>
      </c>
      <c r="D573">
        <v>-7.8E-2</v>
      </c>
      <c r="E573">
        <v>0</v>
      </c>
      <c r="F573" s="2">
        <v>4.5510000000000002</v>
      </c>
      <c r="G573" s="2">
        <v>0.77800000000000002</v>
      </c>
      <c r="H573" s="2">
        <v>0.81799999999999995</v>
      </c>
      <c r="I573" s="2">
        <v>0.2</v>
      </c>
      <c r="J573" s="2">
        <v>2</v>
      </c>
      <c r="K573" s="2">
        <v>0.57099999999999995</v>
      </c>
      <c r="L573" s="2">
        <v>2</v>
      </c>
      <c r="M573" s="2">
        <v>2</v>
      </c>
      <c r="N573" s="2">
        <v>1.8</v>
      </c>
      <c r="O573" s="2">
        <v>1.538</v>
      </c>
      <c r="P573" s="2">
        <v>12.654999999999999</v>
      </c>
      <c r="Q573" s="2">
        <v>5.8470000000000004</v>
      </c>
      <c r="R573" s="2">
        <v>5.6000000000000001E-2</v>
      </c>
      <c r="S573" s="2">
        <v>0.61</v>
      </c>
      <c r="T573" s="2">
        <v>0.106</v>
      </c>
      <c r="U573" s="2">
        <v>0.504</v>
      </c>
      <c r="V573">
        <v>0.53300000000000003</v>
      </c>
      <c r="W573">
        <v>0.83299999999999996</v>
      </c>
      <c r="X573">
        <v>0.5</v>
      </c>
      <c r="Y573">
        <v>0.55600000000000005</v>
      </c>
      <c r="Z573">
        <v>0</v>
      </c>
      <c r="AA573">
        <v>0.33300000000000002</v>
      </c>
      <c r="AB573">
        <v>5.6000000000000001E-2</v>
      </c>
      <c r="AC573" t="str">
        <f>IFERROR(VLOOKUP(A573, division_data!$A$1:$B$599, 2, FALSE), "")</f>
        <v>Curie</v>
      </c>
    </row>
    <row r="574" spans="1:29" x14ac:dyDescent="0.25">
      <c r="A574" s="22">
        <v>1665</v>
      </c>
      <c r="B574" s="2">
        <v>20.855</v>
      </c>
      <c r="C574" s="2">
        <v>4.8090000000000002</v>
      </c>
      <c r="D574">
        <v>5.3999999999999999E-2</v>
      </c>
      <c r="E574">
        <v>-6.0000000000000001E-3</v>
      </c>
      <c r="F574" s="2">
        <v>5.3150000000000004</v>
      </c>
      <c r="G574" s="2">
        <v>0.68200000000000005</v>
      </c>
      <c r="H574" s="2">
        <v>1.444</v>
      </c>
      <c r="I574" s="2">
        <v>0</v>
      </c>
      <c r="J574" s="2">
        <v>1.5</v>
      </c>
      <c r="K574" s="2">
        <v>2</v>
      </c>
      <c r="L574" s="2">
        <v>1.5620000000000001</v>
      </c>
      <c r="M574" s="2">
        <v>1.6</v>
      </c>
      <c r="N574" s="2">
        <v>2</v>
      </c>
      <c r="O574" s="2">
        <v>1.579</v>
      </c>
      <c r="P574" s="2">
        <v>12.319000000000001</v>
      </c>
      <c r="Q574" s="2">
        <v>-0.83299999999999996</v>
      </c>
      <c r="R574" s="2">
        <v>9.0999999999999998E-2</v>
      </c>
      <c r="S574" s="2">
        <v>1.121</v>
      </c>
      <c r="T574" s="2">
        <v>-0.35</v>
      </c>
      <c r="U574" s="2">
        <v>1.4710000000000001</v>
      </c>
      <c r="V574">
        <v>1.169</v>
      </c>
      <c r="W574">
        <v>0.59099999999999997</v>
      </c>
      <c r="X574">
        <v>0.5</v>
      </c>
      <c r="Y574">
        <v>0.77300000000000002</v>
      </c>
      <c r="Z574">
        <v>0</v>
      </c>
      <c r="AA574">
        <v>9.0999999999999998E-2</v>
      </c>
      <c r="AB574">
        <v>0</v>
      </c>
      <c r="AC574" t="str">
        <f>IFERROR(VLOOKUP(A574, division_data!$A$1:$B$599, 2, FALSE), "")</f>
        <v>Carver</v>
      </c>
    </row>
    <row r="575" spans="1:29" x14ac:dyDescent="0.25">
      <c r="A575" s="22">
        <v>1671</v>
      </c>
      <c r="B575" s="2">
        <v>34.692999999999998</v>
      </c>
      <c r="C575" s="2">
        <v>5.9669999999999996</v>
      </c>
      <c r="D575">
        <v>0.21199999999999999</v>
      </c>
      <c r="E575">
        <v>0</v>
      </c>
      <c r="F575" s="2">
        <v>8.0890000000000004</v>
      </c>
      <c r="G575" s="2">
        <v>0.61099999999999999</v>
      </c>
      <c r="H575" s="2">
        <v>0.72699999999999998</v>
      </c>
      <c r="I575" s="2">
        <v>0.6</v>
      </c>
      <c r="J575" s="2">
        <v>1.571</v>
      </c>
      <c r="K575" s="2">
        <v>0.85699999999999998</v>
      </c>
      <c r="L575" s="2">
        <v>2</v>
      </c>
      <c r="M575" s="2">
        <v>2</v>
      </c>
      <c r="N575" s="2">
        <v>2</v>
      </c>
      <c r="O575" s="2">
        <v>1.125</v>
      </c>
      <c r="P575" s="2">
        <v>8.1340000000000003</v>
      </c>
      <c r="Q575" s="2">
        <v>1.83</v>
      </c>
      <c r="R575" s="2">
        <v>5.6000000000000001E-2</v>
      </c>
      <c r="S575" s="2">
        <v>2.2989999999999999</v>
      </c>
      <c r="T575" s="2">
        <v>2.6429999999999998</v>
      </c>
      <c r="U575" s="2">
        <v>-0.34499999999999997</v>
      </c>
      <c r="V575">
        <v>2.5110000000000001</v>
      </c>
      <c r="W575">
        <v>0.66700000000000004</v>
      </c>
      <c r="X575">
        <v>0.55600000000000005</v>
      </c>
      <c r="Y575">
        <v>0.55600000000000005</v>
      </c>
      <c r="Z575">
        <v>0.111</v>
      </c>
      <c r="AA575">
        <v>5.6000000000000001E-2</v>
      </c>
      <c r="AB575">
        <v>5.6000000000000001E-2</v>
      </c>
      <c r="AC575" t="str">
        <f>IFERROR(VLOOKUP(A575, division_data!$A$1:$B$599, 2, FALSE), "")</f>
        <v>Archimedes</v>
      </c>
    </row>
    <row r="576" spans="1:29" x14ac:dyDescent="0.25">
      <c r="A576" s="22">
        <v>1672</v>
      </c>
      <c r="B576" s="2">
        <v>11.08</v>
      </c>
      <c r="C576" s="2">
        <v>0.53100000000000003</v>
      </c>
      <c r="D576">
        <v>5.2999999999999999E-2</v>
      </c>
      <c r="E576">
        <v>-2.1000000000000001E-2</v>
      </c>
      <c r="F576" s="2">
        <v>0.95799999999999996</v>
      </c>
      <c r="G576" s="2">
        <v>0.45800000000000002</v>
      </c>
      <c r="H576" s="2">
        <v>1.0589999999999999</v>
      </c>
      <c r="I576" s="2">
        <v>0</v>
      </c>
      <c r="J576" s="2">
        <v>1.667</v>
      </c>
      <c r="K576" s="2">
        <v>1.286</v>
      </c>
      <c r="L576" s="2">
        <v>1.556</v>
      </c>
      <c r="M576" s="2">
        <v>1.353</v>
      </c>
      <c r="N576" s="2">
        <v>2</v>
      </c>
      <c r="O576" s="2">
        <v>0.68400000000000005</v>
      </c>
      <c r="P576" s="2">
        <v>7.8390000000000004</v>
      </c>
      <c r="Q576" s="2">
        <v>0.28499999999999998</v>
      </c>
      <c r="R576" s="2">
        <v>0</v>
      </c>
      <c r="S576" s="2">
        <v>0.215</v>
      </c>
      <c r="T576" s="2">
        <v>-5.2999999999999999E-2</v>
      </c>
      <c r="U576" s="2">
        <v>0.26700000000000002</v>
      </c>
      <c r="V576">
        <v>0.247</v>
      </c>
      <c r="W576">
        <v>0.58299999999999996</v>
      </c>
      <c r="X576">
        <v>0.41699999999999998</v>
      </c>
      <c r="Y576">
        <v>0.5</v>
      </c>
      <c r="Z576">
        <v>0</v>
      </c>
      <c r="AA576">
        <v>0.125</v>
      </c>
      <c r="AB576">
        <v>0</v>
      </c>
      <c r="AC576" t="str">
        <f>IFERROR(VLOOKUP(A576, division_data!$A$1:$B$599, 2, FALSE), "")</f>
        <v/>
      </c>
    </row>
    <row r="577" spans="1:29" x14ac:dyDescent="0.25">
      <c r="A577" s="22">
        <v>1675</v>
      </c>
      <c r="B577" s="2">
        <v>37.960999999999999</v>
      </c>
      <c r="C577" s="2">
        <v>8.8339999999999996</v>
      </c>
      <c r="D577">
        <v>3.6999999999999998E-2</v>
      </c>
      <c r="E577">
        <v>0.374</v>
      </c>
      <c r="F577" s="2">
        <v>11.073</v>
      </c>
      <c r="G577" s="2">
        <v>0.95</v>
      </c>
      <c r="H577" s="2">
        <v>1.923</v>
      </c>
      <c r="I577" s="2">
        <v>0.71399999999999997</v>
      </c>
      <c r="J577" s="2">
        <v>1.8</v>
      </c>
      <c r="K577" s="2">
        <v>2</v>
      </c>
      <c r="L577" s="2">
        <v>2</v>
      </c>
      <c r="M577" s="2">
        <v>1.667</v>
      </c>
      <c r="N577" s="2">
        <v>2</v>
      </c>
      <c r="O577" s="2">
        <v>1.3080000000000001</v>
      </c>
      <c r="P577" s="2">
        <v>13.499000000000001</v>
      </c>
      <c r="Q577" s="2">
        <v>-0.32900000000000001</v>
      </c>
      <c r="R577" s="2">
        <v>0.15</v>
      </c>
      <c r="S577" s="2">
        <v>3.552</v>
      </c>
      <c r="T577" s="2">
        <v>0.127</v>
      </c>
      <c r="U577" s="2">
        <v>3.4249999999999998</v>
      </c>
      <c r="V577">
        <v>3.9630000000000001</v>
      </c>
      <c r="W577">
        <v>0.85</v>
      </c>
      <c r="X577">
        <v>0.6</v>
      </c>
      <c r="Y577">
        <v>0.8</v>
      </c>
      <c r="Z577">
        <v>0</v>
      </c>
      <c r="AA577">
        <v>0.05</v>
      </c>
      <c r="AB577">
        <v>0.05</v>
      </c>
      <c r="AC577" t="str">
        <f>IFERROR(VLOOKUP(A577, division_data!$A$1:$B$599, 2, FALSE), "")</f>
        <v>Tesla</v>
      </c>
    </row>
    <row r="578" spans="1:29" x14ac:dyDescent="0.25">
      <c r="A578" s="22">
        <v>1676</v>
      </c>
      <c r="B578" s="2">
        <v>26.187999999999999</v>
      </c>
      <c r="C578" s="2">
        <v>7.1920000000000002</v>
      </c>
      <c r="D578">
        <v>-1.7000000000000001E-2</v>
      </c>
      <c r="E578">
        <v>3.4000000000000002E-2</v>
      </c>
      <c r="F578" s="2">
        <v>7.19</v>
      </c>
      <c r="G578" s="2">
        <v>0.84399999999999997</v>
      </c>
      <c r="H578" s="2">
        <v>1.6859999999999999</v>
      </c>
      <c r="I578" s="2">
        <v>9.0999999999999998E-2</v>
      </c>
      <c r="J578" s="2">
        <v>1.7729999999999999</v>
      </c>
      <c r="K578" s="2">
        <v>2</v>
      </c>
      <c r="L578" s="2">
        <v>2</v>
      </c>
      <c r="M578" s="2">
        <v>1.8859999999999999</v>
      </c>
      <c r="N578" s="2">
        <v>2</v>
      </c>
      <c r="O578" s="2">
        <v>0.67600000000000005</v>
      </c>
      <c r="P578" s="2">
        <v>11.009</v>
      </c>
      <c r="Q578" s="2">
        <v>-0.14599999999999999</v>
      </c>
      <c r="R578" s="2">
        <v>0.156</v>
      </c>
      <c r="S578" s="2">
        <v>1.7909999999999999</v>
      </c>
      <c r="T578" s="2">
        <v>-0.129</v>
      </c>
      <c r="U578" s="2">
        <v>1.919</v>
      </c>
      <c r="V578">
        <v>1.8069999999999999</v>
      </c>
      <c r="W578">
        <v>0.68899999999999995</v>
      </c>
      <c r="X578">
        <v>0.57799999999999996</v>
      </c>
      <c r="Y578">
        <v>0.622</v>
      </c>
      <c r="Z578">
        <v>0</v>
      </c>
      <c r="AA578">
        <v>0.13300000000000001</v>
      </c>
      <c r="AB578">
        <v>2.1999999999999999E-2</v>
      </c>
      <c r="AC578" t="str">
        <f>IFERROR(VLOOKUP(A578, division_data!$A$1:$B$599, 2, FALSE), "")</f>
        <v>Newton</v>
      </c>
    </row>
    <row r="579" spans="1:29" x14ac:dyDescent="0.25">
      <c r="A579" s="22">
        <v>1677</v>
      </c>
      <c r="B579" s="2">
        <v>16.077999999999999</v>
      </c>
      <c r="C579" s="2">
        <v>1.9870000000000001</v>
      </c>
      <c r="D579">
        <v>2.9000000000000001E-2</v>
      </c>
      <c r="E579">
        <v>-8.9999999999999993E-3</v>
      </c>
      <c r="F579" s="2">
        <v>2.2349999999999999</v>
      </c>
      <c r="G579" s="2">
        <v>0.58299999999999996</v>
      </c>
      <c r="H579" s="2">
        <v>1.1000000000000001</v>
      </c>
      <c r="I579" s="2">
        <v>0</v>
      </c>
      <c r="J579" s="2">
        <v>1.7689999999999999</v>
      </c>
      <c r="K579" s="2">
        <v>1</v>
      </c>
      <c r="L579" s="2">
        <v>1.909</v>
      </c>
      <c r="M579" s="2">
        <v>1.75</v>
      </c>
      <c r="N579" s="2">
        <v>1.5</v>
      </c>
      <c r="O579" s="2">
        <v>1.111</v>
      </c>
      <c r="P579" s="2">
        <v>10.942</v>
      </c>
      <c r="Q579" s="2">
        <v>-0.86799999999999999</v>
      </c>
      <c r="R579" s="2">
        <v>0</v>
      </c>
      <c r="S579" s="2">
        <v>-0.189</v>
      </c>
      <c r="T579" s="2">
        <v>5.8000000000000003E-2</v>
      </c>
      <c r="U579" s="2">
        <v>-0.247</v>
      </c>
      <c r="V579">
        <v>-0.16900000000000001</v>
      </c>
      <c r="W579">
        <v>0.625</v>
      </c>
      <c r="X579">
        <v>0.58299999999999996</v>
      </c>
      <c r="Y579">
        <v>0.625</v>
      </c>
      <c r="Z579">
        <v>0</v>
      </c>
      <c r="AA579">
        <v>0</v>
      </c>
      <c r="AB579">
        <v>0</v>
      </c>
      <c r="AC579" t="str">
        <f>IFERROR(VLOOKUP(A579, division_data!$A$1:$B$599, 2, FALSE), "")</f>
        <v/>
      </c>
    </row>
    <row r="580" spans="1:29" x14ac:dyDescent="0.25">
      <c r="A580" s="22">
        <v>1678</v>
      </c>
      <c r="B580" s="2">
        <v>57.543999999999997</v>
      </c>
      <c r="C580" s="2">
        <v>8.8879999999999999</v>
      </c>
      <c r="D580">
        <v>0.58299999999999996</v>
      </c>
      <c r="E580">
        <v>-2E-3</v>
      </c>
      <c r="F580" s="2">
        <v>14.71</v>
      </c>
      <c r="G580" s="2">
        <v>0.96199999999999997</v>
      </c>
      <c r="H580" s="2">
        <v>2</v>
      </c>
      <c r="I580" s="2">
        <v>0</v>
      </c>
      <c r="J580" s="2">
        <v>2</v>
      </c>
      <c r="K580" s="2">
        <v>2</v>
      </c>
      <c r="L580" s="2">
        <v>1.875</v>
      </c>
      <c r="M580" s="2">
        <v>2</v>
      </c>
      <c r="N580" s="2">
        <v>2</v>
      </c>
      <c r="O580" s="2">
        <v>0.14299999999999999</v>
      </c>
      <c r="P580" s="2">
        <v>10.651999999999999</v>
      </c>
      <c r="Q580" s="2">
        <v>2.0049999999999999</v>
      </c>
      <c r="R580" s="2">
        <v>0.38500000000000001</v>
      </c>
      <c r="S580" s="2">
        <v>5.0060000000000002</v>
      </c>
      <c r="T580" s="2">
        <v>4.6520000000000001</v>
      </c>
      <c r="U580" s="2">
        <v>0.35399999999999998</v>
      </c>
      <c r="V580">
        <v>5.5869999999999997</v>
      </c>
      <c r="W580">
        <v>0.76900000000000002</v>
      </c>
      <c r="X580">
        <v>0.61499999999999999</v>
      </c>
      <c r="Y580">
        <v>0.69199999999999995</v>
      </c>
      <c r="Z580">
        <v>3.7999999999999999E-2</v>
      </c>
      <c r="AA580">
        <v>0.192</v>
      </c>
      <c r="AB580">
        <v>0</v>
      </c>
      <c r="AC580" t="str">
        <f>IFERROR(VLOOKUP(A580, division_data!$A$1:$B$599, 2, FALSE), "")</f>
        <v>Hopper</v>
      </c>
    </row>
    <row r="581" spans="1:29" x14ac:dyDescent="0.25">
      <c r="A581" s="22">
        <v>1683</v>
      </c>
      <c r="B581" s="2">
        <v>23.234999999999999</v>
      </c>
      <c r="C581" s="2">
        <v>5.0380000000000003</v>
      </c>
      <c r="D581">
        <v>2.3E-2</v>
      </c>
      <c r="E581">
        <v>1.4999999999999999E-2</v>
      </c>
      <c r="F581" s="2">
        <v>5.343</v>
      </c>
      <c r="G581" s="2">
        <v>0.66700000000000004</v>
      </c>
      <c r="H581" s="2">
        <v>1.0449999999999999</v>
      </c>
      <c r="I581" s="2">
        <v>0.5</v>
      </c>
      <c r="J581" s="2">
        <v>2</v>
      </c>
      <c r="K581" s="2">
        <v>1</v>
      </c>
      <c r="L581" s="2">
        <v>1.7270000000000001</v>
      </c>
      <c r="M581" s="2">
        <v>1.75</v>
      </c>
      <c r="N581" s="2">
        <v>2</v>
      </c>
      <c r="O581" s="2">
        <v>1.5</v>
      </c>
      <c r="P581" s="2">
        <v>10.99</v>
      </c>
      <c r="Q581" s="2">
        <v>1.002</v>
      </c>
      <c r="R581" s="2">
        <v>4.2000000000000003E-2</v>
      </c>
      <c r="S581" s="2">
        <v>0.68600000000000005</v>
      </c>
      <c r="T581" s="2">
        <v>-5.0000000000000001E-3</v>
      </c>
      <c r="U581" s="2">
        <v>0.69099999999999995</v>
      </c>
      <c r="V581">
        <v>0.72399999999999998</v>
      </c>
      <c r="W581">
        <v>0.66700000000000004</v>
      </c>
      <c r="X581">
        <v>0.58299999999999996</v>
      </c>
      <c r="Y581">
        <v>0.625</v>
      </c>
      <c r="Z581">
        <v>0</v>
      </c>
      <c r="AA581">
        <v>4.2000000000000003E-2</v>
      </c>
      <c r="AB581">
        <v>4.2000000000000003E-2</v>
      </c>
      <c r="AC581" t="str">
        <f>IFERROR(VLOOKUP(A581, division_data!$A$1:$B$599, 2, FALSE), "")</f>
        <v/>
      </c>
    </row>
    <row r="582" spans="1:29" x14ac:dyDescent="0.25">
      <c r="A582" s="22">
        <v>1684</v>
      </c>
      <c r="B582" s="2">
        <v>41.408999999999999</v>
      </c>
      <c r="C582" s="2">
        <v>8.2319999999999993</v>
      </c>
      <c r="D582">
        <v>-2.9000000000000001E-2</v>
      </c>
      <c r="E582">
        <v>5.2999999999999999E-2</v>
      </c>
      <c r="F582" s="2">
        <v>8.2029999999999994</v>
      </c>
      <c r="G582" s="2">
        <v>0.94399999999999995</v>
      </c>
      <c r="H582" s="2">
        <v>1.8149999999999999</v>
      </c>
      <c r="I582" s="2">
        <v>1</v>
      </c>
      <c r="J582" s="2">
        <v>2</v>
      </c>
      <c r="K582" s="2">
        <v>1.333</v>
      </c>
      <c r="L582" s="2">
        <v>2</v>
      </c>
      <c r="M582" s="2">
        <v>1.7390000000000001</v>
      </c>
      <c r="N582" s="2">
        <v>2</v>
      </c>
      <c r="O582" s="2">
        <v>1.4690000000000001</v>
      </c>
      <c r="P582" s="2">
        <v>11.994999999999999</v>
      </c>
      <c r="Q582" s="2">
        <v>3.7690000000000001</v>
      </c>
      <c r="R582" s="2">
        <v>0.30599999999999999</v>
      </c>
      <c r="S582" s="2">
        <v>2.863</v>
      </c>
      <c r="T582" s="2">
        <v>2.4980000000000002</v>
      </c>
      <c r="U582" s="2">
        <v>0.36399999999999999</v>
      </c>
      <c r="V582">
        <v>2.8860000000000001</v>
      </c>
      <c r="W582">
        <v>0.69399999999999995</v>
      </c>
      <c r="X582">
        <v>0.58299999999999996</v>
      </c>
      <c r="Y582">
        <v>0.72199999999999998</v>
      </c>
      <c r="Z582">
        <v>8.3000000000000004E-2</v>
      </c>
      <c r="AA582">
        <v>0.25</v>
      </c>
      <c r="AB582">
        <v>5.6000000000000001E-2</v>
      </c>
      <c r="AC582" t="str">
        <f>IFERROR(VLOOKUP(A582, division_data!$A$1:$B$599, 2, FALSE), "")</f>
        <v>Hopper</v>
      </c>
    </row>
    <row r="583" spans="1:29" x14ac:dyDescent="0.25">
      <c r="A583" s="22">
        <v>1690</v>
      </c>
      <c r="B583" s="2">
        <v>50.075000000000003</v>
      </c>
      <c r="C583" s="2">
        <v>5.2060000000000004</v>
      </c>
      <c r="D583">
        <v>0.48499999999999999</v>
      </c>
      <c r="E583">
        <v>0</v>
      </c>
      <c r="F583" s="2">
        <v>10.061</v>
      </c>
      <c r="G583" s="2">
        <v>0.88900000000000001</v>
      </c>
      <c r="H583" s="2">
        <v>2</v>
      </c>
      <c r="I583" s="2">
        <v>0.14299999999999999</v>
      </c>
      <c r="J583" s="2">
        <v>2</v>
      </c>
      <c r="K583" s="2">
        <v>2</v>
      </c>
      <c r="L583" s="2">
        <v>1.75</v>
      </c>
      <c r="M583" s="2">
        <v>2</v>
      </c>
      <c r="N583" s="2">
        <v>2</v>
      </c>
      <c r="O583" s="2">
        <v>1</v>
      </c>
      <c r="P583" s="2">
        <v>15.398999999999999</v>
      </c>
      <c r="Q583" s="2">
        <v>3.6920000000000002</v>
      </c>
      <c r="R583" s="2">
        <v>0.222</v>
      </c>
      <c r="S583" s="2">
        <v>2.585</v>
      </c>
      <c r="T583" s="2">
        <v>2.7869999999999999</v>
      </c>
      <c r="U583" s="2">
        <v>-0.20100000000000001</v>
      </c>
      <c r="V583">
        <v>3.0710000000000002</v>
      </c>
      <c r="W583">
        <v>0.44400000000000001</v>
      </c>
      <c r="X583">
        <v>0.55600000000000005</v>
      </c>
      <c r="Y583">
        <v>0.66700000000000004</v>
      </c>
      <c r="Z583">
        <v>0.111</v>
      </c>
      <c r="AA583">
        <v>0</v>
      </c>
      <c r="AB583">
        <v>0.111</v>
      </c>
      <c r="AC583" t="str">
        <f>IFERROR(VLOOKUP(A583, division_data!$A$1:$B$599, 2, FALSE), "")</f>
        <v>Tesla</v>
      </c>
    </row>
    <row r="584" spans="1:29" x14ac:dyDescent="0.25">
      <c r="A584" s="22">
        <v>1699</v>
      </c>
      <c r="B584" s="2">
        <v>29.35</v>
      </c>
      <c r="C584" s="2">
        <v>6.36</v>
      </c>
      <c r="D584">
        <v>0.17799999999999999</v>
      </c>
      <c r="E584">
        <v>1.4E-2</v>
      </c>
      <c r="F584" s="2">
        <v>8.2080000000000002</v>
      </c>
      <c r="G584" s="2">
        <v>0.66700000000000004</v>
      </c>
      <c r="H584" s="2">
        <v>1.393</v>
      </c>
      <c r="I584" s="2">
        <v>0.16700000000000001</v>
      </c>
      <c r="J584" s="2">
        <v>1.923</v>
      </c>
      <c r="K584" s="2">
        <v>1.25</v>
      </c>
      <c r="L584" s="2">
        <v>1.9570000000000001</v>
      </c>
      <c r="M584" s="2">
        <v>1.87</v>
      </c>
      <c r="N584" s="2">
        <v>2</v>
      </c>
      <c r="O584" s="2">
        <v>0.6</v>
      </c>
      <c r="P584" s="2">
        <v>8.3719999999999999</v>
      </c>
      <c r="Q584" s="2">
        <v>0.85699999999999998</v>
      </c>
      <c r="R584" s="2">
        <v>0.25</v>
      </c>
      <c r="S584" s="2">
        <v>1.82</v>
      </c>
      <c r="T584" s="2">
        <v>1.2110000000000001</v>
      </c>
      <c r="U584" s="2">
        <v>0.60899999999999999</v>
      </c>
      <c r="V584">
        <v>2.012</v>
      </c>
      <c r="W584">
        <v>0.77800000000000002</v>
      </c>
      <c r="X584">
        <v>0.80600000000000005</v>
      </c>
      <c r="Y584">
        <v>0.58299999999999996</v>
      </c>
      <c r="Z584">
        <v>2.8000000000000001E-2</v>
      </c>
      <c r="AA584">
        <v>8.3000000000000004E-2</v>
      </c>
      <c r="AB584">
        <v>8.3000000000000004E-2</v>
      </c>
      <c r="AC584" t="str">
        <f>IFERROR(VLOOKUP(A584, division_data!$A$1:$B$599, 2, FALSE), "")</f>
        <v/>
      </c>
    </row>
    <row r="585" spans="1:29" x14ac:dyDescent="0.25">
      <c r="A585" s="22">
        <v>1700</v>
      </c>
      <c r="B585" s="2">
        <v>24.138000000000002</v>
      </c>
      <c r="C585" s="2">
        <v>7.923</v>
      </c>
      <c r="D585">
        <v>0.128</v>
      </c>
      <c r="E585">
        <v>3.0000000000000001E-3</v>
      </c>
      <c r="F585" s="2">
        <v>9.2119999999999997</v>
      </c>
      <c r="G585" s="2">
        <v>0.58799999999999997</v>
      </c>
      <c r="H585" s="2">
        <v>0.84599999999999997</v>
      </c>
      <c r="I585" s="2">
        <v>0</v>
      </c>
      <c r="J585" s="2">
        <v>2</v>
      </c>
      <c r="K585" s="2">
        <v>1.5</v>
      </c>
      <c r="L585" s="2">
        <v>2</v>
      </c>
      <c r="M585" s="2">
        <v>1.909</v>
      </c>
      <c r="N585" s="2">
        <v>2</v>
      </c>
      <c r="O585" s="2">
        <v>0.92300000000000004</v>
      </c>
      <c r="P585" s="2">
        <v>7.8760000000000003</v>
      </c>
      <c r="Q585" s="2">
        <v>0.67600000000000005</v>
      </c>
      <c r="R585" s="2">
        <v>0.11799999999999999</v>
      </c>
      <c r="S585" s="2">
        <v>0.93600000000000005</v>
      </c>
      <c r="T585" s="2">
        <v>0.36099999999999999</v>
      </c>
      <c r="U585" s="2">
        <v>0.57499999999999996</v>
      </c>
      <c r="V585">
        <v>1.0660000000000001</v>
      </c>
      <c r="W585">
        <v>0.52900000000000003</v>
      </c>
      <c r="X585">
        <v>0.58799999999999997</v>
      </c>
      <c r="Y585">
        <v>0.35299999999999998</v>
      </c>
      <c r="Z585">
        <v>0</v>
      </c>
      <c r="AA585">
        <v>5.8999999999999997E-2</v>
      </c>
      <c r="AB585">
        <v>5.8999999999999997E-2</v>
      </c>
      <c r="AC585" t="str">
        <f>IFERROR(VLOOKUP(A585, division_data!$A$1:$B$599, 2, FALSE), "")</f>
        <v>Newton</v>
      </c>
    </row>
    <row r="586" spans="1:29" x14ac:dyDescent="0.25">
      <c r="A586" s="22">
        <v>1701</v>
      </c>
      <c r="B586" s="2">
        <v>35.46</v>
      </c>
      <c r="C586" s="2">
        <v>7.2549999999999999</v>
      </c>
      <c r="D586">
        <v>1.2E-2</v>
      </c>
      <c r="E586">
        <v>-1E-3</v>
      </c>
      <c r="F586" s="2">
        <v>7.367</v>
      </c>
      <c r="G586" s="2">
        <v>0.875</v>
      </c>
      <c r="H586" s="2">
        <v>2</v>
      </c>
      <c r="I586" s="2">
        <v>0.182</v>
      </c>
      <c r="J586" s="2">
        <v>1.8080000000000001</v>
      </c>
      <c r="K586" s="2">
        <v>2</v>
      </c>
      <c r="L586" s="2">
        <v>1.8640000000000001</v>
      </c>
      <c r="M586" s="2">
        <v>1.966</v>
      </c>
      <c r="N586" s="2">
        <v>2</v>
      </c>
      <c r="O586" s="2">
        <v>1.361</v>
      </c>
      <c r="P586" s="2">
        <v>13.061999999999999</v>
      </c>
      <c r="Q586" s="2">
        <v>2.98</v>
      </c>
      <c r="R586" s="2">
        <v>0.312</v>
      </c>
      <c r="S586" s="2">
        <v>1.9470000000000001</v>
      </c>
      <c r="T586" s="2">
        <v>0.94699999999999995</v>
      </c>
      <c r="U586" s="2">
        <v>1</v>
      </c>
      <c r="V586">
        <v>1.958</v>
      </c>
      <c r="W586">
        <v>0.60399999999999998</v>
      </c>
      <c r="X586">
        <v>0.58299999999999996</v>
      </c>
      <c r="Y586">
        <v>0.70799999999999996</v>
      </c>
      <c r="Z586">
        <v>6.2E-2</v>
      </c>
      <c r="AA586">
        <v>0.16700000000000001</v>
      </c>
      <c r="AB586">
        <v>8.3000000000000004E-2</v>
      </c>
      <c r="AC586" t="str">
        <f>IFERROR(VLOOKUP(A586, division_data!$A$1:$B$599, 2, FALSE), "")</f>
        <v>Galileo</v>
      </c>
    </row>
    <row r="587" spans="1:29" x14ac:dyDescent="0.25">
      <c r="A587" s="22">
        <v>1706</v>
      </c>
      <c r="B587" s="2">
        <v>19.536000000000001</v>
      </c>
      <c r="C587" s="2">
        <v>6.4240000000000004</v>
      </c>
      <c r="D587">
        <v>0.20300000000000001</v>
      </c>
      <c r="E587">
        <v>-0.02</v>
      </c>
      <c r="F587" s="2">
        <v>8.3580000000000005</v>
      </c>
      <c r="G587" s="2">
        <v>0.4</v>
      </c>
      <c r="H587" s="2">
        <v>0.75</v>
      </c>
      <c r="I587" s="2">
        <v>0.375</v>
      </c>
      <c r="J587" s="2">
        <v>1.3</v>
      </c>
      <c r="K587" s="2">
        <v>0.75</v>
      </c>
      <c r="L587" s="2">
        <v>1</v>
      </c>
      <c r="M587" s="2">
        <v>1.583</v>
      </c>
      <c r="N587" s="2">
        <v>1.75</v>
      </c>
      <c r="O587" s="2">
        <v>1.417</v>
      </c>
      <c r="P587" s="2">
        <v>5.9379999999999997</v>
      </c>
      <c r="Q587" s="2">
        <v>0.33500000000000002</v>
      </c>
      <c r="R587" s="2">
        <v>0</v>
      </c>
      <c r="S587" s="2">
        <v>0.71799999999999997</v>
      </c>
      <c r="T587" s="2">
        <v>0.14499999999999999</v>
      </c>
      <c r="U587" s="2">
        <v>0.57199999999999995</v>
      </c>
      <c r="V587">
        <v>0.90100000000000002</v>
      </c>
      <c r="W587">
        <v>0.7</v>
      </c>
      <c r="X587">
        <v>0.35</v>
      </c>
      <c r="Y587">
        <v>0.45</v>
      </c>
      <c r="Z587">
        <v>0</v>
      </c>
      <c r="AA587">
        <v>0.15</v>
      </c>
      <c r="AB587">
        <v>0</v>
      </c>
      <c r="AC587" t="str">
        <f>IFERROR(VLOOKUP(A587, division_data!$A$1:$B$599, 2, FALSE), "")</f>
        <v/>
      </c>
    </row>
    <row r="588" spans="1:29" x14ac:dyDescent="0.25">
      <c r="A588" s="22">
        <v>1708</v>
      </c>
      <c r="B588" s="2">
        <v>20.454000000000001</v>
      </c>
      <c r="C588" s="2">
        <v>5.05</v>
      </c>
      <c r="D588">
        <v>-2.1999999999999999E-2</v>
      </c>
      <c r="E588">
        <v>-2E-3</v>
      </c>
      <c r="F588" s="2">
        <v>4.8209999999999997</v>
      </c>
      <c r="G588" s="2">
        <v>0.7</v>
      </c>
      <c r="H588" s="2">
        <v>1.417</v>
      </c>
      <c r="I588" s="2">
        <v>0.28599999999999998</v>
      </c>
      <c r="J588" s="2">
        <v>1.7689999999999999</v>
      </c>
      <c r="K588" s="2">
        <v>1.125</v>
      </c>
      <c r="L588" s="2">
        <v>1.857</v>
      </c>
      <c r="M588" s="2">
        <v>1.4550000000000001</v>
      </c>
      <c r="N588" s="2">
        <v>2</v>
      </c>
      <c r="O588" s="2">
        <v>1.1539999999999999</v>
      </c>
      <c r="P588" s="2">
        <v>10.723000000000001</v>
      </c>
      <c r="Q588" s="2">
        <v>0.155</v>
      </c>
      <c r="R588" s="2">
        <v>0</v>
      </c>
      <c r="S588" s="2">
        <v>1.016</v>
      </c>
      <c r="T588" s="2">
        <v>-0.379</v>
      </c>
      <c r="U588" s="2">
        <v>1.395</v>
      </c>
      <c r="V588">
        <v>0.99199999999999999</v>
      </c>
      <c r="W588">
        <v>0.7</v>
      </c>
      <c r="X588">
        <v>0.75</v>
      </c>
      <c r="Y588">
        <v>0.65</v>
      </c>
      <c r="Z588">
        <v>0</v>
      </c>
      <c r="AA588">
        <v>0.1</v>
      </c>
      <c r="AB588">
        <v>0</v>
      </c>
      <c r="AC588" t="str">
        <f>IFERROR(VLOOKUP(A588, division_data!$A$1:$B$599, 2, FALSE), "")</f>
        <v/>
      </c>
    </row>
    <row r="589" spans="1:29" x14ac:dyDescent="0.25">
      <c r="A589" s="22">
        <v>1710</v>
      </c>
      <c r="B589" s="2">
        <v>31.946000000000002</v>
      </c>
      <c r="C589" s="2">
        <v>9.2149999999999999</v>
      </c>
      <c r="D589">
        <v>-1.9E-2</v>
      </c>
      <c r="E589">
        <v>-8.0000000000000002E-3</v>
      </c>
      <c r="F589" s="2">
        <v>8.9819999999999993</v>
      </c>
      <c r="G589" s="2">
        <v>1</v>
      </c>
      <c r="H589" s="2">
        <v>1.889</v>
      </c>
      <c r="I589" s="2">
        <v>0.6</v>
      </c>
      <c r="J589" s="2">
        <v>2</v>
      </c>
      <c r="K589" s="2">
        <v>2</v>
      </c>
      <c r="L589" s="2">
        <v>2</v>
      </c>
      <c r="M589" s="2">
        <v>2</v>
      </c>
      <c r="N589" s="2">
        <v>2</v>
      </c>
      <c r="O589" s="2">
        <v>0.2</v>
      </c>
      <c r="P589" s="2">
        <v>9.9390000000000001</v>
      </c>
      <c r="Q589" s="2">
        <v>-2.1269999999999998</v>
      </c>
      <c r="R589" s="2">
        <v>0.4</v>
      </c>
      <c r="S589" s="2">
        <v>4.742</v>
      </c>
      <c r="T589" s="2">
        <v>-6.6000000000000003E-2</v>
      </c>
      <c r="U589" s="2">
        <v>4.8079999999999998</v>
      </c>
      <c r="V589">
        <v>4.7149999999999999</v>
      </c>
      <c r="W589">
        <v>1</v>
      </c>
      <c r="X589">
        <v>0.9</v>
      </c>
      <c r="Y589">
        <v>0.8</v>
      </c>
      <c r="Z589">
        <v>0</v>
      </c>
      <c r="AA589">
        <v>0</v>
      </c>
      <c r="AB589">
        <v>0</v>
      </c>
      <c r="AC589" t="str">
        <f>IFERROR(VLOOKUP(A589, division_data!$A$1:$B$599, 2, FALSE), "")</f>
        <v>Newton</v>
      </c>
    </row>
    <row r="590" spans="1:29" x14ac:dyDescent="0.25">
      <c r="A590" s="22">
        <v>1711</v>
      </c>
      <c r="B590" s="2">
        <v>26.227</v>
      </c>
      <c r="C590" s="2">
        <v>9.7669999999999995</v>
      </c>
      <c r="D590">
        <v>5.1999999999999998E-2</v>
      </c>
      <c r="E590">
        <v>1E-3</v>
      </c>
      <c r="F590" s="2">
        <v>10.295999999999999</v>
      </c>
      <c r="G590" s="2">
        <v>0.80600000000000005</v>
      </c>
      <c r="H590" s="2">
        <v>1.81</v>
      </c>
      <c r="I590" s="2">
        <v>0.3</v>
      </c>
      <c r="J590" s="2">
        <v>1.9410000000000001</v>
      </c>
      <c r="K590" s="2">
        <v>1.857</v>
      </c>
      <c r="L590" s="2">
        <v>1.556</v>
      </c>
      <c r="M590" s="2">
        <v>1.931</v>
      </c>
      <c r="N590" s="2">
        <v>2</v>
      </c>
      <c r="O590" s="2">
        <v>0.96</v>
      </c>
      <c r="P590" s="2">
        <v>9.3030000000000008</v>
      </c>
      <c r="Q590" s="2">
        <v>-0.214</v>
      </c>
      <c r="R590" s="2">
        <v>0.16700000000000001</v>
      </c>
      <c r="S590" s="2">
        <v>1.2190000000000001</v>
      </c>
      <c r="T590" s="2">
        <v>0.38200000000000001</v>
      </c>
      <c r="U590" s="2">
        <v>0.83699999999999997</v>
      </c>
      <c r="V590">
        <v>1.2729999999999999</v>
      </c>
      <c r="W590">
        <v>0.80600000000000005</v>
      </c>
      <c r="X590">
        <v>0.58299999999999996</v>
      </c>
      <c r="Y590">
        <v>0.52800000000000002</v>
      </c>
      <c r="Z590">
        <v>0</v>
      </c>
      <c r="AA590">
        <v>8.3000000000000004E-2</v>
      </c>
      <c r="AB590">
        <v>2.8000000000000001E-2</v>
      </c>
      <c r="AC590" t="str">
        <f>IFERROR(VLOOKUP(A590, division_data!$A$1:$B$599, 2, FALSE), "")</f>
        <v/>
      </c>
    </row>
    <row r="591" spans="1:29" x14ac:dyDescent="0.25">
      <c r="A591" s="22">
        <v>1712</v>
      </c>
      <c r="B591" s="2">
        <v>26.161999999999999</v>
      </c>
      <c r="C591" s="2">
        <v>6.032</v>
      </c>
      <c r="D591">
        <v>2.1000000000000001E-2</v>
      </c>
      <c r="E591">
        <v>0.10100000000000001</v>
      </c>
      <c r="F591" s="2">
        <v>6.7460000000000004</v>
      </c>
      <c r="G591" s="2">
        <v>0.86099999999999999</v>
      </c>
      <c r="H591" s="2">
        <v>1.677</v>
      </c>
      <c r="I591" s="2">
        <v>0.4</v>
      </c>
      <c r="J591" s="2">
        <v>1.867</v>
      </c>
      <c r="K591" s="2">
        <v>1.6</v>
      </c>
      <c r="L591" s="2">
        <v>2</v>
      </c>
      <c r="M591" s="2">
        <v>1.966</v>
      </c>
      <c r="N591" s="2">
        <v>2</v>
      </c>
      <c r="O591" s="2">
        <v>1</v>
      </c>
      <c r="P591" s="2">
        <v>10.954000000000001</v>
      </c>
      <c r="Q591" s="2">
        <v>0.113</v>
      </c>
      <c r="R591" s="2">
        <v>0.36099999999999999</v>
      </c>
      <c r="S591" s="2">
        <v>2.339</v>
      </c>
      <c r="T591" s="2">
        <v>1.0999999999999999E-2</v>
      </c>
      <c r="U591" s="2">
        <v>2.3279999999999998</v>
      </c>
      <c r="V591">
        <v>2.4609999999999999</v>
      </c>
      <c r="W591">
        <v>0.72199999999999998</v>
      </c>
      <c r="X591">
        <v>0.77800000000000002</v>
      </c>
      <c r="Y591">
        <v>0.63900000000000001</v>
      </c>
      <c r="Z591">
        <v>8.3000000000000004E-2</v>
      </c>
      <c r="AA591">
        <v>2.8000000000000001E-2</v>
      </c>
      <c r="AB591">
        <v>2.8000000000000001E-2</v>
      </c>
      <c r="AC591" t="str">
        <f>IFERROR(VLOOKUP(A591, division_data!$A$1:$B$599, 2, FALSE), "")</f>
        <v>Hopper</v>
      </c>
    </row>
    <row r="592" spans="1:29" x14ac:dyDescent="0.25">
      <c r="A592" s="22">
        <v>1714</v>
      </c>
      <c r="B592" s="2">
        <v>40.408999999999999</v>
      </c>
      <c r="C592" s="2">
        <v>9.1129999999999995</v>
      </c>
      <c r="D592">
        <v>1.7000000000000001E-2</v>
      </c>
      <c r="E592">
        <v>2.3E-2</v>
      </c>
      <c r="F592" s="2">
        <v>9.4030000000000005</v>
      </c>
      <c r="G592" s="2">
        <v>0.88900000000000001</v>
      </c>
      <c r="H592" s="2">
        <v>1.7330000000000001</v>
      </c>
      <c r="I592" s="2">
        <v>1</v>
      </c>
      <c r="J592" s="2">
        <v>2</v>
      </c>
      <c r="K592" s="2">
        <v>1</v>
      </c>
      <c r="L592" s="2">
        <v>1.909</v>
      </c>
      <c r="M592" s="2">
        <v>2</v>
      </c>
      <c r="N592" s="2">
        <v>2</v>
      </c>
      <c r="O592" s="2">
        <v>1</v>
      </c>
      <c r="P592" s="2">
        <v>16.347000000000001</v>
      </c>
      <c r="Q592" s="2">
        <v>4.6449999999999996</v>
      </c>
      <c r="R592" s="2">
        <v>5.6000000000000001E-2</v>
      </c>
      <c r="S592" s="2">
        <v>1.9850000000000001</v>
      </c>
      <c r="T592" s="2">
        <v>0.316</v>
      </c>
      <c r="U592" s="2">
        <v>1.669</v>
      </c>
      <c r="V592">
        <v>2.0259999999999998</v>
      </c>
      <c r="W592">
        <v>0.55600000000000005</v>
      </c>
      <c r="X592">
        <v>0.55600000000000005</v>
      </c>
      <c r="Y592">
        <v>0.66700000000000004</v>
      </c>
      <c r="Z592">
        <v>0</v>
      </c>
      <c r="AA592">
        <v>0.38900000000000001</v>
      </c>
      <c r="AB592">
        <v>0</v>
      </c>
      <c r="AC592" t="str">
        <f>IFERROR(VLOOKUP(A592, division_data!$A$1:$B$599, 2, FALSE), "")</f>
        <v/>
      </c>
    </row>
    <row r="593" spans="1:29" x14ac:dyDescent="0.25">
      <c r="A593" s="22">
        <v>1716</v>
      </c>
      <c r="B593" s="2">
        <v>17.245999999999999</v>
      </c>
      <c r="C593" s="2">
        <v>2.0339999999999998</v>
      </c>
      <c r="D593">
        <v>-1.6E-2</v>
      </c>
      <c r="E593">
        <v>-4.5999999999999999E-2</v>
      </c>
      <c r="F593" s="2">
        <v>1.6439999999999999</v>
      </c>
      <c r="G593" s="2">
        <v>0.72699999999999998</v>
      </c>
      <c r="H593" s="2">
        <v>1.125</v>
      </c>
      <c r="I593" s="2">
        <v>0</v>
      </c>
      <c r="J593" s="2">
        <v>2</v>
      </c>
      <c r="K593" s="2">
        <v>1.333</v>
      </c>
      <c r="L593" s="2">
        <v>2</v>
      </c>
      <c r="M593" s="2">
        <v>1.714</v>
      </c>
      <c r="N593" s="2">
        <v>1.75</v>
      </c>
      <c r="O593" s="2">
        <v>0.72699999999999998</v>
      </c>
      <c r="P593" s="2">
        <v>12.180999999999999</v>
      </c>
      <c r="Q593" s="2">
        <v>-1.268</v>
      </c>
      <c r="R593" s="2">
        <v>0</v>
      </c>
      <c r="S593" s="2">
        <v>0.14599999999999999</v>
      </c>
      <c r="T593" s="2">
        <v>0.36599999999999999</v>
      </c>
      <c r="U593" s="2">
        <v>-0.22</v>
      </c>
      <c r="V593">
        <v>8.5000000000000006E-2</v>
      </c>
      <c r="W593">
        <v>0.54500000000000004</v>
      </c>
      <c r="X593">
        <v>0.72699999999999998</v>
      </c>
      <c r="Y593">
        <v>0.63600000000000001</v>
      </c>
      <c r="Z593">
        <v>0</v>
      </c>
      <c r="AA593">
        <v>0</v>
      </c>
      <c r="AB593">
        <v>0</v>
      </c>
      <c r="AC593" t="str">
        <f>IFERROR(VLOOKUP(A593, division_data!$A$1:$B$599, 2, FALSE), "")</f>
        <v/>
      </c>
    </row>
    <row r="594" spans="1:29" x14ac:dyDescent="0.25">
      <c r="A594" s="22">
        <v>1718</v>
      </c>
      <c r="B594" s="2">
        <v>37.734000000000002</v>
      </c>
      <c r="C594" s="2">
        <v>10.048</v>
      </c>
      <c r="D594">
        <v>0.01</v>
      </c>
      <c r="E594">
        <v>2.5000000000000001E-2</v>
      </c>
      <c r="F594" s="2">
        <v>10.273</v>
      </c>
      <c r="G594" s="2">
        <v>0.80600000000000005</v>
      </c>
      <c r="H594" s="2">
        <v>1.857</v>
      </c>
      <c r="I594" s="2">
        <v>0.375</v>
      </c>
      <c r="J594" s="2">
        <v>1.714</v>
      </c>
      <c r="K594" s="2">
        <v>1.7330000000000001</v>
      </c>
      <c r="L594" s="2">
        <v>1.9330000000000001</v>
      </c>
      <c r="M594" s="2">
        <v>1.821</v>
      </c>
      <c r="N594" s="2">
        <v>2</v>
      </c>
      <c r="O594" s="2">
        <v>1.1000000000000001</v>
      </c>
      <c r="P594" s="2">
        <v>10.901</v>
      </c>
      <c r="Q594" s="2">
        <v>-0.57199999999999995</v>
      </c>
      <c r="R594" s="2">
        <v>0.27800000000000002</v>
      </c>
      <c r="S594" s="2">
        <v>2.5289999999999999</v>
      </c>
      <c r="T594" s="2">
        <v>2.2690000000000001</v>
      </c>
      <c r="U594" s="2">
        <v>0.26</v>
      </c>
      <c r="V594">
        <v>2.5640000000000001</v>
      </c>
      <c r="W594">
        <v>0.69399999999999995</v>
      </c>
      <c r="X594">
        <v>0.72199999999999998</v>
      </c>
      <c r="Y594">
        <v>0.77800000000000002</v>
      </c>
      <c r="Z594">
        <v>2.8000000000000001E-2</v>
      </c>
      <c r="AA594">
        <v>8.3000000000000004E-2</v>
      </c>
      <c r="AB594">
        <v>0</v>
      </c>
      <c r="AC594" t="str">
        <f>IFERROR(VLOOKUP(A594, division_data!$A$1:$B$599, 2, FALSE), "")</f>
        <v>Carson</v>
      </c>
    </row>
    <row r="595" spans="1:29" x14ac:dyDescent="0.25">
      <c r="A595" s="22">
        <v>1719</v>
      </c>
      <c r="B595" s="2">
        <v>26.175000000000001</v>
      </c>
      <c r="C595" s="2">
        <v>6.556</v>
      </c>
      <c r="D595">
        <v>-1.4999999999999999E-2</v>
      </c>
      <c r="E595">
        <v>-1.4E-2</v>
      </c>
      <c r="F595" s="2">
        <v>6.34</v>
      </c>
      <c r="G595" s="2">
        <v>0.80600000000000005</v>
      </c>
      <c r="H595" s="2">
        <v>1.87</v>
      </c>
      <c r="I595" s="2">
        <v>0.56200000000000006</v>
      </c>
      <c r="J595" s="2">
        <v>1.714</v>
      </c>
      <c r="K595" s="2">
        <v>1.385</v>
      </c>
      <c r="L595" s="2">
        <v>1.9550000000000001</v>
      </c>
      <c r="M595" s="2">
        <v>1.9670000000000001</v>
      </c>
      <c r="N595" s="2">
        <v>2</v>
      </c>
      <c r="O595" s="2">
        <v>1.25</v>
      </c>
      <c r="P595" s="2">
        <v>12.644</v>
      </c>
      <c r="Q595" s="2">
        <v>1.1419999999999999</v>
      </c>
      <c r="R595" s="2">
        <v>8.3000000000000004E-2</v>
      </c>
      <c r="S595" s="2">
        <v>1.1120000000000001</v>
      </c>
      <c r="T595" s="2">
        <v>0.113</v>
      </c>
      <c r="U595" s="2">
        <v>0.999</v>
      </c>
      <c r="V595">
        <v>1.0840000000000001</v>
      </c>
      <c r="W595">
        <v>0.63900000000000001</v>
      </c>
      <c r="X595">
        <v>0.52800000000000002</v>
      </c>
      <c r="Y595">
        <v>0.63900000000000001</v>
      </c>
      <c r="Z595">
        <v>2.8000000000000001E-2</v>
      </c>
      <c r="AA595">
        <v>0.13900000000000001</v>
      </c>
      <c r="AB595">
        <v>2.8000000000000001E-2</v>
      </c>
      <c r="AC595" t="str">
        <f>IFERROR(VLOOKUP(A595, division_data!$A$1:$B$599, 2, FALSE), "")</f>
        <v/>
      </c>
    </row>
    <row r="596" spans="1:29" x14ac:dyDescent="0.25">
      <c r="A596" s="22">
        <v>1720</v>
      </c>
      <c r="B596" s="2">
        <v>36.451999999999998</v>
      </c>
      <c r="C596" s="2">
        <v>7.0039999999999996</v>
      </c>
      <c r="D596">
        <v>6.3E-2</v>
      </c>
      <c r="E596">
        <v>8.0000000000000002E-3</v>
      </c>
      <c r="F596" s="2">
        <v>7.6760000000000002</v>
      </c>
      <c r="G596" s="2">
        <v>0.94399999999999995</v>
      </c>
      <c r="H596" s="2">
        <v>1.962</v>
      </c>
      <c r="I596" s="2">
        <v>1.429</v>
      </c>
      <c r="J596" s="2">
        <v>1.7649999999999999</v>
      </c>
      <c r="K596" s="2">
        <v>1.7</v>
      </c>
      <c r="L596" s="2">
        <v>1.895</v>
      </c>
      <c r="M596" s="2">
        <v>1.9670000000000001</v>
      </c>
      <c r="N596" s="2">
        <v>2</v>
      </c>
      <c r="O596" s="2">
        <v>1.5860000000000001</v>
      </c>
      <c r="P596" s="2">
        <v>14.867000000000001</v>
      </c>
      <c r="Q596" s="2">
        <v>-1.5329999999999999</v>
      </c>
      <c r="R596" s="2">
        <v>0.41699999999999998</v>
      </c>
      <c r="S596" s="2">
        <v>2.2309999999999999</v>
      </c>
      <c r="T596" s="2">
        <v>1.585</v>
      </c>
      <c r="U596" s="2">
        <v>0.64600000000000002</v>
      </c>
      <c r="V596">
        <v>2.3029999999999999</v>
      </c>
      <c r="W596">
        <v>0.77800000000000002</v>
      </c>
      <c r="X596">
        <v>0.88900000000000001</v>
      </c>
      <c r="Y596">
        <v>0.72199999999999998</v>
      </c>
      <c r="Z596">
        <v>0</v>
      </c>
      <c r="AA596">
        <v>5.6000000000000001E-2</v>
      </c>
      <c r="AB596">
        <v>5.6000000000000001E-2</v>
      </c>
      <c r="AC596" t="str">
        <f>IFERROR(VLOOKUP(A596, division_data!$A$1:$B$599, 2, FALSE), "")</f>
        <v/>
      </c>
    </row>
    <row r="597" spans="1:29" x14ac:dyDescent="0.25">
      <c r="A597" s="22">
        <v>1721</v>
      </c>
      <c r="B597" s="2">
        <v>13.211</v>
      </c>
      <c r="C597" s="2">
        <v>1.7949999999999999</v>
      </c>
      <c r="D597">
        <v>-5.5E-2</v>
      </c>
      <c r="E597">
        <v>2E-3</v>
      </c>
      <c r="F597" s="2">
        <v>1.256</v>
      </c>
      <c r="G597" s="2">
        <v>0.41699999999999998</v>
      </c>
      <c r="H597" s="2">
        <v>1.0620000000000001</v>
      </c>
      <c r="I597" s="2">
        <v>0.28599999999999998</v>
      </c>
      <c r="J597" s="2">
        <v>1.286</v>
      </c>
      <c r="K597" s="2">
        <v>1</v>
      </c>
      <c r="L597" s="2">
        <v>1.6</v>
      </c>
      <c r="M597" s="2">
        <v>1.077</v>
      </c>
      <c r="N597" s="2">
        <v>2</v>
      </c>
      <c r="O597" s="2">
        <v>0.70599999999999996</v>
      </c>
      <c r="P597" s="2">
        <v>7.4379999999999997</v>
      </c>
      <c r="Q597" s="2">
        <v>0.309</v>
      </c>
      <c r="R597" s="2">
        <v>4.2000000000000003E-2</v>
      </c>
      <c r="S597" s="2">
        <v>0.33900000000000002</v>
      </c>
      <c r="T597" s="2">
        <v>-0.23499999999999999</v>
      </c>
      <c r="U597" s="2">
        <v>0.57399999999999995</v>
      </c>
      <c r="V597">
        <v>0.28599999999999998</v>
      </c>
      <c r="W597">
        <v>0.54200000000000004</v>
      </c>
      <c r="X597">
        <v>0.58299999999999996</v>
      </c>
      <c r="Y597">
        <v>0.54200000000000004</v>
      </c>
      <c r="Z597">
        <v>4.2000000000000003E-2</v>
      </c>
      <c r="AA597">
        <v>4.2000000000000003E-2</v>
      </c>
      <c r="AB597">
        <v>0</v>
      </c>
      <c r="AC597" t="str">
        <f>IFERROR(VLOOKUP(A597, division_data!$A$1:$B$599, 2, FALSE), "")</f>
        <v/>
      </c>
    </row>
    <row r="598" spans="1:29" x14ac:dyDescent="0.25">
      <c r="A598" s="22">
        <v>1723</v>
      </c>
      <c r="B598" s="2">
        <v>27.344999999999999</v>
      </c>
      <c r="C598" s="2">
        <v>7.1550000000000002</v>
      </c>
      <c r="D598">
        <v>-1.4E-2</v>
      </c>
      <c r="E598">
        <v>3.7999999999999999E-2</v>
      </c>
      <c r="F598" s="2">
        <v>7.2009999999999996</v>
      </c>
      <c r="G598" s="2">
        <v>0.7</v>
      </c>
      <c r="H598" s="2">
        <v>1.1879999999999999</v>
      </c>
      <c r="I598" s="2">
        <v>0</v>
      </c>
      <c r="J598" s="2">
        <v>1.889</v>
      </c>
      <c r="K598" s="2">
        <v>2</v>
      </c>
      <c r="L598" s="2">
        <v>1.5449999999999999</v>
      </c>
      <c r="M598" s="2">
        <v>2</v>
      </c>
      <c r="N598" s="2">
        <v>2</v>
      </c>
      <c r="O598" s="2">
        <v>0.73699999999999999</v>
      </c>
      <c r="P598" s="2">
        <v>10.228</v>
      </c>
      <c r="Q598" s="2">
        <v>2.6419999999999999</v>
      </c>
      <c r="R598" s="2">
        <v>0.1</v>
      </c>
      <c r="S598" s="2">
        <v>1.899</v>
      </c>
      <c r="T598" s="2">
        <v>8.9999999999999993E-3</v>
      </c>
      <c r="U598" s="2">
        <v>1.89</v>
      </c>
      <c r="V598">
        <v>1.9219999999999999</v>
      </c>
      <c r="W598">
        <v>0.55000000000000004</v>
      </c>
      <c r="X598">
        <v>0.5</v>
      </c>
      <c r="Y598">
        <v>0.6</v>
      </c>
      <c r="Z598">
        <v>0.1</v>
      </c>
      <c r="AA598">
        <v>0.1</v>
      </c>
      <c r="AB598">
        <v>0</v>
      </c>
      <c r="AC598" t="str">
        <f>IFERROR(VLOOKUP(A598, division_data!$A$1:$B$599, 2, FALSE), "")</f>
        <v>Carver</v>
      </c>
    </row>
    <row r="599" spans="1:29" x14ac:dyDescent="0.25">
      <c r="A599" s="22">
        <v>1726</v>
      </c>
      <c r="B599" s="2">
        <v>26.963000000000001</v>
      </c>
      <c r="C599" s="2">
        <v>7.8570000000000002</v>
      </c>
      <c r="D599">
        <v>-2.5999999999999999E-2</v>
      </c>
      <c r="E599">
        <v>8.9999999999999993E-3</v>
      </c>
      <c r="F599" s="2">
        <v>7.64</v>
      </c>
      <c r="G599" s="2">
        <v>0.55000000000000004</v>
      </c>
      <c r="H599" s="2">
        <v>1.286</v>
      </c>
      <c r="I599" s="2">
        <v>0.83299999999999996</v>
      </c>
      <c r="J599" s="2">
        <v>1.778</v>
      </c>
      <c r="K599" s="2">
        <v>1.333</v>
      </c>
      <c r="L599" s="2">
        <v>1.7270000000000001</v>
      </c>
      <c r="M599" s="2">
        <v>1.857</v>
      </c>
      <c r="N599" s="2">
        <v>2</v>
      </c>
      <c r="O599" s="2">
        <v>0.5</v>
      </c>
      <c r="P599" s="2">
        <v>9.827</v>
      </c>
      <c r="Q599" s="2">
        <v>-8.0000000000000002E-3</v>
      </c>
      <c r="R599" s="2">
        <v>0</v>
      </c>
      <c r="S599" s="2">
        <v>0.69099999999999995</v>
      </c>
      <c r="T599" s="2">
        <v>0.23699999999999999</v>
      </c>
      <c r="U599" s="2">
        <v>0.45500000000000002</v>
      </c>
      <c r="V599">
        <v>0.67400000000000004</v>
      </c>
      <c r="W599">
        <v>0.65</v>
      </c>
      <c r="X599">
        <v>0.6</v>
      </c>
      <c r="Y599">
        <v>0.55000000000000004</v>
      </c>
      <c r="Z599">
        <v>0</v>
      </c>
      <c r="AA599">
        <v>0.05</v>
      </c>
      <c r="AB599">
        <v>0</v>
      </c>
      <c r="AC599" t="str">
        <f>IFERROR(VLOOKUP(A599, division_data!$A$1:$B$599, 2, FALSE), "")</f>
        <v/>
      </c>
    </row>
    <row r="600" spans="1:29" x14ac:dyDescent="0.25">
      <c r="A600" s="22">
        <v>1729</v>
      </c>
      <c r="B600" s="2">
        <v>29.31</v>
      </c>
      <c r="C600" s="2">
        <v>6.8780000000000001</v>
      </c>
      <c r="D600">
        <v>3.3000000000000002E-2</v>
      </c>
      <c r="E600">
        <v>-3.5999999999999997E-2</v>
      </c>
      <c r="F600" s="2">
        <v>7.0259999999999998</v>
      </c>
      <c r="G600" s="2">
        <v>0.83299999999999996</v>
      </c>
      <c r="H600" s="2">
        <v>1.448</v>
      </c>
      <c r="I600" s="2">
        <v>0</v>
      </c>
      <c r="J600" s="2">
        <v>1.923</v>
      </c>
      <c r="K600" s="2">
        <v>2</v>
      </c>
      <c r="L600" s="2">
        <v>1.913</v>
      </c>
      <c r="M600" s="2">
        <v>1.964</v>
      </c>
      <c r="N600" s="2">
        <v>2</v>
      </c>
      <c r="O600" s="2">
        <v>0.61499999999999999</v>
      </c>
      <c r="P600" s="2">
        <v>9.2100000000000009</v>
      </c>
      <c r="Q600" s="2">
        <v>0.25700000000000001</v>
      </c>
      <c r="R600" s="2">
        <v>0.30599999999999999</v>
      </c>
      <c r="S600" s="2">
        <v>3.0270000000000001</v>
      </c>
      <c r="T600" s="2">
        <v>0.10100000000000001</v>
      </c>
      <c r="U600" s="2">
        <v>2.9260000000000002</v>
      </c>
      <c r="V600">
        <v>3.024</v>
      </c>
      <c r="W600">
        <v>0.80600000000000005</v>
      </c>
      <c r="X600">
        <v>0.5</v>
      </c>
      <c r="Y600">
        <v>0.80600000000000005</v>
      </c>
      <c r="Z600">
        <v>0</v>
      </c>
      <c r="AA600">
        <v>0.16700000000000001</v>
      </c>
      <c r="AB600">
        <v>0</v>
      </c>
      <c r="AC600" t="str">
        <f>IFERROR(VLOOKUP(A600, division_data!$A$1:$B$599, 2, FALSE), "")</f>
        <v>Carver</v>
      </c>
    </row>
    <row r="601" spans="1:29" x14ac:dyDescent="0.25">
      <c r="A601" s="22">
        <v>1730</v>
      </c>
      <c r="B601" s="2">
        <v>45.195</v>
      </c>
      <c r="C601" s="2">
        <v>8.1820000000000004</v>
      </c>
      <c r="D601">
        <v>0.224</v>
      </c>
      <c r="E601">
        <v>0.05</v>
      </c>
      <c r="F601" s="2">
        <v>10.670999999999999</v>
      </c>
      <c r="G601" s="2">
        <v>1</v>
      </c>
      <c r="H601" s="2">
        <v>1.875</v>
      </c>
      <c r="I601" s="2">
        <v>0.5</v>
      </c>
      <c r="J601" s="2">
        <v>1.8</v>
      </c>
      <c r="K601" s="2">
        <v>2</v>
      </c>
      <c r="L601" s="2">
        <v>1.8</v>
      </c>
      <c r="M601" s="2">
        <v>2</v>
      </c>
      <c r="N601" s="2">
        <v>2</v>
      </c>
      <c r="O601" s="2">
        <v>0.375</v>
      </c>
      <c r="P601" s="2">
        <v>11.919</v>
      </c>
      <c r="Q601" s="2">
        <v>5.6029999999999998</v>
      </c>
      <c r="R601" s="2">
        <v>0.25</v>
      </c>
      <c r="S601" s="2">
        <v>3.48</v>
      </c>
      <c r="T601" s="2">
        <v>2.4180000000000001</v>
      </c>
      <c r="U601" s="2">
        <v>1.0620000000000001</v>
      </c>
      <c r="V601">
        <v>3.754</v>
      </c>
      <c r="W601">
        <v>0.5</v>
      </c>
      <c r="X601">
        <v>0.6</v>
      </c>
      <c r="Y601">
        <v>0.65</v>
      </c>
      <c r="Z601">
        <v>0.2</v>
      </c>
      <c r="AA601">
        <v>0.1</v>
      </c>
      <c r="AB601">
        <v>0.1</v>
      </c>
      <c r="AC601" t="str">
        <f>IFERROR(VLOOKUP(A601, division_data!$A$1:$B$599, 2, FALSE), "")</f>
        <v>Hopper</v>
      </c>
    </row>
    <row r="602" spans="1:29" x14ac:dyDescent="0.25">
      <c r="A602" s="22">
        <v>1731</v>
      </c>
      <c r="B602" s="2">
        <v>33.875999999999998</v>
      </c>
      <c r="C602" s="2">
        <v>9.1460000000000008</v>
      </c>
      <c r="D602">
        <v>1.0999999999999999E-2</v>
      </c>
      <c r="E602">
        <v>1.2999999999999999E-2</v>
      </c>
      <c r="F602" s="2">
        <v>9.3249999999999993</v>
      </c>
      <c r="G602" s="2">
        <v>0.77800000000000002</v>
      </c>
      <c r="H602" s="2">
        <v>1</v>
      </c>
      <c r="I602" s="2">
        <v>1</v>
      </c>
      <c r="J602" s="2">
        <v>1.889</v>
      </c>
      <c r="K602" s="2">
        <v>1.143</v>
      </c>
      <c r="L602" s="2">
        <v>1.889</v>
      </c>
      <c r="M602" s="2">
        <v>1.929</v>
      </c>
      <c r="N602" s="2">
        <v>2</v>
      </c>
      <c r="O602" s="2">
        <v>1.077</v>
      </c>
      <c r="P602" s="2">
        <v>8.2040000000000006</v>
      </c>
      <c r="Q602" s="2">
        <v>-0.107</v>
      </c>
      <c r="R602" s="2">
        <v>0.16700000000000001</v>
      </c>
      <c r="S602" s="2">
        <v>2.645</v>
      </c>
      <c r="T602" s="2">
        <v>2.4590000000000001</v>
      </c>
      <c r="U602" s="2">
        <v>0.186</v>
      </c>
      <c r="V602">
        <v>2.67</v>
      </c>
      <c r="W602">
        <v>0.69399999999999995</v>
      </c>
      <c r="X602">
        <v>0.58299999999999996</v>
      </c>
      <c r="Y602">
        <v>0.58299999999999996</v>
      </c>
      <c r="Z602">
        <v>2.8000000000000001E-2</v>
      </c>
      <c r="AA602">
        <v>8.3000000000000004E-2</v>
      </c>
      <c r="AB602">
        <v>0</v>
      </c>
      <c r="AC602" t="str">
        <f>IFERROR(VLOOKUP(A602, division_data!$A$1:$B$599, 2, FALSE), "")</f>
        <v>Newton</v>
      </c>
    </row>
    <row r="603" spans="1:29" x14ac:dyDescent="0.25">
      <c r="A603" s="22">
        <v>1732</v>
      </c>
      <c r="B603" s="2">
        <v>26.013999999999999</v>
      </c>
      <c r="C603" s="2">
        <v>6.33</v>
      </c>
      <c r="D603">
        <v>1E-3</v>
      </c>
      <c r="E603">
        <v>-3.2000000000000001E-2</v>
      </c>
      <c r="F603" s="2">
        <v>6.1769999999999996</v>
      </c>
      <c r="G603" s="2">
        <v>0.7</v>
      </c>
      <c r="H603" s="2">
        <v>1.1539999999999999</v>
      </c>
      <c r="I603" s="2">
        <v>0.25</v>
      </c>
      <c r="J603" s="2">
        <v>1.9</v>
      </c>
      <c r="K603" s="2">
        <v>1.429</v>
      </c>
      <c r="L603" s="2">
        <v>1.9</v>
      </c>
      <c r="M603" s="2">
        <v>1.714</v>
      </c>
      <c r="N603" s="2">
        <v>2</v>
      </c>
      <c r="O603" s="2">
        <v>1.25</v>
      </c>
      <c r="P603" s="2">
        <v>8.1300000000000008</v>
      </c>
      <c r="Q603" s="2">
        <v>1.847</v>
      </c>
      <c r="R603" s="2">
        <v>0.15</v>
      </c>
      <c r="S603" s="2">
        <v>1.575</v>
      </c>
      <c r="T603" s="2">
        <v>1.7569999999999999</v>
      </c>
      <c r="U603" s="2">
        <v>-0.182</v>
      </c>
      <c r="V603">
        <v>1.544</v>
      </c>
      <c r="W603">
        <v>0.7</v>
      </c>
      <c r="X603">
        <v>0.55000000000000004</v>
      </c>
      <c r="Y603">
        <v>0.55000000000000004</v>
      </c>
      <c r="Z603">
        <v>0.05</v>
      </c>
      <c r="AA603">
        <v>0.15</v>
      </c>
      <c r="AB603">
        <v>0.05</v>
      </c>
      <c r="AC603" t="str">
        <f>IFERROR(VLOOKUP(A603, division_data!$A$1:$B$599, 2, FALSE), "")</f>
        <v>Hopper</v>
      </c>
    </row>
    <row r="604" spans="1:29" x14ac:dyDescent="0.25">
      <c r="A604" s="22">
        <v>1735</v>
      </c>
      <c r="B604" s="2">
        <v>30.036999999999999</v>
      </c>
      <c r="C604" s="2">
        <v>8.5790000000000006</v>
      </c>
      <c r="D604">
        <v>0.254</v>
      </c>
      <c r="E604">
        <v>0.03</v>
      </c>
      <c r="F604" s="2">
        <v>11.272</v>
      </c>
      <c r="G604" s="2">
        <v>0.80600000000000005</v>
      </c>
      <c r="H604" s="2">
        <v>1.407</v>
      </c>
      <c r="I604" s="2">
        <v>0.25</v>
      </c>
      <c r="J604" s="2">
        <v>1.929</v>
      </c>
      <c r="K604" s="2">
        <v>1.444</v>
      </c>
      <c r="L604" s="2">
        <v>1.8180000000000001</v>
      </c>
      <c r="M604" s="2">
        <v>1.905</v>
      </c>
      <c r="N604" s="2">
        <v>2</v>
      </c>
      <c r="O604" s="2">
        <v>0.85699999999999998</v>
      </c>
      <c r="P604" s="2">
        <v>8.218</v>
      </c>
      <c r="Q604" s="2">
        <v>1.7549999999999999</v>
      </c>
      <c r="R604" s="2">
        <v>0.222</v>
      </c>
      <c r="S604" s="2">
        <v>1.6060000000000001</v>
      </c>
      <c r="T604" s="2">
        <v>8.5000000000000006E-2</v>
      </c>
      <c r="U604" s="2">
        <v>1.522</v>
      </c>
      <c r="V604">
        <v>1.89</v>
      </c>
      <c r="W604">
        <v>0.69399999999999995</v>
      </c>
      <c r="X604">
        <v>0.52800000000000002</v>
      </c>
      <c r="Y604">
        <v>0.80600000000000005</v>
      </c>
      <c r="Z604">
        <v>0.111</v>
      </c>
      <c r="AA604">
        <v>0.111</v>
      </c>
      <c r="AB604">
        <v>5.6000000000000001E-2</v>
      </c>
      <c r="AC604" t="str">
        <f>IFERROR(VLOOKUP(A604, division_data!$A$1:$B$599, 2, FALSE), "")</f>
        <v/>
      </c>
    </row>
    <row r="605" spans="1:29" x14ac:dyDescent="0.25">
      <c r="A605" s="22">
        <v>1736</v>
      </c>
      <c r="B605" s="2">
        <v>47.936999999999998</v>
      </c>
      <c r="C605" s="2">
        <v>10.91</v>
      </c>
      <c r="D605">
        <v>0.28799999999999998</v>
      </c>
      <c r="E605">
        <v>0.251</v>
      </c>
      <c r="F605" s="2">
        <v>15.048999999999999</v>
      </c>
      <c r="G605" s="2">
        <v>1</v>
      </c>
      <c r="H605" s="2">
        <v>2</v>
      </c>
      <c r="I605" s="2">
        <v>0.2</v>
      </c>
      <c r="J605" s="2">
        <v>2</v>
      </c>
      <c r="K605" s="2">
        <v>1.4</v>
      </c>
      <c r="L605" s="2">
        <v>2</v>
      </c>
      <c r="M605" s="2">
        <v>2</v>
      </c>
      <c r="N605" s="2">
        <v>2</v>
      </c>
      <c r="O605" s="2">
        <v>1</v>
      </c>
      <c r="P605" s="2">
        <v>10.24</v>
      </c>
      <c r="Q605" s="2">
        <v>3.3610000000000002</v>
      </c>
      <c r="R605" s="2">
        <v>0.6</v>
      </c>
      <c r="S605" s="2">
        <v>4.3920000000000003</v>
      </c>
      <c r="T605" s="2">
        <v>1.343</v>
      </c>
      <c r="U605" s="2">
        <v>3.0489999999999999</v>
      </c>
      <c r="V605">
        <v>4.9320000000000004</v>
      </c>
      <c r="W605">
        <v>0.8</v>
      </c>
      <c r="X605">
        <v>0.75</v>
      </c>
      <c r="Y605">
        <v>0.7</v>
      </c>
      <c r="Z605">
        <v>0.15</v>
      </c>
      <c r="AA605">
        <v>0.1</v>
      </c>
      <c r="AB605">
        <v>0.05</v>
      </c>
      <c r="AC605" t="str">
        <f>IFERROR(VLOOKUP(A605, division_data!$A$1:$B$599, 2, FALSE), "")</f>
        <v>Hopper</v>
      </c>
    </row>
    <row r="606" spans="1:29" x14ac:dyDescent="0.25">
      <c r="A606" s="22">
        <v>1737</v>
      </c>
      <c r="B606" s="2">
        <v>9.6029999999999998</v>
      </c>
      <c r="C606" s="2">
        <v>3.6909999999999998</v>
      </c>
      <c r="D606">
        <v>-3.4000000000000002E-2</v>
      </c>
      <c r="E606">
        <v>1E-3</v>
      </c>
      <c r="F606" s="2">
        <v>3.3570000000000002</v>
      </c>
      <c r="G606" s="2">
        <v>0.2</v>
      </c>
      <c r="H606" s="2">
        <v>0.5</v>
      </c>
      <c r="I606" s="2">
        <v>1</v>
      </c>
      <c r="J606" s="2">
        <v>1.4</v>
      </c>
      <c r="K606" s="2">
        <v>1.5</v>
      </c>
      <c r="L606" s="2">
        <v>1.8</v>
      </c>
      <c r="M606" s="2">
        <v>1.857</v>
      </c>
      <c r="N606" s="2">
        <v>2</v>
      </c>
      <c r="O606" s="2">
        <v>0.44400000000000001</v>
      </c>
      <c r="P606" s="2">
        <v>5.5659999999999998</v>
      </c>
      <c r="Q606" s="2">
        <v>-0.502</v>
      </c>
      <c r="R606" s="2">
        <v>0</v>
      </c>
      <c r="S606" s="2">
        <v>0.28799999999999998</v>
      </c>
      <c r="T606" s="2">
        <v>0.91200000000000003</v>
      </c>
      <c r="U606" s="2">
        <v>-0.623</v>
      </c>
      <c r="V606">
        <v>0.25600000000000001</v>
      </c>
      <c r="W606">
        <v>0.2</v>
      </c>
      <c r="X606">
        <v>0.3</v>
      </c>
      <c r="Y606">
        <v>0.5</v>
      </c>
      <c r="Z606">
        <v>0</v>
      </c>
      <c r="AA606">
        <v>0</v>
      </c>
      <c r="AB606">
        <v>0</v>
      </c>
      <c r="AC606" t="str">
        <f>IFERROR(VLOOKUP(A606, division_data!$A$1:$B$599, 2, FALSE), "")</f>
        <v/>
      </c>
    </row>
    <row r="607" spans="1:29" x14ac:dyDescent="0.25">
      <c r="A607" s="22">
        <v>1739</v>
      </c>
      <c r="B607" s="2">
        <v>18.117000000000001</v>
      </c>
      <c r="C607" s="2">
        <v>5.758</v>
      </c>
      <c r="D607">
        <v>-3.4000000000000002E-2</v>
      </c>
      <c r="E607">
        <v>-2.5000000000000001E-2</v>
      </c>
      <c r="F607" s="2">
        <v>5.2930000000000001</v>
      </c>
      <c r="G607" s="2">
        <v>0.47599999999999998</v>
      </c>
      <c r="H607" s="2">
        <v>1</v>
      </c>
      <c r="I607" s="2">
        <v>0.85699999999999998</v>
      </c>
      <c r="J607" s="2">
        <v>2</v>
      </c>
      <c r="K607" s="2">
        <v>0.2</v>
      </c>
      <c r="L607" s="2">
        <v>1.4670000000000001</v>
      </c>
      <c r="M607" s="2">
        <v>1.385</v>
      </c>
      <c r="N607" s="2">
        <v>2</v>
      </c>
      <c r="O607" s="2">
        <v>1.357</v>
      </c>
      <c r="P607" s="2">
        <v>8.0329999999999995</v>
      </c>
      <c r="Q607" s="2">
        <v>-0.66</v>
      </c>
      <c r="R607" s="2">
        <v>4.8000000000000001E-2</v>
      </c>
      <c r="S607" s="2">
        <v>0.3</v>
      </c>
      <c r="T607" s="2">
        <v>0.16</v>
      </c>
      <c r="U607" s="2">
        <v>0.14000000000000001</v>
      </c>
      <c r="V607">
        <v>0.24099999999999999</v>
      </c>
      <c r="W607">
        <v>0.76200000000000001</v>
      </c>
      <c r="X607">
        <v>0.71399999999999997</v>
      </c>
      <c r="Y607">
        <v>0.57099999999999995</v>
      </c>
      <c r="Z607">
        <v>0</v>
      </c>
      <c r="AA607">
        <v>0</v>
      </c>
      <c r="AB607">
        <v>0</v>
      </c>
      <c r="AC607" t="str">
        <f>IFERROR(VLOOKUP(A607, division_data!$A$1:$B$599, 2, FALSE), "")</f>
        <v/>
      </c>
    </row>
    <row r="608" spans="1:29" x14ac:dyDescent="0.25">
      <c r="A608" s="22">
        <v>1740</v>
      </c>
      <c r="B608" s="2">
        <v>20.689</v>
      </c>
      <c r="C608" s="2">
        <v>5.9489999999999998</v>
      </c>
      <c r="D608">
        <v>-4.0000000000000001E-3</v>
      </c>
      <c r="E608">
        <v>-1.2999999999999999E-2</v>
      </c>
      <c r="F608" s="2">
        <v>5.8390000000000004</v>
      </c>
      <c r="G608" s="2">
        <v>0.625</v>
      </c>
      <c r="H608" s="2">
        <v>1.222</v>
      </c>
      <c r="I608" s="2">
        <v>0</v>
      </c>
      <c r="J608" s="2">
        <v>2</v>
      </c>
      <c r="K608" s="2">
        <v>0.83299999999999996</v>
      </c>
      <c r="L608" s="2">
        <v>1.7689999999999999</v>
      </c>
      <c r="M608" s="2">
        <v>1.929</v>
      </c>
      <c r="N608" s="2">
        <v>2</v>
      </c>
      <c r="O608" s="2">
        <v>0.95</v>
      </c>
      <c r="P608" s="2">
        <v>9.0530000000000008</v>
      </c>
      <c r="Q608" s="2">
        <v>-0.29799999999999999</v>
      </c>
      <c r="R608" s="2">
        <v>0</v>
      </c>
      <c r="S608" s="2">
        <v>0.254</v>
      </c>
      <c r="T608" s="2">
        <v>0.46200000000000002</v>
      </c>
      <c r="U608" s="2">
        <v>-0.20799999999999999</v>
      </c>
      <c r="V608">
        <v>0.23599999999999999</v>
      </c>
      <c r="W608">
        <v>0.70799999999999996</v>
      </c>
      <c r="X608">
        <v>0.45800000000000002</v>
      </c>
      <c r="Y608">
        <v>0.58299999999999996</v>
      </c>
      <c r="Z608">
        <v>0</v>
      </c>
      <c r="AA608">
        <v>4.2000000000000003E-2</v>
      </c>
      <c r="AB608">
        <v>4.2000000000000003E-2</v>
      </c>
      <c r="AC608" t="str">
        <f>IFERROR(VLOOKUP(A608, division_data!$A$1:$B$599, 2, FALSE), "")</f>
        <v/>
      </c>
    </row>
    <row r="609" spans="1:29" x14ac:dyDescent="0.25">
      <c r="A609" s="22">
        <v>1741</v>
      </c>
      <c r="B609" s="2">
        <v>34.658000000000001</v>
      </c>
      <c r="C609" s="2">
        <v>6.7910000000000004</v>
      </c>
      <c r="D609">
        <v>3.0000000000000001E-3</v>
      </c>
      <c r="E609">
        <v>1.7000000000000001E-2</v>
      </c>
      <c r="F609" s="2">
        <v>6.9109999999999996</v>
      </c>
      <c r="G609" s="2">
        <v>1</v>
      </c>
      <c r="H609" s="2">
        <v>1.829</v>
      </c>
      <c r="I609" s="2">
        <v>0.63600000000000001</v>
      </c>
      <c r="J609" s="2">
        <v>1.9</v>
      </c>
      <c r="K609" s="2">
        <v>1.6919999999999999</v>
      </c>
      <c r="L609" s="2">
        <v>1.964</v>
      </c>
      <c r="M609" s="2">
        <v>1.946</v>
      </c>
      <c r="N609" s="2">
        <v>2</v>
      </c>
      <c r="O609" s="2">
        <v>1.595</v>
      </c>
      <c r="P609" s="2">
        <v>13.54</v>
      </c>
      <c r="Q609" s="2">
        <v>-2.1000000000000001E-2</v>
      </c>
      <c r="R609" s="2">
        <v>0.33300000000000002</v>
      </c>
      <c r="S609" s="2">
        <v>3.42</v>
      </c>
      <c r="T609" s="2">
        <v>0.751</v>
      </c>
      <c r="U609" s="2">
        <v>2.669</v>
      </c>
      <c r="V609">
        <v>3.4409999999999998</v>
      </c>
      <c r="W609">
        <v>0.81200000000000006</v>
      </c>
      <c r="X609">
        <v>0.58299999999999996</v>
      </c>
      <c r="Y609">
        <v>0.79200000000000004</v>
      </c>
      <c r="Z609">
        <v>2.1000000000000001E-2</v>
      </c>
      <c r="AA609">
        <v>0.125</v>
      </c>
      <c r="AB609">
        <v>2.1000000000000001E-2</v>
      </c>
      <c r="AC609" t="str">
        <f>IFERROR(VLOOKUP(A609, division_data!$A$1:$B$599, 2, FALSE), "")</f>
        <v/>
      </c>
    </row>
    <row r="610" spans="1:29" x14ac:dyDescent="0.25">
      <c r="A610" s="22">
        <v>1742</v>
      </c>
      <c r="B610" s="2">
        <v>23.606999999999999</v>
      </c>
      <c r="C610" s="2">
        <v>6.9109999999999996</v>
      </c>
      <c r="D610">
        <v>0.01</v>
      </c>
      <c r="E610">
        <v>-2E-3</v>
      </c>
      <c r="F610" s="2">
        <v>6.9969999999999999</v>
      </c>
      <c r="G610" s="2">
        <v>0.66700000000000004</v>
      </c>
      <c r="H610" s="2">
        <v>1.778</v>
      </c>
      <c r="I610" s="2">
        <v>0</v>
      </c>
      <c r="J610" s="2">
        <v>1.6</v>
      </c>
      <c r="K610" s="2">
        <v>0</v>
      </c>
      <c r="L610" s="2">
        <v>2</v>
      </c>
      <c r="M610" s="2">
        <v>1.833</v>
      </c>
      <c r="N610" s="2">
        <v>2</v>
      </c>
      <c r="O610" s="2">
        <v>0.28599999999999998</v>
      </c>
      <c r="P610" s="2">
        <v>11.000999999999999</v>
      </c>
      <c r="Q610" s="2">
        <v>-2.5819999999999999</v>
      </c>
      <c r="R610" s="2">
        <v>0.111</v>
      </c>
      <c r="S610" s="2">
        <v>2.2509999999999999</v>
      </c>
      <c r="T610" s="2">
        <v>-0.19700000000000001</v>
      </c>
      <c r="U610" s="2">
        <v>2.448</v>
      </c>
      <c r="V610">
        <v>2.2589999999999999</v>
      </c>
      <c r="W610">
        <v>0.77800000000000002</v>
      </c>
      <c r="X610">
        <v>0.55600000000000005</v>
      </c>
      <c r="Y610">
        <v>0.33300000000000002</v>
      </c>
      <c r="Z610">
        <v>0</v>
      </c>
      <c r="AA610">
        <v>0</v>
      </c>
      <c r="AB610">
        <v>0</v>
      </c>
      <c r="AC610" t="str">
        <f>IFERROR(VLOOKUP(A610, division_data!$A$1:$B$599, 2, FALSE), "")</f>
        <v/>
      </c>
    </row>
    <row r="611" spans="1:29" x14ac:dyDescent="0.25">
      <c r="A611" s="22">
        <v>1743</v>
      </c>
      <c r="B611" s="2">
        <v>17.704000000000001</v>
      </c>
      <c r="C611" s="2">
        <v>2.456</v>
      </c>
      <c r="D611">
        <v>-5.8999999999999997E-2</v>
      </c>
      <c r="E611">
        <v>-6.0000000000000001E-3</v>
      </c>
      <c r="F611" s="2">
        <v>1.8380000000000001</v>
      </c>
      <c r="G611" s="2">
        <v>0.8</v>
      </c>
      <c r="H611" s="2">
        <v>1.571</v>
      </c>
      <c r="I611" s="2">
        <v>0</v>
      </c>
      <c r="J611" s="2">
        <v>2</v>
      </c>
      <c r="K611" s="2">
        <v>1.333</v>
      </c>
      <c r="L611" s="2">
        <v>1.833</v>
      </c>
      <c r="M611" s="2">
        <v>2</v>
      </c>
      <c r="N611" s="2">
        <v>2</v>
      </c>
      <c r="O611" s="2">
        <v>1</v>
      </c>
      <c r="P611" s="2">
        <v>13.28</v>
      </c>
      <c r="Q611" s="2">
        <v>1.2</v>
      </c>
      <c r="R611" s="2">
        <v>0</v>
      </c>
      <c r="S611" s="2">
        <v>-0.94299999999999995</v>
      </c>
      <c r="T611" s="2">
        <v>-0.437</v>
      </c>
      <c r="U611" s="2">
        <v>-0.50600000000000001</v>
      </c>
      <c r="V611">
        <v>-1.008</v>
      </c>
      <c r="W611">
        <v>0.7</v>
      </c>
      <c r="X611">
        <v>0.8</v>
      </c>
      <c r="Y611">
        <v>0.8</v>
      </c>
      <c r="Z611">
        <v>0</v>
      </c>
      <c r="AA611">
        <v>0</v>
      </c>
      <c r="AB611">
        <v>0.1</v>
      </c>
      <c r="AC611" t="str">
        <f>IFERROR(VLOOKUP(A611, division_data!$A$1:$B$599, 2, FALSE), "")</f>
        <v/>
      </c>
    </row>
    <row r="612" spans="1:29" x14ac:dyDescent="0.25">
      <c r="A612" s="22">
        <v>1744</v>
      </c>
      <c r="B612" s="2">
        <v>14.728999999999999</v>
      </c>
      <c r="C612" s="2">
        <v>5.4029999999999996</v>
      </c>
      <c r="D612">
        <v>2.1999999999999999E-2</v>
      </c>
      <c r="E612">
        <v>2.7E-2</v>
      </c>
      <c r="F612" s="2">
        <v>5.7640000000000002</v>
      </c>
      <c r="G612" s="2">
        <v>0.27800000000000002</v>
      </c>
      <c r="H612" s="2">
        <v>1</v>
      </c>
      <c r="I612" s="2">
        <v>0</v>
      </c>
      <c r="J612" s="2">
        <v>1.9</v>
      </c>
      <c r="K612" s="2">
        <v>1</v>
      </c>
      <c r="L612" s="2">
        <v>1.75</v>
      </c>
      <c r="M612" s="2">
        <v>1.6919999999999999</v>
      </c>
      <c r="N612" s="2">
        <v>1.6</v>
      </c>
      <c r="O612" s="2">
        <v>0.38500000000000001</v>
      </c>
      <c r="P612" s="2">
        <v>4.9219999999999997</v>
      </c>
      <c r="Q612" s="2">
        <v>0.39200000000000002</v>
      </c>
      <c r="R612" s="2">
        <v>5.6000000000000001E-2</v>
      </c>
      <c r="S612" s="2">
        <v>0.61599999999999999</v>
      </c>
      <c r="T612" s="2">
        <v>-0.108</v>
      </c>
      <c r="U612" s="2">
        <v>0.72399999999999998</v>
      </c>
      <c r="V612">
        <v>0.66500000000000004</v>
      </c>
      <c r="W612">
        <v>0.55600000000000005</v>
      </c>
      <c r="X612">
        <v>0.55600000000000005</v>
      </c>
      <c r="Y612">
        <v>0.38900000000000001</v>
      </c>
      <c r="Z612">
        <v>0</v>
      </c>
      <c r="AA612">
        <v>5.6000000000000001E-2</v>
      </c>
      <c r="AB612">
        <v>5.6000000000000001E-2</v>
      </c>
      <c r="AC612" t="str">
        <f>IFERROR(VLOOKUP(A612, division_data!$A$1:$B$599, 2, FALSE), "")</f>
        <v/>
      </c>
    </row>
    <row r="613" spans="1:29" x14ac:dyDescent="0.25">
      <c r="A613" s="22">
        <v>1745</v>
      </c>
      <c r="B613" s="2">
        <v>29.725000000000001</v>
      </c>
      <c r="C613" s="2">
        <v>4.7530000000000001</v>
      </c>
      <c r="D613">
        <v>3.3000000000000002E-2</v>
      </c>
      <c r="E613">
        <v>-4.0000000000000001E-3</v>
      </c>
      <c r="F613" s="2">
        <v>5.0620000000000003</v>
      </c>
      <c r="G613" s="2">
        <v>0.54500000000000004</v>
      </c>
      <c r="H613" s="2">
        <v>1.444</v>
      </c>
      <c r="I613" s="2">
        <v>0.25</v>
      </c>
      <c r="J613" s="2">
        <v>2</v>
      </c>
      <c r="K613" s="2">
        <v>1</v>
      </c>
      <c r="L613" s="2">
        <v>2</v>
      </c>
      <c r="M613" s="2">
        <v>1.778</v>
      </c>
      <c r="N613" s="2">
        <v>1</v>
      </c>
      <c r="O613" s="2">
        <v>0.14299999999999999</v>
      </c>
      <c r="P613" s="2">
        <v>12.55</v>
      </c>
      <c r="Q613" s="2">
        <v>3.7930000000000001</v>
      </c>
      <c r="R613" s="2">
        <v>0</v>
      </c>
      <c r="S613" s="2">
        <v>1.4119999999999999</v>
      </c>
      <c r="T613" s="2">
        <v>0.60899999999999999</v>
      </c>
      <c r="U613" s="2">
        <v>0.80300000000000005</v>
      </c>
      <c r="V613">
        <v>1.4410000000000001</v>
      </c>
      <c r="W613">
        <v>0.72699999999999998</v>
      </c>
      <c r="X613">
        <v>0.45500000000000002</v>
      </c>
      <c r="Y613">
        <v>0.27300000000000002</v>
      </c>
      <c r="Z613">
        <v>0</v>
      </c>
      <c r="AA613">
        <v>0.182</v>
      </c>
      <c r="AB613">
        <v>9.0999999999999998E-2</v>
      </c>
      <c r="AC613" t="str">
        <f>IFERROR(VLOOKUP(A613, division_data!$A$1:$B$599, 2, FALSE), "")</f>
        <v/>
      </c>
    </row>
    <row r="614" spans="1:29" x14ac:dyDescent="0.25">
      <c r="A614" s="22">
        <v>1746</v>
      </c>
      <c r="B614" s="2">
        <v>44.009</v>
      </c>
      <c r="C614" s="2">
        <v>9.5980000000000008</v>
      </c>
      <c r="D614">
        <v>3.0000000000000001E-3</v>
      </c>
      <c r="E614">
        <v>0.314</v>
      </c>
      <c r="F614" s="2">
        <v>11.199</v>
      </c>
      <c r="G614" s="2">
        <v>0.97199999999999998</v>
      </c>
      <c r="H614" s="2">
        <v>1.867</v>
      </c>
      <c r="I614" s="2">
        <v>0.66700000000000004</v>
      </c>
      <c r="J614" s="2">
        <v>2</v>
      </c>
      <c r="K614" s="2">
        <v>1.333</v>
      </c>
      <c r="L614" s="2">
        <v>2</v>
      </c>
      <c r="M614" s="2">
        <v>2</v>
      </c>
      <c r="N614" s="2">
        <v>2</v>
      </c>
      <c r="O614" s="2">
        <v>1.381</v>
      </c>
      <c r="P614" s="2">
        <v>15.613</v>
      </c>
      <c r="Q614" s="2">
        <v>2.1659999999999999</v>
      </c>
      <c r="R614" s="2">
        <v>0.19400000000000001</v>
      </c>
      <c r="S614" s="2">
        <v>4.1379999999999999</v>
      </c>
      <c r="T614" s="2">
        <v>0.19700000000000001</v>
      </c>
      <c r="U614" s="2">
        <v>3.9409999999999998</v>
      </c>
      <c r="V614">
        <v>4.4550000000000001</v>
      </c>
      <c r="W614">
        <v>0.72199999999999998</v>
      </c>
      <c r="X614">
        <v>0.61099999999999999</v>
      </c>
      <c r="Y614">
        <v>0.66700000000000004</v>
      </c>
      <c r="Z614">
        <v>5.6000000000000001E-2</v>
      </c>
      <c r="AA614">
        <v>0.111</v>
      </c>
      <c r="AB614">
        <v>0</v>
      </c>
      <c r="AC614" t="str">
        <f>IFERROR(VLOOKUP(A614, division_data!$A$1:$B$599, 2, FALSE), "")</f>
        <v>Carver</v>
      </c>
    </row>
    <row r="615" spans="1:29" x14ac:dyDescent="0.25">
      <c r="A615" s="22">
        <v>1747</v>
      </c>
      <c r="B615" s="2">
        <v>43.704999999999998</v>
      </c>
      <c r="C615" s="2">
        <v>9.2609999999999992</v>
      </c>
      <c r="D615">
        <v>0.41</v>
      </c>
      <c r="E615">
        <v>1.6E-2</v>
      </c>
      <c r="F615" s="2">
        <v>13.445</v>
      </c>
      <c r="G615" s="2">
        <v>0.89600000000000002</v>
      </c>
      <c r="H615" s="2">
        <v>1.829</v>
      </c>
      <c r="I615" s="2">
        <v>0.2</v>
      </c>
      <c r="J615" s="2">
        <v>1.958</v>
      </c>
      <c r="K615" s="2">
        <v>1.538</v>
      </c>
      <c r="L615" s="2">
        <v>1.958</v>
      </c>
      <c r="M615" s="2">
        <v>2</v>
      </c>
      <c r="N615" s="2">
        <v>2</v>
      </c>
      <c r="O615" s="2">
        <v>0.71099999999999997</v>
      </c>
      <c r="P615" s="2">
        <v>8.548</v>
      </c>
      <c r="Q615" s="2">
        <v>-0.12</v>
      </c>
      <c r="R615" s="2">
        <v>0.5</v>
      </c>
      <c r="S615" s="2">
        <v>3.3460000000000001</v>
      </c>
      <c r="T615" s="2">
        <v>3.0339999999999998</v>
      </c>
      <c r="U615" s="2">
        <v>0.312</v>
      </c>
      <c r="V615">
        <v>3.7719999999999998</v>
      </c>
      <c r="W615">
        <v>0.77100000000000002</v>
      </c>
      <c r="X615">
        <v>0.68799999999999994</v>
      </c>
      <c r="Y615">
        <v>0.75</v>
      </c>
      <c r="Z615">
        <v>2.1000000000000001E-2</v>
      </c>
      <c r="AA615">
        <v>8.3000000000000004E-2</v>
      </c>
      <c r="AB615">
        <v>6.2E-2</v>
      </c>
      <c r="AC615" t="str">
        <f>IFERROR(VLOOKUP(A615, division_data!$A$1:$B$599, 2, FALSE), "")</f>
        <v>Archimedes</v>
      </c>
    </row>
    <row r="616" spans="1:29" x14ac:dyDescent="0.25">
      <c r="A616" s="22">
        <v>1750</v>
      </c>
      <c r="B616" s="2">
        <v>28.594999999999999</v>
      </c>
      <c r="C616" s="2">
        <v>7.5339999999999998</v>
      </c>
      <c r="D616">
        <v>-8.0000000000000002E-3</v>
      </c>
      <c r="E616">
        <v>1E-3</v>
      </c>
      <c r="F616" s="2">
        <v>7.4530000000000003</v>
      </c>
      <c r="G616" s="2">
        <v>1</v>
      </c>
      <c r="H616" s="2">
        <v>1.667</v>
      </c>
      <c r="I616" s="2">
        <v>1</v>
      </c>
      <c r="J616" s="2">
        <v>2</v>
      </c>
      <c r="K616" s="2">
        <v>2</v>
      </c>
      <c r="L616" s="2">
        <v>1.6</v>
      </c>
      <c r="M616" s="2">
        <v>2</v>
      </c>
      <c r="N616" s="2">
        <v>2</v>
      </c>
      <c r="O616" s="2">
        <v>0.42899999999999999</v>
      </c>
      <c r="P616" s="2">
        <v>13.475</v>
      </c>
      <c r="Q616" s="2">
        <v>1.2270000000000001</v>
      </c>
      <c r="R616" s="2">
        <v>0</v>
      </c>
      <c r="S616" s="2">
        <v>0.33600000000000002</v>
      </c>
      <c r="T616" s="2">
        <v>0.379</v>
      </c>
      <c r="U616" s="2">
        <v>-4.2999999999999997E-2</v>
      </c>
      <c r="V616">
        <v>0.32900000000000001</v>
      </c>
      <c r="W616">
        <v>0.88900000000000001</v>
      </c>
      <c r="X616">
        <v>0.77800000000000002</v>
      </c>
      <c r="Y616">
        <v>0.55600000000000005</v>
      </c>
      <c r="Z616">
        <v>0</v>
      </c>
      <c r="AA616">
        <v>0.111</v>
      </c>
      <c r="AB616">
        <v>0</v>
      </c>
      <c r="AC616" t="str">
        <f>IFERROR(VLOOKUP(A616, division_data!$A$1:$B$599, 2, FALSE), "")</f>
        <v/>
      </c>
    </row>
    <row r="617" spans="1:29" x14ac:dyDescent="0.25">
      <c r="A617" s="22">
        <v>1751</v>
      </c>
      <c r="B617" s="2">
        <v>9.7789999999999999</v>
      </c>
      <c r="C617" s="2">
        <v>2.351</v>
      </c>
      <c r="D617">
        <v>-1.2E-2</v>
      </c>
      <c r="E617">
        <v>-6.0000000000000001E-3</v>
      </c>
      <c r="F617" s="2">
        <v>2.2010000000000001</v>
      </c>
      <c r="G617" s="2">
        <v>0.4</v>
      </c>
      <c r="H617" s="2">
        <v>2</v>
      </c>
      <c r="I617" s="2">
        <v>1</v>
      </c>
      <c r="J617" s="2">
        <v>1.25</v>
      </c>
      <c r="K617" s="2">
        <v>0.6</v>
      </c>
      <c r="L617" s="2">
        <v>1.5</v>
      </c>
      <c r="M617" s="2">
        <v>1.5</v>
      </c>
      <c r="N617" s="2">
        <v>1.75</v>
      </c>
      <c r="O617" s="2">
        <v>1.125</v>
      </c>
      <c r="P617" s="2">
        <v>8.9450000000000003</v>
      </c>
      <c r="Q617" s="2">
        <v>-2.1139999999999999</v>
      </c>
      <c r="R617" s="2">
        <v>0</v>
      </c>
      <c r="S617" s="2">
        <v>9.4E-2</v>
      </c>
      <c r="T617" s="2">
        <v>0.153</v>
      </c>
      <c r="U617" s="2">
        <v>-5.8999999999999997E-2</v>
      </c>
      <c r="V617">
        <v>7.5999999999999998E-2</v>
      </c>
      <c r="W617">
        <v>0.4</v>
      </c>
      <c r="X617">
        <v>0.5</v>
      </c>
      <c r="Y617">
        <v>0.4</v>
      </c>
      <c r="Z617">
        <v>0</v>
      </c>
      <c r="AA617">
        <v>0</v>
      </c>
      <c r="AB617">
        <v>0</v>
      </c>
      <c r="AC617" t="str">
        <f>IFERROR(VLOOKUP(A617, division_data!$A$1:$B$599, 2, FALSE), "")</f>
        <v/>
      </c>
    </row>
    <row r="618" spans="1:29" x14ac:dyDescent="0.25">
      <c r="A618" s="22">
        <v>1756</v>
      </c>
      <c r="B618" s="2">
        <v>39.972999999999999</v>
      </c>
      <c r="C618" s="2">
        <v>10.651999999999999</v>
      </c>
      <c r="D618">
        <v>4.1000000000000002E-2</v>
      </c>
      <c r="E618">
        <v>-3.0000000000000001E-3</v>
      </c>
      <c r="F618" s="2">
        <v>11.045999999999999</v>
      </c>
      <c r="G618" s="2">
        <v>0.9</v>
      </c>
      <c r="H618" s="2">
        <v>1.875</v>
      </c>
      <c r="I618" s="2">
        <v>0</v>
      </c>
      <c r="J618" s="2">
        <v>1.909</v>
      </c>
      <c r="K618" s="2">
        <v>2</v>
      </c>
      <c r="L618" s="2">
        <v>2</v>
      </c>
      <c r="M618" s="2">
        <v>2</v>
      </c>
      <c r="N618" s="2">
        <v>2</v>
      </c>
      <c r="O618" s="2">
        <v>1.077</v>
      </c>
      <c r="P618" s="2">
        <v>10.824</v>
      </c>
      <c r="Q618" s="2">
        <v>-0.78900000000000003</v>
      </c>
      <c r="R618" s="2">
        <v>0.3</v>
      </c>
      <c r="S618" s="2">
        <v>3.407</v>
      </c>
      <c r="T618" s="2">
        <v>2.887</v>
      </c>
      <c r="U618" s="2">
        <v>0.52</v>
      </c>
      <c r="V618">
        <v>3.4460000000000002</v>
      </c>
      <c r="W618">
        <v>0.85</v>
      </c>
      <c r="X618">
        <v>0.6</v>
      </c>
      <c r="Y618">
        <v>0.8</v>
      </c>
      <c r="Z618">
        <v>0</v>
      </c>
      <c r="AA618">
        <v>0.05</v>
      </c>
      <c r="AB618">
        <v>0</v>
      </c>
      <c r="AC618" t="str">
        <f>IFERROR(VLOOKUP(A618, division_data!$A$1:$B$599, 2, FALSE), "")</f>
        <v>Tesla</v>
      </c>
    </row>
    <row r="619" spans="1:29" x14ac:dyDescent="0.25">
      <c r="A619" s="22">
        <v>1757</v>
      </c>
      <c r="B619" s="2">
        <v>27.207999999999998</v>
      </c>
      <c r="C619" s="2">
        <v>7.516</v>
      </c>
      <c r="D619">
        <v>-5.7000000000000002E-2</v>
      </c>
      <c r="E619">
        <v>2.3E-2</v>
      </c>
      <c r="F619" s="2">
        <v>7.0640000000000001</v>
      </c>
      <c r="G619" s="2">
        <v>0.83299999999999996</v>
      </c>
      <c r="H619" s="2">
        <v>1.6359999999999999</v>
      </c>
      <c r="I619" s="2">
        <v>0.5</v>
      </c>
      <c r="J619" s="2">
        <v>1.917</v>
      </c>
      <c r="K619" s="2">
        <v>2</v>
      </c>
      <c r="L619" s="2">
        <v>1.833</v>
      </c>
      <c r="M619" s="2">
        <v>1.9330000000000001</v>
      </c>
      <c r="N619" s="2">
        <v>2</v>
      </c>
      <c r="O619" s="2">
        <v>0.85</v>
      </c>
      <c r="P619" s="2">
        <v>12.673</v>
      </c>
      <c r="Q619" s="2">
        <v>0.26900000000000002</v>
      </c>
      <c r="R619" s="2">
        <v>0.125</v>
      </c>
      <c r="S619" s="2">
        <v>0.88900000000000001</v>
      </c>
      <c r="T619" s="2">
        <v>1.4E-2</v>
      </c>
      <c r="U619" s="2">
        <v>0.875</v>
      </c>
      <c r="V619">
        <v>0.85599999999999998</v>
      </c>
      <c r="W619">
        <v>0.66700000000000004</v>
      </c>
      <c r="X619">
        <v>0.625</v>
      </c>
      <c r="Y619">
        <v>0.625</v>
      </c>
      <c r="Z619">
        <v>0</v>
      </c>
      <c r="AA619">
        <v>0.125</v>
      </c>
      <c r="AB619">
        <v>4.2000000000000003E-2</v>
      </c>
      <c r="AC619" t="str">
        <f>IFERROR(VLOOKUP(A619, division_data!$A$1:$B$599, 2, FALSE), "")</f>
        <v/>
      </c>
    </row>
    <row r="620" spans="1:29" x14ac:dyDescent="0.25">
      <c r="A620" s="22">
        <v>1758</v>
      </c>
      <c r="B620" s="2">
        <v>21.24</v>
      </c>
      <c r="C620" s="2">
        <v>5.9480000000000004</v>
      </c>
      <c r="D620">
        <v>-4.7E-2</v>
      </c>
      <c r="E620">
        <v>-7.0000000000000001E-3</v>
      </c>
      <c r="F620" s="2">
        <v>5.4459999999999997</v>
      </c>
      <c r="G620" s="2">
        <v>0.77800000000000002</v>
      </c>
      <c r="H620" s="2">
        <v>1.25</v>
      </c>
      <c r="I620" s="2">
        <v>0.33300000000000002</v>
      </c>
      <c r="J620" s="2">
        <v>1.857</v>
      </c>
      <c r="K620" s="2">
        <v>1.7</v>
      </c>
      <c r="L620" s="2">
        <v>1.8180000000000001</v>
      </c>
      <c r="M620" s="2">
        <v>2</v>
      </c>
      <c r="N620" s="2">
        <v>2</v>
      </c>
      <c r="O620" s="2">
        <v>0.91700000000000004</v>
      </c>
      <c r="P620" s="2">
        <v>12.505000000000001</v>
      </c>
      <c r="Q620" s="2">
        <v>0.24399999999999999</v>
      </c>
      <c r="R620" s="2">
        <v>0</v>
      </c>
      <c r="S620" s="2">
        <v>-0.3</v>
      </c>
      <c r="T620" s="2">
        <v>0.23499999999999999</v>
      </c>
      <c r="U620" s="2">
        <v>-0.53500000000000003</v>
      </c>
      <c r="V620">
        <v>-0.35399999999999998</v>
      </c>
      <c r="W620">
        <v>0.55600000000000005</v>
      </c>
      <c r="X620">
        <v>0.44400000000000001</v>
      </c>
      <c r="Y620">
        <v>0.5</v>
      </c>
      <c r="Z620">
        <v>0</v>
      </c>
      <c r="AA620">
        <v>0.111</v>
      </c>
      <c r="AB620">
        <v>0</v>
      </c>
      <c r="AC620" t="str">
        <f>IFERROR(VLOOKUP(A620, division_data!$A$1:$B$599, 2, FALSE), "")</f>
        <v/>
      </c>
    </row>
    <row r="621" spans="1:29" x14ac:dyDescent="0.25">
      <c r="A621" s="22">
        <v>1759</v>
      </c>
      <c r="B621" s="2">
        <v>3.17</v>
      </c>
      <c r="C621" s="2">
        <v>0.86499999999999999</v>
      </c>
      <c r="D621">
        <v>1.2999999999999999E-2</v>
      </c>
      <c r="E621">
        <v>3.2000000000000001E-2</v>
      </c>
      <c r="F621" s="2">
        <v>1.1519999999999999</v>
      </c>
      <c r="G621" s="2">
        <v>0.375</v>
      </c>
      <c r="H621" s="2">
        <v>1.667</v>
      </c>
      <c r="I621" s="2">
        <v>0</v>
      </c>
      <c r="J621" s="2">
        <v>2</v>
      </c>
      <c r="K621" s="2">
        <v>0.8</v>
      </c>
      <c r="L621" s="2">
        <v>1.25</v>
      </c>
      <c r="M621" s="2">
        <v>1.714</v>
      </c>
      <c r="N621" s="2">
        <v>2</v>
      </c>
      <c r="O621" s="2">
        <v>0.4</v>
      </c>
      <c r="P621" s="2">
        <v>8.1649999999999991</v>
      </c>
      <c r="Q621" s="2">
        <v>-1.9590000000000001</v>
      </c>
      <c r="R621" s="2">
        <v>0</v>
      </c>
      <c r="S621" s="2">
        <v>-0.67900000000000005</v>
      </c>
      <c r="T621" s="2">
        <v>-0.217</v>
      </c>
      <c r="U621" s="2">
        <v>-0.46200000000000002</v>
      </c>
      <c r="V621">
        <v>-0.63400000000000001</v>
      </c>
      <c r="W621">
        <v>0.125</v>
      </c>
      <c r="X621">
        <v>0.5</v>
      </c>
      <c r="Y621">
        <v>0.375</v>
      </c>
      <c r="Z621">
        <v>0</v>
      </c>
      <c r="AA621">
        <v>0</v>
      </c>
      <c r="AB621">
        <v>0</v>
      </c>
      <c r="AC621" t="str">
        <f>IFERROR(VLOOKUP(A621, division_data!$A$1:$B$599, 2, FALSE), "")</f>
        <v/>
      </c>
    </row>
    <row r="622" spans="1:29" x14ac:dyDescent="0.25">
      <c r="A622" s="22">
        <v>1761</v>
      </c>
      <c r="B622" s="2">
        <v>15.055999999999999</v>
      </c>
      <c r="C622" s="2">
        <v>1.3120000000000001</v>
      </c>
      <c r="D622">
        <v>2.1000000000000001E-2</v>
      </c>
      <c r="E622">
        <v>2.1999999999999999E-2</v>
      </c>
      <c r="F622" s="2">
        <v>1.6339999999999999</v>
      </c>
      <c r="G622" s="2">
        <v>0.66700000000000004</v>
      </c>
      <c r="H622" s="2">
        <v>1.2110000000000001</v>
      </c>
      <c r="I622" s="2">
        <v>0.16700000000000001</v>
      </c>
      <c r="J622" s="2">
        <v>2</v>
      </c>
      <c r="K622" s="2">
        <v>1.8</v>
      </c>
      <c r="L622" s="2">
        <v>1.8420000000000001</v>
      </c>
      <c r="M622" s="2">
        <v>1.706</v>
      </c>
      <c r="N622" s="2">
        <v>2</v>
      </c>
      <c r="O622" s="2">
        <v>0.5</v>
      </c>
      <c r="P622" s="2">
        <v>12.157</v>
      </c>
      <c r="Q622" s="2">
        <v>-0.98499999999999999</v>
      </c>
      <c r="R622" s="2">
        <v>4.2000000000000003E-2</v>
      </c>
      <c r="S622" s="2">
        <v>0.33100000000000002</v>
      </c>
      <c r="T622" s="2">
        <v>-0.20300000000000001</v>
      </c>
      <c r="U622" s="2">
        <v>0.53400000000000003</v>
      </c>
      <c r="V622">
        <v>0.374</v>
      </c>
      <c r="W622">
        <v>0.58299999999999996</v>
      </c>
      <c r="X622">
        <v>0.58299999999999996</v>
      </c>
      <c r="Y622">
        <v>0.58299999999999996</v>
      </c>
      <c r="Z622">
        <v>0</v>
      </c>
      <c r="AA622">
        <v>4.2000000000000003E-2</v>
      </c>
      <c r="AB622">
        <v>0</v>
      </c>
      <c r="AC622" t="str">
        <f>IFERROR(VLOOKUP(A622, division_data!$A$1:$B$599, 2, FALSE), "")</f>
        <v/>
      </c>
    </row>
    <row r="623" spans="1:29" x14ac:dyDescent="0.25">
      <c r="A623" s="22">
        <v>1763</v>
      </c>
      <c r="B623" s="2">
        <v>21.111000000000001</v>
      </c>
      <c r="C623" s="2">
        <v>3.6280000000000001</v>
      </c>
      <c r="D623">
        <v>8.5000000000000006E-2</v>
      </c>
      <c r="E623">
        <v>4.0000000000000001E-3</v>
      </c>
      <c r="F623" s="2">
        <v>4.5039999999999996</v>
      </c>
      <c r="G623" s="2">
        <v>0.5</v>
      </c>
      <c r="H623" s="2">
        <v>1.571</v>
      </c>
      <c r="I623" s="2">
        <v>0.5</v>
      </c>
      <c r="J623" s="2">
        <v>1.5</v>
      </c>
      <c r="K623" s="2">
        <v>1.667</v>
      </c>
      <c r="L623" s="2">
        <v>1.833</v>
      </c>
      <c r="M623" s="2">
        <v>1.5</v>
      </c>
      <c r="N623" s="2">
        <v>2</v>
      </c>
      <c r="O623" s="2">
        <v>0.875</v>
      </c>
      <c r="P623" s="2">
        <v>9.8130000000000006</v>
      </c>
      <c r="Q623" s="2">
        <v>-1.5960000000000001</v>
      </c>
      <c r="R623" s="2">
        <v>0.1</v>
      </c>
      <c r="S623" s="2">
        <v>1.1719999999999999</v>
      </c>
      <c r="T623" s="2">
        <v>-0.34899999999999998</v>
      </c>
      <c r="U623" s="2">
        <v>1.5209999999999999</v>
      </c>
      <c r="V623">
        <v>1.262</v>
      </c>
      <c r="W623">
        <v>0.9</v>
      </c>
      <c r="X623">
        <v>0.6</v>
      </c>
      <c r="Y623">
        <v>0.8</v>
      </c>
      <c r="Z623">
        <v>0</v>
      </c>
      <c r="AA623">
        <v>0</v>
      </c>
      <c r="AB623">
        <v>0</v>
      </c>
      <c r="AC623" t="str">
        <f>IFERROR(VLOOKUP(A623, division_data!$A$1:$B$599, 2, FALSE), "")</f>
        <v/>
      </c>
    </row>
    <row r="624" spans="1:29" x14ac:dyDescent="0.25">
      <c r="A624" s="22">
        <v>1764</v>
      </c>
      <c r="B624" s="2">
        <v>24.497</v>
      </c>
      <c r="C624" s="2">
        <v>8.0109999999999992</v>
      </c>
      <c r="D624">
        <v>4.3999999999999997E-2</v>
      </c>
      <c r="E624">
        <v>3.9E-2</v>
      </c>
      <c r="F624" s="2">
        <v>8.6470000000000002</v>
      </c>
      <c r="G624" s="2">
        <v>0.55000000000000004</v>
      </c>
      <c r="H624" s="2">
        <v>1</v>
      </c>
      <c r="I624" s="2">
        <v>0.33300000000000002</v>
      </c>
      <c r="J624" s="2">
        <v>1.571</v>
      </c>
      <c r="K624" s="2">
        <v>1.714</v>
      </c>
      <c r="L624" s="2">
        <v>1.6919999999999999</v>
      </c>
      <c r="M624" s="2">
        <v>1.8460000000000001</v>
      </c>
      <c r="N624" s="2">
        <v>2</v>
      </c>
      <c r="O624" s="2">
        <v>0.41199999999999998</v>
      </c>
      <c r="P624" s="2">
        <v>6.4420000000000002</v>
      </c>
      <c r="Q624" s="2">
        <v>0.47199999999999998</v>
      </c>
      <c r="R624" s="2">
        <v>0.05</v>
      </c>
      <c r="S624" s="2">
        <v>1.591</v>
      </c>
      <c r="T624" s="2">
        <v>0.39400000000000002</v>
      </c>
      <c r="U624" s="2">
        <v>1.1970000000000001</v>
      </c>
      <c r="V624">
        <v>1.6739999999999999</v>
      </c>
      <c r="W624">
        <v>0.75</v>
      </c>
      <c r="X624">
        <v>0.55000000000000004</v>
      </c>
      <c r="Y624">
        <v>0.75</v>
      </c>
      <c r="Z624">
        <v>0.05</v>
      </c>
      <c r="AA624">
        <v>0.05</v>
      </c>
      <c r="AB624">
        <v>0</v>
      </c>
      <c r="AC624" t="str">
        <f>IFERROR(VLOOKUP(A624, division_data!$A$1:$B$599, 2, FALSE), "")</f>
        <v>Newton</v>
      </c>
    </row>
    <row r="625" spans="1:29" x14ac:dyDescent="0.25">
      <c r="A625" s="22">
        <v>1765</v>
      </c>
      <c r="B625" s="2">
        <v>14.47</v>
      </c>
      <c r="C625" s="2">
        <v>2.036</v>
      </c>
      <c r="D625">
        <v>-5.7000000000000002E-2</v>
      </c>
      <c r="E625">
        <v>-3.7999999999999999E-2</v>
      </c>
      <c r="F625" s="2">
        <v>1.2729999999999999</v>
      </c>
      <c r="G625" s="2">
        <v>0.6</v>
      </c>
      <c r="H625" s="2">
        <v>1.75</v>
      </c>
      <c r="I625" s="2">
        <v>0</v>
      </c>
      <c r="J625" s="2">
        <v>1.4</v>
      </c>
      <c r="K625" s="2">
        <v>1</v>
      </c>
      <c r="L625" s="2">
        <v>1.6</v>
      </c>
      <c r="M625" s="2">
        <v>1.857</v>
      </c>
      <c r="N625" s="2">
        <v>2</v>
      </c>
      <c r="O625" s="2">
        <v>0.77800000000000002</v>
      </c>
      <c r="P625" s="2">
        <v>9.7200000000000006</v>
      </c>
      <c r="Q625" s="2">
        <v>-0.192</v>
      </c>
      <c r="R625" s="2">
        <v>0.1</v>
      </c>
      <c r="S625" s="2">
        <v>0.42199999999999999</v>
      </c>
      <c r="T625" s="2">
        <v>0.44400000000000001</v>
      </c>
      <c r="U625" s="2">
        <v>-2.1999999999999999E-2</v>
      </c>
      <c r="V625">
        <v>0.32700000000000001</v>
      </c>
      <c r="W625">
        <v>0.7</v>
      </c>
      <c r="X625">
        <v>0.6</v>
      </c>
      <c r="Y625">
        <v>0.3</v>
      </c>
      <c r="Z625">
        <v>0</v>
      </c>
      <c r="AA625">
        <v>0.1</v>
      </c>
      <c r="AB625">
        <v>0</v>
      </c>
      <c r="AC625" t="str">
        <f>IFERROR(VLOOKUP(A625, division_data!$A$1:$B$599, 2, FALSE), "")</f>
        <v/>
      </c>
    </row>
    <row r="626" spans="1:29" x14ac:dyDescent="0.25">
      <c r="A626" s="22">
        <v>1768</v>
      </c>
      <c r="B626" s="2">
        <v>39.712000000000003</v>
      </c>
      <c r="C626" s="2">
        <v>9.3409999999999993</v>
      </c>
      <c r="D626">
        <v>3.4000000000000002E-2</v>
      </c>
      <c r="E626">
        <v>8.9999999999999993E-3</v>
      </c>
      <c r="F626" s="2">
        <v>9.7189999999999994</v>
      </c>
      <c r="G626" s="2">
        <v>0.79200000000000004</v>
      </c>
      <c r="H626" s="2">
        <v>1.59</v>
      </c>
      <c r="I626" s="2">
        <v>0.222</v>
      </c>
      <c r="J626" s="2">
        <v>1.9410000000000001</v>
      </c>
      <c r="K626" s="2">
        <v>2</v>
      </c>
      <c r="L626" s="2">
        <v>1.774</v>
      </c>
      <c r="M626" s="2">
        <v>1.871</v>
      </c>
      <c r="N626" s="2">
        <v>2</v>
      </c>
      <c r="O626" s="2">
        <v>0.51300000000000001</v>
      </c>
      <c r="P626" s="2">
        <v>8.0549999999999997</v>
      </c>
      <c r="Q626" s="2">
        <v>6.0579999999999998</v>
      </c>
      <c r="R626" s="2">
        <v>0.20799999999999999</v>
      </c>
      <c r="S626" s="2">
        <v>2.5880000000000001</v>
      </c>
      <c r="T626" s="2">
        <v>2.0990000000000002</v>
      </c>
      <c r="U626" s="2">
        <v>0.49</v>
      </c>
      <c r="V626">
        <v>2.6309999999999998</v>
      </c>
      <c r="W626">
        <v>0.60399999999999998</v>
      </c>
      <c r="X626">
        <v>0.52100000000000002</v>
      </c>
      <c r="Y626">
        <v>0.64600000000000002</v>
      </c>
      <c r="Z626">
        <v>0.14599999999999999</v>
      </c>
      <c r="AA626">
        <v>0.27100000000000002</v>
      </c>
      <c r="AB626">
        <v>8.3000000000000004E-2</v>
      </c>
      <c r="AC626" t="str">
        <f>IFERROR(VLOOKUP(A626, division_data!$A$1:$B$599, 2, FALSE), "")</f>
        <v>Archimedes</v>
      </c>
    </row>
    <row r="627" spans="1:29" x14ac:dyDescent="0.25">
      <c r="A627" s="22">
        <v>1769</v>
      </c>
      <c r="B627" s="2">
        <v>30.77</v>
      </c>
      <c r="C627" s="2">
        <v>9.3130000000000006</v>
      </c>
      <c r="D627">
        <v>-8.8999999999999996E-2</v>
      </c>
      <c r="E627">
        <v>1.7000000000000001E-2</v>
      </c>
      <c r="F627" s="2">
        <v>8.5030000000000001</v>
      </c>
      <c r="G627" s="2">
        <v>0.8</v>
      </c>
      <c r="H627" s="2">
        <v>1.714</v>
      </c>
      <c r="I627" s="2">
        <v>0.66700000000000004</v>
      </c>
      <c r="J627" s="2">
        <v>2</v>
      </c>
      <c r="K627" s="2">
        <v>2</v>
      </c>
      <c r="L627" s="2">
        <v>1.714</v>
      </c>
      <c r="M627" s="2">
        <v>2</v>
      </c>
      <c r="N627" s="2">
        <v>2</v>
      </c>
      <c r="O627" s="2">
        <v>1.143</v>
      </c>
      <c r="P627" s="2">
        <v>14.116</v>
      </c>
      <c r="Q627" s="2">
        <v>0.34499999999999997</v>
      </c>
      <c r="R627" s="2">
        <v>0</v>
      </c>
      <c r="S627" s="2">
        <v>1.1339999999999999</v>
      </c>
      <c r="T627" s="2">
        <v>-0.13700000000000001</v>
      </c>
      <c r="U627" s="2">
        <v>1.2709999999999999</v>
      </c>
      <c r="V627">
        <v>1.0620000000000001</v>
      </c>
      <c r="W627">
        <v>0.6</v>
      </c>
      <c r="X627">
        <v>0.6</v>
      </c>
      <c r="Y627">
        <v>0.5</v>
      </c>
      <c r="Z627">
        <v>0</v>
      </c>
      <c r="AA627">
        <v>0</v>
      </c>
      <c r="AB627">
        <v>0</v>
      </c>
      <c r="AC627" t="str">
        <f>IFERROR(VLOOKUP(A627, division_data!$A$1:$B$599, 2, FALSE), "")</f>
        <v>Hopper</v>
      </c>
    </row>
    <row r="628" spans="1:29" x14ac:dyDescent="0.25">
      <c r="A628" s="22">
        <v>1771</v>
      </c>
      <c r="B628" s="2">
        <v>32.728999999999999</v>
      </c>
      <c r="C628" s="2">
        <v>6.0970000000000004</v>
      </c>
      <c r="D628">
        <v>3.7999999999999999E-2</v>
      </c>
      <c r="E628">
        <v>-2.5000000000000001E-2</v>
      </c>
      <c r="F628" s="2">
        <v>6.3520000000000003</v>
      </c>
      <c r="G628" s="2">
        <v>0.83299999999999996</v>
      </c>
      <c r="H628" s="2">
        <v>1.593</v>
      </c>
      <c r="I628" s="2">
        <v>0.75</v>
      </c>
      <c r="J628" s="2">
        <v>1.8420000000000001</v>
      </c>
      <c r="K628" s="2">
        <v>1.222</v>
      </c>
      <c r="L628" s="2">
        <v>1.9410000000000001</v>
      </c>
      <c r="M628" s="2">
        <v>1.923</v>
      </c>
      <c r="N628" s="2">
        <v>2</v>
      </c>
      <c r="O628" s="2">
        <v>1.65</v>
      </c>
      <c r="P628" s="2">
        <v>12.631</v>
      </c>
      <c r="Q628" s="2">
        <v>5.53</v>
      </c>
      <c r="R628" s="2">
        <v>5.6000000000000001E-2</v>
      </c>
      <c r="S628" s="2">
        <v>1.173</v>
      </c>
      <c r="T628" s="2">
        <v>0.56200000000000006</v>
      </c>
      <c r="U628" s="2">
        <v>0.61099999999999999</v>
      </c>
      <c r="V628">
        <v>1.1859999999999999</v>
      </c>
      <c r="W628">
        <v>0.66700000000000004</v>
      </c>
      <c r="X628">
        <v>0.61099999999999999</v>
      </c>
      <c r="Y628">
        <v>0.55600000000000005</v>
      </c>
      <c r="Z628">
        <v>5.6000000000000001E-2</v>
      </c>
      <c r="AA628">
        <v>0.27800000000000002</v>
      </c>
      <c r="AB628">
        <v>5.6000000000000001E-2</v>
      </c>
      <c r="AC628" t="str">
        <f>IFERROR(VLOOKUP(A628, division_data!$A$1:$B$599, 2, FALSE), "")</f>
        <v/>
      </c>
    </row>
    <row r="629" spans="1:29" x14ac:dyDescent="0.25">
      <c r="A629" s="22">
        <v>1772</v>
      </c>
      <c r="B629" s="2">
        <v>23.488</v>
      </c>
      <c r="C629" s="2">
        <v>7.7610000000000001</v>
      </c>
      <c r="D629">
        <v>-9.6000000000000002E-2</v>
      </c>
      <c r="E629">
        <v>-6.0000000000000001E-3</v>
      </c>
      <c r="F629" s="2">
        <v>6.766</v>
      </c>
      <c r="G629" s="2">
        <v>0.81799999999999995</v>
      </c>
      <c r="H629" s="2">
        <v>1.25</v>
      </c>
      <c r="I629" s="2">
        <v>1.333</v>
      </c>
      <c r="J629" s="2">
        <v>2</v>
      </c>
      <c r="K629" s="2">
        <v>1</v>
      </c>
      <c r="L629" s="2">
        <v>2</v>
      </c>
      <c r="M629" s="2">
        <v>1.625</v>
      </c>
      <c r="N629" s="2">
        <v>2</v>
      </c>
      <c r="O629" s="2">
        <v>1</v>
      </c>
      <c r="P629" s="2">
        <v>11.433999999999999</v>
      </c>
      <c r="Q629" s="2">
        <v>-0.59799999999999998</v>
      </c>
      <c r="R629" s="2">
        <v>9.0999999999999998E-2</v>
      </c>
      <c r="S629" s="2">
        <v>1.206</v>
      </c>
      <c r="T629" s="2">
        <v>0.153</v>
      </c>
      <c r="U629" s="2">
        <v>1.0529999999999999</v>
      </c>
      <c r="V629">
        <v>1.103</v>
      </c>
      <c r="W629">
        <v>0.72699999999999998</v>
      </c>
      <c r="X629">
        <v>0.54500000000000004</v>
      </c>
      <c r="Y629">
        <v>0.54500000000000004</v>
      </c>
      <c r="Z629">
        <v>0</v>
      </c>
      <c r="AA629">
        <v>0</v>
      </c>
      <c r="AB629">
        <v>0</v>
      </c>
      <c r="AC629" t="str">
        <f>IFERROR(VLOOKUP(A629, division_data!$A$1:$B$599, 2, FALSE), "")</f>
        <v/>
      </c>
    </row>
    <row r="630" spans="1:29" x14ac:dyDescent="0.25">
      <c r="A630" s="22">
        <v>1775</v>
      </c>
      <c r="B630" s="2">
        <v>38.274999999999999</v>
      </c>
      <c r="C630" s="2">
        <v>5.7290000000000001</v>
      </c>
      <c r="D630">
        <v>-2.1000000000000001E-2</v>
      </c>
      <c r="E630">
        <v>0.254</v>
      </c>
      <c r="F630" s="2">
        <v>6.79</v>
      </c>
      <c r="G630" s="2">
        <v>0.95</v>
      </c>
      <c r="H630" s="2">
        <v>2</v>
      </c>
      <c r="I630" s="2">
        <v>0.6</v>
      </c>
      <c r="J630" s="2">
        <v>1.857</v>
      </c>
      <c r="K630" s="2">
        <v>2</v>
      </c>
      <c r="L630" s="2">
        <v>1.923</v>
      </c>
      <c r="M630" s="2">
        <v>2</v>
      </c>
      <c r="N630" s="2">
        <v>2</v>
      </c>
      <c r="O630" s="2">
        <v>0.53300000000000003</v>
      </c>
      <c r="P630" s="2">
        <v>14.009</v>
      </c>
      <c r="Q630" s="2">
        <v>3.923</v>
      </c>
      <c r="R630" s="2">
        <v>0.35</v>
      </c>
      <c r="S630" s="2">
        <v>4.2510000000000003</v>
      </c>
      <c r="T630" s="2">
        <v>1E-3</v>
      </c>
      <c r="U630" s="2">
        <v>4.25</v>
      </c>
      <c r="V630">
        <v>4.4850000000000003</v>
      </c>
      <c r="W630">
        <v>0.6</v>
      </c>
      <c r="X630">
        <v>0.8</v>
      </c>
      <c r="Y630">
        <v>0.9</v>
      </c>
      <c r="Z630">
        <v>0.3</v>
      </c>
      <c r="AA630">
        <v>0</v>
      </c>
      <c r="AB630">
        <v>0.05</v>
      </c>
      <c r="AC630" t="str">
        <f>IFERROR(VLOOKUP(A630, division_data!$A$1:$B$599, 2, FALSE), "")</f>
        <v>Carver</v>
      </c>
    </row>
    <row r="631" spans="1:29" x14ac:dyDescent="0.25">
      <c r="A631" s="22">
        <v>1777</v>
      </c>
      <c r="B631" s="2">
        <v>20.442</v>
      </c>
      <c r="C631" s="2">
        <v>4.1340000000000003</v>
      </c>
      <c r="D631">
        <v>-4.1000000000000002E-2</v>
      </c>
      <c r="E631">
        <v>-2.9000000000000001E-2</v>
      </c>
      <c r="F631" s="2">
        <v>3.5779999999999998</v>
      </c>
      <c r="G631" s="2">
        <v>0.7</v>
      </c>
      <c r="H631" s="2">
        <v>1.25</v>
      </c>
      <c r="I631" s="2">
        <v>0</v>
      </c>
      <c r="J631" s="2">
        <v>1.667</v>
      </c>
      <c r="K631" s="2">
        <v>1</v>
      </c>
      <c r="L631" s="2">
        <v>1.429</v>
      </c>
      <c r="M631" s="2">
        <v>1.8</v>
      </c>
      <c r="N631" s="2">
        <v>2</v>
      </c>
      <c r="O631" s="2">
        <v>1.444</v>
      </c>
      <c r="P631" s="2">
        <v>12.333</v>
      </c>
      <c r="Q631" s="2">
        <v>0.51900000000000002</v>
      </c>
      <c r="R631" s="2">
        <v>0.1</v>
      </c>
      <c r="S631" s="2">
        <v>-0.153</v>
      </c>
      <c r="T631" s="2">
        <v>-0.217</v>
      </c>
      <c r="U631" s="2">
        <v>6.4000000000000001E-2</v>
      </c>
      <c r="V631">
        <v>-0.223</v>
      </c>
      <c r="W631">
        <v>0.7</v>
      </c>
      <c r="X631">
        <v>0.8</v>
      </c>
      <c r="Y631">
        <v>0.7</v>
      </c>
      <c r="Z631">
        <v>0</v>
      </c>
      <c r="AA631">
        <v>0</v>
      </c>
      <c r="AB631">
        <v>0.1</v>
      </c>
      <c r="AC631" t="str">
        <f>IFERROR(VLOOKUP(A631, division_data!$A$1:$B$599, 2, FALSE), "")</f>
        <v/>
      </c>
    </row>
    <row r="632" spans="1:29" x14ac:dyDescent="0.25">
      <c r="A632" s="22">
        <v>1778</v>
      </c>
      <c r="B632" s="2">
        <v>33.423000000000002</v>
      </c>
      <c r="C632" s="2">
        <v>6.0730000000000004</v>
      </c>
      <c r="D632">
        <v>2.9000000000000001E-2</v>
      </c>
      <c r="E632">
        <v>-0.01</v>
      </c>
      <c r="F632" s="2">
        <v>6.3159999999999998</v>
      </c>
      <c r="G632" s="2">
        <v>0.77800000000000002</v>
      </c>
      <c r="H632" s="2">
        <v>1.63</v>
      </c>
      <c r="I632" s="2">
        <v>0.25</v>
      </c>
      <c r="J632" s="2">
        <v>2</v>
      </c>
      <c r="K632" s="2">
        <v>1.778</v>
      </c>
      <c r="L632" s="2">
        <v>1.958</v>
      </c>
      <c r="M632" s="2">
        <v>1.81</v>
      </c>
      <c r="N632" s="2">
        <v>1.9330000000000001</v>
      </c>
      <c r="O632" s="2">
        <v>0.96399999999999997</v>
      </c>
      <c r="P632" s="2">
        <v>11.090999999999999</v>
      </c>
      <c r="Q632" s="2">
        <v>0.39700000000000002</v>
      </c>
      <c r="R632" s="2">
        <v>0.222</v>
      </c>
      <c r="S632" s="2">
        <v>2.1339999999999999</v>
      </c>
      <c r="T632" s="2">
        <v>1.657</v>
      </c>
      <c r="U632" s="2">
        <v>0.47799999999999998</v>
      </c>
      <c r="V632">
        <v>2.1539999999999999</v>
      </c>
      <c r="W632">
        <v>0.75</v>
      </c>
      <c r="X632">
        <v>0.83299999999999996</v>
      </c>
      <c r="Y632">
        <v>0.69399999999999995</v>
      </c>
      <c r="Z632">
        <v>0</v>
      </c>
      <c r="AA632">
        <v>5.6000000000000001E-2</v>
      </c>
      <c r="AB632">
        <v>2.8000000000000001E-2</v>
      </c>
      <c r="AC632" t="str">
        <f>IFERROR(VLOOKUP(A632, division_data!$A$1:$B$599, 2, FALSE), "")</f>
        <v/>
      </c>
    </row>
    <row r="633" spans="1:29" x14ac:dyDescent="0.25">
      <c r="A633" s="22">
        <v>1781</v>
      </c>
      <c r="B633" s="2">
        <v>21.747</v>
      </c>
      <c r="C633" s="2">
        <v>3.395</v>
      </c>
      <c r="D633">
        <v>2.5000000000000001E-2</v>
      </c>
      <c r="E633">
        <v>-1.9E-2</v>
      </c>
      <c r="F633" s="2">
        <v>3.5470000000000002</v>
      </c>
      <c r="G633" s="2">
        <v>0.7</v>
      </c>
      <c r="H633" s="2">
        <v>1.929</v>
      </c>
      <c r="I633" s="2">
        <v>0</v>
      </c>
      <c r="J633" s="2">
        <v>1.444</v>
      </c>
      <c r="K633" s="2">
        <v>1.5</v>
      </c>
      <c r="L633" s="2">
        <v>1.909</v>
      </c>
      <c r="M633" s="2">
        <v>2</v>
      </c>
      <c r="N633" s="2">
        <v>1.857</v>
      </c>
      <c r="O633" s="2">
        <v>0.625</v>
      </c>
      <c r="P633" s="2">
        <v>11.255000000000001</v>
      </c>
      <c r="Q633" s="2">
        <v>-1.087</v>
      </c>
      <c r="R633" s="2">
        <v>0.15</v>
      </c>
      <c r="S633" s="2">
        <v>1.7609999999999999</v>
      </c>
      <c r="T633" s="2">
        <v>0.52700000000000002</v>
      </c>
      <c r="U633" s="2">
        <v>1.234</v>
      </c>
      <c r="V633">
        <v>1.7669999999999999</v>
      </c>
      <c r="W633">
        <v>0.6</v>
      </c>
      <c r="X633">
        <v>0.65</v>
      </c>
      <c r="Y633">
        <v>0.65</v>
      </c>
      <c r="Z633">
        <v>0</v>
      </c>
      <c r="AA633">
        <v>0.05</v>
      </c>
      <c r="AB633">
        <v>0</v>
      </c>
      <c r="AC633" t="str">
        <f>IFERROR(VLOOKUP(A633, division_data!$A$1:$B$599, 2, FALSE), "")</f>
        <v/>
      </c>
    </row>
    <row r="634" spans="1:29" x14ac:dyDescent="0.25">
      <c r="A634" s="22">
        <v>1785</v>
      </c>
      <c r="B634" s="2">
        <v>31.045000000000002</v>
      </c>
      <c r="C634" s="2">
        <v>8.9730000000000008</v>
      </c>
      <c r="D634">
        <v>0.23899999999999999</v>
      </c>
      <c r="E634">
        <v>-2E-3</v>
      </c>
      <c r="F634" s="2">
        <v>11.356999999999999</v>
      </c>
      <c r="G634" s="2">
        <v>0.8</v>
      </c>
      <c r="H634" s="2">
        <v>1.643</v>
      </c>
      <c r="I634" s="2">
        <v>0</v>
      </c>
      <c r="J634" s="2">
        <v>2</v>
      </c>
      <c r="K634" s="2">
        <v>1.667</v>
      </c>
      <c r="L634" s="2">
        <v>1.6359999999999999</v>
      </c>
      <c r="M634" s="2">
        <v>2</v>
      </c>
      <c r="N634" s="2">
        <v>2</v>
      </c>
      <c r="O634" s="2">
        <v>0.92900000000000005</v>
      </c>
      <c r="P634" s="2">
        <v>9.7140000000000004</v>
      </c>
      <c r="Q634" s="2">
        <v>2.956</v>
      </c>
      <c r="R634" s="2">
        <v>0.05</v>
      </c>
      <c r="S634" s="2">
        <v>1.2989999999999999</v>
      </c>
      <c r="T634" s="2">
        <v>0.57599999999999996</v>
      </c>
      <c r="U634" s="2">
        <v>0.72299999999999998</v>
      </c>
      <c r="V634">
        <v>1.536</v>
      </c>
      <c r="W634">
        <v>0.7</v>
      </c>
      <c r="X634">
        <v>0.6</v>
      </c>
      <c r="Y634">
        <v>0.55000000000000004</v>
      </c>
      <c r="Z634">
        <v>0.05</v>
      </c>
      <c r="AA634">
        <v>0.2</v>
      </c>
      <c r="AB634">
        <v>0</v>
      </c>
      <c r="AC634" t="str">
        <f>IFERROR(VLOOKUP(A634, division_data!$A$1:$B$599, 2, FALSE), "")</f>
        <v/>
      </c>
    </row>
    <row r="635" spans="1:29" x14ac:dyDescent="0.25">
      <c r="A635" s="22">
        <v>1786</v>
      </c>
      <c r="B635" s="2">
        <v>7.7759999999999998</v>
      </c>
      <c r="C635" s="2">
        <v>3.637</v>
      </c>
      <c r="D635">
        <v>-8.9999999999999993E-3</v>
      </c>
      <c r="E635">
        <v>2E-3</v>
      </c>
      <c r="F635" s="2">
        <v>3.5630000000000002</v>
      </c>
      <c r="G635" s="2">
        <v>0.41699999999999998</v>
      </c>
      <c r="H635" s="2">
        <v>0.68799999999999994</v>
      </c>
      <c r="I635" s="2">
        <v>0.28599999999999998</v>
      </c>
      <c r="J635" s="2">
        <v>1.643</v>
      </c>
      <c r="K635" s="2">
        <v>1</v>
      </c>
      <c r="L635" s="2">
        <v>1.7</v>
      </c>
      <c r="M635" s="2">
        <v>1.417</v>
      </c>
      <c r="N635" s="2">
        <v>1.917</v>
      </c>
      <c r="O635" s="2">
        <v>0.64700000000000002</v>
      </c>
      <c r="P635" s="2">
        <v>5.8159999999999998</v>
      </c>
      <c r="Q635" s="2">
        <v>-0.78700000000000003</v>
      </c>
      <c r="R635" s="2">
        <v>0</v>
      </c>
      <c r="S635" s="2">
        <v>-3.5999999999999997E-2</v>
      </c>
      <c r="T635" s="2">
        <v>-0.42</v>
      </c>
      <c r="U635" s="2">
        <v>0.38400000000000001</v>
      </c>
      <c r="V635">
        <v>-4.2000000000000003E-2</v>
      </c>
      <c r="W635">
        <v>0.625</v>
      </c>
      <c r="X635">
        <v>0.5</v>
      </c>
      <c r="Y635">
        <v>0.41699999999999998</v>
      </c>
      <c r="Z635">
        <v>0</v>
      </c>
      <c r="AA635">
        <v>0</v>
      </c>
      <c r="AB635">
        <v>0</v>
      </c>
      <c r="AC635" t="str">
        <f>IFERROR(VLOOKUP(A635, division_data!$A$1:$B$599, 2, FALSE), "")</f>
        <v/>
      </c>
    </row>
    <row r="636" spans="1:29" x14ac:dyDescent="0.25">
      <c r="A636" s="22">
        <v>1787</v>
      </c>
      <c r="B636" s="2">
        <v>26.623000000000001</v>
      </c>
      <c r="C636" s="2">
        <v>6.4260000000000002</v>
      </c>
      <c r="D636">
        <v>-2.8000000000000001E-2</v>
      </c>
      <c r="E636">
        <v>3.0000000000000001E-3</v>
      </c>
      <c r="F636" s="2">
        <v>6.16</v>
      </c>
      <c r="G636" s="2">
        <v>0.84199999999999997</v>
      </c>
      <c r="H636" s="2">
        <v>1.75</v>
      </c>
      <c r="I636" s="2">
        <v>1</v>
      </c>
      <c r="J636" s="2">
        <v>2</v>
      </c>
      <c r="K636" s="2">
        <v>2</v>
      </c>
      <c r="L636" s="2">
        <v>2</v>
      </c>
      <c r="M636" s="2">
        <v>1.8180000000000001</v>
      </c>
      <c r="N636" s="2">
        <v>2</v>
      </c>
      <c r="O636" s="2">
        <v>1.4</v>
      </c>
      <c r="P636" s="2">
        <v>15.019</v>
      </c>
      <c r="Q636" s="2">
        <v>-1.744</v>
      </c>
      <c r="R636" s="2">
        <v>0.105</v>
      </c>
      <c r="S636" s="2">
        <v>0.746</v>
      </c>
      <c r="T636" s="2">
        <v>-0.316</v>
      </c>
      <c r="U636" s="2">
        <v>1.0620000000000001</v>
      </c>
      <c r="V636">
        <v>0.72099999999999997</v>
      </c>
      <c r="W636">
        <v>0.78900000000000003</v>
      </c>
      <c r="X636">
        <v>0.68400000000000005</v>
      </c>
      <c r="Y636">
        <v>0.68400000000000005</v>
      </c>
      <c r="Z636">
        <v>0</v>
      </c>
      <c r="AA636">
        <v>5.2999999999999999E-2</v>
      </c>
      <c r="AB636">
        <v>0</v>
      </c>
      <c r="AC636" t="str">
        <f>IFERROR(VLOOKUP(A636, division_data!$A$1:$B$599, 2, FALSE), "")</f>
        <v/>
      </c>
    </row>
    <row r="637" spans="1:29" x14ac:dyDescent="0.25">
      <c r="A637" s="22">
        <v>1791</v>
      </c>
      <c r="B637" s="2">
        <v>10.532</v>
      </c>
      <c r="C637" s="2">
        <v>2.835</v>
      </c>
      <c r="D637">
        <v>-7.0000000000000001E-3</v>
      </c>
      <c r="E637">
        <v>-8.0000000000000002E-3</v>
      </c>
      <c r="F637" s="2">
        <v>2.7229999999999999</v>
      </c>
      <c r="G637" s="2">
        <v>0.25</v>
      </c>
      <c r="H637" s="2">
        <v>0.84199999999999997</v>
      </c>
      <c r="I637" s="2">
        <v>1</v>
      </c>
      <c r="J637" s="2">
        <v>1.1819999999999999</v>
      </c>
      <c r="K637" s="2">
        <v>0.8</v>
      </c>
      <c r="L637" s="2">
        <v>1.077</v>
      </c>
      <c r="M637" s="2">
        <v>1.8</v>
      </c>
      <c r="N637" s="2">
        <v>1.889</v>
      </c>
      <c r="O637" s="2">
        <v>0.875</v>
      </c>
      <c r="P637" s="2">
        <v>6.891</v>
      </c>
      <c r="Q637" s="2">
        <v>2.3E-2</v>
      </c>
      <c r="R637" s="2">
        <v>0</v>
      </c>
      <c r="S637" s="2">
        <v>-0.82299999999999995</v>
      </c>
      <c r="T637" s="2">
        <v>-0.158</v>
      </c>
      <c r="U637" s="2">
        <v>-0.66500000000000004</v>
      </c>
      <c r="V637">
        <v>-0.83799999999999997</v>
      </c>
      <c r="W637">
        <v>0.33300000000000002</v>
      </c>
      <c r="X637">
        <v>0.58299999999999996</v>
      </c>
      <c r="Y637">
        <v>0.41699999999999998</v>
      </c>
      <c r="Z637">
        <v>0</v>
      </c>
      <c r="AA637">
        <v>4.2000000000000003E-2</v>
      </c>
      <c r="AB637">
        <v>0</v>
      </c>
      <c r="AC637" t="str">
        <f>IFERROR(VLOOKUP(A637, division_data!$A$1:$B$599, 2, FALSE), "")</f>
        <v/>
      </c>
    </row>
    <row r="638" spans="1:29" x14ac:dyDescent="0.25">
      <c r="A638" s="22">
        <v>1792</v>
      </c>
      <c r="B638" s="2">
        <v>14.465999999999999</v>
      </c>
      <c r="C638" s="2">
        <v>4.0830000000000002</v>
      </c>
      <c r="D638">
        <v>3.7999999999999999E-2</v>
      </c>
      <c r="E638">
        <v>5.0000000000000001E-3</v>
      </c>
      <c r="F638" s="2">
        <v>4.4850000000000003</v>
      </c>
      <c r="G638" s="2">
        <v>0.3</v>
      </c>
      <c r="H638" s="2">
        <v>1</v>
      </c>
      <c r="I638" s="2">
        <v>0</v>
      </c>
      <c r="J638" s="2">
        <v>1</v>
      </c>
      <c r="K638" s="2">
        <v>1.25</v>
      </c>
      <c r="L638" s="2">
        <v>1.667</v>
      </c>
      <c r="M638" s="2">
        <v>1.625</v>
      </c>
      <c r="N638" s="2">
        <v>2</v>
      </c>
      <c r="O638" s="2">
        <v>0.66700000000000004</v>
      </c>
      <c r="P638" s="2">
        <v>4.8490000000000002</v>
      </c>
      <c r="Q638" s="2">
        <v>1.2110000000000001</v>
      </c>
      <c r="R638" s="2">
        <v>0.1</v>
      </c>
      <c r="S638" s="2">
        <v>-0.14899999999999999</v>
      </c>
      <c r="T638" s="2">
        <v>-6.4000000000000001E-2</v>
      </c>
      <c r="U638" s="2">
        <v>-8.5000000000000006E-2</v>
      </c>
      <c r="V638">
        <v>-0.107</v>
      </c>
      <c r="W638">
        <v>0.7</v>
      </c>
      <c r="X638">
        <v>0.6</v>
      </c>
      <c r="Y638">
        <v>0.5</v>
      </c>
      <c r="Z638">
        <v>0</v>
      </c>
      <c r="AA638">
        <v>0.1</v>
      </c>
      <c r="AB638">
        <v>0.1</v>
      </c>
      <c r="AC638" t="str">
        <f>IFERROR(VLOOKUP(A638, division_data!$A$1:$B$599, 2, FALSE), "")</f>
        <v/>
      </c>
    </row>
    <row r="639" spans="1:29" x14ac:dyDescent="0.25">
      <c r="A639" s="22">
        <v>1793</v>
      </c>
      <c r="B639" s="2">
        <v>24.303000000000001</v>
      </c>
      <c r="C639" s="2">
        <v>10.212999999999999</v>
      </c>
      <c r="D639">
        <v>4.0000000000000001E-3</v>
      </c>
      <c r="E639">
        <v>-3.3000000000000002E-2</v>
      </c>
      <c r="F639" s="2">
        <v>10.084</v>
      </c>
      <c r="G639" s="2">
        <v>0.66700000000000004</v>
      </c>
      <c r="H639" s="2">
        <v>0.94399999999999995</v>
      </c>
      <c r="I639" s="2">
        <v>1</v>
      </c>
      <c r="J639" s="2">
        <v>1.7</v>
      </c>
      <c r="K639" s="2">
        <v>1.333</v>
      </c>
      <c r="L639" s="2">
        <v>1.786</v>
      </c>
      <c r="M639" s="2">
        <v>1.867</v>
      </c>
      <c r="N639" s="2">
        <v>1.889</v>
      </c>
      <c r="O639" s="2">
        <v>1.05</v>
      </c>
      <c r="P639" s="2">
        <v>8.2010000000000005</v>
      </c>
      <c r="Q639" s="2">
        <v>0.189</v>
      </c>
      <c r="R639" s="2">
        <v>0</v>
      </c>
      <c r="S639" s="2">
        <v>0.217</v>
      </c>
      <c r="T639" s="2">
        <v>4.2999999999999997E-2</v>
      </c>
      <c r="U639" s="2">
        <v>0.17399999999999999</v>
      </c>
      <c r="V639">
        <v>0.187</v>
      </c>
      <c r="W639">
        <v>0.66700000000000004</v>
      </c>
      <c r="X639">
        <v>0.66700000000000004</v>
      </c>
      <c r="Y639">
        <v>0.58299999999999996</v>
      </c>
      <c r="Z639">
        <v>0</v>
      </c>
      <c r="AA639">
        <v>4.2000000000000003E-2</v>
      </c>
      <c r="AB639">
        <v>4.2000000000000003E-2</v>
      </c>
      <c r="AC639" t="str">
        <f>IFERROR(VLOOKUP(A639, division_data!$A$1:$B$599, 2, FALSE), "")</f>
        <v/>
      </c>
    </row>
    <row r="640" spans="1:29" x14ac:dyDescent="0.25">
      <c r="A640" s="22">
        <v>1795</v>
      </c>
      <c r="B640" s="2">
        <v>9.8290000000000006</v>
      </c>
      <c r="C640" s="2">
        <v>4.8600000000000003</v>
      </c>
      <c r="D640">
        <v>2E-3</v>
      </c>
      <c r="E640">
        <v>2.1999999999999999E-2</v>
      </c>
      <c r="F640" s="2">
        <v>4.9889999999999999</v>
      </c>
      <c r="G640" s="2">
        <v>0.45800000000000002</v>
      </c>
      <c r="H640" s="2">
        <v>0.77800000000000002</v>
      </c>
      <c r="I640" s="2">
        <v>0</v>
      </c>
      <c r="J640" s="2">
        <v>1.2</v>
      </c>
      <c r="K640" s="2">
        <v>0.33300000000000002</v>
      </c>
      <c r="L640" s="2">
        <v>1.286</v>
      </c>
      <c r="M640" s="2">
        <v>1.722</v>
      </c>
      <c r="N640" s="2">
        <v>1.333</v>
      </c>
      <c r="O640" s="2">
        <v>1.1180000000000001</v>
      </c>
      <c r="P640" s="2">
        <v>4.75</v>
      </c>
      <c r="Q640" s="2">
        <v>-0.32100000000000001</v>
      </c>
      <c r="R640" s="2">
        <v>0</v>
      </c>
      <c r="S640" s="2">
        <v>-0.51</v>
      </c>
      <c r="T640" s="2">
        <v>-7.0999999999999994E-2</v>
      </c>
      <c r="U640" s="2">
        <v>-0.439</v>
      </c>
      <c r="V640">
        <v>-0.48599999999999999</v>
      </c>
      <c r="W640">
        <v>0.625</v>
      </c>
      <c r="X640">
        <v>0.58299999999999996</v>
      </c>
      <c r="Y640">
        <v>0.41699999999999998</v>
      </c>
      <c r="Z640">
        <v>0</v>
      </c>
      <c r="AA640">
        <v>0</v>
      </c>
      <c r="AB640">
        <v>0</v>
      </c>
      <c r="AC640" t="str">
        <f>IFERROR(VLOOKUP(A640, division_data!$A$1:$B$599, 2, FALSE), "")</f>
        <v/>
      </c>
    </row>
    <row r="641" spans="1:29" x14ac:dyDescent="0.25">
      <c r="A641" s="22">
        <v>1796</v>
      </c>
      <c r="B641" s="2">
        <v>40.191000000000003</v>
      </c>
      <c r="C641" s="2">
        <v>8.4589999999999996</v>
      </c>
      <c r="D641">
        <v>0.39100000000000001</v>
      </c>
      <c r="E641">
        <v>-1.9E-2</v>
      </c>
      <c r="F641" s="2">
        <v>12.279</v>
      </c>
      <c r="G641" s="2">
        <v>0.55600000000000005</v>
      </c>
      <c r="H641" s="2">
        <v>1.333</v>
      </c>
      <c r="I641" s="2">
        <v>0.72699999999999998</v>
      </c>
      <c r="J641" s="2">
        <v>1.714</v>
      </c>
      <c r="K641" s="2">
        <v>0.33300000000000002</v>
      </c>
      <c r="L641" s="2">
        <v>2</v>
      </c>
      <c r="M641" s="2">
        <v>1.833</v>
      </c>
      <c r="N641" s="2">
        <v>2</v>
      </c>
      <c r="O641" s="2">
        <v>0.85699999999999998</v>
      </c>
      <c r="P641" s="2">
        <v>7.6829999999999998</v>
      </c>
      <c r="Q641" s="2">
        <v>-0.28000000000000003</v>
      </c>
      <c r="R641" s="2">
        <v>0.16700000000000001</v>
      </c>
      <c r="S641" s="2">
        <v>2.9220000000000002</v>
      </c>
      <c r="T641" s="2">
        <v>2.84</v>
      </c>
      <c r="U641" s="2">
        <v>8.2000000000000003E-2</v>
      </c>
      <c r="V641">
        <v>3.2949999999999999</v>
      </c>
      <c r="W641">
        <v>0.66700000000000004</v>
      </c>
      <c r="X641">
        <v>0.61099999999999999</v>
      </c>
      <c r="Y641">
        <v>0.66700000000000004</v>
      </c>
      <c r="Z641">
        <v>0</v>
      </c>
      <c r="AA641">
        <v>5.6000000000000001E-2</v>
      </c>
      <c r="AB641">
        <v>5.6000000000000001E-2</v>
      </c>
      <c r="AC641" t="str">
        <f>IFERROR(VLOOKUP(A641, division_data!$A$1:$B$599, 2, FALSE), "")</f>
        <v>Hopper</v>
      </c>
    </row>
    <row r="642" spans="1:29" x14ac:dyDescent="0.25">
      <c r="A642" s="22">
        <v>1797</v>
      </c>
      <c r="B642" s="2">
        <v>31.071999999999999</v>
      </c>
      <c r="C642" s="2">
        <v>4.1890000000000001</v>
      </c>
      <c r="D642">
        <v>3.2000000000000001E-2</v>
      </c>
      <c r="E642">
        <v>3.3000000000000002E-2</v>
      </c>
      <c r="F642" s="2">
        <v>4.6710000000000003</v>
      </c>
      <c r="G642" s="2">
        <v>0.625</v>
      </c>
      <c r="H642" s="2">
        <v>1.6</v>
      </c>
      <c r="I642" s="2">
        <v>2</v>
      </c>
      <c r="J642" s="2">
        <v>1.5</v>
      </c>
      <c r="K642" s="2">
        <v>2</v>
      </c>
      <c r="L642" s="2">
        <v>1.75</v>
      </c>
      <c r="M642" s="2">
        <v>2</v>
      </c>
      <c r="N642" s="2">
        <v>2</v>
      </c>
      <c r="O642" s="2">
        <v>0.33300000000000002</v>
      </c>
      <c r="P642" s="2">
        <v>19.113</v>
      </c>
      <c r="Q642" s="2">
        <v>0.379</v>
      </c>
      <c r="R642" s="2">
        <v>0</v>
      </c>
      <c r="S642" s="2">
        <v>1.2490000000000001</v>
      </c>
      <c r="T642" s="2">
        <v>1.367</v>
      </c>
      <c r="U642" s="2">
        <v>-0.11799999999999999</v>
      </c>
      <c r="V642">
        <v>1.3140000000000001</v>
      </c>
      <c r="W642">
        <v>0</v>
      </c>
      <c r="X642">
        <v>0.75</v>
      </c>
      <c r="Y642">
        <v>0.625</v>
      </c>
      <c r="Z642">
        <v>0</v>
      </c>
      <c r="AA642">
        <v>0</v>
      </c>
      <c r="AB642">
        <v>0</v>
      </c>
      <c r="AC642" t="str">
        <f>IFERROR(VLOOKUP(A642, division_data!$A$1:$B$599, 2, FALSE), "")</f>
        <v/>
      </c>
    </row>
    <row r="643" spans="1:29" x14ac:dyDescent="0.25">
      <c r="A643" s="22">
        <v>1799</v>
      </c>
      <c r="B643" s="2">
        <v>10.791</v>
      </c>
      <c r="C643" s="2">
        <v>7.0430000000000001</v>
      </c>
      <c r="D643">
        <v>6.4000000000000001E-2</v>
      </c>
      <c r="E643">
        <v>0.15</v>
      </c>
      <c r="F643" s="2">
        <v>8.4320000000000004</v>
      </c>
      <c r="G643" s="2">
        <v>0.54500000000000004</v>
      </c>
      <c r="H643" s="2">
        <v>1.6</v>
      </c>
      <c r="I643" s="2">
        <v>0</v>
      </c>
      <c r="J643" s="2">
        <v>1.333</v>
      </c>
      <c r="K643" s="2">
        <v>1.5</v>
      </c>
      <c r="L643" s="2">
        <v>1.2</v>
      </c>
      <c r="M643" s="2">
        <v>1.714</v>
      </c>
      <c r="N643" s="2">
        <v>1.75</v>
      </c>
      <c r="O643" s="2">
        <v>0.111</v>
      </c>
      <c r="P643" s="2">
        <v>2.7029999999999998</v>
      </c>
      <c r="Q643" s="2">
        <v>0.72</v>
      </c>
      <c r="R643" s="2">
        <v>0</v>
      </c>
      <c r="S643" s="2">
        <v>-0.497</v>
      </c>
      <c r="T643" s="2">
        <v>0.03</v>
      </c>
      <c r="U643" s="2">
        <v>-0.52700000000000002</v>
      </c>
      <c r="V643">
        <v>-0.28299999999999997</v>
      </c>
      <c r="W643">
        <v>0.45500000000000002</v>
      </c>
      <c r="X643">
        <v>0.63600000000000001</v>
      </c>
      <c r="Y643">
        <v>0.45500000000000002</v>
      </c>
      <c r="Z643">
        <v>0</v>
      </c>
      <c r="AA643">
        <v>9.0999999999999998E-2</v>
      </c>
      <c r="AB643">
        <v>0</v>
      </c>
      <c r="AC643" t="str">
        <f>IFERROR(VLOOKUP(A643, division_data!$A$1:$B$599, 2, FALSE), "")</f>
        <v/>
      </c>
    </row>
    <row r="644" spans="1:29" x14ac:dyDescent="0.25">
      <c r="A644" s="22">
        <v>1802</v>
      </c>
      <c r="B644" s="2">
        <v>10.489000000000001</v>
      </c>
      <c r="C644" s="2">
        <v>1.946</v>
      </c>
      <c r="D644">
        <v>5.0000000000000001E-3</v>
      </c>
      <c r="E644">
        <v>1E-3</v>
      </c>
      <c r="F644" s="2">
        <v>2.0009999999999999</v>
      </c>
      <c r="G644" s="2">
        <v>0.4</v>
      </c>
      <c r="H644" s="2">
        <v>0.71399999999999997</v>
      </c>
      <c r="I644" s="2">
        <v>0</v>
      </c>
      <c r="J644" s="2">
        <v>1</v>
      </c>
      <c r="K644" s="2">
        <v>2</v>
      </c>
      <c r="L644" s="2">
        <v>2</v>
      </c>
      <c r="M644" s="2">
        <v>2</v>
      </c>
      <c r="N644" s="2">
        <v>2</v>
      </c>
      <c r="O644" s="2">
        <v>0.85699999999999998</v>
      </c>
      <c r="P644" s="2">
        <v>9.0589999999999993</v>
      </c>
      <c r="Q644" s="2">
        <v>-1.391</v>
      </c>
      <c r="R644" s="2">
        <v>0</v>
      </c>
      <c r="S644" s="2">
        <v>-0.36</v>
      </c>
      <c r="T644" s="2">
        <v>-0.20200000000000001</v>
      </c>
      <c r="U644" s="2">
        <v>-0.159</v>
      </c>
      <c r="V644">
        <v>-0.35499999999999998</v>
      </c>
      <c r="W644">
        <v>0.5</v>
      </c>
      <c r="X644">
        <v>0.5</v>
      </c>
      <c r="Y644">
        <v>0.3</v>
      </c>
      <c r="Z644">
        <v>0</v>
      </c>
      <c r="AA644">
        <v>0</v>
      </c>
      <c r="AB644">
        <v>0</v>
      </c>
      <c r="AC644" t="str">
        <f>IFERROR(VLOOKUP(A644, division_data!$A$1:$B$599, 2, FALSE), "")</f>
        <v/>
      </c>
    </row>
    <row r="645" spans="1:29" x14ac:dyDescent="0.25">
      <c r="A645" s="22">
        <v>1803</v>
      </c>
      <c r="B645" s="2">
        <v>7.798</v>
      </c>
      <c r="C645" s="2">
        <v>2.8159999999999998</v>
      </c>
      <c r="D645">
        <v>-5.0000000000000001E-3</v>
      </c>
      <c r="E645">
        <v>0.06</v>
      </c>
      <c r="F645" s="2">
        <v>3.0619999999999998</v>
      </c>
      <c r="G645" s="2">
        <v>0.7</v>
      </c>
      <c r="H645" s="2">
        <v>0.88900000000000001</v>
      </c>
      <c r="I645" s="2">
        <v>0</v>
      </c>
      <c r="J645" s="2">
        <v>2</v>
      </c>
      <c r="K645" s="2">
        <v>0</v>
      </c>
      <c r="L645" s="2">
        <v>1.714</v>
      </c>
      <c r="M645" s="2">
        <v>1.714</v>
      </c>
      <c r="N645" s="2">
        <v>2</v>
      </c>
      <c r="O645" s="2">
        <v>0.88900000000000001</v>
      </c>
      <c r="P645" s="2">
        <v>9.2780000000000005</v>
      </c>
      <c r="Q645" s="2">
        <v>-0.13900000000000001</v>
      </c>
      <c r="R645" s="2">
        <v>0</v>
      </c>
      <c r="S645" s="2">
        <v>-1.224</v>
      </c>
      <c r="T645" s="2">
        <v>-0.127</v>
      </c>
      <c r="U645" s="2">
        <v>-1.097</v>
      </c>
      <c r="V645">
        <v>-1.169</v>
      </c>
      <c r="W645">
        <v>0.6</v>
      </c>
      <c r="X645">
        <v>0.4</v>
      </c>
      <c r="Y645">
        <v>0.2</v>
      </c>
      <c r="Z645">
        <v>0</v>
      </c>
      <c r="AA645">
        <v>0.1</v>
      </c>
      <c r="AB645">
        <v>0</v>
      </c>
      <c r="AC645" t="str">
        <f>IFERROR(VLOOKUP(A645, division_data!$A$1:$B$599, 2, FALSE), "")</f>
        <v/>
      </c>
    </row>
    <row r="646" spans="1:29" x14ac:dyDescent="0.25">
      <c r="A646" s="22">
        <v>1806</v>
      </c>
      <c r="B646" s="2">
        <v>43.424999999999997</v>
      </c>
      <c r="C646" s="2">
        <v>7.266</v>
      </c>
      <c r="D646">
        <v>0.34100000000000003</v>
      </c>
      <c r="E646">
        <v>-1.7000000000000001E-2</v>
      </c>
      <c r="F646" s="2">
        <v>10.586</v>
      </c>
      <c r="G646" s="2">
        <v>0.94699999999999995</v>
      </c>
      <c r="H646" s="2">
        <v>1.667</v>
      </c>
      <c r="I646" s="2">
        <v>0.25</v>
      </c>
      <c r="J646" s="2">
        <v>2</v>
      </c>
      <c r="K646" s="2">
        <v>1.429</v>
      </c>
      <c r="L646" s="2">
        <v>2</v>
      </c>
      <c r="M646" s="2">
        <v>2</v>
      </c>
      <c r="N646" s="2">
        <v>2</v>
      </c>
      <c r="O646" s="2">
        <v>1.4670000000000001</v>
      </c>
      <c r="P646" s="2">
        <v>14.683</v>
      </c>
      <c r="Q646" s="2">
        <v>-0.27300000000000002</v>
      </c>
      <c r="R646" s="2">
        <v>0.158</v>
      </c>
      <c r="S646" s="2">
        <v>3.0019999999999998</v>
      </c>
      <c r="T646" s="2">
        <v>2.1930000000000001</v>
      </c>
      <c r="U646" s="2">
        <v>0.80900000000000005</v>
      </c>
      <c r="V646">
        <v>3.3260000000000001</v>
      </c>
      <c r="W646">
        <v>0.73699999999999999</v>
      </c>
      <c r="X646">
        <v>0.68400000000000005</v>
      </c>
      <c r="Y646">
        <v>0.78900000000000003</v>
      </c>
      <c r="Z646">
        <v>0</v>
      </c>
      <c r="AA646">
        <v>5.2999999999999999E-2</v>
      </c>
      <c r="AB646">
        <v>0</v>
      </c>
      <c r="AC646" t="str">
        <f>IFERROR(VLOOKUP(A646, division_data!$A$1:$B$599, 2, FALSE), "")</f>
        <v>Tesla</v>
      </c>
    </row>
    <row r="647" spans="1:29" x14ac:dyDescent="0.25">
      <c r="A647" s="22">
        <v>1807</v>
      </c>
      <c r="B647" s="2">
        <v>16.141999999999999</v>
      </c>
      <c r="C647" s="2">
        <v>5.1680000000000001</v>
      </c>
      <c r="D647">
        <v>-8.0000000000000002E-3</v>
      </c>
      <c r="E647">
        <v>1.7999999999999999E-2</v>
      </c>
      <c r="F647" s="2">
        <v>5.1769999999999996</v>
      </c>
      <c r="G647" s="2">
        <v>0.625</v>
      </c>
      <c r="H647" s="2">
        <v>0.75</v>
      </c>
      <c r="I647" s="2">
        <v>1.833</v>
      </c>
      <c r="J647" s="2">
        <v>1.643</v>
      </c>
      <c r="K647" s="2">
        <v>1.75</v>
      </c>
      <c r="L647" s="2">
        <v>1.6</v>
      </c>
      <c r="M647" s="2">
        <v>1.5</v>
      </c>
      <c r="N647" s="2">
        <v>2</v>
      </c>
      <c r="O647" s="2">
        <v>1.444</v>
      </c>
      <c r="P647" s="2">
        <v>10.061</v>
      </c>
      <c r="Q647" s="2">
        <v>-1.4810000000000001</v>
      </c>
      <c r="R647" s="2">
        <v>4.2000000000000003E-2</v>
      </c>
      <c r="S647" s="2">
        <v>-0.11700000000000001</v>
      </c>
      <c r="T647" s="2">
        <v>-0.54700000000000004</v>
      </c>
      <c r="U647" s="2">
        <v>0.43</v>
      </c>
      <c r="V647">
        <v>-0.107</v>
      </c>
      <c r="W647">
        <v>0.70799999999999996</v>
      </c>
      <c r="X647">
        <v>0.66700000000000004</v>
      </c>
      <c r="Y647">
        <v>0.625</v>
      </c>
      <c r="Z647">
        <v>0</v>
      </c>
      <c r="AA647">
        <v>0</v>
      </c>
      <c r="AB647">
        <v>0</v>
      </c>
      <c r="AC647" t="str">
        <f>IFERROR(VLOOKUP(A647, division_data!$A$1:$B$599, 2, FALSE), "")</f>
        <v/>
      </c>
    </row>
    <row r="648" spans="1:29" x14ac:dyDescent="0.25">
      <c r="A648" s="22">
        <v>1810</v>
      </c>
      <c r="B648" s="2">
        <v>17.324999999999999</v>
      </c>
      <c r="C648" s="2">
        <v>3.5270000000000001</v>
      </c>
      <c r="D648">
        <v>-5.3999999999999999E-2</v>
      </c>
      <c r="E648">
        <v>-3.0000000000000001E-3</v>
      </c>
      <c r="F648" s="2">
        <v>2.9689999999999999</v>
      </c>
      <c r="G648" s="2">
        <v>0.6</v>
      </c>
      <c r="H648" s="2">
        <v>1.462</v>
      </c>
      <c r="I648" s="2">
        <v>0</v>
      </c>
      <c r="J648" s="2">
        <v>1.75</v>
      </c>
      <c r="K648" s="2">
        <v>1.714</v>
      </c>
      <c r="L648" s="2">
        <v>1.667</v>
      </c>
      <c r="M648" s="2">
        <v>1.917</v>
      </c>
      <c r="N648" s="2">
        <v>2</v>
      </c>
      <c r="O648" s="2">
        <v>0.29399999999999998</v>
      </c>
      <c r="P648" s="2">
        <v>10.955</v>
      </c>
      <c r="Q648" s="2">
        <v>-1.1140000000000001</v>
      </c>
      <c r="R648" s="2">
        <v>0</v>
      </c>
      <c r="S648" s="2">
        <v>0.47499999999999998</v>
      </c>
      <c r="T648" s="2">
        <v>-0.37</v>
      </c>
      <c r="U648" s="2">
        <v>0.84399999999999997</v>
      </c>
      <c r="V648">
        <v>0.41799999999999998</v>
      </c>
      <c r="W648">
        <v>0.65</v>
      </c>
      <c r="X648">
        <v>0.55000000000000004</v>
      </c>
      <c r="Y648">
        <v>0.55000000000000004</v>
      </c>
      <c r="Z648">
        <v>0</v>
      </c>
      <c r="AA648">
        <v>0</v>
      </c>
      <c r="AB648">
        <v>0</v>
      </c>
      <c r="AC648" t="str">
        <f>IFERROR(VLOOKUP(A648, division_data!$A$1:$B$599, 2, FALSE), "")</f>
        <v/>
      </c>
    </row>
    <row r="649" spans="1:29" x14ac:dyDescent="0.25">
      <c r="A649" s="22">
        <v>1811</v>
      </c>
      <c r="B649" s="2">
        <v>31.634</v>
      </c>
      <c r="C649" s="2">
        <v>6.4870000000000001</v>
      </c>
      <c r="D649">
        <v>-4.7E-2</v>
      </c>
      <c r="E649">
        <v>0.05</v>
      </c>
      <c r="F649" s="2">
        <v>6.27</v>
      </c>
      <c r="G649" s="2">
        <v>0.75</v>
      </c>
      <c r="H649" s="2">
        <v>1.242</v>
      </c>
      <c r="I649" s="2">
        <v>0</v>
      </c>
      <c r="J649" s="2">
        <v>1.8460000000000001</v>
      </c>
      <c r="K649" s="2">
        <v>2</v>
      </c>
      <c r="L649" s="2">
        <v>1.7829999999999999</v>
      </c>
      <c r="M649" s="2">
        <v>1.897</v>
      </c>
      <c r="N649" s="2">
        <v>1.571</v>
      </c>
      <c r="O649" s="2">
        <v>1.8620000000000001</v>
      </c>
      <c r="P649" s="2">
        <v>12.534000000000001</v>
      </c>
      <c r="Q649" s="2">
        <v>-0.32400000000000001</v>
      </c>
      <c r="R649" s="2">
        <v>0.222</v>
      </c>
      <c r="S649" s="2">
        <v>1.6180000000000001</v>
      </c>
      <c r="T649" s="2">
        <v>1.6719999999999999</v>
      </c>
      <c r="U649" s="2">
        <v>-5.3999999999999999E-2</v>
      </c>
      <c r="V649">
        <v>1.621</v>
      </c>
      <c r="W649">
        <v>0.66700000000000004</v>
      </c>
      <c r="X649">
        <v>0.61099999999999999</v>
      </c>
      <c r="Y649">
        <v>0.69399999999999995</v>
      </c>
      <c r="Z649">
        <v>2.8000000000000001E-2</v>
      </c>
      <c r="AA649">
        <v>8.3000000000000004E-2</v>
      </c>
      <c r="AB649">
        <v>0</v>
      </c>
      <c r="AC649" t="str">
        <f>IFERROR(VLOOKUP(A649, division_data!$A$1:$B$599, 2, FALSE), "")</f>
        <v/>
      </c>
    </row>
    <row r="650" spans="1:29" x14ac:dyDescent="0.25">
      <c r="A650" s="22">
        <v>1815</v>
      </c>
      <c r="B650" s="2">
        <v>17.54</v>
      </c>
      <c r="C650" s="2">
        <v>4.4130000000000003</v>
      </c>
      <c r="D650">
        <v>-1.0999999999999999E-2</v>
      </c>
      <c r="E650">
        <v>-0.01</v>
      </c>
      <c r="F650" s="2">
        <v>4.2510000000000003</v>
      </c>
      <c r="G650" s="2">
        <v>0.5</v>
      </c>
      <c r="H650" s="2">
        <v>1.625</v>
      </c>
      <c r="I650" s="2">
        <v>0</v>
      </c>
      <c r="J650" s="2">
        <v>2</v>
      </c>
      <c r="K650" s="2">
        <v>1</v>
      </c>
      <c r="L650" s="2">
        <v>2</v>
      </c>
      <c r="M650" s="2">
        <v>1.714</v>
      </c>
      <c r="N650" s="2">
        <v>2</v>
      </c>
      <c r="O650" s="2">
        <v>0</v>
      </c>
      <c r="P650" s="2">
        <v>11.132999999999999</v>
      </c>
      <c r="Q650" s="2">
        <v>-1.51</v>
      </c>
      <c r="R650" s="2">
        <v>0</v>
      </c>
      <c r="S650" s="2">
        <v>0.20599999999999999</v>
      </c>
      <c r="T650" s="2">
        <v>-0.16300000000000001</v>
      </c>
      <c r="U650" s="2">
        <v>0.36899999999999999</v>
      </c>
      <c r="V650">
        <v>0.185</v>
      </c>
      <c r="W650">
        <v>0.5</v>
      </c>
      <c r="X650">
        <v>0.2</v>
      </c>
      <c r="Y650">
        <v>0.6</v>
      </c>
      <c r="Z650">
        <v>0</v>
      </c>
      <c r="AA650">
        <v>0</v>
      </c>
      <c r="AB650">
        <v>0</v>
      </c>
      <c r="AC650" t="str">
        <f>IFERROR(VLOOKUP(A650, division_data!$A$1:$B$599, 2, FALSE), "")</f>
        <v/>
      </c>
    </row>
    <row r="651" spans="1:29" x14ac:dyDescent="0.25">
      <c r="A651" s="22">
        <v>1816</v>
      </c>
      <c r="B651" s="2">
        <v>18.765999999999998</v>
      </c>
      <c r="C651" s="2">
        <v>3.762</v>
      </c>
      <c r="D651">
        <v>-1.6E-2</v>
      </c>
      <c r="E651">
        <v>-1.2E-2</v>
      </c>
      <c r="F651" s="2">
        <v>3.5350000000000001</v>
      </c>
      <c r="G651" s="2">
        <v>0.66700000000000004</v>
      </c>
      <c r="H651" s="2">
        <v>1.5</v>
      </c>
      <c r="I651" s="2">
        <v>0</v>
      </c>
      <c r="J651" s="2">
        <v>1.7270000000000001</v>
      </c>
      <c r="K651" s="2">
        <v>1.333</v>
      </c>
      <c r="L651" s="2">
        <v>1.571</v>
      </c>
      <c r="M651" s="2">
        <v>1.583</v>
      </c>
      <c r="N651" s="2">
        <v>2</v>
      </c>
      <c r="O651" s="2">
        <v>0.76900000000000002</v>
      </c>
      <c r="P651" s="2">
        <v>9.6229999999999993</v>
      </c>
      <c r="Q651" s="2">
        <v>-0.86199999999999999</v>
      </c>
      <c r="R651" s="2">
        <v>0.111</v>
      </c>
      <c r="S651" s="2">
        <v>0.46899999999999997</v>
      </c>
      <c r="T651" s="2">
        <v>0.91300000000000003</v>
      </c>
      <c r="U651" s="2">
        <v>-0.44500000000000001</v>
      </c>
      <c r="V651">
        <v>0.44</v>
      </c>
      <c r="W651">
        <v>0.55600000000000005</v>
      </c>
      <c r="X651">
        <v>0.61099999999999999</v>
      </c>
      <c r="Y651">
        <v>0.44400000000000001</v>
      </c>
      <c r="Z651">
        <v>0</v>
      </c>
      <c r="AA651">
        <v>5.6000000000000001E-2</v>
      </c>
      <c r="AB651">
        <v>0</v>
      </c>
      <c r="AC651" t="str">
        <f>IFERROR(VLOOKUP(A651, division_data!$A$1:$B$599, 2, FALSE), "")</f>
        <v/>
      </c>
    </row>
    <row r="652" spans="1:29" x14ac:dyDescent="0.25">
      <c r="A652" s="22">
        <v>1817</v>
      </c>
      <c r="B652" s="2">
        <v>12.757999999999999</v>
      </c>
      <c r="C652" s="2">
        <v>2.0310000000000001</v>
      </c>
      <c r="D652">
        <v>-9.1999999999999998E-2</v>
      </c>
      <c r="E652">
        <v>-0.01</v>
      </c>
      <c r="F652" s="2">
        <v>1.0580000000000001</v>
      </c>
      <c r="G652" s="2">
        <v>0.36799999999999999</v>
      </c>
      <c r="H652" s="2">
        <v>0.82399999999999995</v>
      </c>
      <c r="I652" s="2">
        <v>0.25</v>
      </c>
      <c r="J652" s="2">
        <v>1.889</v>
      </c>
      <c r="K652" s="2">
        <v>1</v>
      </c>
      <c r="L652" s="2">
        <v>1.6</v>
      </c>
      <c r="M652" s="2">
        <v>1.385</v>
      </c>
      <c r="N652" s="2">
        <v>1.667</v>
      </c>
      <c r="O652" s="2">
        <v>0.66700000000000004</v>
      </c>
      <c r="P652" s="2">
        <v>8.5920000000000005</v>
      </c>
      <c r="Q652" s="2">
        <v>0.11899999999999999</v>
      </c>
      <c r="R652" s="2">
        <v>5.2999999999999999E-2</v>
      </c>
      <c r="S652" s="2">
        <v>-4.4999999999999998E-2</v>
      </c>
      <c r="T652" s="2">
        <v>0.54100000000000004</v>
      </c>
      <c r="U652" s="2">
        <v>-0.58599999999999997</v>
      </c>
      <c r="V652">
        <v>-0.14699999999999999</v>
      </c>
      <c r="W652">
        <v>0.47399999999999998</v>
      </c>
      <c r="X652">
        <v>0.36799999999999999</v>
      </c>
      <c r="Y652">
        <v>0.21099999999999999</v>
      </c>
      <c r="Z652">
        <v>0</v>
      </c>
      <c r="AA652">
        <v>0</v>
      </c>
      <c r="AB652">
        <v>0</v>
      </c>
      <c r="AC652" t="str">
        <f>IFERROR(VLOOKUP(A652, division_data!$A$1:$B$599, 2, FALSE), "")</f>
        <v/>
      </c>
    </row>
    <row r="653" spans="1:29" x14ac:dyDescent="0.25">
      <c r="A653" s="22">
        <v>1818</v>
      </c>
      <c r="B653" s="2">
        <v>19.803999999999998</v>
      </c>
      <c r="C653" s="2">
        <v>5.8460000000000001</v>
      </c>
      <c r="D653">
        <v>8.5000000000000006E-2</v>
      </c>
      <c r="E653">
        <v>7.1999999999999995E-2</v>
      </c>
      <c r="F653" s="2">
        <v>7.0540000000000003</v>
      </c>
      <c r="G653" s="2">
        <v>0.5</v>
      </c>
      <c r="H653" s="2">
        <v>0.75</v>
      </c>
      <c r="I653" s="2">
        <v>0.4</v>
      </c>
      <c r="J653" s="2">
        <v>1.6</v>
      </c>
      <c r="K653" s="2">
        <v>2</v>
      </c>
      <c r="L653" s="2">
        <v>2</v>
      </c>
      <c r="M653" s="2">
        <v>1.167</v>
      </c>
      <c r="N653" s="2">
        <v>1.75</v>
      </c>
      <c r="O653" s="2">
        <v>0.4</v>
      </c>
      <c r="P653" s="2">
        <v>5.5739999999999998</v>
      </c>
      <c r="Q653" s="2">
        <v>-0.65300000000000002</v>
      </c>
      <c r="R653" s="2">
        <v>0</v>
      </c>
      <c r="S653" s="2">
        <v>0.55700000000000005</v>
      </c>
      <c r="T653" s="2">
        <v>0.155</v>
      </c>
      <c r="U653" s="2">
        <v>0.40200000000000002</v>
      </c>
      <c r="V653">
        <v>0.71399999999999997</v>
      </c>
      <c r="W653">
        <v>0.9</v>
      </c>
      <c r="X653">
        <v>0.5</v>
      </c>
      <c r="Y653">
        <v>0.4</v>
      </c>
      <c r="Z653">
        <v>0</v>
      </c>
      <c r="AA653">
        <v>0</v>
      </c>
      <c r="AB653">
        <v>0</v>
      </c>
      <c r="AC653" t="str">
        <f>IFERROR(VLOOKUP(A653, division_data!$A$1:$B$599, 2, FALSE), "")</f>
        <v/>
      </c>
    </row>
    <row r="654" spans="1:29" x14ac:dyDescent="0.25">
      <c r="A654" s="22">
        <v>1825</v>
      </c>
      <c r="B654" s="2">
        <v>29.841000000000001</v>
      </c>
      <c r="C654" s="2">
        <v>7.5830000000000002</v>
      </c>
      <c r="D654">
        <v>0.10299999999999999</v>
      </c>
      <c r="E654">
        <v>5.0000000000000001E-3</v>
      </c>
      <c r="F654" s="2">
        <v>8.6430000000000007</v>
      </c>
      <c r="G654" s="2">
        <v>0.9</v>
      </c>
      <c r="H654" s="2">
        <v>1.929</v>
      </c>
      <c r="I654" s="2">
        <v>0.5</v>
      </c>
      <c r="J654" s="2">
        <v>1.857</v>
      </c>
      <c r="K654" s="2">
        <v>2</v>
      </c>
      <c r="L654" s="2">
        <v>2</v>
      </c>
      <c r="M654" s="2">
        <v>2</v>
      </c>
      <c r="N654" s="2">
        <v>2</v>
      </c>
      <c r="O654" s="2">
        <v>0.35699999999999998</v>
      </c>
      <c r="P654" s="2">
        <v>12.715</v>
      </c>
      <c r="Q654" s="2">
        <v>-0.06</v>
      </c>
      <c r="R654" s="2">
        <v>0.05</v>
      </c>
      <c r="S654" s="2">
        <v>2.0070000000000001</v>
      </c>
      <c r="T654" s="2">
        <v>-0.41799999999999998</v>
      </c>
      <c r="U654" s="2">
        <v>2.4249999999999998</v>
      </c>
      <c r="V654">
        <v>2.1150000000000002</v>
      </c>
      <c r="W654">
        <v>0.7</v>
      </c>
      <c r="X654">
        <v>0.75</v>
      </c>
      <c r="Y654">
        <v>0.65</v>
      </c>
      <c r="Z654">
        <v>0.05</v>
      </c>
      <c r="AA654">
        <v>0.05</v>
      </c>
      <c r="AB654">
        <v>0</v>
      </c>
      <c r="AC654" t="str">
        <f>IFERROR(VLOOKUP(A654, division_data!$A$1:$B$599, 2, FALSE), "")</f>
        <v/>
      </c>
    </row>
    <row r="655" spans="1:29" x14ac:dyDescent="0.25">
      <c r="A655" s="22">
        <v>1827</v>
      </c>
      <c r="B655" s="2">
        <v>7.3659999999999997</v>
      </c>
      <c r="C655" s="2">
        <v>-0.20699999999999999</v>
      </c>
      <c r="D655">
        <v>-3.5999999999999997E-2</v>
      </c>
      <c r="E655">
        <v>1.0999999999999999E-2</v>
      </c>
      <c r="F655" s="2">
        <v>-0.51300000000000001</v>
      </c>
      <c r="G655" s="2">
        <v>0.4</v>
      </c>
      <c r="H655" s="2">
        <v>0.57099999999999995</v>
      </c>
      <c r="I655" s="2">
        <v>0</v>
      </c>
      <c r="J655" s="2">
        <v>1.333</v>
      </c>
      <c r="K655" s="2">
        <v>0.66700000000000004</v>
      </c>
      <c r="L655" s="2">
        <v>1.714</v>
      </c>
      <c r="M655" s="2">
        <v>1.8</v>
      </c>
      <c r="N655" s="2">
        <v>2</v>
      </c>
      <c r="O655" s="2">
        <v>0.88900000000000001</v>
      </c>
      <c r="P655" s="2">
        <v>7.9649999999999999</v>
      </c>
      <c r="Q655" s="2">
        <v>-0.66600000000000004</v>
      </c>
      <c r="R655" s="2">
        <v>0</v>
      </c>
      <c r="S655" s="2">
        <v>-0.38300000000000001</v>
      </c>
      <c r="T655" s="2">
        <v>-0.115</v>
      </c>
      <c r="U655" s="2">
        <v>-0.26800000000000002</v>
      </c>
      <c r="V655">
        <v>-0.40899999999999997</v>
      </c>
      <c r="W655">
        <v>0.5</v>
      </c>
      <c r="X655">
        <v>0.4</v>
      </c>
      <c r="Y655">
        <v>0.5</v>
      </c>
      <c r="Z655">
        <v>0</v>
      </c>
      <c r="AA655">
        <v>0</v>
      </c>
      <c r="AB655">
        <v>0</v>
      </c>
      <c r="AC655" t="str">
        <f>IFERROR(VLOOKUP(A655, division_data!$A$1:$B$599, 2, FALSE), "")</f>
        <v/>
      </c>
    </row>
    <row r="656" spans="1:29" x14ac:dyDescent="0.25">
      <c r="A656" s="22">
        <v>1828</v>
      </c>
      <c r="B656" s="2">
        <v>16.863</v>
      </c>
      <c r="C656" s="2">
        <v>4.1040000000000001</v>
      </c>
      <c r="D656">
        <v>-3.4000000000000002E-2</v>
      </c>
      <c r="E656">
        <v>0.03</v>
      </c>
      <c r="F656" s="2">
        <v>3.911</v>
      </c>
      <c r="G656" s="2">
        <v>0.66700000000000004</v>
      </c>
      <c r="H656" s="2">
        <v>1</v>
      </c>
      <c r="I656" s="2">
        <v>0</v>
      </c>
      <c r="J656" s="2">
        <v>1.6</v>
      </c>
      <c r="K656" s="2">
        <v>2</v>
      </c>
      <c r="L656" s="2">
        <v>1.909</v>
      </c>
      <c r="M656" s="2">
        <v>1.833</v>
      </c>
      <c r="N656" s="2">
        <v>2</v>
      </c>
      <c r="O656" s="2">
        <v>0.57899999999999996</v>
      </c>
      <c r="P656" s="2">
        <v>7.9889999999999999</v>
      </c>
      <c r="Q656" s="2">
        <v>-0.93300000000000005</v>
      </c>
      <c r="R656" s="2">
        <v>4.8000000000000001E-2</v>
      </c>
      <c r="S656" s="2">
        <v>0.70199999999999996</v>
      </c>
      <c r="T656" s="2">
        <v>0.39900000000000002</v>
      </c>
      <c r="U656" s="2">
        <v>0.30399999999999999</v>
      </c>
      <c r="V656">
        <v>0.69799999999999995</v>
      </c>
      <c r="W656">
        <v>0.61899999999999999</v>
      </c>
      <c r="X656">
        <v>0.71399999999999997</v>
      </c>
      <c r="Y656">
        <v>0.42899999999999999</v>
      </c>
      <c r="Z656">
        <v>0</v>
      </c>
      <c r="AA656">
        <v>0</v>
      </c>
      <c r="AB656">
        <v>0</v>
      </c>
      <c r="AC656" t="str">
        <f>IFERROR(VLOOKUP(A656, division_data!$A$1:$B$599, 2, FALSE), "")</f>
        <v/>
      </c>
    </row>
    <row r="657" spans="1:29" x14ac:dyDescent="0.25">
      <c r="A657" s="22">
        <v>1829</v>
      </c>
      <c r="B657" s="2">
        <v>30.837</v>
      </c>
      <c r="C657" s="2">
        <v>8.7110000000000003</v>
      </c>
      <c r="D657">
        <v>-1.4999999999999999E-2</v>
      </c>
      <c r="E657">
        <v>8.0000000000000002E-3</v>
      </c>
      <c r="F657" s="2">
        <v>8.5950000000000006</v>
      </c>
      <c r="G657" s="2">
        <v>0.86099999999999999</v>
      </c>
      <c r="H657" s="2">
        <v>1.3480000000000001</v>
      </c>
      <c r="I657" s="2">
        <v>1.2</v>
      </c>
      <c r="J657" s="2">
        <v>1.9330000000000001</v>
      </c>
      <c r="K657" s="2">
        <v>1.462</v>
      </c>
      <c r="L657" s="2">
        <v>1.905</v>
      </c>
      <c r="M657" s="2">
        <v>1.9330000000000001</v>
      </c>
      <c r="N657" s="2">
        <v>2</v>
      </c>
      <c r="O657" s="2">
        <v>1.581</v>
      </c>
      <c r="P657" s="2">
        <v>13.324</v>
      </c>
      <c r="Q657" s="2">
        <v>0.216</v>
      </c>
      <c r="R657" s="2">
        <v>0.16700000000000001</v>
      </c>
      <c r="S657" s="2">
        <v>1.76</v>
      </c>
      <c r="T657" s="2">
        <v>0.26600000000000001</v>
      </c>
      <c r="U657" s="2">
        <v>1.494</v>
      </c>
      <c r="V657">
        <v>1.752</v>
      </c>
      <c r="W657">
        <v>0.77800000000000002</v>
      </c>
      <c r="X657">
        <v>0.55600000000000005</v>
      </c>
      <c r="Y657">
        <v>0.69399999999999995</v>
      </c>
      <c r="Z657">
        <v>0</v>
      </c>
      <c r="AA657">
        <v>0.111</v>
      </c>
      <c r="AB657">
        <v>0</v>
      </c>
      <c r="AC657" t="str">
        <f>IFERROR(VLOOKUP(A657, division_data!$A$1:$B$599, 2, FALSE), "")</f>
        <v/>
      </c>
    </row>
    <row r="658" spans="1:29" x14ac:dyDescent="0.25">
      <c r="A658" s="22">
        <v>1831</v>
      </c>
      <c r="B658" s="2">
        <v>24.902999999999999</v>
      </c>
      <c r="C658" s="2">
        <v>7.4459999999999997</v>
      </c>
      <c r="D658">
        <v>5.0000000000000001E-3</v>
      </c>
      <c r="E658">
        <v>0.36299999999999999</v>
      </c>
      <c r="F658" s="2">
        <v>9.3119999999999994</v>
      </c>
      <c r="G658" s="2">
        <v>0.58299999999999996</v>
      </c>
      <c r="H658" s="2">
        <v>1.226</v>
      </c>
      <c r="I658" s="2">
        <v>0</v>
      </c>
      <c r="J658" s="2">
        <v>1.8</v>
      </c>
      <c r="K658" s="2">
        <v>1.6</v>
      </c>
      <c r="L658" s="2">
        <v>1.8080000000000001</v>
      </c>
      <c r="M658" s="2">
        <v>1.885</v>
      </c>
      <c r="N658" s="2">
        <v>2</v>
      </c>
      <c r="O658" s="2">
        <v>0.75900000000000001</v>
      </c>
      <c r="P658" s="2">
        <v>8.7249999999999996</v>
      </c>
      <c r="Q658" s="2">
        <v>-0.71099999999999997</v>
      </c>
      <c r="R658" s="2">
        <v>8.3000000000000004E-2</v>
      </c>
      <c r="S658" s="2">
        <v>1.5860000000000001</v>
      </c>
      <c r="T658" s="2">
        <v>0.128</v>
      </c>
      <c r="U658" s="2">
        <v>1.458</v>
      </c>
      <c r="V658">
        <v>1.954</v>
      </c>
      <c r="W658">
        <v>0.69399999999999995</v>
      </c>
      <c r="X658">
        <v>0.55600000000000005</v>
      </c>
      <c r="Y658">
        <v>0.72199999999999998</v>
      </c>
      <c r="Z658">
        <v>2.8000000000000001E-2</v>
      </c>
      <c r="AA658">
        <v>2.8000000000000001E-2</v>
      </c>
      <c r="AB658">
        <v>0</v>
      </c>
      <c r="AC658" t="str">
        <f>IFERROR(VLOOKUP(A658, division_data!$A$1:$B$599, 2, FALSE), "")</f>
        <v/>
      </c>
    </row>
    <row r="659" spans="1:29" x14ac:dyDescent="0.25">
      <c r="A659" s="22">
        <v>1836</v>
      </c>
      <c r="B659" s="2">
        <v>37.064</v>
      </c>
      <c r="C659" s="2">
        <v>6.4109999999999996</v>
      </c>
      <c r="D659">
        <v>0.29499999999999998</v>
      </c>
      <c r="E659">
        <v>1E-3</v>
      </c>
      <c r="F659" s="2">
        <v>9.3699999999999992</v>
      </c>
      <c r="G659" s="2">
        <v>0.65</v>
      </c>
      <c r="H659" s="2">
        <v>1.5</v>
      </c>
      <c r="I659" s="2">
        <v>0.8</v>
      </c>
      <c r="J659" s="2">
        <v>1.556</v>
      </c>
      <c r="K659" s="2">
        <v>0.8</v>
      </c>
      <c r="L659" s="2">
        <v>1.909</v>
      </c>
      <c r="M659" s="2">
        <v>1.875</v>
      </c>
      <c r="N659" s="2">
        <v>2</v>
      </c>
      <c r="O659" s="2">
        <v>0.93300000000000005</v>
      </c>
      <c r="P659" s="2">
        <v>8.4469999999999992</v>
      </c>
      <c r="Q659" s="2">
        <v>0.80700000000000005</v>
      </c>
      <c r="R659" s="2">
        <v>0.05</v>
      </c>
      <c r="S659" s="2">
        <v>1.929</v>
      </c>
      <c r="T659" s="2">
        <v>2.012</v>
      </c>
      <c r="U659" s="2">
        <v>-8.3000000000000004E-2</v>
      </c>
      <c r="V659">
        <v>2.226</v>
      </c>
      <c r="W659">
        <v>0.75</v>
      </c>
      <c r="X659">
        <v>0.6</v>
      </c>
      <c r="Y659">
        <v>0.5</v>
      </c>
      <c r="Z659">
        <v>0.05</v>
      </c>
      <c r="AA659">
        <v>0.05</v>
      </c>
      <c r="AB659">
        <v>0</v>
      </c>
      <c r="AC659" t="str">
        <f>IFERROR(VLOOKUP(A659, division_data!$A$1:$B$599, 2, FALSE), "")</f>
        <v>Carver</v>
      </c>
    </row>
    <row r="660" spans="1:29" x14ac:dyDescent="0.25">
      <c r="A660" s="22">
        <v>1847</v>
      </c>
      <c r="B660" s="2">
        <v>20.422999999999998</v>
      </c>
      <c r="C660" s="2">
        <v>6.9710000000000001</v>
      </c>
      <c r="D660">
        <v>4.0000000000000001E-3</v>
      </c>
      <c r="E660">
        <v>-2.1999999999999999E-2</v>
      </c>
      <c r="F660" s="2">
        <v>6.899</v>
      </c>
      <c r="G660" s="2">
        <v>0.6</v>
      </c>
      <c r="H660" s="2">
        <v>1.75</v>
      </c>
      <c r="I660" s="2">
        <v>1</v>
      </c>
      <c r="J660" s="2">
        <v>1.8</v>
      </c>
      <c r="K660" s="2">
        <v>1</v>
      </c>
      <c r="L660" s="2">
        <v>1.2</v>
      </c>
      <c r="M660" s="2">
        <v>1.833</v>
      </c>
      <c r="N660" s="2">
        <v>2</v>
      </c>
      <c r="O660" s="2">
        <v>0.625</v>
      </c>
      <c r="P660" s="2">
        <v>10.417999999999999</v>
      </c>
      <c r="Q660" s="2">
        <v>-1.371</v>
      </c>
      <c r="R660" s="2">
        <v>0</v>
      </c>
      <c r="S660" s="2">
        <v>1.5649999999999999</v>
      </c>
      <c r="T660" s="2">
        <v>-0.438</v>
      </c>
      <c r="U660" s="2">
        <v>2.0030000000000001</v>
      </c>
      <c r="V660">
        <v>1.5469999999999999</v>
      </c>
      <c r="W660">
        <v>0.4</v>
      </c>
      <c r="X660">
        <v>0.5</v>
      </c>
      <c r="Y660">
        <v>0.5</v>
      </c>
      <c r="Z660">
        <v>0</v>
      </c>
      <c r="AA660">
        <v>0</v>
      </c>
      <c r="AB660">
        <v>0</v>
      </c>
      <c r="AC660" t="str">
        <f>IFERROR(VLOOKUP(A660, division_data!$A$1:$B$599, 2, FALSE), "")</f>
        <v/>
      </c>
    </row>
    <row r="661" spans="1:29" x14ac:dyDescent="0.25">
      <c r="A661" s="22">
        <v>1850</v>
      </c>
      <c r="B661" s="2">
        <v>20.088999999999999</v>
      </c>
      <c r="C661" s="2">
        <v>5.0880000000000001</v>
      </c>
      <c r="D661">
        <v>-3.9E-2</v>
      </c>
      <c r="E661">
        <v>-6.0000000000000001E-3</v>
      </c>
      <c r="F661" s="2">
        <v>4.67</v>
      </c>
      <c r="G661" s="2">
        <v>0.9</v>
      </c>
      <c r="H661" s="2">
        <v>1.667</v>
      </c>
      <c r="I661" s="2">
        <v>0</v>
      </c>
      <c r="J661" s="2">
        <v>1.333</v>
      </c>
      <c r="K661" s="2">
        <v>1</v>
      </c>
      <c r="L661" s="2">
        <v>1.429</v>
      </c>
      <c r="M661" s="2">
        <v>2</v>
      </c>
      <c r="N661" s="2">
        <v>1</v>
      </c>
      <c r="O661" s="2">
        <v>1.143</v>
      </c>
      <c r="P661" s="2">
        <v>10.95</v>
      </c>
      <c r="Q661" s="2">
        <v>0.42399999999999999</v>
      </c>
      <c r="R661" s="2">
        <v>0</v>
      </c>
      <c r="S661" s="2">
        <v>0.36599999999999999</v>
      </c>
      <c r="T661" s="2">
        <v>-0.63600000000000001</v>
      </c>
      <c r="U661" s="2">
        <v>1.002</v>
      </c>
      <c r="V661">
        <v>0.32100000000000001</v>
      </c>
      <c r="W661">
        <v>0.6</v>
      </c>
      <c r="X661">
        <v>0.5</v>
      </c>
      <c r="Y661">
        <v>0.8</v>
      </c>
      <c r="Z661">
        <v>0</v>
      </c>
      <c r="AA661">
        <v>0</v>
      </c>
      <c r="AB661">
        <v>0</v>
      </c>
      <c r="AC661" t="str">
        <f>IFERROR(VLOOKUP(A661, division_data!$A$1:$B$599, 2, FALSE), "")</f>
        <v/>
      </c>
    </row>
    <row r="662" spans="1:29" x14ac:dyDescent="0.25">
      <c r="A662" s="22">
        <v>1860</v>
      </c>
      <c r="B662" s="2">
        <v>35.386000000000003</v>
      </c>
      <c r="C662" s="2">
        <v>11.332000000000001</v>
      </c>
      <c r="D662">
        <v>0.218</v>
      </c>
      <c r="E662">
        <v>-5.0000000000000001E-3</v>
      </c>
      <c r="F662" s="2">
        <v>13.486000000000001</v>
      </c>
      <c r="G662" s="2">
        <v>0.63600000000000001</v>
      </c>
      <c r="H662" s="2">
        <v>1.105</v>
      </c>
      <c r="I662" s="2">
        <v>0</v>
      </c>
      <c r="J662" s="2">
        <v>1.7</v>
      </c>
      <c r="K662" s="2">
        <v>2</v>
      </c>
      <c r="L662" s="2">
        <v>1.75</v>
      </c>
      <c r="M662" s="2">
        <v>2</v>
      </c>
      <c r="N662" s="2">
        <v>1.556</v>
      </c>
      <c r="O662" s="2">
        <v>0.81200000000000006</v>
      </c>
      <c r="P662" s="2">
        <v>7.14</v>
      </c>
      <c r="Q662" s="2">
        <v>-1.171</v>
      </c>
      <c r="R662" s="2">
        <v>9.0999999999999998E-2</v>
      </c>
      <c r="S662" s="2">
        <v>2.569</v>
      </c>
      <c r="T662" s="2">
        <v>1.956</v>
      </c>
      <c r="U662" s="2">
        <v>0.61299999999999999</v>
      </c>
      <c r="V662">
        <v>2.782</v>
      </c>
      <c r="W662">
        <v>0.54500000000000004</v>
      </c>
      <c r="X662">
        <v>0.68200000000000005</v>
      </c>
      <c r="Y662">
        <v>0.5</v>
      </c>
      <c r="Z662">
        <v>0</v>
      </c>
      <c r="AA662">
        <v>0</v>
      </c>
      <c r="AB662">
        <v>0</v>
      </c>
      <c r="AC662" t="str">
        <f>IFERROR(VLOOKUP(A662, division_data!$A$1:$B$599, 2, FALSE), "")</f>
        <v>Tesla</v>
      </c>
    </row>
    <row r="663" spans="1:29" x14ac:dyDescent="0.25">
      <c r="A663" s="22">
        <v>1868</v>
      </c>
      <c r="B663" s="2">
        <v>29.456</v>
      </c>
      <c r="C663" s="2">
        <v>6.64</v>
      </c>
      <c r="D663">
        <v>1.6E-2</v>
      </c>
      <c r="E663">
        <v>2.8000000000000001E-2</v>
      </c>
      <c r="F663" s="2">
        <v>6.944</v>
      </c>
      <c r="G663" s="2">
        <v>0.75</v>
      </c>
      <c r="H663" s="2">
        <v>1.556</v>
      </c>
      <c r="I663" s="2">
        <v>0.42899999999999999</v>
      </c>
      <c r="J663" s="2">
        <v>1.75</v>
      </c>
      <c r="K663" s="2">
        <v>1.7270000000000001</v>
      </c>
      <c r="L663" s="2">
        <v>1.917</v>
      </c>
      <c r="M663" s="2">
        <v>2</v>
      </c>
      <c r="N663" s="2">
        <v>2</v>
      </c>
      <c r="O663" s="2">
        <v>1.462</v>
      </c>
      <c r="P663" s="2">
        <v>13.815</v>
      </c>
      <c r="Q663" s="2">
        <v>1.3660000000000001</v>
      </c>
      <c r="R663" s="2">
        <v>0.1</v>
      </c>
      <c r="S663" s="2">
        <v>1.4870000000000001</v>
      </c>
      <c r="T663" s="2">
        <v>0.19600000000000001</v>
      </c>
      <c r="U663" s="2">
        <v>1.2909999999999999</v>
      </c>
      <c r="V663">
        <v>1.5309999999999999</v>
      </c>
      <c r="W663">
        <v>0.75</v>
      </c>
      <c r="X663">
        <v>0.35</v>
      </c>
      <c r="Y663">
        <v>0.55000000000000004</v>
      </c>
      <c r="Z663">
        <v>0</v>
      </c>
      <c r="AA663">
        <v>0.2</v>
      </c>
      <c r="AB663">
        <v>0.05</v>
      </c>
      <c r="AC663" t="str">
        <f>IFERROR(VLOOKUP(A663, division_data!$A$1:$B$599, 2, FALSE), "")</f>
        <v>Curie</v>
      </c>
    </row>
    <row r="664" spans="1:29" x14ac:dyDescent="0.25">
      <c r="A664" s="22">
        <v>1872</v>
      </c>
      <c r="B664" s="2">
        <v>18.073</v>
      </c>
      <c r="C664" s="2">
        <v>-2.3969999999999998</v>
      </c>
      <c r="D664">
        <v>-3.5999999999999997E-2</v>
      </c>
      <c r="E664">
        <v>5.7000000000000002E-2</v>
      </c>
      <c r="F664" s="2">
        <v>-2.4750000000000001</v>
      </c>
      <c r="G664" s="2">
        <v>0.55600000000000005</v>
      </c>
      <c r="H664" s="2">
        <v>0.71399999999999997</v>
      </c>
      <c r="I664" s="2">
        <v>0.33300000000000002</v>
      </c>
      <c r="J664" s="2">
        <v>1.75</v>
      </c>
      <c r="K664" s="2">
        <v>1</v>
      </c>
      <c r="L664" s="2">
        <v>1.6</v>
      </c>
      <c r="M664" s="2">
        <v>2</v>
      </c>
      <c r="N664" s="2">
        <v>2</v>
      </c>
      <c r="O664" s="2">
        <v>1</v>
      </c>
      <c r="P664" s="2">
        <v>12.738</v>
      </c>
      <c r="Q664" s="2">
        <v>0.26700000000000002</v>
      </c>
      <c r="R664" s="2">
        <v>0</v>
      </c>
      <c r="S664" s="2">
        <v>0.19700000000000001</v>
      </c>
      <c r="T664" s="2">
        <v>-0.223</v>
      </c>
      <c r="U664" s="2">
        <v>0.42</v>
      </c>
      <c r="V664">
        <v>0.218</v>
      </c>
      <c r="W664">
        <v>0.77800000000000002</v>
      </c>
      <c r="X664">
        <v>0.77800000000000002</v>
      </c>
      <c r="Y664">
        <v>0.55600000000000005</v>
      </c>
      <c r="Z664">
        <v>0</v>
      </c>
      <c r="AA664">
        <v>0.111</v>
      </c>
      <c r="AB664">
        <v>0</v>
      </c>
      <c r="AC664" t="str">
        <f>IFERROR(VLOOKUP(A664, division_data!$A$1:$B$599, 2, FALSE), "")</f>
        <v/>
      </c>
    </row>
    <row r="665" spans="1:29" x14ac:dyDescent="0.25">
      <c r="A665" s="22">
        <v>1876</v>
      </c>
      <c r="B665" s="2">
        <v>45.32</v>
      </c>
      <c r="C665" s="2">
        <v>6.3869999999999996</v>
      </c>
      <c r="D665">
        <v>0.13900000000000001</v>
      </c>
      <c r="E665">
        <v>3.0000000000000001E-3</v>
      </c>
      <c r="F665" s="2">
        <v>7.7949999999999999</v>
      </c>
      <c r="G665" s="2">
        <v>0.58799999999999997</v>
      </c>
      <c r="H665" s="2">
        <v>0.4</v>
      </c>
      <c r="I665" s="2">
        <v>0.5</v>
      </c>
      <c r="J665" s="2">
        <v>2</v>
      </c>
      <c r="K665" s="2">
        <v>0.85699999999999998</v>
      </c>
      <c r="L665" s="2">
        <v>1.778</v>
      </c>
      <c r="M665" s="2">
        <v>2</v>
      </c>
      <c r="N665" s="2">
        <v>1.8</v>
      </c>
      <c r="O665" s="2">
        <v>1.3640000000000001</v>
      </c>
      <c r="P665" s="2">
        <v>9.8049999999999997</v>
      </c>
      <c r="Q665" s="2">
        <v>13.231999999999999</v>
      </c>
      <c r="R665" s="2">
        <v>0</v>
      </c>
      <c r="S665" s="2">
        <v>1.7749999999999999</v>
      </c>
      <c r="T665" s="2">
        <v>2.6120000000000001</v>
      </c>
      <c r="U665" s="2">
        <v>-0.83699999999999997</v>
      </c>
      <c r="V665">
        <v>1.9179999999999999</v>
      </c>
      <c r="W665">
        <v>0.52900000000000003</v>
      </c>
      <c r="X665">
        <v>0.17599999999999999</v>
      </c>
      <c r="Y665">
        <v>0.41199999999999998</v>
      </c>
      <c r="Z665">
        <v>0.11799999999999999</v>
      </c>
      <c r="AA665">
        <v>0.76500000000000001</v>
      </c>
      <c r="AB665">
        <v>0</v>
      </c>
      <c r="AC665" t="str">
        <f>IFERROR(VLOOKUP(A665, division_data!$A$1:$B$599, 2, FALSE), "")</f>
        <v/>
      </c>
    </row>
    <row r="666" spans="1:29" x14ac:dyDescent="0.25">
      <c r="A666" s="22">
        <v>1880</v>
      </c>
      <c r="B666" s="2">
        <v>23.422000000000001</v>
      </c>
      <c r="C666" s="2">
        <v>3.5489999999999999</v>
      </c>
      <c r="D666">
        <v>-5.3999999999999999E-2</v>
      </c>
      <c r="E666">
        <v>-1.7999999999999999E-2</v>
      </c>
      <c r="F666" s="2">
        <v>2.923</v>
      </c>
      <c r="G666" s="2">
        <v>0.44400000000000001</v>
      </c>
      <c r="H666" s="2">
        <v>1</v>
      </c>
      <c r="I666" s="2">
        <v>0.5</v>
      </c>
      <c r="J666" s="2">
        <v>1.778</v>
      </c>
      <c r="K666" s="2">
        <v>0.5</v>
      </c>
      <c r="L666" s="2">
        <v>1.889</v>
      </c>
      <c r="M666" s="2">
        <v>1.75</v>
      </c>
      <c r="N666" s="2">
        <v>1.5</v>
      </c>
      <c r="O666" s="2">
        <v>0.91700000000000004</v>
      </c>
      <c r="P666" s="2">
        <v>10.603999999999999</v>
      </c>
      <c r="Q666" s="2">
        <v>1.821</v>
      </c>
      <c r="R666" s="2">
        <v>0</v>
      </c>
      <c r="S666" s="2">
        <v>0.751</v>
      </c>
      <c r="T666" s="2">
        <v>0.34</v>
      </c>
      <c r="U666" s="2">
        <v>0.41099999999999998</v>
      </c>
      <c r="V666">
        <v>0.67900000000000005</v>
      </c>
      <c r="W666">
        <v>0.66700000000000004</v>
      </c>
      <c r="X666">
        <v>0.61099999999999999</v>
      </c>
      <c r="Y666">
        <v>0.5</v>
      </c>
      <c r="Z666">
        <v>0</v>
      </c>
      <c r="AA666">
        <v>0.16700000000000001</v>
      </c>
      <c r="AB666">
        <v>5.6000000000000001E-2</v>
      </c>
      <c r="AC666" t="str">
        <f>IFERROR(VLOOKUP(A666, division_data!$A$1:$B$599, 2, FALSE), "")</f>
        <v/>
      </c>
    </row>
    <row r="667" spans="1:29" x14ac:dyDescent="0.25">
      <c r="A667" s="22">
        <v>1884</v>
      </c>
      <c r="B667" s="2">
        <v>8.0719999999999992</v>
      </c>
      <c r="C667" s="2">
        <v>5.9080000000000004</v>
      </c>
      <c r="D667">
        <v>-6.6000000000000003E-2</v>
      </c>
      <c r="E667">
        <v>1.4999999999999999E-2</v>
      </c>
      <c r="F667" s="2">
        <v>5.3250000000000002</v>
      </c>
      <c r="G667" s="2">
        <v>0</v>
      </c>
      <c r="H667" s="2">
        <v>0.33300000000000002</v>
      </c>
      <c r="I667" s="2">
        <v>0.5</v>
      </c>
      <c r="J667" s="2">
        <v>2</v>
      </c>
      <c r="K667" s="2">
        <v>0</v>
      </c>
      <c r="L667" s="2">
        <v>0.5</v>
      </c>
      <c r="M667" s="2">
        <v>1</v>
      </c>
      <c r="N667" s="2">
        <v>2</v>
      </c>
      <c r="O667" s="2">
        <v>0</v>
      </c>
      <c r="P667" s="2">
        <v>-1.2230000000000001</v>
      </c>
      <c r="Q667" s="2">
        <v>2.032</v>
      </c>
      <c r="R667" s="2">
        <v>0</v>
      </c>
      <c r="S667" s="2">
        <v>0.14399999999999999</v>
      </c>
      <c r="T667" s="2">
        <v>6.7000000000000004E-2</v>
      </c>
      <c r="U667" s="2">
        <v>7.6999999999999999E-2</v>
      </c>
      <c r="V667">
        <v>9.2999999999999999E-2</v>
      </c>
      <c r="W667">
        <v>0.125</v>
      </c>
      <c r="X667">
        <v>0.375</v>
      </c>
      <c r="Y667">
        <v>0.125</v>
      </c>
      <c r="Z667">
        <v>0</v>
      </c>
      <c r="AA667">
        <v>0.25</v>
      </c>
      <c r="AB667">
        <v>0</v>
      </c>
      <c r="AC667" t="str">
        <f>IFERROR(VLOOKUP(A667, division_data!$A$1:$B$599, 2, FALSE), "")</f>
        <v/>
      </c>
    </row>
    <row r="668" spans="1:29" x14ac:dyDescent="0.25">
      <c r="A668" s="22">
        <v>1885</v>
      </c>
      <c r="B668" s="2">
        <v>29.672000000000001</v>
      </c>
      <c r="C668" s="2">
        <v>4.1719999999999997</v>
      </c>
      <c r="D668">
        <v>-2.5000000000000001E-2</v>
      </c>
      <c r="E668">
        <v>-3.5999999999999997E-2</v>
      </c>
      <c r="F668" s="2">
        <v>3.74</v>
      </c>
      <c r="G668" s="2">
        <v>0.85299999999999998</v>
      </c>
      <c r="H668" s="2">
        <v>1.038</v>
      </c>
      <c r="I668" s="2">
        <v>1.111</v>
      </c>
      <c r="J668" s="2">
        <v>1.9410000000000001</v>
      </c>
      <c r="K668" s="2">
        <v>1.625</v>
      </c>
      <c r="L668" s="2">
        <v>2</v>
      </c>
      <c r="M668" s="2">
        <v>1.962</v>
      </c>
      <c r="N668" s="2">
        <v>2</v>
      </c>
      <c r="O668" s="2">
        <v>1.48</v>
      </c>
      <c r="P668" s="2">
        <v>13.515000000000001</v>
      </c>
      <c r="Q668" s="2">
        <v>0.56100000000000005</v>
      </c>
      <c r="R668" s="2">
        <v>0.23499999999999999</v>
      </c>
      <c r="S668" s="2">
        <v>2.7789999999999999</v>
      </c>
      <c r="T668" s="2">
        <v>0.30099999999999999</v>
      </c>
      <c r="U668" s="2">
        <v>2.4769999999999999</v>
      </c>
      <c r="V668">
        <v>2.718</v>
      </c>
      <c r="W668">
        <v>0.70599999999999996</v>
      </c>
      <c r="X668">
        <v>0.55900000000000005</v>
      </c>
      <c r="Y668">
        <v>0.70599999999999996</v>
      </c>
      <c r="Z668">
        <v>0</v>
      </c>
      <c r="AA668">
        <v>8.7999999999999995E-2</v>
      </c>
      <c r="AB668">
        <v>2.9000000000000001E-2</v>
      </c>
      <c r="AC668" t="str">
        <f>IFERROR(VLOOKUP(A668, division_data!$A$1:$B$599, 2, FALSE), "")</f>
        <v>Curie</v>
      </c>
    </row>
    <row r="669" spans="1:29" x14ac:dyDescent="0.25">
      <c r="A669" s="22">
        <v>1891</v>
      </c>
      <c r="B669" s="2">
        <v>24.928000000000001</v>
      </c>
      <c r="C669" s="2">
        <v>6.6020000000000003</v>
      </c>
      <c r="D669">
        <v>4.0000000000000001E-3</v>
      </c>
      <c r="E669">
        <v>5.0000000000000001E-3</v>
      </c>
      <c r="F669" s="2">
        <v>6.6619999999999999</v>
      </c>
      <c r="G669" s="2">
        <v>0.66700000000000004</v>
      </c>
      <c r="H669" s="2">
        <v>1.353</v>
      </c>
      <c r="I669" s="2">
        <v>0.66700000000000004</v>
      </c>
      <c r="J669" s="2">
        <v>1.714</v>
      </c>
      <c r="K669" s="2">
        <v>1.429</v>
      </c>
      <c r="L669" s="2">
        <v>2</v>
      </c>
      <c r="M669" s="2">
        <v>1.7370000000000001</v>
      </c>
      <c r="N669" s="2">
        <v>2</v>
      </c>
      <c r="O669" s="2">
        <v>0.71399999999999997</v>
      </c>
      <c r="P669" s="2">
        <v>9.0939999999999994</v>
      </c>
      <c r="Q669" s="2">
        <v>1.7000000000000001E-2</v>
      </c>
      <c r="R669" s="2">
        <v>0</v>
      </c>
      <c r="S669" s="2">
        <v>1.5620000000000001</v>
      </c>
      <c r="T669" s="2">
        <v>0.14599999999999999</v>
      </c>
      <c r="U669" s="2">
        <v>1.4159999999999999</v>
      </c>
      <c r="V669">
        <v>1.57</v>
      </c>
      <c r="W669">
        <v>0.66700000000000004</v>
      </c>
      <c r="X669">
        <v>0.58299999999999996</v>
      </c>
      <c r="Y669">
        <v>0.66700000000000004</v>
      </c>
      <c r="Z669">
        <v>4.2000000000000003E-2</v>
      </c>
      <c r="AA669">
        <v>8.3000000000000004E-2</v>
      </c>
      <c r="AB669">
        <v>0</v>
      </c>
      <c r="AC669" t="str">
        <f>IFERROR(VLOOKUP(A669, division_data!$A$1:$B$599, 2, FALSE), "")</f>
        <v/>
      </c>
    </row>
    <row r="670" spans="1:29" x14ac:dyDescent="0.25">
      <c r="A670" s="22">
        <v>1895</v>
      </c>
      <c r="B670" s="2">
        <v>23.423999999999999</v>
      </c>
      <c r="C670" s="2">
        <v>7.0250000000000004</v>
      </c>
      <c r="D670">
        <v>8.9999999999999993E-3</v>
      </c>
      <c r="E670">
        <v>5.2999999999999999E-2</v>
      </c>
      <c r="F670" s="2">
        <v>7.3840000000000003</v>
      </c>
      <c r="G670" s="2">
        <v>0.63900000000000001</v>
      </c>
      <c r="H670" s="2">
        <v>1.077</v>
      </c>
      <c r="I670" s="2">
        <v>0.28599999999999998</v>
      </c>
      <c r="J670" s="2">
        <v>1.8240000000000001</v>
      </c>
      <c r="K670" s="2">
        <v>1.6</v>
      </c>
      <c r="L670" s="2">
        <v>1.9470000000000001</v>
      </c>
      <c r="M670" s="2">
        <v>1.792</v>
      </c>
      <c r="N670" s="2">
        <v>2</v>
      </c>
      <c r="O670" s="2">
        <v>1</v>
      </c>
      <c r="P670" s="2">
        <v>9.9920000000000009</v>
      </c>
      <c r="Q670" s="2">
        <v>-0.84</v>
      </c>
      <c r="R670" s="2">
        <v>8.3000000000000004E-2</v>
      </c>
      <c r="S670" s="2">
        <v>1.0309999999999999</v>
      </c>
      <c r="T670" s="2">
        <v>9.0999999999999998E-2</v>
      </c>
      <c r="U670" s="2">
        <v>0.94099999999999995</v>
      </c>
      <c r="V670">
        <v>1.0940000000000001</v>
      </c>
      <c r="W670">
        <v>0.75</v>
      </c>
      <c r="X670">
        <v>0.63900000000000001</v>
      </c>
      <c r="Y670">
        <v>0.52800000000000002</v>
      </c>
      <c r="Z670">
        <v>0</v>
      </c>
      <c r="AA670">
        <v>2.8000000000000001E-2</v>
      </c>
      <c r="AB670">
        <v>2.8000000000000001E-2</v>
      </c>
      <c r="AC670" t="str">
        <f>IFERROR(VLOOKUP(A670, division_data!$A$1:$B$599, 2, FALSE), "")</f>
        <v/>
      </c>
    </row>
    <row r="671" spans="1:29" x14ac:dyDescent="0.25">
      <c r="A671" s="22">
        <v>1896</v>
      </c>
      <c r="B671" s="2">
        <v>24.722000000000001</v>
      </c>
      <c r="C671" s="2">
        <v>5.3259999999999996</v>
      </c>
      <c r="D671">
        <v>0.02</v>
      </c>
      <c r="E671">
        <v>-3.0000000000000001E-3</v>
      </c>
      <c r="F671" s="2">
        <v>5.5140000000000002</v>
      </c>
      <c r="G671" s="2">
        <v>0.91700000000000004</v>
      </c>
      <c r="H671" s="2">
        <v>1.615</v>
      </c>
      <c r="I671" s="2">
        <v>0.81799999999999995</v>
      </c>
      <c r="J671" s="2">
        <v>1.867</v>
      </c>
      <c r="K671" s="2">
        <v>1.8180000000000001</v>
      </c>
      <c r="L671" s="2">
        <v>2</v>
      </c>
      <c r="M671" s="2">
        <v>2</v>
      </c>
      <c r="N671" s="2">
        <v>2</v>
      </c>
      <c r="O671" s="2">
        <v>0.46200000000000002</v>
      </c>
      <c r="P671" s="2">
        <v>11.999000000000001</v>
      </c>
      <c r="Q671" s="2">
        <v>1.0149999999999999</v>
      </c>
      <c r="R671" s="2">
        <v>0</v>
      </c>
      <c r="S671" s="2">
        <v>0.86499999999999999</v>
      </c>
      <c r="T671" s="2">
        <v>6.0999999999999999E-2</v>
      </c>
      <c r="U671" s="2">
        <v>0.80400000000000005</v>
      </c>
      <c r="V671">
        <v>0.88300000000000001</v>
      </c>
      <c r="W671">
        <v>0.75</v>
      </c>
      <c r="X671">
        <v>0.625</v>
      </c>
      <c r="Y671">
        <v>0.91700000000000004</v>
      </c>
      <c r="Z671">
        <v>4.2000000000000003E-2</v>
      </c>
      <c r="AA671">
        <v>8.3000000000000004E-2</v>
      </c>
      <c r="AB671">
        <v>0</v>
      </c>
      <c r="AC671" t="str">
        <f>IFERROR(VLOOKUP(A671, division_data!$A$1:$B$599, 2, FALSE), "")</f>
        <v/>
      </c>
    </row>
    <row r="672" spans="1:29" x14ac:dyDescent="0.25">
      <c r="A672" s="22">
        <v>1899</v>
      </c>
      <c r="B672" s="2">
        <v>3.5049999999999999</v>
      </c>
      <c r="C672" s="2">
        <v>0.9</v>
      </c>
      <c r="D672">
        <v>-6.2E-2</v>
      </c>
      <c r="E672">
        <v>-2E-3</v>
      </c>
      <c r="F672" s="2">
        <v>0.27400000000000002</v>
      </c>
      <c r="G672" s="2">
        <v>0.45800000000000002</v>
      </c>
      <c r="H672" s="2">
        <v>0.9</v>
      </c>
      <c r="I672" s="2">
        <v>0</v>
      </c>
      <c r="J672" s="2">
        <v>1.615</v>
      </c>
      <c r="K672" s="2">
        <v>1.75</v>
      </c>
      <c r="L672" s="2">
        <v>1.8180000000000001</v>
      </c>
      <c r="M672" s="2">
        <v>1.7729999999999999</v>
      </c>
      <c r="N672" s="2">
        <v>2</v>
      </c>
      <c r="O672" s="2">
        <v>0.5</v>
      </c>
      <c r="P672" s="2">
        <v>6.0990000000000002</v>
      </c>
      <c r="Q672" s="2">
        <v>-0.50800000000000001</v>
      </c>
      <c r="R672" s="2">
        <v>0</v>
      </c>
      <c r="S672" s="2">
        <v>-1.0680000000000001</v>
      </c>
      <c r="T672" s="2">
        <v>-0.28999999999999998</v>
      </c>
      <c r="U672" s="2">
        <v>-0.77800000000000002</v>
      </c>
      <c r="V672">
        <v>-1.1319999999999999</v>
      </c>
      <c r="W672">
        <v>0.5</v>
      </c>
      <c r="X672">
        <v>0.375</v>
      </c>
      <c r="Y672">
        <v>0.41699999999999998</v>
      </c>
      <c r="Z672">
        <v>0</v>
      </c>
      <c r="AA672">
        <v>0</v>
      </c>
      <c r="AB672">
        <v>4.2000000000000003E-2</v>
      </c>
      <c r="AC672" t="str">
        <f>IFERROR(VLOOKUP(A672, division_data!$A$1:$B$599, 2, FALSE), "")</f>
        <v/>
      </c>
    </row>
    <row r="673" spans="1:29" x14ac:dyDescent="0.25">
      <c r="A673" s="22">
        <v>1902</v>
      </c>
      <c r="B673" s="2">
        <v>23.675000000000001</v>
      </c>
      <c r="C673" s="2">
        <v>8.0730000000000004</v>
      </c>
      <c r="D673">
        <v>6.2E-2</v>
      </c>
      <c r="E673">
        <v>-3.6999999999999998E-2</v>
      </c>
      <c r="F673" s="2">
        <v>8.51</v>
      </c>
      <c r="G673" s="2">
        <v>0.84199999999999997</v>
      </c>
      <c r="H673" s="2">
        <v>1.4670000000000001</v>
      </c>
      <c r="I673" s="2">
        <v>0.4</v>
      </c>
      <c r="J673" s="2">
        <v>1.833</v>
      </c>
      <c r="K673" s="2">
        <v>2</v>
      </c>
      <c r="L673" s="2">
        <v>2</v>
      </c>
      <c r="M673" s="2">
        <v>1.923</v>
      </c>
      <c r="N673" s="2">
        <v>2</v>
      </c>
      <c r="O673" s="2">
        <v>0.5</v>
      </c>
      <c r="P673" s="2">
        <v>8.3729999999999993</v>
      </c>
      <c r="Q673" s="2">
        <v>0.88400000000000001</v>
      </c>
      <c r="R673" s="2">
        <v>5.2999999999999999E-2</v>
      </c>
      <c r="S673" s="2">
        <v>0.61399999999999999</v>
      </c>
      <c r="T673" s="2">
        <v>0.32700000000000001</v>
      </c>
      <c r="U673" s="2">
        <v>0.28799999999999998</v>
      </c>
      <c r="V673">
        <v>0.64</v>
      </c>
      <c r="W673">
        <v>0.57899999999999996</v>
      </c>
      <c r="X673">
        <v>0.68400000000000005</v>
      </c>
      <c r="Y673">
        <v>0.68400000000000005</v>
      </c>
      <c r="Z673">
        <v>0.105</v>
      </c>
      <c r="AA673">
        <v>5.2999999999999999E-2</v>
      </c>
      <c r="AB673">
        <v>0</v>
      </c>
      <c r="AC673" t="str">
        <f>IFERROR(VLOOKUP(A673, division_data!$A$1:$B$599, 2, FALSE), "")</f>
        <v>Carver</v>
      </c>
    </row>
    <row r="674" spans="1:29" x14ac:dyDescent="0.25">
      <c r="A674" s="22">
        <v>1908</v>
      </c>
      <c r="B674" s="2">
        <v>16.300999999999998</v>
      </c>
      <c r="C674" s="2">
        <v>4.9630000000000001</v>
      </c>
      <c r="D674">
        <v>-2E-3</v>
      </c>
      <c r="E674">
        <v>-1.7999999999999999E-2</v>
      </c>
      <c r="F674" s="2">
        <v>4.8520000000000003</v>
      </c>
      <c r="G674" s="2">
        <v>0.66700000000000004</v>
      </c>
      <c r="H674" s="2">
        <v>0.38500000000000001</v>
      </c>
      <c r="I674" s="2">
        <v>1.333</v>
      </c>
      <c r="J674" s="2">
        <v>1.8460000000000001</v>
      </c>
      <c r="K674" s="2">
        <v>1</v>
      </c>
      <c r="L674" s="2">
        <v>1.8180000000000001</v>
      </c>
      <c r="M674" s="2">
        <v>1.6</v>
      </c>
      <c r="N674" s="2">
        <v>2</v>
      </c>
      <c r="O674" s="2">
        <v>1.444</v>
      </c>
      <c r="P674" s="2">
        <v>10.112</v>
      </c>
      <c r="Q674" s="2">
        <v>-0.39100000000000001</v>
      </c>
      <c r="R674" s="2">
        <v>4.2000000000000003E-2</v>
      </c>
      <c r="S674" s="2">
        <v>-0.56000000000000005</v>
      </c>
      <c r="T674" s="2">
        <v>-0.14399999999999999</v>
      </c>
      <c r="U674" s="2">
        <v>-0.41499999999999998</v>
      </c>
      <c r="V674">
        <v>-0.57999999999999996</v>
      </c>
      <c r="W674">
        <v>0.54200000000000004</v>
      </c>
      <c r="X674">
        <v>0.5</v>
      </c>
      <c r="Y674">
        <v>0.79200000000000004</v>
      </c>
      <c r="Z674">
        <v>4.2000000000000003E-2</v>
      </c>
      <c r="AA674">
        <v>4.2000000000000003E-2</v>
      </c>
      <c r="AB674">
        <v>0</v>
      </c>
      <c r="AC674" t="str">
        <f>IFERROR(VLOOKUP(A674, division_data!$A$1:$B$599, 2, FALSE), "")</f>
        <v/>
      </c>
    </row>
    <row r="675" spans="1:29" x14ac:dyDescent="0.25">
      <c r="A675" s="22">
        <v>1912</v>
      </c>
      <c r="B675" s="2">
        <v>30.216999999999999</v>
      </c>
      <c r="C675" s="2">
        <v>6.8810000000000002</v>
      </c>
      <c r="D675">
        <v>6.2E-2</v>
      </c>
      <c r="E675">
        <v>0.01</v>
      </c>
      <c r="F675" s="2">
        <v>7.5490000000000004</v>
      </c>
      <c r="G675" s="2">
        <v>0.85</v>
      </c>
      <c r="H675" s="2">
        <v>1.2310000000000001</v>
      </c>
      <c r="I675" s="2">
        <v>1.2</v>
      </c>
      <c r="J675" s="2">
        <v>2</v>
      </c>
      <c r="K675" s="2">
        <v>1.571</v>
      </c>
      <c r="L675" s="2">
        <v>2</v>
      </c>
      <c r="M675" s="2">
        <v>1.929</v>
      </c>
      <c r="N675" s="2">
        <v>2</v>
      </c>
      <c r="O675" s="2">
        <v>1.2</v>
      </c>
      <c r="P675" s="2">
        <v>14.346</v>
      </c>
      <c r="Q675" s="2">
        <v>0.50800000000000001</v>
      </c>
      <c r="R675" s="2">
        <v>0</v>
      </c>
      <c r="S675" s="2">
        <v>1.5860000000000001</v>
      </c>
      <c r="T675" s="2">
        <v>0.29499999999999998</v>
      </c>
      <c r="U675" s="2">
        <v>1.2909999999999999</v>
      </c>
      <c r="V675">
        <v>1.6579999999999999</v>
      </c>
      <c r="W675">
        <v>0.75</v>
      </c>
      <c r="X675">
        <v>0.6</v>
      </c>
      <c r="Y675">
        <v>0.6</v>
      </c>
      <c r="Z675">
        <v>0</v>
      </c>
      <c r="AA675">
        <v>0.05</v>
      </c>
      <c r="AB675">
        <v>0.05</v>
      </c>
      <c r="AC675" t="str">
        <f>IFERROR(VLOOKUP(A675, division_data!$A$1:$B$599, 2, FALSE), "")</f>
        <v/>
      </c>
    </row>
    <row r="676" spans="1:29" x14ac:dyDescent="0.25">
      <c r="A676" s="22">
        <v>1915</v>
      </c>
      <c r="B676" s="2">
        <v>16.448</v>
      </c>
      <c r="C676" s="2">
        <v>3.4809999999999999</v>
      </c>
      <c r="D676">
        <v>-1.0999999999999999E-2</v>
      </c>
      <c r="E676">
        <v>-2.7E-2</v>
      </c>
      <c r="F676" s="2">
        <v>3.2370000000000001</v>
      </c>
      <c r="G676" s="2">
        <v>0.45500000000000002</v>
      </c>
      <c r="H676" s="2">
        <v>0.72199999999999998</v>
      </c>
      <c r="I676" s="2">
        <v>0</v>
      </c>
      <c r="J676" s="2">
        <v>1.462</v>
      </c>
      <c r="K676" s="2">
        <v>1.25</v>
      </c>
      <c r="L676" s="2">
        <v>2</v>
      </c>
      <c r="M676" s="2">
        <v>1.75</v>
      </c>
      <c r="N676" s="2">
        <v>2</v>
      </c>
      <c r="O676" s="2">
        <v>1.0589999999999999</v>
      </c>
      <c r="P676" s="2">
        <v>9.7799999999999994</v>
      </c>
      <c r="Q676" s="2">
        <v>-0.68300000000000005</v>
      </c>
      <c r="R676" s="2">
        <v>0</v>
      </c>
      <c r="S676" s="2">
        <v>0.08</v>
      </c>
      <c r="T676" s="2">
        <v>9.1999999999999998E-2</v>
      </c>
      <c r="U676" s="2">
        <v>-1.2E-2</v>
      </c>
      <c r="V676">
        <v>4.2000000000000003E-2</v>
      </c>
      <c r="W676">
        <v>0.77300000000000002</v>
      </c>
      <c r="X676">
        <v>0.54500000000000004</v>
      </c>
      <c r="Y676">
        <v>0.36399999999999999</v>
      </c>
      <c r="Z676">
        <v>0</v>
      </c>
      <c r="AA676">
        <v>0</v>
      </c>
      <c r="AB676">
        <v>0</v>
      </c>
      <c r="AC676" t="str">
        <f>IFERROR(VLOOKUP(A676, division_data!$A$1:$B$599, 2, FALSE), "")</f>
        <v/>
      </c>
    </row>
    <row r="677" spans="1:29" x14ac:dyDescent="0.25">
      <c r="A677" s="22">
        <v>1918</v>
      </c>
      <c r="B677" s="2">
        <v>46.305999999999997</v>
      </c>
      <c r="C677" s="2">
        <v>7.8810000000000002</v>
      </c>
      <c r="D677">
        <v>0.497</v>
      </c>
      <c r="E677">
        <v>-2.1999999999999999E-2</v>
      </c>
      <c r="F677" s="2">
        <v>12.744999999999999</v>
      </c>
      <c r="G677" s="2">
        <v>0.97199999999999998</v>
      </c>
      <c r="H677" s="2">
        <v>1.8460000000000001</v>
      </c>
      <c r="I677" s="2">
        <v>0</v>
      </c>
      <c r="J677" s="2">
        <v>2</v>
      </c>
      <c r="K677" s="2">
        <v>2</v>
      </c>
      <c r="L677" s="2">
        <v>1.9570000000000001</v>
      </c>
      <c r="M677" s="2">
        <v>2</v>
      </c>
      <c r="N677" s="2">
        <v>2</v>
      </c>
      <c r="O677" s="2">
        <v>0.73299999999999998</v>
      </c>
      <c r="P677" s="2">
        <v>11.388</v>
      </c>
      <c r="Q677" s="2">
        <v>3.6619999999999999</v>
      </c>
      <c r="R677" s="2">
        <v>0.38900000000000001</v>
      </c>
      <c r="S677" s="2">
        <v>2.891</v>
      </c>
      <c r="T677" s="2">
        <v>3.1789999999999998</v>
      </c>
      <c r="U677" s="2">
        <v>-0.28799999999999998</v>
      </c>
      <c r="V677">
        <v>3.3660000000000001</v>
      </c>
      <c r="W677">
        <v>0.69399999999999995</v>
      </c>
      <c r="X677">
        <v>0.63900000000000001</v>
      </c>
      <c r="Y677">
        <v>0.58299999999999996</v>
      </c>
      <c r="Z677">
        <v>0.111</v>
      </c>
      <c r="AA677">
        <v>0.19400000000000001</v>
      </c>
      <c r="AB677">
        <v>0.111</v>
      </c>
      <c r="AC677" t="str">
        <f>IFERROR(VLOOKUP(A677, division_data!$A$1:$B$599, 2, FALSE), "")</f>
        <v>Carson</v>
      </c>
    </row>
    <row r="678" spans="1:29" x14ac:dyDescent="0.25">
      <c r="A678" s="22">
        <v>1920</v>
      </c>
      <c r="B678" s="2">
        <v>3.6739999999999999</v>
      </c>
      <c r="C678" s="2">
        <v>1.3120000000000001</v>
      </c>
      <c r="D678">
        <v>2E-3</v>
      </c>
      <c r="E678">
        <v>9.0999999999999998E-2</v>
      </c>
      <c r="F678" s="2">
        <v>1.788</v>
      </c>
      <c r="G678" s="2">
        <v>0.4</v>
      </c>
      <c r="H678" s="2">
        <v>0.5</v>
      </c>
      <c r="I678" s="2">
        <v>0</v>
      </c>
      <c r="J678" s="2">
        <v>1.8</v>
      </c>
      <c r="K678" s="2">
        <v>0</v>
      </c>
      <c r="L678" s="2">
        <v>1.4</v>
      </c>
      <c r="M678" s="2">
        <v>1</v>
      </c>
      <c r="N678" s="2">
        <v>1</v>
      </c>
      <c r="O678" s="2">
        <v>1.125</v>
      </c>
      <c r="P678" s="2">
        <v>3.6890000000000001</v>
      </c>
      <c r="Q678" s="2">
        <v>-0.38700000000000001</v>
      </c>
      <c r="R678" s="2">
        <v>0</v>
      </c>
      <c r="S678" s="2">
        <v>0.26800000000000002</v>
      </c>
      <c r="T678" s="2">
        <v>-6.5000000000000002E-2</v>
      </c>
      <c r="U678" s="2">
        <v>0.33300000000000002</v>
      </c>
      <c r="V678">
        <v>0.36099999999999999</v>
      </c>
      <c r="W678">
        <v>0.2</v>
      </c>
      <c r="X678">
        <v>0.3</v>
      </c>
      <c r="Y678">
        <v>0.5</v>
      </c>
      <c r="Z678">
        <v>0</v>
      </c>
      <c r="AA678">
        <v>0</v>
      </c>
      <c r="AB678">
        <v>0</v>
      </c>
      <c r="AC678" t="str">
        <f>IFERROR(VLOOKUP(A678, division_data!$A$1:$B$599, 2, FALSE), "")</f>
        <v/>
      </c>
    </row>
    <row r="679" spans="1:29" x14ac:dyDescent="0.25">
      <c r="A679" s="22">
        <v>1922</v>
      </c>
      <c r="B679" s="2">
        <v>24.388000000000002</v>
      </c>
      <c r="C679" s="2">
        <v>6.1050000000000004</v>
      </c>
      <c r="D679">
        <v>-2.3E-2</v>
      </c>
      <c r="E679">
        <v>-2.5000000000000001E-2</v>
      </c>
      <c r="F679" s="2">
        <v>5.7519999999999998</v>
      </c>
      <c r="G679" s="2">
        <v>0.54200000000000004</v>
      </c>
      <c r="H679" s="2">
        <v>0.94399999999999995</v>
      </c>
      <c r="I679" s="2">
        <v>0.25</v>
      </c>
      <c r="J679" s="2">
        <v>1.778</v>
      </c>
      <c r="K679" s="2">
        <v>1.667</v>
      </c>
      <c r="L679" s="2">
        <v>1.9330000000000001</v>
      </c>
      <c r="M679" s="2">
        <v>1.895</v>
      </c>
      <c r="N679" s="2">
        <v>2</v>
      </c>
      <c r="O679" s="2">
        <v>0.75</v>
      </c>
      <c r="P679" s="2">
        <v>8.8829999999999991</v>
      </c>
      <c r="Q679" s="2">
        <v>0.318</v>
      </c>
      <c r="R679" s="2">
        <v>0</v>
      </c>
      <c r="S679" s="2">
        <v>0.73599999999999999</v>
      </c>
      <c r="T679" s="2">
        <v>0.48099999999999998</v>
      </c>
      <c r="U679" s="2">
        <v>0.255</v>
      </c>
      <c r="V679">
        <v>0.68799999999999994</v>
      </c>
      <c r="W679">
        <v>0.83299999999999996</v>
      </c>
      <c r="X679">
        <v>0.70799999999999996</v>
      </c>
      <c r="Y679">
        <v>0.5</v>
      </c>
      <c r="Z679">
        <v>0</v>
      </c>
      <c r="AA679">
        <v>8.3000000000000004E-2</v>
      </c>
      <c r="AB679">
        <v>0</v>
      </c>
      <c r="AC679" t="str">
        <f>IFERROR(VLOOKUP(A679, division_data!$A$1:$B$599, 2, FALSE), "")</f>
        <v/>
      </c>
    </row>
    <row r="680" spans="1:29" x14ac:dyDescent="0.25">
      <c r="A680" s="22">
        <v>1923</v>
      </c>
      <c r="B680" s="2">
        <v>31.876999999999999</v>
      </c>
      <c r="C680" s="2">
        <v>7.9980000000000002</v>
      </c>
      <c r="D680">
        <v>-2.5000000000000001E-2</v>
      </c>
      <c r="E680">
        <v>1.2E-2</v>
      </c>
      <c r="F680" s="2">
        <v>7.8109999999999999</v>
      </c>
      <c r="G680" s="2">
        <v>0.80600000000000005</v>
      </c>
      <c r="H680" s="2">
        <v>1.429</v>
      </c>
      <c r="I680" s="2">
        <v>0.41699999999999998</v>
      </c>
      <c r="J680" s="2">
        <v>2</v>
      </c>
      <c r="K680" s="2">
        <v>1</v>
      </c>
      <c r="L680" s="2">
        <v>2</v>
      </c>
      <c r="M680" s="2">
        <v>1.9670000000000001</v>
      </c>
      <c r="N680" s="2">
        <v>2</v>
      </c>
      <c r="O680" s="2">
        <v>0.875</v>
      </c>
      <c r="P680" s="2">
        <v>9.5649999999999995</v>
      </c>
      <c r="Q680" s="2">
        <v>0.58499999999999996</v>
      </c>
      <c r="R680" s="2">
        <v>0.38900000000000001</v>
      </c>
      <c r="S680" s="2">
        <v>3.258</v>
      </c>
      <c r="T680" s="2">
        <v>0.22800000000000001</v>
      </c>
      <c r="U680" s="2">
        <v>3.0310000000000001</v>
      </c>
      <c r="V680">
        <v>3.246</v>
      </c>
      <c r="W680">
        <v>0.80600000000000005</v>
      </c>
      <c r="X680">
        <v>0.72199999999999998</v>
      </c>
      <c r="Y680">
        <v>0.77800000000000002</v>
      </c>
      <c r="Z680">
        <v>2.8000000000000001E-2</v>
      </c>
      <c r="AA680">
        <v>5.6000000000000001E-2</v>
      </c>
      <c r="AB680">
        <v>2.8000000000000001E-2</v>
      </c>
      <c r="AC680" t="str">
        <f>IFERROR(VLOOKUP(A680, division_data!$A$1:$B$599, 2, FALSE), "")</f>
        <v>Archimedes</v>
      </c>
    </row>
    <row r="681" spans="1:29" x14ac:dyDescent="0.25">
      <c r="A681" s="22">
        <v>1927</v>
      </c>
      <c r="B681" s="2">
        <v>24.69</v>
      </c>
      <c r="C681" s="2">
        <v>2.6930000000000001</v>
      </c>
      <c r="D681">
        <v>1E-3</v>
      </c>
      <c r="E681">
        <v>3.4000000000000002E-2</v>
      </c>
      <c r="F681" s="2">
        <v>2.875</v>
      </c>
      <c r="G681" s="2">
        <v>0.6</v>
      </c>
      <c r="H681" s="2">
        <v>0.85699999999999998</v>
      </c>
      <c r="I681" s="2">
        <v>0</v>
      </c>
      <c r="J681" s="2">
        <v>1.4</v>
      </c>
      <c r="K681" s="2">
        <v>0.66700000000000004</v>
      </c>
      <c r="L681" s="2">
        <v>1.8</v>
      </c>
      <c r="M681" s="2">
        <v>1.5</v>
      </c>
      <c r="N681" s="2">
        <v>1.5</v>
      </c>
      <c r="O681" s="2">
        <v>1.222</v>
      </c>
      <c r="P681" s="2">
        <v>10.605</v>
      </c>
      <c r="Q681" s="2">
        <v>-0.17599999999999999</v>
      </c>
      <c r="R681" s="2">
        <v>0.1</v>
      </c>
      <c r="S681" s="2">
        <v>1.5009999999999999</v>
      </c>
      <c r="T681" s="2">
        <v>1.7769999999999999</v>
      </c>
      <c r="U681" s="2">
        <v>-0.27600000000000002</v>
      </c>
      <c r="V681">
        <v>1.5369999999999999</v>
      </c>
      <c r="W681">
        <v>0.5</v>
      </c>
      <c r="X681">
        <v>0.7</v>
      </c>
      <c r="Y681">
        <v>0.4</v>
      </c>
      <c r="Z681">
        <v>0</v>
      </c>
      <c r="AA681">
        <v>0</v>
      </c>
      <c r="AB681">
        <v>0</v>
      </c>
      <c r="AC681" t="str">
        <f>IFERROR(VLOOKUP(A681, division_data!$A$1:$B$599, 2, FALSE), "")</f>
        <v/>
      </c>
    </row>
    <row r="682" spans="1:29" x14ac:dyDescent="0.25">
      <c r="A682" s="22">
        <v>1937</v>
      </c>
      <c r="B682" s="2">
        <v>16.795000000000002</v>
      </c>
      <c r="C682" s="2">
        <v>1.78</v>
      </c>
      <c r="D682">
        <v>0.10199999999999999</v>
      </c>
      <c r="E682">
        <v>0</v>
      </c>
      <c r="F682" s="2">
        <v>2.8029999999999999</v>
      </c>
      <c r="G682" s="2">
        <v>0.55600000000000005</v>
      </c>
      <c r="H682" s="2">
        <v>2</v>
      </c>
      <c r="I682" s="2">
        <v>0</v>
      </c>
      <c r="J682" s="2">
        <v>1.75</v>
      </c>
      <c r="K682" s="2">
        <v>2</v>
      </c>
      <c r="L682" s="2">
        <v>1.4</v>
      </c>
      <c r="M682" s="2">
        <v>1.286</v>
      </c>
      <c r="N682" s="2">
        <v>2</v>
      </c>
      <c r="O682" s="2">
        <v>0.75</v>
      </c>
      <c r="P682" s="2">
        <v>7.6479999999999997</v>
      </c>
      <c r="Q682" s="2">
        <v>0.72199999999999998</v>
      </c>
      <c r="R682" s="2">
        <v>0</v>
      </c>
      <c r="S682" s="2">
        <v>1.089</v>
      </c>
      <c r="T682" s="2">
        <v>0.36399999999999999</v>
      </c>
      <c r="U682" s="2">
        <v>0.72599999999999998</v>
      </c>
      <c r="V682">
        <v>1.1919999999999999</v>
      </c>
      <c r="W682">
        <v>0.33300000000000002</v>
      </c>
      <c r="X682">
        <v>0.77800000000000002</v>
      </c>
      <c r="Y682">
        <v>0.33300000000000002</v>
      </c>
      <c r="Z682">
        <v>0</v>
      </c>
      <c r="AA682">
        <v>0</v>
      </c>
      <c r="AB682">
        <v>0.111</v>
      </c>
      <c r="AC682" t="str">
        <f>IFERROR(VLOOKUP(A682, division_data!$A$1:$B$599, 2, FALSE), "")</f>
        <v/>
      </c>
    </row>
    <row r="683" spans="1:29" x14ac:dyDescent="0.25">
      <c r="A683" s="22">
        <v>1939</v>
      </c>
      <c r="B683" s="2">
        <v>34.426000000000002</v>
      </c>
      <c r="C683" s="2">
        <v>9.2880000000000003</v>
      </c>
      <c r="D683">
        <v>-6.7000000000000004E-2</v>
      </c>
      <c r="E683">
        <v>3.0000000000000001E-3</v>
      </c>
      <c r="F683" s="2">
        <v>8.64</v>
      </c>
      <c r="G683" s="2">
        <v>0.81</v>
      </c>
      <c r="H683" s="2">
        <v>1.615</v>
      </c>
      <c r="I683" s="2">
        <v>1</v>
      </c>
      <c r="J683" s="2">
        <v>2</v>
      </c>
      <c r="K683" s="2">
        <v>1</v>
      </c>
      <c r="L683" s="2">
        <v>2</v>
      </c>
      <c r="M683" s="2">
        <v>2</v>
      </c>
      <c r="N683" s="2">
        <v>2</v>
      </c>
      <c r="O683" s="2">
        <v>0.88200000000000001</v>
      </c>
      <c r="P683" s="2">
        <v>10.879</v>
      </c>
      <c r="Q683" s="2">
        <v>0.41199999999999998</v>
      </c>
      <c r="R683" s="2">
        <v>0.19</v>
      </c>
      <c r="S683" s="2">
        <v>3.9590000000000001</v>
      </c>
      <c r="T683" s="2">
        <v>0.626</v>
      </c>
      <c r="U683" s="2">
        <v>3.3330000000000002</v>
      </c>
      <c r="V683">
        <v>3.8959999999999999</v>
      </c>
      <c r="W683">
        <v>0.76200000000000001</v>
      </c>
      <c r="X683">
        <v>0.71399999999999997</v>
      </c>
      <c r="Y683">
        <v>0.52400000000000002</v>
      </c>
      <c r="Z683">
        <v>0</v>
      </c>
      <c r="AA683">
        <v>0</v>
      </c>
      <c r="AB683">
        <v>4.8000000000000001E-2</v>
      </c>
      <c r="AC683" t="str">
        <f>IFERROR(VLOOKUP(A683, division_data!$A$1:$B$599, 2, FALSE), "")</f>
        <v>Carson</v>
      </c>
    </row>
    <row r="684" spans="1:29" x14ac:dyDescent="0.25">
      <c r="A684" s="22">
        <v>1940</v>
      </c>
      <c r="B684" s="2">
        <v>18.905999999999999</v>
      </c>
      <c r="C684" s="2">
        <v>2.21</v>
      </c>
      <c r="D684">
        <v>4.1000000000000002E-2</v>
      </c>
      <c r="E684">
        <v>-1.2999999999999999E-2</v>
      </c>
      <c r="F684" s="2">
        <v>2.5550000000000002</v>
      </c>
      <c r="G684" s="2">
        <v>0.66700000000000004</v>
      </c>
      <c r="H684" s="2">
        <v>0.71399999999999997</v>
      </c>
      <c r="I684" s="2">
        <v>0.4</v>
      </c>
      <c r="J684" s="2">
        <v>1.5449999999999999</v>
      </c>
      <c r="K684" s="2">
        <v>1.333</v>
      </c>
      <c r="L684" s="2">
        <v>1.7689999999999999</v>
      </c>
      <c r="M684" s="2">
        <v>1.9330000000000001</v>
      </c>
      <c r="N684" s="2">
        <v>2</v>
      </c>
      <c r="O684" s="2">
        <v>1.105</v>
      </c>
      <c r="P684" s="2">
        <v>10.132999999999999</v>
      </c>
      <c r="Q684" s="2">
        <v>1.2E-2</v>
      </c>
      <c r="R684" s="2">
        <v>4.2000000000000003E-2</v>
      </c>
      <c r="S684" s="2">
        <v>1.091</v>
      </c>
      <c r="T684" s="2">
        <v>0.186</v>
      </c>
      <c r="U684" s="2">
        <v>0.90600000000000003</v>
      </c>
      <c r="V684">
        <v>1.119</v>
      </c>
      <c r="W684">
        <v>0.79200000000000004</v>
      </c>
      <c r="X684">
        <v>0.70799999999999996</v>
      </c>
      <c r="Y684">
        <v>0.41699999999999998</v>
      </c>
      <c r="Z684">
        <v>0</v>
      </c>
      <c r="AA684">
        <v>8.3000000000000004E-2</v>
      </c>
      <c r="AB684">
        <v>0</v>
      </c>
      <c r="AC684" t="str">
        <f>IFERROR(VLOOKUP(A684, division_data!$A$1:$B$599, 2, FALSE), "")</f>
        <v/>
      </c>
    </row>
    <row r="685" spans="1:29" x14ac:dyDescent="0.25">
      <c r="A685" s="22">
        <v>1942</v>
      </c>
      <c r="B685" s="2">
        <v>13.694000000000001</v>
      </c>
      <c r="C685" s="2">
        <v>-1.1519999999999999</v>
      </c>
      <c r="D685">
        <v>1E-3</v>
      </c>
      <c r="E685">
        <v>0</v>
      </c>
      <c r="F685" s="2">
        <v>-1.1379999999999999</v>
      </c>
      <c r="G685" s="2">
        <v>0.55600000000000005</v>
      </c>
      <c r="H685" s="2">
        <v>1</v>
      </c>
      <c r="I685" s="2">
        <v>0.2</v>
      </c>
      <c r="J685" s="2">
        <v>2</v>
      </c>
      <c r="K685" s="2">
        <v>0</v>
      </c>
      <c r="L685" s="2">
        <v>1</v>
      </c>
      <c r="M685" s="2">
        <v>1.857</v>
      </c>
      <c r="N685" s="2">
        <v>2</v>
      </c>
      <c r="O685" s="2">
        <v>0.5</v>
      </c>
      <c r="P685" s="2">
        <v>8.202</v>
      </c>
      <c r="Q685" s="2">
        <v>-1.5129999999999999</v>
      </c>
      <c r="R685" s="2">
        <v>0.111</v>
      </c>
      <c r="S685" s="2">
        <v>0.22500000000000001</v>
      </c>
      <c r="T685" s="2">
        <v>0.86399999999999999</v>
      </c>
      <c r="U685" s="2">
        <v>-0.63900000000000001</v>
      </c>
      <c r="V685">
        <v>0.22600000000000001</v>
      </c>
      <c r="W685">
        <v>0.44400000000000001</v>
      </c>
      <c r="X685">
        <v>0.66700000000000004</v>
      </c>
      <c r="Y685">
        <v>0.55600000000000005</v>
      </c>
      <c r="Z685">
        <v>0</v>
      </c>
      <c r="AA685">
        <v>0</v>
      </c>
      <c r="AB685">
        <v>0</v>
      </c>
      <c r="AC685" t="str">
        <f>IFERROR(VLOOKUP(A685, division_data!$A$1:$B$599, 2, FALSE), "")</f>
        <v/>
      </c>
    </row>
    <row r="686" spans="1:29" x14ac:dyDescent="0.25">
      <c r="A686" s="22">
        <v>1943</v>
      </c>
      <c r="B686" s="2">
        <v>33.545000000000002</v>
      </c>
      <c r="C686" s="2">
        <v>9.0459999999999994</v>
      </c>
      <c r="D686">
        <v>-6.8000000000000005E-2</v>
      </c>
      <c r="E686">
        <v>0</v>
      </c>
      <c r="F686" s="2">
        <v>8.3610000000000007</v>
      </c>
      <c r="G686" s="2">
        <v>0.66700000000000004</v>
      </c>
      <c r="H686" s="2">
        <v>1.286</v>
      </c>
      <c r="I686" s="2">
        <v>0</v>
      </c>
      <c r="J686" s="2">
        <v>2</v>
      </c>
      <c r="K686" s="2">
        <v>1</v>
      </c>
      <c r="L686" s="2">
        <v>1.8</v>
      </c>
      <c r="M686" s="2">
        <v>1.75</v>
      </c>
      <c r="N686" s="2">
        <v>2</v>
      </c>
      <c r="O686" s="2">
        <v>1.167</v>
      </c>
      <c r="P686" s="2">
        <v>8.3109999999999999</v>
      </c>
      <c r="Q686" s="2">
        <v>-1.079</v>
      </c>
      <c r="R686" s="2">
        <v>0.222</v>
      </c>
      <c r="S686" s="2">
        <v>4.0250000000000004</v>
      </c>
      <c r="T686" s="2">
        <v>0.89900000000000002</v>
      </c>
      <c r="U686" s="2">
        <v>3.125</v>
      </c>
      <c r="V686">
        <v>3.956</v>
      </c>
      <c r="W686">
        <v>0.44400000000000001</v>
      </c>
      <c r="X686">
        <v>0.77800000000000002</v>
      </c>
      <c r="Y686">
        <v>0.55600000000000005</v>
      </c>
      <c r="Z686">
        <v>0</v>
      </c>
      <c r="AA686">
        <v>0.111</v>
      </c>
      <c r="AB686">
        <v>0</v>
      </c>
      <c r="AC686" t="str">
        <f>IFERROR(VLOOKUP(A686, division_data!$A$1:$B$599, 2, FALSE), "")</f>
        <v/>
      </c>
    </row>
    <row r="687" spans="1:29" x14ac:dyDescent="0.25">
      <c r="A687" s="22">
        <v>1944</v>
      </c>
      <c r="B687" s="2">
        <v>16.884</v>
      </c>
      <c r="C687" s="2">
        <v>2.3180000000000001</v>
      </c>
      <c r="D687">
        <v>-6.2E-2</v>
      </c>
      <c r="E687">
        <v>0</v>
      </c>
      <c r="F687" s="2">
        <v>1.696</v>
      </c>
      <c r="G687" s="2">
        <v>0.55600000000000005</v>
      </c>
      <c r="H687" s="2">
        <v>0.88900000000000001</v>
      </c>
      <c r="I687" s="2">
        <v>1.25</v>
      </c>
      <c r="J687" s="2">
        <v>2</v>
      </c>
      <c r="K687" s="2">
        <v>0</v>
      </c>
      <c r="L687" s="2">
        <v>1.5</v>
      </c>
      <c r="M687" s="2">
        <v>1.571</v>
      </c>
      <c r="N687" s="2">
        <v>2</v>
      </c>
      <c r="O687" s="2">
        <v>1.2</v>
      </c>
      <c r="P687" s="2">
        <v>11.721</v>
      </c>
      <c r="Q687" s="2">
        <v>-0.14399999999999999</v>
      </c>
      <c r="R687" s="2">
        <v>0</v>
      </c>
      <c r="S687" s="2">
        <v>-0.56799999999999995</v>
      </c>
      <c r="T687" s="2">
        <v>-0.13300000000000001</v>
      </c>
      <c r="U687" s="2">
        <v>-0.434</v>
      </c>
      <c r="V687">
        <v>-0.63</v>
      </c>
      <c r="W687">
        <v>0.55600000000000005</v>
      </c>
      <c r="X687">
        <v>0.44400000000000001</v>
      </c>
      <c r="Y687">
        <v>0.55600000000000005</v>
      </c>
      <c r="Z687">
        <v>0</v>
      </c>
      <c r="AA687">
        <v>0</v>
      </c>
      <c r="AB687">
        <v>0</v>
      </c>
      <c r="AC687" t="str">
        <f>IFERROR(VLOOKUP(A687, division_data!$A$1:$B$599, 2, FALSE), "")</f>
        <v/>
      </c>
    </row>
    <row r="688" spans="1:29" x14ac:dyDescent="0.25">
      <c r="A688" s="22">
        <v>1954</v>
      </c>
      <c r="B688" s="2">
        <v>5.9119999999999999</v>
      </c>
      <c r="C688" s="2">
        <v>1.7210000000000001</v>
      </c>
      <c r="D688">
        <v>6.9000000000000006E-2</v>
      </c>
      <c r="E688">
        <v>0</v>
      </c>
      <c r="F688" s="2">
        <v>2.4140000000000001</v>
      </c>
      <c r="G688" s="2">
        <v>0.222</v>
      </c>
      <c r="H688" s="2">
        <v>1</v>
      </c>
      <c r="I688" s="2">
        <v>0</v>
      </c>
      <c r="J688" s="2">
        <v>1.6</v>
      </c>
      <c r="K688" s="2">
        <v>1.2</v>
      </c>
      <c r="L688" s="2">
        <v>1.75</v>
      </c>
      <c r="M688" s="2">
        <v>1.6</v>
      </c>
      <c r="N688" s="2">
        <v>0.75</v>
      </c>
      <c r="O688" s="2">
        <v>0.57099999999999995</v>
      </c>
      <c r="P688" s="2">
        <v>5.4470000000000001</v>
      </c>
      <c r="Q688" s="2">
        <v>3.4380000000000002</v>
      </c>
      <c r="R688" s="2">
        <v>0</v>
      </c>
      <c r="S688" s="2">
        <v>-0.874</v>
      </c>
      <c r="T688" s="2">
        <v>-0.73399999999999999</v>
      </c>
      <c r="U688" s="2">
        <v>-0.14000000000000001</v>
      </c>
      <c r="V688">
        <v>-0.80500000000000005</v>
      </c>
      <c r="W688">
        <v>0.33300000000000002</v>
      </c>
      <c r="X688">
        <v>0.33300000000000002</v>
      </c>
      <c r="Y688">
        <v>0.33300000000000002</v>
      </c>
      <c r="Z688">
        <v>0.111</v>
      </c>
      <c r="AA688">
        <v>0.111</v>
      </c>
      <c r="AB688">
        <v>0</v>
      </c>
      <c r="AC688" t="str">
        <f>IFERROR(VLOOKUP(A688, division_data!$A$1:$B$599, 2, FALSE), "")</f>
        <v/>
      </c>
    </row>
    <row r="689" spans="1:29" x14ac:dyDescent="0.25">
      <c r="A689" s="22">
        <v>1965</v>
      </c>
      <c r="B689" s="2">
        <v>17.533999999999999</v>
      </c>
      <c r="C689" s="2">
        <v>4.4269999999999996</v>
      </c>
      <c r="D689">
        <v>-1.0999999999999999E-2</v>
      </c>
      <c r="E689">
        <v>-1.7000000000000001E-2</v>
      </c>
      <c r="F689" s="2">
        <v>4.2320000000000002</v>
      </c>
      <c r="G689" s="2">
        <v>0.45800000000000002</v>
      </c>
      <c r="H689" s="2">
        <v>1.05</v>
      </c>
      <c r="I689" s="2">
        <v>0</v>
      </c>
      <c r="J689" s="2">
        <v>1.643</v>
      </c>
      <c r="K689" s="2">
        <v>1</v>
      </c>
      <c r="L689" s="2">
        <v>2</v>
      </c>
      <c r="M689" s="2">
        <v>1.8180000000000001</v>
      </c>
      <c r="N689" s="2">
        <v>1.8460000000000001</v>
      </c>
      <c r="O689" s="2">
        <v>0.36799999999999999</v>
      </c>
      <c r="P689" s="2">
        <v>6.5</v>
      </c>
      <c r="Q689" s="2">
        <v>-0.124</v>
      </c>
      <c r="R689" s="2">
        <v>4.2000000000000003E-2</v>
      </c>
      <c r="S689" s="2">
        <v>0.95699999999999996</v>
      </c>
      <c r="T689" s="2">
        <v>-4.7E-2</v>
      </c>
      <c r="U689" s="2">
        <v>1.004</v>
      </c>
      <c r="V689">
        <v>0.92900000000000005</v>
      </c>
      <c r="W689">
        <v>0.79200000000000004</v>
      </c>
      <c r="X689">
        <v>0.66700000000000004</v>
      </c>
      <c r="Y689">
        <v>0.625</v>
      </c>
      <c r="Z689">
        <v>0</v>
      </c>
      <c r="AA689">
        <v>4.2000000000000003E-2</v>
      </c>
      <c r="AB689">
        <v>0</v>
      </c>
      <c r="AC689" t="str">
        <f>IFERROR(VLOOKUP(A689, division_data!$A$1:$B$599, 2, FALSE), "")</f>
        <v/>
      </c>
    </row>
    <row r="690" spans="1:29" x14ac:dyDescent="0.25">
      <c r="A690" s="22">
        <v>1967</v>
      </c>
      <c r="B690" s="2">
        <v>18.306999999999999</v>
      </c>
      <c r="C690" s="2">
        <v>4.3630000000000004</v>
      </c>
      <c r="D690">
        <v>5.8999999999999997E-2</v>
      </c>
      <c r="E690">
        <v>-3.0000000000000001E-3</v>
      </c>
      <c r="F690" s="2">
        <v>4.9379999999999997</v>
      </c>
      <c r="G690" s="2">
        <v>0.44400000000000001</v>
      </c>
      <c r="H690" s="2">
        <v>1.2</v>
      </c>
      <c r="I690" s="2">
        <v>0.4</v>
      </c>
      <c r="J690" s="2">
        <v>1.375</v>
      </c>
      <c r="K690" s="2">
        <v>0.625</v>
      </c>
      <c r="L690" s="2">
        <v>1.9</v>
      </c>
      <c r="M690" s="2">
        <v>2</v>
      </c>
      <c r="N690" s="2">
        <v>1.625</v>
      </c>
      <c r="O690" s="2">
        <v>0.69199999999999995</v>
      </c>
      <c r="P690" s="2">
        <v>7.8390000000000004</v>
      </c>
      <c r="Q690" s="2">
        <v>1.8169999999999999</v>
      </c>
      <c r="R690" s="2">
        <v>5.6000000000000001E-2</v>
      </c>
      <c r="S690" s="2">
        <v>0.224</v>
      </c>
      <c r="T690" s="2">
        <v>0.23499999999999999</v>
      </c>
      <c r="U690" s="2">
        <v>-1.0999999999999999E-2</v>
      </c>
      <c r="V690">
        <v>0.28000000000000003</v>
      </c>
      <c r="W690">
        <v>0.44400000000000001</v>
      </c>
      <c r="X690">
        <v>0.5</v>
      </c>
      <c r="Y690">
        <v>0.27800000000000002</v>
      </c>
      <c r="Z690">
        <v>5.6000000000000001E-2</v>
      </c>
      <c r="AA690">
        <v>0.16700000000000001</v>
      </c>
      <c r="AB690">
        <v>0</v>
      </c>
      <c r="AC690" t="str">
        <f>IFERROR(VLOOKUP(A690, division_data!$A$1:$B$599, 2, FALSE), "")</f>
        <v/>
      </c>
    </row>
    <row r="691" spans="1:29" x14ac:dyDescent="0.25">
      <c r="A691" s="22">
        <v>1972</v>
      </c>
      <c r="B691" s="2">
        <v>23.015000000000001</v>
      </c>
      <c r="C691" s="2">
        <v>3.1179999999999999</v>
      </c>
      <c r="D691">
        <v>-4.7E-2</v>
      </c>
      <c r="E691">
        <v>5.0000000000000001E-3</v>
      </c>
      <c r="F691" s="2">
        <v>2.6739999999999999</v>
      </c>
      <c r="G691" s="2">
        <v>0.66700000000000004</v>
      </c>
      <c r="H691" s="2">
        <v>1.5</v>
      </c>
      <c r="I691" s="2">
        <v>1.333</v>
      </c>
      <c r="J691" s="2">
        <v>1.833</v>
      </c>
      <c r="K691" s="2">
        <v>1</v>
      </c>
      <c r="L691" s="2">
        <v>2</v>
      </c>
      <c r="M691" s="2">
        <v>1.667</v>
      </c>
      <c r="N691" s="2">
        <v>2</v>
      </c>
      <c r="O691" s="2">
        <v>1</v>
      </c>
      <c r="P691" s="2">
        <v>14.917</v>
      </c>
      <c r="Q691" s="2">
        <v>-0.91300000000000003</v>
      </c>
      <c r="R691" s="2">
        <v>0</v>
      </c>
      <c r="S691" s="2">
        <v>1.046</v>
      </c>
      <c r="T691" s="2">
        <v>-0.38200000000000001</v>
      </c>
      <c r="U691" s="2">
        <v>1.4279999999999999</v>
      </c>
      <c r="V691">
        <v>1.004</v>
      </c>
      <c r="W691">
        <v>1</v>
      </c>
      <c r="X691">
        <v>0.88900000000000001</v>
      </c>
      <c r="Y691">
        <v>0.66700000000000004</v>
      </c>
      <c r="Z691">
        <v>0</v>
      </c>
      <c r="AA691">
        <v>0</v>
      </c>
      <c r="AB691">
        <v>0</v>
      </c>
      <c r="AC691" t="str">
        <f>IFERROR(VLOOKUP(A691, division_data!$A$1:$B$599, 2, FALSE), "")</f>
        <v/>
      </c>
    </row>
    <row r="692" spans="1:29" x14ac:dyDescent="0.25">
      <c r="A692" s="22">
        <v>1973</v>
      </c>
      <c r="B692" s="2">
        <v>9.4700000000000006</v>
      </c>
      <c r="C692" s="2">
        <v>2.8780000000000001</v>
      </c>
      <c r="D692">
        <v>-2.3E-2</v>
      </c>
      <c r="E692">
        <v>-1.6E-2</v>
      </c>
      <c r="F692" s="2">
        <v>2.5739999999999998</v>
      </c>
      <c r="G692" s="2">
        <v>0.54200000000000004</v>
      </c>
      <c r="H692" s="2">
        <v>1</v>
      </c>
      <c r="I692" s="2">
        <v>0.33300000000000002</v>
      </c>
      <c r="J692" s="2">
        <v>1.778</v>
      </c>
      <c r="K692" s="2">
        <v>1.5</v>
      </c>
      <c r="L692" s="2">
        <v>1.667</v>
      </c>
      <c r="M692" s="2">
        <v>1.8819999999999999</v>
      </c>
      <c r="N692" s="2">
        <v>2</v>
      </c>
      <c r="O692" s="2">
        <v>1</v>
      </c>
      <c r="P692" s="2">
        <v>9.1069999999999993</v>
      </c>
      <c r="Q692" s="2">
        <v>-0.745</v>
      </c>
      <c r="R692" s="2">
        <v>4.2000000000000003E-2</v>
      </c>
      <c r="S692" s="2">
        <v>-0.71</v>
      </c>
      <c r="T692" s="2">
        <v>-0.46700000000000003</v>
      </c>
      <c r="U692" s="2">
        <v>-0.24299999999999999</v>
      </c>
      <c r="V692">
        <v>-0.748</v>
      </c>
      <c r="W692">
        <v>0.45800000000000002</v>
      </c>
      <c r="X692">
        <v>0.58299999999999996</v>
      </c>
      <c r="Y692">
        <v>0.25</v>
      </c>
      <c r="Z692">
        <v>4.2000000000000003E-2</v>
      </c>
      <c r="AA692">
        <v>4.2000000000000003E-2</v>
      </c>
      <c r="AB692">
        <v>0</v>
      </c>
      <c r="AC692" t="str">
        <f>IFERROR(VLOOKUP(A692, division_data!$A$1:$B$599, 2, FALSE), "")</f>
        <v>Archimedes</v>
      </c>
    </row>
    <row r="693" spans="1:29" x14ac:dyDescent="0.25">
      <c r="A693" s="22">
        <v>1977</v>
      </c>
      <c r="B693" s="2">
        <v>17.79</v>
      </c>
      <c r="C693" s="2">
        <v>4.07</v>
      </c>
      <c r="D693">
        <v>3.6999999999999998E-2</v>
      </c>
      <c r="E693">
        <v>5.2999999999999999E-2</v>
      </c>
      <c r="F693" s="2">
        <v>4.7080000000000002</v>
      </c>
      <c r="G693" s="2">
        <v>0.63600000000000001</v>
      </c>
      <c r="H693" s="2">
        <v>1.429</v>
      </c>
      <c r="I693" s="2">
        <v>0</v>
      </c>
      <c r="J693" s="2">
        <v>2</v>
      </c>
      <c r="K693" s="2">
        <v>1.5</v>
      </c>
      <c r="L693" s="2">
        <v>2</v>
      </c>
      <c r="M693" s="2">
        <v>1.833</v>
      </c>
      <c r="N693" s="2">
        <v>2</v>
      </c>
      <c r="O693" s="2">
        <v>0.375</v>
      </c>
      <c r="P693" s="2">
        <v>10.353999999999999</v>
      </c>
      <c r="Q693" s="2">
        <v>3.7999999999999999E-2</v>
      </c>
      <c r="R693" s="2">
        <v>0</v>
      </c>
      <c r="S693" s="2">
        <v>0.52500000000000002</v>
      </c>
      <c r="T693" s="2">
        <v>9.6000000000000002E-2</v>
      </c>
      <c r="U693" s="2">
        <v>0.43</v>
      </c>
      <c r="V693">
        <v>0.61599999999999999</v>
      </c>
      <c r="W693">
        <v>0.63600000000000001</v>
      </c>
      <c r="X693">
        <v>0.63600000000000001</v>
      </c>
      <c r="Y693">
        <v>0.36399999999999999</v>
      </c>
      <c r="Z693">
        <v>0</v>
      </c>
      <c r="AA693">
        <v>0</v>
      </c>
      <c r="AB693">
        <v>0</v>
      </c>
      <c r="AC693" t="str">
        <f>IFERROR(VLOOKUP(A693, division_data!$A$1:$B$599, 2, FALSE), "")</f>
        <v/>
      </c>
    </row>
    <row r="694" spans="1:29" x14ac:dyDescent="0.25">
      <c r="A694" s="22">
        <v>1982</v>
      </c>
      <c r="B694" s="2">
        <v>23.204999999999998</v>
      </c>
      <c r="C694" s="2">
        <v>7.806</v>
      </c>
      <c r="D694">
        <v>3.4000000000000002E-2</v>
      </c>
      <c r="E694">
        <v>1.4999999999999999E-2</v>
      </c>
      <c r="F694" s="2">
        <v>8.2170000000000005</v>
      </c>
      <c r="G694" s="2">
        <v>0.8</v>
      </c>
      <c r="H694" s="2">
        <v>1.286</v>
      </c>
      <c r="I694" s="2">
        <v>1</v>
      </c>
      <c r="J694" s="2">
        <v>2</v>
      </c>
      <c r="K694" s="2">
        <v>2</v>
      </c>
      <c r="L694" s="2">
        <v>1.889</v>
      </c>
      <c r="M694" s="2">
        <v>1.857</v>
      </c>
      <c r="N694" s="2">
        <v>2</v>
      </c>
      <c r="O694" s="2">
        <v>1.556</v>
      </c>
      <c r="P694" s="2">
        <v>14.054</v>
      </c>
      <c r="Q694" s="2">
        <v>-0.83299999999999996</v>
      </c>
      <c r="R694" s="2">
        <v>0</v>
      </c>
      <c r="S694" s="2">
        <v>0.14899999999999999</v>
      </c>
      <c r="T694" s="2">
        <v>-0.48899999999999999</v>
      </c>
      <c r="U694" s="2">
        <v>0.63800000000000001</v>
      </c>
      <c r="V694">
        <v>0.19700000000000001</v>
      </c>
      <c r="W694">
        <v>0.8</v>
      </c>
      <c r="X694">
        <v>0.8</v>
      </c>
      <c r="Y694">
        <v>0.6</v>
      </c>
      <c r="Z694">
        <v>0</v>
      </c>
      <c r="AA694">
        <v>0</v>
      </c>
      <c r="AB694">
        <v>0</v>
      </c>
      <c r="AC694" t="str">
        <f>IFERROR(VLOOKUP(A694, division_data!$A$1:$B$599, 2, FALSE), "")</f>
        <v/>
      </c>
    </row>
    <row r="695" spans="1:29" x14ac:dyDescent="0.25">
      <c r="A695" s="22">
        <v>1983</v>
      </c>
      <c r="B695" s="2">
        <v>41.515000000000001</v>
      </c>
      <c r="C695" s="2">
        <v>9.3949999999999996</v>
      </c>
      <c r="D695">
        <v>9.5000000000000001E-2</v>
      </c>
      <c r="E695">
        <v>2.9000000000000001E-2</v>
      </c>
      <c r="F695" s="2">
        <v>10.488</v>
      </c>
      <c r="G695" s="2">
        <v>0.91700000000000004</v>
      </c>
      <c r="H695" s="2">
        <v>1.8680000000000001</v>
      </c>
      <c r="I695" s="2">
        <v>0.154</v>
      </c>
      <c r="J695" s="2">
        <v>2</v>
      </c>
      <c r="K695" s="2">
        <v>1.889</v>
      </c>
      <c r="L695" s="2">
        <v>2</v>
      </c>
      <c r="M695" s="2">
        <v>2</v>
      </c>
      <c r="N695" s="2">
        <v>2</v>
      </c>
      <c r="O695" s="2">
        <v>0.52900000000000003</v>
      </c>
      <c r="P695" s="2">
        <v>11.397</v>
      </c>
      <c r="Q695" s="2">
        <v>11.603999999999999</v>
      </c>
      <c r="R695" s="2">
        <v>0.22900000000000001</v>
      </c>
      <c r="S695" s="2">
        <v>2.1560000000000001</v>
      </c>
      <c r="T695" s="2">
        <v>0.67800000000000005</v>
      </c>
      <c r="U695" s="2">
        <v>1.4790000000000001</v>
      </c>
      <c r="V695">
        <v>2.2799999999999998</v>
      </c>
      <c r="W695">
        <v>0.60399999999999998</v>
      </c>
      <c r="X695">
        <v>0.20799999999999999</v>
      </c>
      <c r="Y695">
        <v>0.58299999999999996</v>
      </c>
      <c r="Z695">
        <v>0.104</v>
      </c>
      <c r="AA695">
        <v>0.64600000000000002</v>
      </c>
      <c r="AB695">
        <v>0.104</v>
      </c>
      <c r="AC695" t="str">
        <f>IFERROR(VLOOKUP(A695, division_data!$A$1:$B$599, 2, FALSE), "")</f>
        <v>Curie</v>
      </c>
    </row>
    <row r="696" spans="1:29" x14ac:dyDescent="0.25">
      <c r="A696" s="22">
        <v>1984</v>
      </c>
      <c r="B696" s="2">
        <v>21.446999999999999</v>
      </c>
      <c r="C696" s="2">
        <v>6.61</v>
      </c>
      <c r="D696">
        <v>-3.4000000000000002E-2</v>
      </c>
      <c r="E696">
        <v>7.0000000000000001E-3</v>
      </c>
      <c r="F696" s="2">
        <v>6.3049999999999997</v>
      </c>
      <c r="G696" s="2">
        <v>0.6</v>
      </c>
      <c r="H696" s="2">
        <v>1.125</v>
      </c>
      <c r="I696" s="2">
        <v>1</v>
      </c>
      <c r="J696" s="2">
        <v>2</v>
      </c>
      <c r="K696" s="2">
        <v>1</v>
      </c>
      <c r="L696" s="2">
        <v>1.5</v>
      </c>
      <c r="M696" s="2">
        <v>1.667</v>
      </c>
      <c r="N696" s="2">
        <v>2</v>
      </c>
      <c r="O696" s="2">
        <v>0.33300000000000002</v>
      </c>
      <c r="P696" s="2">
        <v>6.0060000000000002</v>
      </c>
      <c r="Q696" s="2">
        <v>0.61099999999999999</v>
      </c>
      <c r="R696" s="2">
        <v>0.1</v>
      </c>
      <c r="S696" s="2">
        <v>1.0209999999999999</v>
      </c>
      <c r="T696" s="2">
        <v>0.25800000000000001</v>
      </c>
      <c r="U696" s="2">
        <v>0.76300000000000001</v>
      </c>
      <c r="V696">
        <v>0.99399999999999999</v>
      </c>
      <c r="W696">
        <v>0.6</v>
      </c>
      <c r="X696">
        <v>0.8</v>
      </c>
      <c r="Y696">
        <v>0.8</v>
      </c>
      <c r="Z696">
        <v>0</v>
      </c>
      <c r="AA696">
        <v>0</v>
      </c>
      <c r="AB696">
        <v>0</v>
      </c>
      <c r="AC696" t="str">
        <f>IFERROR(VLOOKUP(A696, division_data!$A$1:$B$599, 2, FALSE), "")</f>
        <v/>
      </c>
    </row>
    <row r="697" spans="1:29" x14ac:dyDescent="0.25">
      <c r="A697" s="22">
        <v>1985</v>
      </c>
      <c r="B697" s="2">
        <v>30.963000000000001</v>
      </c>
      <c r="C697" s="2">
        <v>6.6890000000000001</v>
      </c>
      <c r="D697">
        <v>3.0000000000000001E-3</v>
      </c>
      <c r="E697">
        <v>1.2E-2</v>
      </c>
      <c r="F697" s="2">
        <v>6.7839999999999998</v>
      </c>
      <c r="G697" s="2">
        <v>0.9</v>
      </c>
      <c r="H697" s="2">
        <v>1.643</v>
      </c>
      <c r="I697" s="2">
        <v>1.333</v>
      </c>
      <c r="J697" s="2">
        <v>1.917</v>
      </c>
      <c r="K697" s="2">
        <v>1.667</v>
      </c>
      <c r="L697" s="2">
        <v>2</v>
      </c>
      <c r="M697" s="2">
        <v>1.929</v>
      </c>
      <c r="N697" s="2">
        <v>2</v>
      </c>
      <c r="O697" s="2">
        <v>1.571</v>
      </c>
      <c r="P697" s="2">
        <v>16.158000000000001</v>
      </c>
      <c r="Q697" s="2">
        <v>1.5580000000000001</v>
      </c>
      <c r="R697" s="2">
        <v>0</v>
      </c>
      <c r="S697" s="2">
        <v>0.78600000000000003</v>
      </c>
      <c r="T697" s="2">
        <v>-6.6000000000000003E-2</v>
      </c>
      <c r="U697" s="2">
        <v>0.85199999999999998</v>
      </c>
      <c r="V697">
        <v>0.80100000000000005</v>
      </c>
      <c r="W697">
        <v>0.8</v>
      </c>
      <c r="X697">
        <v>0.55000000000000004</v>
      </c>
      <c r="Y697">
        <v>0.8</v>
      </c>
      <c r="Z697">
        <v>0</v>
      </c>
      <c r="AA697">
        <v>0.25</v>
      </c>
      <c r="AB697">
        <v>0</v>
      </c>
      <c r="AC697" t="str">
        <f>IFERROR(VLOOKUP(A697, division_data!$A$1:$B$599, 2, FALSE), "")</f>
        <v/>
      </c>
    </row>
    <row r="698" spans="1:29" x14ac:dyDescent="0.25">
      <c r="A698" s="22">
        <v>1986</v>
      </c>
      <c r="B698" s="2">
        <v>57.572000000000003</v>
      </c>
      <c r="C698" s="2">
        <v>11.122</v>
      </c>
      <c r="D698">
        <v>0.58099999999999996</v>
      </c>
      <c r="E698">
        <v>0</v>
      </c>
      <c r="F698" s="2">
        <v>16.927</v>
      </c>
      <c r="G698" s="2">
        <v>1</v>
      </c>
      <c r="H698" s="2">
        <v>2</v>
      </c>
      <c r="I698" s="2">
        <v>0</v>
      </c>
      <c r="J698" s="2">
        <v>2</v>
      </c>
      <c r="K698" s="2">
        <v>2</v>
      </c>
      <c r="L698" s="2">
        <v>2</v>
      </c>
      <c r="M698" s="2">
        <v>2</v>
      </c>
      <c r="N698" s="2">
        <v>2</v>
      </c>
      <c r="O698" s="2">
        <v>0.68799999999999994</v>
      </c>
      <c r="P698" s="2">
        <v>11.132999999999999</v>
      </c>
      <c r="Q698" s="2">
        <v>6.4260000000000002</v>
      </c>
      <c r="R698" s="2">
        <v>0.35</v>
      </c>
      <c r="S698" s="2">
        <v>4.1180000000000003</v>
      </c>
      <c r="T698" s="2">
        <v>3.476</v>
      </c>
      <c r="U698" s="2">
        <v>0.64200000000000002</v>
      </c>
      <c r="V698">
        <v>4.6989999999999998</v>
      </c>
      <c r="W698">
        <v>0.6</v>
      </c>
      <c r="X698">
        <v>0.5</v>
      </c>
      <c r="Y698">
        <v>0.7</v>
      </c>
      <c r="Z698">
        <v>0.05</v>
      </c>
      <c r="AA698">
        <v>0.45</v>
      </c>
      <c r="AB698">
        <v>0</v>
      </c>
      <c r="AC698" t="str">
        <f>IFERROR(VLOOKUP(A698, division_data!$A$1:$B$599, 2, FALSE), "")</f>
        <v>Archimedes</v>
      </c>
    </row>
    <row r="699" spans="1:29" x14ac:dyDescent="0.25">
      <c r="A699" s="22">
        <v>1987</v>
      </c>
      <c r="B699" s="2">
        <v>36.283999999999999</v>
      </c>
      <c r="C699" s="2">
        <v>9.0120000000000005</v>
      </c>
      <c r="D699">
        <v>0.18</v>
      </c>
      <c r="E699">
        <v>4.0000000000000001E-3</v>
      </c>
      <c r="F699" s="2">
        <v>10.834</v>
      </c>
      <c r="G699" s="2">
        <v>0.71399999999999997</v>
      </c>
      <c r="H699" s="2">
        <v>2</v>
      </c>
      <c r="I699" s="2">
        <v>0.25</v>
      </c>
      <c r="J699" s="2">
        <v>1.143</v>
      </c>
      <c r="K699" s="2">
        <v>1.5</v>
      </c>
      <c r="L699" s="2">
        <v>2</v>
      </c>
      <c r="M699" s="2">
        <v>1.833</v>
      </c>
      <c r="N699" s="2">
        <v>1.889</v>
      </c>
      <c r="O699" s="2">
        <v>0.35299999999999998</v>
      </c>
      <c r="P699" s="2">
        <v>11.781000000000001</v>
      </c>
      <c r="Q699" s="2">
        <v>1.9319999999999999</v>
      </c>
      <c r="R699" s="2">
        <v>9.5000000000000001E-2</v>
      </c>
      <c r="S699" s="2">
        <v>2.1160000000000001</v>
      </c>
      <c r="T699" s="2">
        <v>1.508</v>
      </c>
      <c r="U699" s="2">
        <v>0.60799999999999998</v>
      </c>
      <c r="V699">
        <v>2.2999999999999998</v>
      </c>
      <c r="W699">
        <v>0.71399999999999997</v>
      </c>
      <c r="X699">
        <v>0.52400000000000002</v>
      </c>
      <c r="Y699">
        <v>0.61899999999999999</v>
      </c>
      <c r="Z699">
        <v>4.8000000000000001E-2</v>
      </c>
      <c r="AA699">
        <v>4.8000000000000001E-2</v>
      </c>
      <c r="AB699">
        <v>4.8000000000000001E-2</v>
      </c>
      <c r="AC699" t="str">
        <f>IFERROR(VLOOKUP(A699, division_data!$A$1:$B$599, 2, FALSE), "")</f>
        <v>Carson</v>
      </c>
    </row>
    <row r="700" spans="1:29" x14ac:dyDescent="0.25">
      <c r="A700" s="22">
        <v>1989</v>
      </c>
      <c r="B700" s="2">
        <v>42.488</v>
      </c>
      <c r="C700" s="2">
        <v>12.553000000000001</v>
      </c>
      <c r="D700">
        <v>-3.1E-2</v>
      </c>
      <c r="E700">
        <v>1.4E-2</v>
      </c>
      <c r="F700" s="2">
        <v>12.31</v>
      </c>
      <c r="G700" s="2">
        <v>0.86099999999999999</v>
      </c>
      <c r="H700" s="2">
        <v>1.857</v>
      </c>
      <c r="I700" s="2">
        <v>0</v>
      </c>
      <c r="J700" s="2">
        <v>1.905</v>
      </c>
      <c r="K700" s="2">
        <v>1.75</v>
      </c>
      <c r="L700" s="2">
        <v>2</v>
      </c>
      <c r="M700" s="2">
        <v>1.968</v>
      </c>
      <c r="N700" s="2">
        <v>2</v>
      </c>
      <c r="O700" s="2">
        <v>1</v>
      </c>
      <c r="P700" s="2">
        <v>9.7210000000000001</v>
      </c>
      <c r="Q700" s="2">
        <v>0.88700000000000001</v>
      </c>
      <c r="R700" s="2">
        <v>0.36099999999999999</v>
      </c>
      <c r="S700" s="2">
        <v>3.4180000000000001</v>
      </c>
      <c r="T700" s="2">
        <v>2.8929999999999998</v>
      </c>
      <c r="U700" s="2">
        <v>0.52600000000000002</v>
      </c>
      <c r="V700">
        <v>3.4009999999999998</v>
      </c>
      <c r="W700">
        <v>0.83299999999999996</v>
      </c>
      <c r="X700">
        <v>0.63900000000000001</v>
      </c>
      <c r="Y700">
        <v>0.75</v>
      </c>
      <c r="Z700">
        <v>0</v>
      </c>
      <c r="AA700">
        <v>0.16700000000000001</v>
      </c>
      <c r="AB700">
        <v>0</v>
      </c>
      <c r="AC700" t="str">
        <f>IFERROR(VLOOKUP(A700, division_data!$A$1:$B$599, 2, FALSE), "")</f>
        <v/>
      </c>
    </row>
    <row r="701" spans="1:29" x14ac:dyDescent="0.25">
      <c r="A701" s="22">
        <v>1991</v>
      </c>
      <c r="B701" s="2">
        <v>24.187999999999999</v>
      </c>
      <c r="C701" s="2">
        <v>8.7949999999999999</v>
      </c>
      <c r="D701">
        <v>-0.04</v>
      </c>
      <c r="E701">
        <v>-1.0999999999999999E-2</v>
      </c>
      <c r="F701" s="2">
        <v>8.3339999999999996</v>
      </c>
      <c r="G701" s="2">
        <v>0.79200000000000004</v>
      </c>
      <c r="H701" s="2">
        <v>1.583</v>
      </c>
      <c r="I701" s="2">
        <v>1</v>
      </c>
      <c r="J701" s="2">
        <v>1.8180000000000001</v>
      </c>
      <c r="K701" s="2">
        <v>1.167</v>
      </c>
      <c r="L701" s="2">
        <v>2</v>
      </c>
      <c r="M701" s="2">
        <v>2</v>
      </c>
      <c r="N701" s="2">
        <v>1.75</v>
      </c>
      <c r="O701" s="2">
        <v>0.88900000000000001</v>
      </c>
      <c r="P701" s="2">
        <v>10.307</v>
      </c>
      <c r="Q701" s="2">
        <v>-0.374</v>
      </c>
      <c r="R701" s="2">
        <v>8.3000000000000004E-2</v>
      </c>
      <c r="S701" s="2">
        <v>1.2290000000000001</v>
      </c>
      <c r="T701" s="2">
        <v>-0.17899999999999999</v>
      </c>
      <c r="U701" s="2">
        <v>1.4079999999999999</v>
      </c>
      <c r="V701">
        <v>1.177</v>
      </c>
      <c r="W701">
        <v>0.79200000000000004</v>
      </c>
      <c r="X701">
        <v>0.54200000000000004</v>
      </c>
      <c r="Y701">
        <v>0.70799999999999996</v>
      </c>
      <c r="Z701">
        <v>0</v>
      </c>
      <c r="AA701">
        <v>4.2000000000000003E-2</v>
      </c>
      <c r="AB701">
        <v>4.2000000000000003E-2</v>
      </c>
      <c r="AC701" t="str">
        <f>IFERROR(VLOOKUP(A701, division_data!$A$1:$B$599, 2, FALSE), "")</f>
        <v>Curie</v>
      </c>
    </row>
    <row r="702" spans="1:29" x14ac:dyDescent="0.25">
      <c r="A702" s="22">
        <v>1994</v>
      </c>
      <c r="B702" s="2">
        <v>18.440999999999999</v>
      </c>
      <c r="C702" s="2">
        <v>3.968</v>
      </c>
      <c r="D702">
        <v>-5.0000000000000001E-3</v>
      </c>
      <c r="E702">
        <v>-2.4E-2</v>
      </c>
      <c r="F702" s="2">
        <v>3.7959999999999998</v>
      </c>
      <c r="G702" s="2">
        <v>0.54500000000000004</v>
      </c>
      <c r="H702" s="2">
        <v>1.111</v>
      </c>
      <c r="I702" s="2">
        <v>0.33300000000000002</v>
      </c>
      <c r="J702" s="2">
        <v>1.667</v>
      </c>
      <c r="K702" s="2">
        <v>1</v>
      </c>
      <c r="L702" s="2">
        <v>1.8</v>
      </c>
      <c r="M702" s="2">
        <v>1.5</v>
      </c>
      <c r="N702" s="2">
        <v>2</v>
      </c>
      <c r="O702" s="2">
        <v>0.5</v>
      </c>
      <c r="P702" s="2">
        <v>7.4210000000000003</v>
      </c>
      <c r="Q702" s="2">
        <v>0.52</v>
      </c>
      <c r="R702" s="2">
        <v>9.0999999999999998E-2</v>
      </c>
      <c r="S702" s="2">
        <v>0.49099999999999999</v>
      </c>
      <c r="T702" s="2">
        <v>-4.3999999999999997E-2</v>
      </c>
      <c r="U702" s="2">
        <v>0.53500000000000003</v>
      </c>
      <c r="V702">
        <v>0.46200000000000002</v>
      </c>
      <c r="W702">
        <v>0.63600000000000001</v>
      </c>
      <c r="X702">
        <v>0.63600000000000001</v>
      </c>
      <c r="Y702">
        <v>0.63600000000000001</v>
      </c>
      <c r="Z702">
        <v>0</v>
      </c>
      <c r="AA702">
        <v>9.0999999999999998E-2</v>
      </c>
      <c r="AB702">
        <v>0</v>
      </c>
      <c r="AC702" t="str">
        <f>IFERROR(VLOOKUP(A702, division_data!$A$1:$B$599, 2, FALSE), "")</f>
        <v/>
      </c>
    </row>
    <row r="703" spans="1:29" x14ac:dyDescent="0.25">
      <c r="A703" s="22">
        <v>1997</v>
      </c>
      <c r="B703" s="2">
        <v>19.556000000000001</v>
      </c>
      <c r="C703" s="2">
        <v>3.0640000000000001</v>
      </c>
      <c r="D703">
        <v>-3.2000000000000001E-2</v>
      </c>
      <c r="E703">
        <v>-3.1E-2</v>
      </c>
      <c r="F703" s="2">
        <v>2.5840000000000001</v>
      </c>
      <c r="G703" s="2">
        <v>0.6</v>
      </c>
      <c r="H703" s="2">
        <v>1.167</v>
      </c>
      <c r="I703" s="2">
        <v>0.33300000000000002</v>
      </c>
      <c r="J703" s="2">
        <v>1.167</v>
      </c>
      <c r="K703" s="2">
        <v>1</v>
      </c>
      <c r="L703" s="2">
        <v>2</v>
      </c>
      <c r="M703" s="2">
        <v>1.571</v>
      </c>
      <c r="N703" s="2">
        <v>2</v>
      </c>
      <c r="O703" s="2">
        <v>0.71399999999999997</v>
      </c>
      <c r="P703" s="2">
        <v>7.79</v>
      </c>
      <c r="Q703" s="2">
        <v>0.82899999999999996</v>
      </c>
      <c r="R703" s="2">
        <v>0</v>
      </c>
      <c r="S703" s="2">
        <v>0.91200000000000003</v>
      </c>
      <c r="T703" s="2">
        <v>1.1890000000000001</v>
      </c>
      <c r="U703" s="2">
        <v>-0.27700000000000002</v>
      </c>
      <c r="V703">
        <v>0.84899999999999998</v>
      </c>
      <c r="W703">
        <v>0.5</v>
      </c>
      <c r="X703">
        <v>0.5</v>
      </c>
      <c r="Y703">
        <v>0.7</v>
      </c>
      <c r="Z703">
        <v>0</v>
      </c>
      <c r="AA703">
        <v>0.1</v>
      </c>
      <c r="AB703">
        <v>0</v>
      </c>
      <c r="AC703" t="str">
        <f>IFERROR(VLOOKUP(A703, division_data!$A$1:$B$599, 2, FALSE), "")</f>
        <v/>
      </c>
    </row>
    <row r="704" spans="1:29" x14ac:dyDescent="0.25">
      <c r="A704" s="22">
        <v>2001</v>
      </c>
      <c r="B704" s="2">
        <v>21.045000000000002</v>
      </c>
      <c r="C704" s="2">
        <v>7.0640000000000001</v>
      </c>
      <c r="D704">
        <v>7.6999999999999999E-2</v>
      </c>
      <c r="E704">
        <v>2E-3</v>
      </c>
      <c r="F704" s="2">
        <v>7.8479999999999999</v>
      </c>
      <c r="G704" s="2">
        <v>0.6</v>
      </c>
      <c r="H704" s="2">
        <v>1</v>
      </c>
      <c r="I704" s="2">
        <v>0.5</v>
      </c>
      <c r="J704" s="2">
        <v>2</v>
      </c>
      <c r="K704" s="2">
        <v>1.5</v>
      </c>
      <c r="L704" s="2">
        <v>1.571</v>
      </c>
      <c r="M704" s="2">
        <v>1.857</v>
      </c>
      <c r="N704" s="2">
        <v>2</v>
      </c>
      <c r="O704" s="2">
        <v>1.125</v>
      </c>
      <c r="P704" s="2">
        <v>8.5549999999999997</v>
      </c>
      <c r="Q704" s="2">
        <v>-0.95699999999999996</v>
      </c>
      <c r="R704" s="2">
        <v>0.1</v>
      </c>
      <c r="S704" s="2">
        <v>1.9</v>
      </c>
      <c r="T704" s="2">
        <v>-0.27100000000000002</v>
      </c>
      <c r="U704" s="2">
        <v>2.1709999999999998</v>
      </c>
      <c r="V704">
        <v>1.9790000000000001</v>
      </c>
      <c r="W704">
        <v>0.7</v>
      </c>
      <c r="X704">
        <v>0.6</v>
      </c>
      <c r="Y704">
        <v>0.5</v>
      </c>
      <c r="Z704">
        <v>0</v>
      </c>
      <c r="AA704">
        <v>0</v>
      </c>
      <c r="AB704">
        <v>0</v>
      </c>
      <c r="AC704" t="str">
        <f>IFERROR(VLOOKUP(A704, division_data!$A$1:$B$599, 2, FALSE), "")</f>
        <v/>
      </c>
    </row>
    <row r="705" spans="1:29" x14ac:dyDescent="0.25">
      <c r="A705" s="22">
        <v>2002</v>
      </c>
      <c r="B705" s="2">
        <v>17.302</v>
      </c>
      <c r="C705" s="2">
        <v>7.6470000000000002</v>
      </c>
      <c r="D705">
        <v>-1.7000000000000001E-2</v>
      </c>
      <c r="E705">
        <v>-4.0000000000000001E-3</v>
      </c>
      <c r="F705" s="2">
        <v>7.4530000000000003</v>
      </c>
      <c r="G705" s="2">
        <v>0.5</v>
      </c>
      <c r="H705" s="2">
        <v>0.81200000000000006</v>
      </c>
      <c r="I705" s="2">
        <v>0.90900000000000003</v>
      </c>
      <c r="J705" s="2">
        <v>1.538</v>
      </c>
      <c r="K705" s="2">
        <v>1.25</v>
      </c>
      <c r="L705" s="2">
        <v>1.8180000000000001</v>
      </c>
      <c r="M705" s="2">
        <v>1.571</v>
      </c>
      <c r="N705" s="2">
        <v>2</v>
      </c>
      <c r="O705" s="2">
        <v>0.61499999999999999</v>
      </c>
      <c r="P705" s="2">
        <v>5.14</v>
      </c>
      <c r="Q705" s="2">
        <v>1.1779999999999999</v>
      </c>
      <c r="R705" s="2">
        <v>0</v>
      </c>
      <c r="S705" s="2">
        <v>-0.04</v>
      </c>
      <c r="T705" s="2">
        <v>0.54800000000000004</v>
      </c>
      <c r="U705" s="2">
        <v>-0.58799999999999997</v>
      </c>
      <c r="V705">
        <v>-6.2E-2</v>
      </c>
      <c r="W705">
        <v>0.625</v>
      </c>
      <c r="X705">
        <v>0.66700000000000004</v>
      </c>
      <c r="Y705">
        <v>0.25</v>
      </c>
      <c r="Z705">
        <v>4.2000000000000003E-2</v>
      </c>
      <c r="AA705">
        <v>0</v>
      </c>
      <c r="AB705">
        <v>4.2000000000000003E-2</v>
      </c>
      <c r="AC705" t="str">
        <f>IFERROR(VLOOKUP(A705, division_data!$A$1:$B$599, 2, FALSE), "")</f>
        <v/>
      </c>
    </row>
    <row r="706" spans="1:29" x14ac:dyDescent="0.25">
      <c r="A706" s="22">
        <v>2004</v>
      </c>
      <c r="B706" s="2">
        <v>18.683</v>
      </c>
      <c r="C706" s="2">
        <v>11.589</v>
      </c>
      <c r="D706">
        <v>-6.9000000000000006E-2</v>
      </c>
      <c r="E706">
        <v>-3.0000000000000001E-3</v>
      </c>
      <c r="F706" s="2">
        <v>10.882999999999999</v>
      </c>
      <c r="G706" s="2">
        <v>0.66700000000000004</v>
      </c>
      <c r="H706" s="2">
        <v>1.6</v>
      </c>
      <c r="I706" s="2">
        <v>0</v>
      </c>
      <c r="J706" s="2">
        <v>1.75</v>
      </c>
      <c r="K706" s="2">
        <v>1.5</v>
      </c>
      <c r="L706" s="2">
        <v>1.4</v>
      </c>
      <c r="M706" s="2">
        <v>2</v>
      </c>
      <c r="N706" s="2">
        <v>2</v>
      </c>
      <c r="O706" s="2">
        <v>1.167</v>
      </c>
      <c r="P706" s="2">
        <v>9.1180000000000003</v>
      </c>
      <c r="Q706" s="2">
        <v>-1.8029999999999999</v>
      </c>
      <c r="R706" s="2">
        <v>0</v>
      </c>
      <c r="S706" s="2">
        <v>-0.22</v>
      </c>
      <c r="T706" s="2">
        <v>-0.182</v>
      </c>
      <c r="U706" s="2">
        <v>-3.7999999999999999E-2</v>
      </c>
      <c r="V706">
        <v>-0.29299999999999998</v>
      </c>
      <c r="W706">
        <v>0.55600000000000005</v>
      </c>
      <c r="X706">
        <v>0.55600000000000005</v>
      </c>
      <c r="Y706">
        <v>0.55600000000000005</v>
      </c>
      <c r="Z706">
        <v>0</v>
      </c>
      <c r="AA706">
        <v>0</v>
      </c>
      <c r="AB706">
        <v>0</v>
      </c>
      <c r="AC706" t="str">
        <f>IFERROR(VLOOKUP(A706, division_data!$A$1:$B$599, 2, FALSE), "")</f>
        <v/>
      </c>
    </row>
    <row r="707" spans="1:29" x14ac:dyDescent="0.25">
      <c r="A707" s="22">
        <v>2010</v>
      </c>
      <c r="B707" s="2">
        <v>36.253</v>
      </c>
      <c r="C707" s="2">
        <v>10.971</v>
      </c>
      <c r="D707">
        <v>7.9000000000000001E-2</v>
      </c>
      <c r="E707">
        <v>-2E-3</v>
      </c>
      <c r="F707" s="2">
        <v>11.744</v>
      </c>
      <c r="G707" s="2">
        <v>0.73699999999999999</v>
      </c>
      <c r="H707" s="2">
        <v>1.4379999999999999</v>
      </c>
      <c r="I707" s="2">
        <v>0.4</v>
      </c>
      <c r="J707" s="2">
        <v>2</v>
      </c>
      <c r="K707" s="2">
        <v>0.66700000000000004</v>
      </c>
      <c r="L707" s="2">
        <v>1.667</v>
      </c>
      <c r="M707" s="2">
        <v>1.909</v>
      </c>
      <c r="N707" s="2">
        <v>2</v>
      </c>
      <c r="O707" s="2">
        <v>0.78600000000000003</v>
      </c>
      <c r="P707" s="2">
        <v>6.3040000000000003</v>
      </c>
      <c r="Q707" s="2">
        <v>1.609</v>
      </c>
      <c r="R707" s="2">
        <v>0.105</v>
      </c>
      <c r="S707" s="2">
        <v>2.4140000000000001</v>
      </c>
      <c r="T707" s="2">
        <v>2.387</v>
      </c>
      <c r="U707" s="2">
        <v>2.8000000000000001E-2</v>
      </c>
      <c r="V707">
        <v>2.4900000000000002</v>
      </c>
      <c r="W707">
        <v>0.78900000000000003</v>
      </c>
      <c r="X707">
        <v>0.63200000000000001</v>
      </c>
      <c r="Y707">
        <v>0.52600000000000002</v>
      </c>
      <c r="Z707">
        <v>5.2999999999999999E-2</v>
      </c>
      <c r="AA707">
        <v>0.158</v>
      </c>
      <c r="AB707">
        <v>0</v>
      </c>
      <c r="AC707" t="str">
        <f>IFERROR(VLOOKUP(A707, division_data!$A$1:$B$599, 2, FALSE), "")</f>
        <v/>
      </c>
    </row>
    <row r="708" spans="1:29" x14ac:dyDescent="0.25">
      <c r="A708" s="22">
        <v>2013</v>
      </c>
      <c r="B708" s="2">
        <v>49.624000000000002</v>
      </c>
      <c r="C708" s="2">
        <v>8.6750000000000007</v>
      </c>
      <c r="D708">
        <v>0.52300000000000002</v>
      </c>
      <c r="E708">
        <v>4.5999999999999999E-2</v>
      </c>
      <c r="F708" s="2">
        <v>14.141</v>
      </c>
      <c r="G708" s="2">
        <v>0.97</v>
      </c>
      <c r="H708" s="2">
        <v>2</v>
      </c>
      <c r="I708" s="2">
        <v>0</v>
      </c>
      <c r="J708" s="2">
        <v>2</v>
      </c>
      <c r="K708" s="2">
        <v>2</v>
      </c>
      <c r="L708" s="2">
        <v>2</v>
      </c>
      <c r="M708" s="2">
        <v>1.95</v>
      </c>
      <c r="N708" s="2">
        <v>2</v>
      </c>
      <c r="O708" s="2">
        <v>0.22700000000000001</v>
      </c>
      <c r="P708" s="2">
        <v>10.627000000000001</v>
      </c>
      <c r="Q708" s="2">
        <v>4</v>
      </c>
      <c r="R708" s="2">
        <v>0.39400000000000002</v>
      </c>
      <c r="S708" s="2">
        <v>2.8460000000000001</v>
      </c>
      <c r="T708" s="2">
        <v>2.3290000000000002</v>
      </c>
      <c r="U708" s="2">
        <v>0.51700000000000002</v>
      </c>
      <c r="V708">
        <v>3.4159999999999999</v>
      </c>
      <c r="W708">
        <v>0.81799999999999995</v>
      </c>
      <c r="X708">
        <v>0.72699999999999998</v>
      </c>
      <c r="Y708">
        <v>0.63600000000000001</v>
      </c>
      <c r="Z708">
        <v>0.03</v>
      </c>
      <c r="AA708">
        <v>0.21199999999999999</v>
      </c>
      <c r="AB708">
        <v>9.0999999999999998E-2</v>
      </c>
      <c r="AC708" t="str">
        <f>IFERROR(VLOOKUP(A708, division_data!$A$1:$B$599, 2, FALSE), "")</f>
        <v>Hopper</v>
      </c>
    </row>
    <row r="709" spans="1:29" x14ac:dyDescent="0.25">
      <c r="A709" s="22">
        <v>2016</v>
      </c>
      <c r="B709" s="2">
        <v>28.279</v>
      </c>
      <c r="C709" s="2">
        <v>5.6619999999999999</v>
      </c>
      <c r="D709">
        <v>5.7000000000000002E-2</v>
      </c>
      <c r="E709">
        <v>-2.3E-2</v>
      </c>
      <c r="F709" s="2">
        <v>6.1189999999999998</v>
      </c>
      <c r="G709" s="2">
        <v>0.78300000000000003</v>
      </c>
      <c r="H709" s="2">
        <v>1.6970000000000001</v>
      </c>
      <c r="I709" s="2">
        <v>0.16700000000000001</v>
      </c>
      <c r="J709" s="2">
        <v>2</v>
      </c>
      <c r="K709" s="2">
        <v>1.385</v>
      </c>
      <c r="L709" s="2">
        <v>1.577</v>
      </c>
      <c r="M709" s="2">
        <v>2</v>
      </c>
      <c r="N709" s="2">
        <v>2</v>
      </c>
      <c r="O709" s="2">
        <v>1.286</v>
      </c>
      <c r="P709" s="2">
        <v>11.837999999999999</v>
      </c>
      <c r="Q709" s="2">
        <v>0.98199999999999998</v>
      </c>
      <c r="R709" s="2">
        <v>0.217</v>
      </c>
      <c r="S709" s="2">
        <v>1.9670000000000001</v>
      </c>
      <c r="T709" s="2">
        <v>0.65900000000000003</v>
      </c>
      <c r="U709" s="2">
        <v>1.3080000000000001</v>
      </c>
      <c r="V709">
        <v>2.0009999999999999</v>
      </c>
      <c r="W709">
        <v>0.67400000000000004</v>
      </c>
      <c r="X709">
        <v>0.54300000000000004</v>
      </c>
      <c r="Y709">
        <v>0.56499999999999995</v>
      </c>
      <c r="Z709">
        <v>2.1999999999999999E-2</v>
      </c>
      <c r="AA709">
        <v>0.152</v>
      </c>
      <c r="AB709">
        <v>2.1999999999999999E-2</v>
      </c>
      <c r="AC709" t="str">
        <f>IFERROR(VLOOKUP(A709, division_data!$A$1:$B$599, 2, FALSE), "")</f>
        <v/>
      </c>
    </row>
    <row r="710" spans="1:29" x14ac:dyDescent="0.25">
      <c r="A710" s="22">
        <v>2022</v>
      </c>
      <c r="B710" s="2">
        <v>22.026</v>
      </c>
      <c r="C710" s="2">
        <v>1.883</v>
      </c>
      <c r="D710">
        <v>0.04</v>
      </c>
      <c r="E710">
        <v>-4.2000000000000003E-2</v>
      </c>
      <c r="F710" s="2">
        <v>2.073</v>
      </c>
      <c r="G710" s="2">
        <v>0.7</v>
      </c>
      <c r="H710" s="2">
        <v>1.615</v>
      </c>
      <c r="I710" s="2">
        <v>0.66700000000000004</v>
      </c>
      <c r="J710" s="2">
        <v>1.875</v>
      </c>
      <c r="K710" s="2">
        <v>1.429</v>
      </c>
      <c r="L710" s="2">
        <v>2</v>
      </c>
      <c r="M710" s="2">
        <v>1.3640000000000001</v>
      </c>
      <c r="N710" s="2">
        <v>2</v>
      </c>
      <c r="O710" s="2">
        <v>1.071</v>
      </c>
      <c r="P710" s="2">
        <v>11.784000000000001</v>
      </c>
      <c r="Q710" s="2">
        <v>0.23100000000000001</v>
      </c>
      <c r="R710" s="2">
        <v>0.05</v>
      </c>
      <c r="S710" s="2">
        <v>0.67400000000000004</v>
      </c>
      <c r="T710" s="2">
        <v>0.42399999999999999</v>
      </c>
      <c r="U710" s="2">
        <v>0.25</v>
      </c>
      <c r="V710">
        <v>0.67200000000000004</v>
      </c>
      <c r="W710">
        <v>0.7</v>
      </c>
      <c r="X710">
        <v>0.7</v>
      </c>
      <c r="Y710">
        <v>0.6</v>
      </c>
      <c r="Z710">
        <v>0</v>
      </c>
      <c r="AA710">
        <v>0.15</v>
      </c>
      <c r="AB710">
        <v>0</v>
      </c>
      <c r="AC710" t="str">
        <f>IFERROR(VLOOKUP(A710, division_data!$A$1:$B$599, 2, FALSE), "")</f>
        <v/>
      </c>
    </row>
    <row r="711" spans="1:29" x14ac:dyDescent="0.25">
      <c r="A711" s="22">
        <v>2027</v>
      </c>
      <c r="B711" s="2">
        <v>14.456</v>
      </c>
      <c r="C711" s="2">
        <v>7.0490000000000004</v>
      </c>
      <c r="D711">
        <v>2.1999999999999999E-2</v>
      </c>
      <c r="E711">
        <v>4.0000000000000001E-3</v>
      </c>
      <c r="F711" s="2">
        <v>7.29</v>
      </c>
      <c r="G711" s="2">
        <v>0.6</v>
      </c>
      <c r="H711" s="2">
        <v>1.167</v>
      </c>
      <c r="I711" s="2">
        <v>0.4</v>
      </c>
      <c r="J711" s="2">
        <v>1.833</v>
      </c>
      <c r="K711" s="2">
        <v>1.5</v>
      </c>
      <c r="L711" s="2">
        <v>2</v>
      </c>
      <c r="M711" s="2">
        <v>1.833</v>
      </c>
      <c r="N711" s="2">
        <v>2</v>
      </c>
      <c r="O711" s="2">
        <v>1</v>
      </c>
      <c r="P711" s="2">
        <v>7.4009999999999998</v>
      </c>
      <c r="Q711" s="2">
        <v>-0.20399999999999999</v>
      </c>
      <c r="R711" s="2">
        <v>0</v>
      </c>
      <c r="S711" s="2">
        <v>-0.161</v>
      </c>
      <c r="T711" s="2">
        <v>-0.372</v>
      </c>
      <c r="U711" s="2">
        <v>0.21099999999999999</v>
      </c>
      <c r="V711">
        <v>-0.13400000000000001</v>
      </c>
      <c r="W711">
        <v>0.6</v>
      </c>
      <c r="X711">
        <v>0.7</v>
      </c>
      <c r="Y711">
        <v>0.7</v>
      </c>
      <c r="Z711">
        <v>0</v>
      </c>
      <c r="AA711">
        <v>0.1</v>
      </c>
      <c r="AB711">
        <v>0</v>
      </c>
      <c r="AC711" t="str">
        <f>IFERROR(VLOOKUP(A711, division_data!$A$1:$B$599, 2, FALSE), "")</f>
        <v/>
      </c>
    </row>
    <row r="712" spans="1:29" x14ac:dyDescent="0.25">
      <c r="A712" s="22">
        <v>2028</v>
      </c>
      <c r="B712" s="2">
        <v>31.385999999999999</v>
      </c>
      <c r="C712" s="2">
        <v>8.2100000000000009</v>
      </c>
      <c r="D712">
        <v>-5.0000000000000001E-3</v>
      </c>
      <c r="E712">
        <v>-0.01</v>
      </c>
      <c r="F712" s="2">
        <v>8.1080000000000005</v>
      </c>
      <c r="G712" s="2">
        <v>0.88900000000000001</v>
      </c>
      <c r="H712" s="2">
        <v>1.37</v>
      </c>
      <c r="I712" s="2">
        <v>1.75</v>
      </c>
      <c r="J712" s="2">
        <v>2</v>
      </c>
      <c r="K712" s="2">
        <v>1.111</v>
      </c>
      <c r="L712" s="2">
        <v>1.9330000000000001</v>
      </c>
      <c r="M712" s="2">
        <v>2</v>
      </c>
      <c r="N712" s="2">
        <v>2</v>
      </c>
      <c r="O712" s="2">
        <v>1.5309999999999999</v>
      </c>
      <c r="P712" s="2">
        <v>13.19</v>
      </c>
      <c r="Q712" s="2">
        <v>1.141</v>
      </c>
      <c r="R712" s="2">
        <v>0.16700000000000001</v>
      </c>
      <c r="S712" s="2">
        <v>2.2770000000000001</v>
      </c>
      <c r="T712" s="2">
        <v>0.435</v>
      </c>
      <c r="U712" s="2">
        <v>1.8420000000000001</v>
      </c>
      <c r="V712">
        <v>2.262</v>
      </c>
      <c r="W712">
        <v>0.63900000000000001</v>
      </c>
      <c r="X712">
        <v>0.58299999999999996</v>
      </c>
      <c r="Y712">
        <v>0.72199999999999998</v>
      </c>
      <c r="Z712">
        <v>2.8000000000000001E-2</v>
      </c>
      <c r="AA712">
        <v>0.16700000000000001</v>
      </c>
      <c r="AB712">
        <v>0</v>
      </c>
      <c r="AC712" t="str">
        <f>IFERROR(VLOOKUP(A712, division_data!$A$1:$B$599, 2, FALSE), "")</f>
        <v/>
      </c>
    </row>
    <row r="713" spans="1:29" x14ac:dyDescent="0.25">
      <c r="A713" s="22">
        <v>2035</v>
      </c>
      <c r="B713" s="2">
        <v>26.606999999999999</v>
      </c>
      <c r="C713" s="2">
        <v>6.8959999999999999</v>
      </c>
      <c r="D713">
        <v>6.8000000000000005E-2</v>
      </c>
      <c r="E713">
        <v>-2E-3</v>
      </c>
      <c r="F713" s="2">
        <v>7.5659999999999998</v>
      </c>
      <c r="G713" s="2">
        <v>0.81200000000000006</v>
      </c>
      <c r="H713" s="2">
        <v>1.875</v>
      </c>
      <c r="I713" s="2">
        <v>0.4</v>
      </c>
      <c r="J713" s="2">
        <v>1.7270000000000001</v>
      </c>
      <c r="K713" s="2">
        <v>0.5</v>
      </c>
      <c r="L713" s="2">
        <v>2</v>
      </c>
      <c r="M713" s="2">
        <v>2</v>
      </c>
      <c r="N713" s="2">
        <v>2</v>
      </c>
      <c r="O713" s="2">
        <v>1.2729999999999999</v>
      </c>
      <c r="P713" s="2">
        <v>12.618</v>
      </c>
      <c r="Q713" s="2">
        <v>-1.29</v>
      </c>
      <c r="R713" s="2">
        <v>0.125</v>
      </c>
      <c r="S713" s="2">
        <v>0.65100000000000002</v>
      </c>
      <c r="T713" s="2">
        <v>9.9000000000000005E-2</v>
      </c>
      <c r="U713" s="2">
        <v>0.55200000000000005</v>
      </c>
      <c r="V713">
        <v>0.71699999999999997</v>
      </c>
      <c r="W713">
        <v>0.625</v>
      </c>
      <c r="X713">
        <v>0.81200000000000006</v>
      </c>
      <c r="Y713">
        <v>0.5</v>
      </c>
      <c r="Z713">
        <v>0</v>
      </c>
      <c r="AA713">
        <v>0</v>
      </c>
      <c r="AB713">
        <v>0</v>
      </c>
      <c r="AC713" t="str">
        <f>IFERROR(VLOOKUP(A713, division_data!$A$1:$B$599, 2, FALSE), "")</f>
        <v>Newton</v>
      </c>
    </row>
    <row r="714" spans="1:29" x14ac:dyDescent="0.25">
      <c r="A714" s="22">
        <v>2036</v>
      </c>
      <c r="B714" s="2">
        <v>24.013999999999999</v>
      </c>
      <c r="C714" s="2">
        <v>6.3559999999999999</v>
      </c>
      <c r="D714">
        <v>3.1E-2</v>
      </c>
      <c r="E714">
        <v>-1.4999999999999999E-2</v>
      </c>
      <c r="F714" s="2">
        <v>6.5869999999999997</v>
      </c>
      <c r="G714" s="2">
        <v>0.45500000000000002</v>
      </c>
      <c r="H714" s="2">
        <v>1.143</v>
      </c>
      <c r="I714" s="2">
        <v>0</v>
      </c>
      <c r="J714" s="2">
        <v>2</v>
      </c>
      <c r="K714" s="2">
        <v>1.5</v>
      </c>
      <c r="L714" s="2">
        <v>1.667</v>
      </c>
      <c r="M714" s="2">
        <v>2</v>
      </c>
      <c r="N714" s="2">
        <v>2</v>
      </c>
      <c r="O714" s="2">
        <v>0.42899999999999999</v>
      </c>
      <c r="P714" s="2">
        <v>7.3819999999999997</v>
      </c>
      <c r="Q714" s="2">
        <v>-0.72499999999999998</v>
      </c>
      <c r="R714" s="2">
        <v>9.0999999999999998E-2</v>
      </c>
      <c r="S714" s="2">
        <v>0.92500000000000004</v>
      </c>
      <c r="T714" s="2">
        <v>1.2789999999999999</v>
      </c>
      <c r="U714" s="2">
        <v>-0.35399999999999998</v>
      </c>
      <c r="V714">
        <v>0.94099999999999995</v>
      </c>
      <c r="W714">
        <v>0.63600000000000001</v>
      </c>
      <c r="X714">
        <v>0.72699999999999998</v>
      </c>
      <c r="Y714">
        <v>0.45500000000000002</v>
      </c>
      <c r="Z714">
        <v>0</v>
      </c>
      <c r="AA714">
        <v>0</v>
      </c>
      <c r="AB714">
        <v>0</v>
      </c>
      <c r="AC714" t="str">
        <f>IFERROR(VLOOKUP(A714, division_data!$A$1:$B$599, 2, FALSE), "")</f>
        <v/>
      </c>
    </row>
    <row r="715" spans="1:29" x14ac:dyDescent="0.25">
      <c r="A715" s="22">
        <v>2039</v>
      </c>
      <c r="B715" s="2">
        <v>23.65</v>
      </c>
      <c r="C715" s="2">
        <v>3.089</v>
      </c>
      <c r="D715">
        <v>-5.0999999999999997E-2</v>
      </c>
      <c r="E715">
        <v>-2E-3</v>
      </c>
      <c r="F715" s="2">
        <v>2.5659999999999998</v>
      </c>
      <c r="G715" s="2">
        <v>0.7</v>
      </c>
      <c r="H715" s="2">
        <v>1.917</v>
      </c>
      <c r="I715" s="2">
        <v>0</v>
      </c>
      <c r="J715" s="2">
        <v>1.571</v>
      </c>
      <c r="K715" s="2">
        <v>1.75</v>
      </c>
      <c r="L715" s="2">
        <v>1.3080000000000001</v>
      </c>
      <c r="M715" s="2">
        <v>1.7689999999999999</v>
      </c>
      <c r="N715" s="2">
        <v>2</v>
      </c>
      <c r="O715" s="2">
        <v>1.143</v>
      </c>
      <c r="P715" s="2">
        <v>12.842000000000001</v>
      </c>
      <c r="Q715" s="2">
        <v>0.27600000000000002</v>
      </c>
      <c r="R715" s="2">
        <v>0.15</v>
      </c>
      <c r="S715" s="2">
        <v>1.82</v>
      </c>
      <c r="T715" s="2">
        <v>0.41499999999999998</v>
      </c>
      <c r="U715" s="2">
        <v>1.405</v>
      </c>
      <c r="V715">
        <v>1.7669999999999999</v>
      </c>
      <c r="W715">
        <v>0.6</v>
      </c>
      <c r="X715">
        <v>0.55000000000000004</v>
      </c>
      <c r="Y715">
        <v>0.55000000000000004</v>
      </c>
      <c r="Z715">
        <v>0.05</v>
      </c>
      <c r="AA715">
        <v>0.1</v>
      </c>
      <c r="AB715">
        <v>0</v>
      </c>
      <c r="AC715" t="str">
        <f>IFERROR(VLOOKUP(A715, division_data!$A$1:$B$599, 2, FALSE), "")</f>
        <v/>
      </c>
    </row>
    <row r="716" spans="1:29" x14ac:dyDescent="0.25">
      <c r="A716" s="22">
        <v>2040</v>
      </c>
      <c r="B716" s="2">
        <v>26.524999999999999</v>
      </c>
      <c r="C716" s="2">
        <v>9.3019999999999996</v>
      </c>
      <c r="D716">
        <v>-2.9000000000000001E-2</v>
      </c>
      <c r="E716">
        <v>-0.01</v>
      </c>
      <c r="F716" s="2">
        <v>8.9610000000000003</v>
      </c>
      <c r="G716" s="2">
        <v>0.75</v>
      </c>
      <c r="H716" s="2">
        <v>1.417</v>
      </c>
      <c r="I716" s="2">
        <v>0.75</v>
      </c>
      <c r="J716" s="2">
        <v>1.833</v>
      </c>
      <c r="K716" s="2">
        <v>1.625</v>
      </c>
      <c r="L716" s="2">
        <v>1.875</v>
      </c>
      <c r="M716" s="2">
        <v>2</v>
      </c>
      <c r="N716" s="2">
        <v>2</v>
      </c>
      <c r="O716" s="2">
        <v>0.68799999999999994</v>
      </c>
      <c r="P716" s="2">
        <v>8.9359999999999999</v>
      </c>
      <c r="Q716" s="2">
        <v>0.88300000000000001</v>
      </c>
      <c r="R716" s="2">
        <v>0</v>
      </c>
      <c r="S716" s="2">
        <v>0.66400000000000003</v>
      </c>
      <c r="T716" s="2">
        <v>0.89800000000000002</v>
      </c>
      <c r="U716" s="2">
        <v>-0.23400000000000001</v>
      </c>
      <c r="V716">
        <v>0.625</v>
      </c>
      <c r="W716">
        <v>0.75</v>
      </c>
      <c r="X716">
        <v>0.7</v>
      </c>
      <c r="Y716">
        <v>0.55000000000000004</v>
      </c>
      <c r="Z716">
        <v>0.05</v>
      </c>
      <c r="AA716">
        <v>0.15</v>
      </c>
      <c r="AB716">
        <v>0</v>
      </c>
      <c r="AC716" t="str">
        <f>IFERROR(VLOOKUP(A716, division_data!$A$1:$B$599, 2, FALSE), "")</f>
        <v/>
      </c>
    </row>
    <row r="717" spans="1:29" x14ac:dyDescent="0.25">
      <c r="A717" s="22">
        <v>2046</v>
      </c>
      <c r="B717" s="2">
        <v>38.869999999999997</v>
      </c>
      <c r="C717" s="2">
        <v>10.664999999999999</v>
      </c>
      <c r="D717">
        <v>0.374</v>
      </c>
      <c r="E717">
        <v>8.0000000000000002E-3</v>
      </c>
      <c r="F717" s="2">
        <v>14.448</v>
      </c>
      <c r="G717" s="2">
        <v>0.91700000000000004</v>
      </c>
      <c r="H717" s="2">
        <v>1.919</v>
      </c>
      <c r="I717" s="2">
        <v>0.33300000000000002</v>
      </c>
      <c r="J717" s="2">
        <v>2</v>
      </c>
      <c r="K717" s="2">
        <v>1.8180000000000001</v>
      </c>
      <c r="L717" s="2">
        <v>2</v>
      </c>
      <c r="M717" s="2">
        <v>1.919</v>
      </c>
      <c r="N717" s="2">
        <v>2</v>
      </c>
      <c r="O717" s="2">
        <v>0.75800000000000001</v>
      </c>
      <c r="P717" s="2">
        <v>10.452999999999999</v>
      </c>
      <c r="Q717" s="2">
        <v>0.627</v>
      </c>
      <c r="R717" s="2">
        <v>0.188</v>
      </c>
      <c r="S717" s="2">
        <v>2.4929999999999999</v>
      </c>
      <c r="T717" s="2">
        <v>0.73199999999999998</v>
      </c>
      <c r="U717" s="2">
        <v>1.7609999999999999</v>
      </c>
      <c r="V717">
        <v>2.875</v>
      </c>
      <c r="W717">
        <v>0.72899999999999998</v>
      </c>
      <c r="X717">
        <v>0.66700000000000004</v>
      </c>
      <c r="Y717">
        <v>0.75</v>
      </c>
      <c r="Z717">
        <v>2.1000000000000001E-2</v>
      </c>
      <c r="AA717">
        <v>0.104</v>
      </c>
      <c r="AB717">
        <v>2.1000000000000001E-2</v>
      </c>
      <c r="AC717" t="str">
        <f>IFERROR(VLOOKUP(A717, division_data!$A$1:$B$599, 2, FALSE), "")</f>
        <v>Hopper</v>
      </c>
    </row>
    <row r="718" spans="1:29" x14ac:dyDescent="0.25">
      <c r="A718" s="22">
        <v>2048</v>
      </c>
      <c r="B718" s="2">
        <v>17.109000000000002</v>
      </c>
      <c r="C718" s="2">
        <v>3.7810000000000001</v>
      </c>
      <c r="D718">
        <v>6.0000000000000001E-3</v>
      </c>
      <c r="E718">
        <v>4.1000000000000002E-2</v>
      </c>
      <c r="F718" s="2">
        <v>4.0460000000000003</v>
      </c>
      <c r="G718" s="2">
        <v>0.33300000000000002</v>
      </c>
      <c r="H718" s="2">
        <v>0.69599999999999995</v>
      </c>
      <c r="I718" s="2">
        <v>1.167</v>
      </c>
      <c r="J718" s="2">
        <v>1.8460000000000001</v>
      </c>
      <c r="K718" s="2">
        <v>2</v>
      </c>
      <c r="L718" s="2">
        <v>1.8180000000000001</v>
      </c>
      <c r="M718" s="2">
        <v>1.8120000000000001</v>
      </c>
      <c r="N718" s="2">
        <v>1.75</v>
      </c>
      <c r="O718" s="2">
        <v>0.76500000000000001</v>
      </c>
      <c r="P718" s="2">
        <v>8.7940000000000005</v>
      </c>
      <c r="Q718" s="2">
        <v>-0.90200000000000002</v>
      </c>
      <c r="R718" s="2">
        <v>0</v>
      </c>
      <c r="S718" s="2">
        <v>0.248</v>
      </c>
      <c r="T718" s="2">
        <v>0.27300000000000002</v>
      </c>
      <c r="U718" s="2">
        <v>-2.5000000000000001E-2</v>
      </c>
      <c r="V718">
        <v>0.29499999999999998</v>
      </c>
      <c r="W718">
        <v>0.54200000000000004</v>
      </c>
      <c r="X718">
        <v>0.54200000000000004</v>
      </c>
      <c r="Y718">
        <v>0.45800000000000002</v>
      </c>
      <c r="Z718">
        <v>0</v>
      </c>
      <c r="AA718">
        <v>0</v>
      </c>
      <c r="AB718">
        <v>0</v>
      </c>
      <c r="AC718" t="str">
        <f>IFERROR(VLOOKUP(A718, division_data!$A$1:$B$599, 2, FALSE), "")</f>
        <v/>
      </c>
    </row>
    <row r="719" spans="1:29" x14ac:dyDescent="0.25">
      <c r="A719" s="22">
        <v>2051</v>
      </c>
      <c r="B719" s="2">
        <v>21.904</v>
      </c>
      <c r="C719" s="2">
        <v>7.2220000000000004</v>
      </c>
      <c r="D719">
        <v>4.2999999999999997E-2</v>
      </c>
      <c r="E719">
        <v>8.0000000000000002E-3</v>
      </c>
      <c r="F719" s="2">
        <v>7.6950000000000003</v>
      </c>
      <c r="G719" s="2">
        <v>0.71399999999999997</v>
      </c>
      <c r="H719" s="2">
        <v>1.1180000000000001</v>
      </c>
      <c r="I719" s="2">
        <v>0</v>
      </c>
      <c r="J719" s="2">
        <v>1.889</v>
      </c>
      <c r="K719" s="2">
        <v>1.5</v>
      </c>
      <c r="L719" s="2">
        <v>2</v>
      </c>
      <c r="M719" s="2">
        <v>2</v>
      </c>
      <c r="N719" s="2">
        <v>1.714</v>
      </c>
      <c r="O719" s="2">
        <v>0.875</v>
      </c>
      <c r="P719" s="2">
        <v>8.6470000000000002</v>
      </c>
      <c r="Q719" s="2">
        <v>0.58899999999999997</v>
      </c>
      <c r="R719" s="2">
        <v>4.8000000000000001E-2</v>
      </c>
      <c r="S719" s="2">
        <v>0.40899999999999997</v>
      </c>
      <c r="T719" s="2">
        <v>0.36099999999999999</v>
      </c>
      <c r="U719" s="2">
        <v>4.8000000000000001E-2</v>
      </c>
      <c r="V719">
        <v>0.46100000000000002</v>
      </c>
      <c r="W719">
        <v>0.66700000000000004</v>
      </c>
      <c r="X719">
        <v>0.52400000000000002</v>
      </c>
      <c r="Y719">
        <v>0.76200000000000001</v>
      </c>
      <c r="Z719">
        <v>4.8000000000000001E-2</v>
      </c>
      <c r="AA719">
        <v>9.5000000000000001E-2</v>
      </c>
      <c r="AB719">
        <v>0</v>
      </c>
      <c r="AC719" t="str">
        <f>IFERROR(VLOOKUP(A719, division_data!$A$1:$B$599, 2, FALSE), "")</f>
        <v/>
      </c>
    </row>
    <row r="720" spans="1:29" x14ac:dyDescent="0.25">
      <c r="A720" s="22">
        <v>2052</v>
      </c>
      <c r="B720" s="2">
        <v>48.122</v>
      </c>
      <c r="C720" s="2">
        <v>5.024</v>
      </c>
      <c r="D720">
        <v>0.47499999999999998</v>
      </c>
      <c r="E720">
        <v>4.2000000000000003E-2</v>
      </c>
      <c r="F720" s="2">
        <v>9.98</v>
      </c>
      <c r="G720" s="2">
        <v>0.875</v>
      </c>
      <c r="H720" s="2">
        <v>1.25</v>
      </c>
      <c r="I720" s="2">
        <v>1.429</v>
      </c>
      <c r="J720" s="2">
        <v>2</v>
      </c>
      <c r="K720" s="2">
        <v>1.5</v>
      </c>
      <c r="L720" s="2">
        <v>1.625</v>
      </c>
      <c r="M720" s="2">
        <v>1.8180000000000001</v>
      </c>
      <c r="N720" s="2">
        <v>2</v>
      </c>
      <c r="O720" s="2">
        <v>0.77800000000000002</v>
      </c>
      <c r="P720" s="2">
        <v>13.967000000000001</v>
      </c>
      <c r="Q720" s="2">
        <v>-0.5</v>
      </c>
      <c r="R720" s="2">
        <v>0.125</v>
      </c>
      <c r="S720" s="2">
        <v>3.8610000000000002</v>
      </c>
      <c r="T720" s="2">
        <v>3.0510000000000002</v>
      </c>
      <c r="U720" s="2">
        <v>0.81</v>
      </c>
      <c r="V720">
        <v>4.3769999999999998</v>
      </c>
      <c r="W720">
        <v>0.5</v>
      </c>
      <c r="X720">
        <v>0.75</v>
      </c>
      <c r="Y720">
        <v>0.625</v>
      </c>
      <c r="Z720">
        <v>0</v>
      </c>
      <c r="AA720">
        <v>6.2E-2</v>
      </c>
      <c r="AB720">
        <v>0</v>
      </c>
      <c r="AC720" t="str">
        <f>IFERROR(VLOOKUP(A720, division_data!$A$1:$B$599, 2, FALSE), "")</f>
        <v>Carson</v>
      </c>
    </row>
    <row r="721" spans="1:29" x14ac:dyDescent="0.25">
      <c r="A721" s="22">
        <v>2053</v>
      </c>
      <c r="B721" s="2">
        <v>29.957999999999998</v>
      </c>
      <c r="C721" s="2">
        <v>7.4269999999999996</v>
      </c>
      <c r="D721">
        <v>6.9000000000000006E-2</v>
      </c>
      <c r="E721">
        <v>-1.6E-2</v>
      </c>
      <c r="F721" s="2">
        <v>8.0310000000000006</v>
      </c>
      <c r="G721" s="2">
        <v>0.8</v>
      </c>
      <c r="H721" s="2">
        <v>1.1819999999999999</v>
      </c>
      <c r="I721" s="2">
        <v>1</v>
      </c>
      <c r="J721" s="2">
        <v>2</v>
      </c>
      <c r="K721" s="2">
        <v>1.111</v>
      </c>
      <c r="L721" s="2">
        <v>1.9330000000000001</v>
      </c>
      <c r="M721" s="2">
        <v>1.9330000000000001</v>
      </c>
      <c r="N721" s="2">
        <v>2</v>
      </c>
      <c r="O721" s="2">
        <v>1.9</v>
      </c>
      <c r="P721" s="2">
        <v>11.702999999999999</v>
      </c>
      <c r="Q721" s="2">
        <v>1.974</v>
      </c>
      <c r="R721" s="2">
        <v>0.05</v>
      </c>
      <c r="S721" s="2">
        <v>0.48599999999999999</v>
      </c>
      <c r="T721" s="2">
        <v>0.30199999999999999</v>
      </c>
      <c r="U721" s="2">
        <v>0.184</v>
      </c>
      <c r="V721">
        <v>0.53800000000000003</v>
      </c>
      <c r="W721">
        <v>0.75</v>
      </c>
      <c r="X721">
        <v>0.65</v>
      </c>
      <c r="Y721">
        <v>0.75</v>
      </c>
      <c r="Z721">
        <v>0.05</v>
      </c>
      <c r="AA721">
        <v>0.15</v>
      </c>
      <c r="AB721">
        <v>0</v>
      </c>
      <c r="AC721" t="str">
        <f>IFERROR(VLOOKUP(A721, division_data!$A$1:$B$599, 2, FALSE), "")</f>
        <v/>
      </c>
    </row>
    <row r="722" spans="1:29" x14ac:dyDescent="0.25">
      <c r="A722" s="22">
        <v>2054</v>
      </c>
      <c r="B722" s="2">
        <v>44.976999999999997</v>
      </c>
      <c r="C722" s="2">
        <v>9.2240000000000002</v>
      </c>
      <c r="D722">
        <v>0.59699999999999998</v>
      </c>
      <c r="E722">
        <v>-4.7E-2</v>
      </c>
      <c r="F722" s="2">
        <v>14.962</v>
      </c>
      <c r="G722" s="2">
        <v>0.80600000000000005</v>
      </c>
      <c r="H722" s="2">
        <v>1.5669999999999999</v>
      </c>
      <c r="I722" s="2">
        <v>0.5</v>
      </c>
      <c r="J722" s="2">
        <v>1.8420000000000001</v>
      </c>
      <c r="K722" s="2">
        <v>2</v>
      </c>
      <c r="L722" s="2">
        <v>2</v>
      </c>
      <c r="M722" s="2">
        <v>1.913</v>
      </c>
      <c r="N722" s="2">
        <v>1.8460000000000001</v>
      </c>
      <c r="O722" s="2">
        <v>0.8</v>
      </c>
      <c r="P722" s="2">
        <v>8.3659999999999997</v>
      </c>
      <c r="Q722" s="2">
        <v>0.39300000000000002</v>
      </c>
      <c r="R722" s="2">
        <v>0.30599999999999999</v>
      </c>
      <c r="S722" s="2">
        <v>2.9409999999999998</v>
      </c>
      <c r="T722" s="2">
        <v>3.7719999999999998</v>
      </c>
      <c r="U722" s="2">
        <v>-0.83099999999999996</v>
      </c>
      <c r="V722">
        <v>3.4910000000000001</v>
      </c>
      <c r="W722">
        <v>0.72199999999999998</v>
      </c>
      <c r="X722">
        <v>0.72199999999999998</v>
      </c>
      <c r="Y722">
        <v>0.63900000000000001</v>
      </c>
      <c r="Z722">
        <v>2.8000000000000001E-2</v>
      </c>
      <c r="AA722">
        <v>0.111</v>
      </c>
      <c r="AB722">
        <v>0.111</v>
      </c>
      <c r="AC722" t="str">
        <f>IFERROR(VLOOKUP(A722, division_data!$A$1:$B$599, 2, FALSE), "")</f>
        <v>Tesla</v>
      </c>
    </row>
    <row r="723" spans="1:29" x14ac:dyDescent="0.25">
      <c r="A723" s="22">
        <v>2056</v>
      </c>
      <c r="B723" s="2">
        <v>72.876999999999995</v>
      </c>
      <c r="C723" s="2">
        <v>11.691000000000001</v>
      </c>
      <c r="D723">
        <v>0.746</v>
      </c>
      <c r="E723">
        <v>0</v>
      </c>
      <c r="F723" s="2">
        <v>19.154</v>
      </c>
      <c r="G723" s="2">
        <v>0.96899999999999997</v>
      </c>
      <c r="H723" s="2">
        <v>2</v>
      </c>
      <c r="I723" s="2">
        <v>0</v>
      </c>
      <c r="J723" s="2">
        <v>1.923</v>
      </c>
      <c r="K723" s="2">
        <v>2</v>
      </c>
      <c r="L723" s="2">
        <v>2</v>
      </c>
      <c r="M723" s="2">
        <v>2</v>
      </c>
      <c r="N723" s="2">
        <v>2</v>
      </c>
      <c r="O723" s="2">
        <v>0.57899999999999996</v>
      </c>
      <c r="P723" s="2">
        <v>9.7650000000000006</v>
      </c>
      <c r="Q723" s="2">
        <v>7.782</v>
      </c>
      <c r="R723" s="2">
        <v>0.5</v>
      </c>
      <c r="S723" s="2">
        <v>5.5209999999999999</v>
      </c>
      <c r="T723" s="2">
        <v>5.484</v>
      </c>
      <c r="U723" s="2">
        <v>3.7999999999999999E-2</v>
      </c>
      <c r="V723">
        <v>6.2679999999999998</v>
      </c>
      <c r="W723">
        <v>0.59399999999999997</v>
      </c>
      <c r="X723">
        <v>0.81200000000000006</v>
      </c>
      <c r="Y723">
        <v>0.53100000000000003</v>
      </c>
      <c r="Z723">
        <v>0.219</v>
      </c>
      <c r="AA723">
        <v>0.156</v>
      </c>
      <c r="AB723">
        <v>0.312</v>
      </c>
      <c r="AC723" t="str">
        <f>IFERROR(VLOOKUP(A723, division_data!$A$1:$B$599, 2, FALSE), "")</f>
        <v>Tesla</v>
      </c>
    </row>
    <row r="724" spans="1:29" x14ac:dyDescent="0.25">
      <c r="A724" s="22">
        <v>2059</v>
      </c>
      <c r="B724" s="2">
        <v>31.196999999999999</v>
      </c>
      <c r="C724" s="2">
        <v>7.6369999999999996</v>
      </c>
      <c r="D724">
        <v>-1.0999999999999999E-2</v>
      </c>
      <c r="E724">
        <v>-8.0000000000000002E-3</v>
      </c>
      <c r="F724" s="2">
        <v>7.4870000000000001</v>
      </c>
      <c r="G724" s="2">
        <v>0.83299999999999996</v>
      </c>
      <c r="H724" s="2">
        <v>1.64</v>
      </c>
      <c r="I724" s="2">
        <v>0.75</v>
      </c>
      <c r="J724" s="2">
        <v>1.9570000000000001</v>
      </c>
      <c r="K724" s="2">
        <v>1.6519999999999999</v>
      </c>
      <c r="L724" s="2">
        <v>1.92</v>
      </c>
      <c r="M724" s="2">
        <v>1.8819999999999999</v>
      </c>
      <c r="N724" s="2">
        <v>2</v>
      </c>
      <c r="O724" s="2">
        <v>0.69399999999999995</v>
      </c>
      <c r="P724" s="2">
        <v>11.971</v>
      </c>
      <c r="Q724" s="2">
        <v>-0.28299999999999997</v>
      </c>
      <c r="R724" s="2">
        <v>0.16700000000000001</v>
      </c>
      <c r="S724" s="2">
        <v>2.3290000000000002</v>
      </c>
      <c r="T724" s="2">
        <v>0.38200000000000001</v>
      </c>
      <c r="U724" s="2">
        <v>1.9470000000000001</v>
      </c>
      <c r="V724">
        <v>2.31</v>
      </c>
      <c r="W724">
        <v>0.79200000000000004</v>
      </c>
      <c r="X724">
        <v>0.70799999999999996</v>
      </c>
      <c r="Y724">
        <v>0.68799999999999994</v>
      </c>
      <c r="Z724">
        <v>0</v>
      </c>
      <c r="AA724">
        <v>8.3000000000000004E-2</v>
      </c>
      <c r="AB724">
        <v>0</v>
      </c>
      <c r="AC724" t="str">
        <f>IFERROR(VLOOKUP(A724, division_data!$A$1:$B$599, 2, FALSE), "")</f>
        <v/>
      </c>
    </row>
    <row r="725" spans="1:29" x14ac:dyDescent="0.25">
      <c r="A725" s="22">
        <v>2062</v>
      </c>
      <c r="B725" s="2">
        <v>41.991</v>
      </c>
      <c r="C725" s="2">
        <v>7.9710000000000001</v>
      </c>
      <c r="D725">
        <v>7.9000000000000001E-2</v>
      </c>
      <c r="E725">
        <v>-0.04</v>
      </c>
      <c r="F725" s="2">
        <v>8.5609999999999999</v>
      </c>
      <c r="G725" s="2">
        <v>1</v>
      </c>
      <c r="H725" s="2">
        <v>1.75</v>
      </c>
      <c r="I725" s="2">
        <v>0</v>
      </c>
      <c r="J725" s="2">
        <v>1.875</v>
      </c>
      <c r="K725" s="2">
        <v>2</v>
      </c>
      <c r="L725" s="2">
        <v>2</v>
      </c>
      <c r="M725" s="2">
        <v>1.867</v>
      </c>
      <c r="N725" s="2">
        <v>2</v>
      </c>
      <c r="O725" s="2">
        <v>1.706</v>
      </c>
      <c r="P725" s="2">
        <v>15.241</v>
      </c>
      <c r="Q725" s="2">
        <v>0.83499999999999996</v>
      </c>
      <c r="R725" s="2">
        <v>0.4</v>
      </c>
      <c r="S725" s="2">
        <v>3.968</v>
      </c>
      <c r="T725" s="2">
        <v>1.3660000000000001</v>
      </c>
      <c r="U725" s="2">
        <v>2.6019999999999999</v>
      </c>
      <c r="V725">
        <v>4.0069999999999997</v>
      </c>
      <c r="W725">
        <v>0.85</v>
      </c>
      <c r="X725">
        <v>0.55000000000000004</v>
      </c>
      <c r="Y725">
        <v>0.8</v>
      </c>
      <c r="Z725">
        <v>0</v>
      </c>
      <c r="AA725">
        <v>0.15</v>
      </c>
      <c r="AB725">
        <v>0</v>
      </c>
      <c r="AC725" t="str">
        <f>IFERROR(VLOOKUP(A725, division_data!$A$1:$B$599, 2, FALSE), "")</f>
        <v/>
      </c>
    </row>
    <row r="726" spans="1:29" x14ac:dyDescent="0.25">
      <c r="A726" s="22">
        <v>2064</v>
      </c>
      <c r="B726" s="2">
        <v>33.779000000000003</v>
      </c>
      <c r="C726" s="2">
        <v>8.8989999999999991</v>
      </c>
      <c r="D726">
        <v>0.02</v>
      </c>
      <c r="E726">
        <v>6.2E-2</v>
      </c>
      <c r="F726" s="2">
        <v>9.4139999999999997</v>
      </c>
      <c r="G726" s="2">
        <v>0.77800000000000002</v>
      </c>
      <c r="H726" s="2">
        <v>1.679</v>
      </c>
      <c r="I726" s="2">
        <v>0</v>
      </c>
      <c r="J726" s="2">
        <v>2</v>
      </c>
      <c r="K726" s="2">
        <v>2</v>
      </c>
      <c r="L726" s="2">
        <v>1.833</v>
      </c>
      <c r="M726" s="2">
        <v>1.696</v>
      </c>
      <c r="N726" s="2">
        <v>2</v>
      </c>
      <c r="O726" s="2">
        <v>0.32100000000000001</v>
      </c>
      <c r="P726" s="2">
        <v>7.75</v>
      </c>
      <c r="Q726" s="2">
        <v>11.497999999999999</v>
      </c>
      <c r="R726" s="2">
        <v>0.222</v>
      </c>
      <c r="S726" s="2">
        <v>1.601</v>
      </c>
      <c r="T726" s="2">
        <v>-0.11600000000000001</v>
      </c>
      <c r="U726" s="2">
        <v>1.716</v>
      </c>
      <c r="V726">
        <v>1.6830000000000001</v>
      </c>
      <c r="W726">
        <v>0.63900000000000001</v>
      </c>
      <c r="X726">
        <v>0.38900000000000001</v>
      </c>
      <c r="Y726">
        <v>0.55600000000000005</v>
      </c>
      <c r="Z726">
        <v>0.222</v>
      </c>
      <c r="AA726">
        <v>0.52800000000000002</v>
      </c>
      <c r="AB726">
        <v>0.13900000000000001</v>
      </c>
      <c r="AC726" t="str">
        <f>IFERROR(VLOOKUP(A726, division_data!$A$1:$B$599, 2, FALSE), "")</f>
        <v>Archimedes</v>
      </c>
    </row>
    <row r="727" spans="1:29" x14ac:dyDescent="0.25">
      <c r="A727" s="22">
        <v>2067</v>
      </c>
      <c r="B727" s="2">
        <v>41.305999999999997</v>
      </c>
      <c r="C727" s="2">
        <v>11.439</v>
      </c>
      <c r="D727">
        <v>0.26600000000000001</v>
      </c>
      <c r="E727">
        <v>5.0000000000000001E-3</v>
      </c>
      <c r="F727" s="2">
        <v>14.121</v>
      </c>
      <c r="G727" s="2">
        <v>0.89600000000000002</v>
      </c>
      <c r="H727" s="2">
        <v>1.7350000000000001</v>
      </c>
      <c r="I727" s="2">
        <v>0.28599999999999998</v>
      </c>
      <c r="J727" s="2">
        <v>1.95</v>
      </c>
      <c r="K727" s="2">
        <v>1.857</v>
      </c>
      <c r="L727" s="2">
        <v>1.929</v>
      </c>
      <c r="M727" s="2">
        <v>1.9710000000000001</v>
      </c>
      <c r="N727" s="2">
        <v>2</v>
      </c>
      <c r="O727" s="2">
        <v>0.68300000000000005</v>
      </c>
      <c r="P727" s="2">
        <v>9.3759999999999994</v>
      </c>
      <c r="Q727" s="2">
        <v>0.10299999999999999</v>
      </c>
      <c r="R727" s="2">
        <v>0.312</v>
      </c>
      <c r="S727" s="2">
        <v>2.613</v>
      </c>
      <c r="T727" s="2">
        <v>1.8109999999999999</v>
      </c>
      <c r="U727" s="2">
        <v>0.80200000000000005</v>
      </c>
      <c r="V727">
        <v>2.8839999999999999</v>
      </c>
      <c r="W727">
        <v>0.91700000000000004</v>
      </c>
      <c r="X727">
        <v>0.68799999999999994</v>
      </c>
      <c r="Y727">
        <v>0.64600000000000002</v>
      </c>
      <c r="Z727">
        <v>0</v>
      </c>
      <c r="AA727">
        <v>8.3000000000000004E-2</v>
      </c>
      <c r="AB727">
        <v>4.2000000000000003E-2</v>
      </c>
      <c r="AC727" t="str">
        <f>IFERROR(VLOOKUP(A727, division_data!$A$1:$B$599, 2, FALSE), "")</f>
        <v>Carson</v>
      </c>
    </row>
    <row r="728" spans="1:29" x14ac:dyDescent="0.25">
      <c r="A728" s="22">
        <v>2068</v>
      </c>
      <c r="B728" s="2">
        <v>28.734000000000002</v>
      </c>
      <c r="C728" s="2">
        <v>7.7089999999999996</v>
      </c>
      <c r="D728">
        <v>1.7999999999999999E-2</v>
      </c>
      <c r="E728">
        <v>-1.0999999999999999E-2</v>
      </c>
      <c r="F728" s="2">
        <v>7.8310000000000004</v>
      </c>
      <c r="G728" s="2">
        <v>0.72199999999999998</v>
      </c>
      <c r="H728" s="2">
        <v>1.333</v>
      </c>
      <c r="I728" s="2">
        <v>0.45500000000000002</v>
      </c>
      <c r="J728" s="2">
        <v>1.8</v>
      </c>
      <c r="K728" s="2">
        <v>1.25</v>
      </c>
      <c r="L728" s="2">
        <v>1.905</v>
      </c>
      <c r="M728" s="2">
        <v>1.9</v>
      </c>
      <c r="N728" s="2">
        <v>2</v>
      </c>
      <c r="O728" s="2">
        <v>1.28</v>
      </c>
      <c r="P728" s="2">
        <v>10.598000000000001</v>
      </c>
      <c r="Q728" s="2">
        <v>-0.57699999999999996</v>
      </c>
      <c r="R728" s="2">
        <v>0.16700000000000001</v>
      </c>
      <c r="S728" s="2">
        <v>3.4769999999999999</v>
      </c>
      <c r="T728" s="2">
        <v>-5.1999999999999998E-2</v>
      </c>
      <c r="U728" s="2">
        <v>3.528</v>
      </c>
      <c r="V728">
        <v>3.484</v>
      </c>
      <c r="W728">
        <v>0.63900000000000001</v>
      </c>
      <c r="X728">
        <v>0.55600000000000005</v>
      </c>
      <c r="Y728">
        <v>0.55600000000000005</v>
      </c>
      <c r="Z728">
        <v>0</v>
      </c>
      <c r="AA728">
        <v>8.3000000000000004E-2</v>
      </c>
      <c r="AB728">
        <v>0</v>
      </c>
      <c r="AC728" t="str">
        <f>IFERROR(VLOOKUP(A728, division_data!$A$1:$B$599, 2, FALSE), "")</f>
        <v/>
      </c>
    </row>
    <row r="729" spans="1:29" x14ac:dyDescent="0.25">
      <c r="A729" s="22">
        <v>2070</v>
      </c>
      <c r="B729" s="2">
        <v>17.864000000000001</v>
      </c>
      <c r="C729" s="2">
        <v>1.3580000000000001</v>
      </c>
      <c r="D729">
        <v>0</v>
      </c>
      <c r="E729">
        <v>-8.0000000000000002E-3</v>
      </c>
      <c r="F729" s="2">
        <v>1.3149999999999999</v>
      </c>
      <c r="G729" s="2">
        <v>0.66700000000000004</v>
      </c>
      <c r="H729" s="2">
        <v>1.095</v>
      </c>
      <c r="I729" s="2">
        <v>0.33300000000000002</v>
      </c>
      <c r="J729" s="2">
        <v>1.8</v>
      </c>
      <c r="K729" s="2">
        <v>0.66700000000000004</v>
      </c>
      <c r="L729" s="2">
        <v>2</v>
      </c>
      <c r="M729" s="2">
        <v>1.75</v>
      </c>
      <c r="N729" s="2">
        <v>2</v>
      </c>
      <c r="O729" s="2">
        <v>1.167</v>
      </c>
      <c r="P729" s="2">
        <v>11.548</v>
      </c>
      <c r="Q729" s="2">
        <v>1.347</v>
      </c>
      <c r="R729" s="2">
        <v>8.3000000000000004E-2</v>
      </c>
      <c r="S729" s="2">
        <v>-0.34100000000000003</v>
      </c>
      <c r="T729" s="2">
        <v>-6.3E-2</v>
      </c>
      <c r="U729" s="2">
        <v>-0.27800000000000002</v>
      </c>
      <c r="V729">
        <v>-0.34899999999999998</v>
      </c>
      <c r="W729">
        <v>0.66700000000000004</v>
      </c>
      <c r="X729">
        <v>0.5</v>
      </c>
      <c r="Y729">
        <v>0.625</v>
      </c>
      <c r="Z729">
        <v>0</v>
      </c>
      <c r="AA729">
        <v>0.16700000000000001</v>
      </c>
      <c r="AB729">
        <v>0</v>
      </c>
      <c r="AC729" t="str">
        <f>IFERROR(VLOOKUP(A729, division_data!$A$1:$B$599, 2, FALSE), "")</f>
        <v/>
      </c>
    </row>
    <row r="730" spans="1:29" x14ac:dyDescent="0.25">
      <c r="A730" s="22">
        <v>2073</v>
      </c>
      <c r="B730" s="2">
        <v>34.173000000000002</v>
      </c>
      <c r="C730" s="2">
        <v>-0.55200000000000005</v>
      </c>
      <c r="D730">
        <v>0.26700000000000002</v>
      </c>
      <c r="E730">
        <v>1E-3</v>
      </c>
      <c r="F730" s="2">
        <v>2.1179999999999999</v>
      </c>
      <c r="G730" s="2">
        <v>0.72199999999999998</v>
      </c>
      <c r="H730" s="2">
        <v>1.667</v>
      </c>
      <c r="I730" s="2">
        <v>0</v>
      </c>
      <c r="J730" s="2">
        <v>1.429</v>
      </c>
      <c r="K730" s="2">
        <v>1.667</v>
      </c>
      <c r="L730" s="2">
        <v>1.909</v>
      </c>
      <c r="M730" s="2">
        <v>1.917</v>
      </c>
      <c r="N730" s="2">
        <v>2</v>
      </c>
      <c r="O730" s="2">
        <v>0.61499999999999999</v>
      </c>
      <c r="P730" s="2">
        <v>13.233000000000001</v>
      </c>
      <c r="Q730" s="2">
        <v>-0.55100000000000005</v>
      </c>
      <c r="R730" s="2">
        <v>0.222</v>
      </c>
      <c r="S730" s="2">
        <v>2.484</v>
      </c>
      <c r="T730" s="2">
        <v>2.0720000000000001</v>
      </c>
      <c r="U730" s="2">
        <v>0.41199999999999998</v>
      </c>
      <c r="V730">
        <v>2.7509999999999999</v>
      </c>
      <c r="W730">
        <v>0.61099999999999999</v>
      </c>
      <c r="X730">
        <v>0.61099999999999999</v>
      </c>
      <c r="Y730">
        <v>0.72199999999999998</v>
      </c>
      <c r="Z730">
        <v>0</v>
      </c>
      <c r="AA730">
        <v>5.6000000000000001E-2</v>
      </c>
      <c r="AB730">
        <v>0</v>
      </c>
      <c r="AC730" t="str">
        <f>IFERROR(VLOOKUP(A730, division_data!$A$1:$B$599, 2, FALSE), "")</f>
        <v/>
      </c>
    </row>
    <row r="731" spans="1:29" x14ac:dyDescent="0.25">
      <c r="A731" s="22">
        <v>2075</v>
      </c>
      <c r="B731" s="2">
        <v>25.428000000000001</v>
      </c>
      <c r="C731" s="2">
        <v>3.5979999999999999</v>
      </c>
      <c r="D731">
        <v>0.11899999999999999</v>
      </c>
      <c r="E731">
        <v>-5.0000000000000001E-3</v>
      </c>
      <c r="F731" s="2">
        <v>4.76</v>
      </c>
      <c r="G731" s="2">
        <v>0.625</v>
      </c>
      <c r="H731" s="2">
        <v>1.714</v>
      </c>
      <c r="I731" s="2">
        <v>0.7</v>
      </c>
      <c r="J731" s="2">
        <v>1.556</v>
      </c>
      <c r="K731" s="2">
        <v>0.9</v>
      </c>
      <c r="L731" s="2">
        <v>1.667</v>
      </c>
      <c r="M731" s="2">
        <v>1.867</v>
      </c>
      <c r="N731" s="2">
        <v>1.889</v>
      </c>
      <c r="O731" s="2">
        <v>0.78600000000000003</v>
      </c>
      <c r="P731" s="2">
        <v>10.635</v>
      </c>
      <c r="Q731" s="2">
        <v>0.217</v>
      </c>
      <c r="R731" s="2">
        <v>4.2000000000000003E-2</v>
      </c>
      <c r="S731" s="2">
        <v>0.89500000000000002</v>
      </c>
      <c r="T731" s="2">
        <v>1.3</v>
      </c>
      <c r="U731" s="2">
        <v>-0.40500000000000003</v>
      </c>
      <c r="V731">
        <v>1.0089999999999999</v>
      </c>
      <c r="W731">
        <v>0.5</v>
      </c>
      <c r="X731">
        <v>0.54200000000000004</v>
      </c>
      <c r="Y731">
        <v>0.75</v>
      </c>
      <c r="Z731">
        <v>4.2000000000000003E-2</v>
      </c>
      <c r="AA731">
        <v>8.3000000000000004E-2</v>
      </c>
      <c r="AB731">
        <v>0</v>
      </c>
      <c r="AC731" t="str">
        <f>IFERROR(VLOOKUP(A731, division_data!$A$1:$B$599, 2, FALSE), "")</f>
        <v/>
      </c>
    </row>
    <row r="732" spans="1:29" x14ac:dyDescent="0.25">
      <c r="A732" s="22">
        <v>2077</v>
      </c>
      <c r="B732" s="2">
        <v>25.922000000000001</v>
      </c>
      <c r="C732" s="2">
        <v>8.6579999999999995</v>
      </c>
      <c r="D732">
        <v>-2.1000000000000001E-2</v>
      </c>
      <c r="E732">
        <v>0.08</v>
      </c>
      <c r="F732" s="2">
        <v>8.8439999999999994</v>
      </c>
      <c r="G732" s="2">
        <v>0.89500000000000002</v>
      </c>
      <c r="H732" s="2">
        <v>1.167</v>
      </c>
      <c r="I732" s="2">
        <v>2</v>
      </c>
      <c r="J732" s="2">
        <v>2</v>
      </c>
      <c r="K732" s="2">
        <v>1</v>
      </c>
      <c r="L732" s="2">
        <v>2</v>
      </c>
      <c r="M732" s="2">
        <v>1.833</v>
      </c>
      <c r="N732" s="2">
        <v>2</v>
      </c>
      <c r="O732" s="2">
        <v>0.93799999999999994</v>
      </c>
      <c r="P732" s="2">
        <v>10.269</v>
      </c>
      <c r="Q732" s="2">
        <v>0.187</v>
      </c>
      <c r="R732" s="2">
        <v>0.158</v>
      </c>
      <c r="S732" s="2">
        <v>1.165</v>
      </c>
      <c r="T732" s="2">
        <v>0.26100000000000001</v>
      </c>
      <c r="U732" s="2">
        <v>0.90400000000000003</v>
      </c>
      <c r="V732">
        <v>1.224</v>
      </c>
      <c r="W732">
        <v>0.68400000000000005</v>
      </c>
      <c r="X732">
        <v>0.78900000000000003</v>
      </c>
      <c r="Y732">
        <v>0.73699999999999999</v>
      </c>
      <c r="Z732">
        <v>0</v>
      </c>
      <c r="AA732">
        <v>5.2999999999999999E-2</v>
      </c>
      <c r="AB732">
        <v>5.2999999999999999E-2</v>
      </c>
      <c r="AC732" t="str">
        <f>IFERROR(VLOOKUP(A732, division_data!$A$1:$B$599, 2, FALSE), "")</f>
        <v/>
      </c>
    </row>
    <row r="733" spans="1:29" x14ac:dyDescent="0.25">
      <c r="A733" s="22">
        <v>2079</v>
      </c>
      <c r="B733" s="2">
        <v>20.041</v>
      </c>
      <c r="C733" s="2">
        <v>7.6909999999999998</v>
      </c>
      <c r="D733">
        <v>1.2999999999999999E-2</v>
      </c>
      <c r="E733">
        <v>-3.7999999999999999E-2</v>
      </c>
      <c r="F733" s="2">
        <v>7.6310000000000002</v>
      </c>
      <c r="G733" s="2">
        <v>0.83299999999999996</v>
      </c>
      <c r="H733" s="2">
        <v>1.3680000000000001</v>
      </c>
      <c r="I733" s="2">
        <v>1.125</v>
      </c>
      <c r="J733" s="2">
        <v>2</v>
      </c>
      <c r="K733" s="2">
        <v>2</v>
      </c>
      <c r="L733" s="2">
        <v>1.929</v>
      </c>
      <c r="M733" s="2">
        <v>1.833</v>
      </c>
      <c r="N733" s="2">
        <v>2</v>
      </c>
      <c r="O733" s="2">
        <v>0.68799999999999994</v>
      </c>
      <c r="P733" s="2">
        <v>10.532999999999999</v>
      </c>
      <c r="Q733" s="2">
        <v>-0.88500000000000001</v>
      </c>
      <c r="R733" s="2">
        <v>8.3000000000000004E-2</v>
      </c>
      <c r="S733" s="2">
        <v>-0.20899999999999999</v>
      </c>
      <c r="T733" s="2">
        <v>-7.3999999999999996E-2</v>
      </c>
      <c r="U733" s="2">
        <v>-0.13500000000000001</v>
      </c>
      <c r="V733">
        <v>-0.23400000000000001</v>
      </c>
      <c r="W733">
        <v>0.66700000000000004</v>
      </c>
      <c r="X733">
        <v>0.66700000000000004</v>
      </c>
      <c r="Y733">
        <v>0.70799999999999996</v>
      </c>
      <c r="Z733">
        <v>0</v>
      </c>
      <c r="AA733">
        <v>4.2000000000000003E-2</v>
      </c>
      <c r="AB733">
        <v>0</v>
      </c>
      <c r="AC733" t="str">
        <f>IFERROR(VLOOKUP(A733, division_data!$A$1:$B$599, 2, FALSE), "")</f>
        <v/>
      </c>
    </row>
    <row r="734" spans="1:29" x14ac:dyDescent="0.25">
      <c r="A734" s="22">
        <v>2080</v>
      </c>
      <c r="B734" s="2">
        <v>21.216999999999999</v>
      </c>
      <c r="C734" s="2">
        <v>5.84</v>
      </c>
      <c r="D734">
        <v>1.4999999999999999E-2</v>
      </c>
      <c r="E734">
        <v>-4.4999999999999998E-2</v>
      </c>
      <c r="F734" s="2">
        <v>5.7629999999999999</v>
      </c>
      <c r="G734" s="2">
        <v>0.66700000000000004</v>
      </c>
      <c r="H734" s="2">
        <v>1</v>
      </c>
      <c r="I734" s="2">
        <v>0.33300000000000002</v>
      </c>
      <c r="J734" s="2">
        <v>2</v>
      </c>
      <c r="K734" s="2">
        <v>0</v>
      </c>
      <c r="L734" s="2">
        <v>1.833</v>
      </c>
      <c r="M734" s="2">
        <v>1.385</v>
      </c>
      <c r="N734" s="2">
        <v>1.6</v>
      </c>
      <c r="O734" s="2">
        <v>1.75</v>
      </c>
      <c r="P734" s="2">
        <v>11.545999999999999</v>
      </c>
      <c r="Q734" s="2">
        <v>-0.42899999999999999</v>
      </c>
      <c r="R734" s="2">
        <v>5.6000000000000001E-2</v>
      </c>
      <c r="S734" s="2">
        <v>-0.38900000000000001</v>
      </c>
      <c r="T734" s="2">
        <v>0.252</v>
      </c>
      <c r="U734" s="2">
        <v>-0.64100000000000001</v>
      </c>
      <c r="V734">
        <v>-0.41899999999999998</v>
      </c>
      <c r="W734">
        <v>0.61099999999999999</v>
      </c>
      <c r="X734">
        <v>0.66700000000000004</v>
      </c>
      <c r="Y734">
        <v>0.5</v>
      </c>
      <c r="Z734">
        <v>0</v>
      </c>
      <c r="AA734">
        <v>0</v>
      </c>
      <c r="AB734">
        <v>0</v>
      </c>
      <c r="AC734" t="str">
        <f>IFERROR(VLOOKUP(A734, division_data!$A$1:$B$599, 2, FALSE), "")</f>
        <v>Curie</v>
      </c>
    </row>
    <row r="735" spans="1:29" x14ac:dyDescent="0.25">
      <c r="A735" s="22">
        <v>2081</v>
      </c>
      <c r="B735" s="2">
        <v>34.606999999999999</v>
      </c>
      <c r="C735" s="2">
        <v>6.26</v>
      </c>
      <c r="D735">
        <v>-5.0000000000000001E-3</v>
      </c>
      <c r="E735">
        <v>7.0000000000000007E-2</v>
      </c>
      <c r="F735" s="2">
        <v>6.5620000000000003</v>
      </c>
      <c r="G735" s="2">
        <v>0.75</v>
      </c>
      <c r="H735" s="2">
        <v>1.6919999999999999</v>
      </c>
      <c r="I735" s="2">
        <v>0.44400000000000001</v>
      </c>
      <c r="J735" s="2">
        <v>2</v>
      </c>
      <c r="K735" s="2">
        <v>1.714</v>
      </c>
      <c r="L735" s="2">
        <v>1.667</v>
      </c>
      <c r="M735" s="2">
        <v>1.923</v>
      </c>
      <c r="N735" s="2">
        <v>1.714</v>
      </c>
      <c r="O735" s="2">
        <v>1.4550000000000001</v>
      </c>
      <c r="P735" s="2">
        <v>13.194000000000001</v>
      </c>
      <c r="Q735" s="2">
        <v>6.6260000000000003</v>
      </c>
      <c r="R735" s="2">
        <v>0.1</v>
      </c>
      <c r="S735" s="2">
        <v>0.80600000000000005</v>
      </c>
      <c r="T735" s="2">
        <v>-4.4999999999999998E-2</v>
      </c>
      <c r="U735" s="2">
        <v>0.85</v>
      </c>
      <c r="V735">
        <v>0.87</v>
      </c>
      <c r="W735">
        <v>0.75</v>
      </c>
      <c r="X735">
        <v>0.5</v>
      </c>
      <c r="Y735">
        <v>0.8</v>
      </c>
      <c r="Z735">
        <v>0.05</v>
      </c>
      <c r="AA735">
        <v>0.45</v>
      </c>
      <c r="AB735">
        <v>0</v>
      </c>
      <c r="AC735" t="str">
        <f>IFERROR(VLOOKUP(A735, division_data!$A$1:$B$599, 2, FALSE), "")</f>
        <v>Newton</v>
      </c>
    </row>
    <row r="736" spans="1:29" x14ac:dyDescent="0.25">
      <c r="A736" s="22">
        <v>2083</v>
      </c>
      <c r="B736" s="2">
        <v>18.530999999999999</v>
      </c>
      <c r="C736" s="2">
        <v>5.8109999999999999</v>
      </c>
      <c r="D736">
        <v>-5.0000000000000001E-3</v>
      </c>
      <c r="E736">
        <v>8.6999999999999994E-2</v>
      </c>
      <c r="F736" s="2">
        <v>6.1970000000000001</v>
      </c>
      <c r="G736" s="2">
        <v>0.63600000000000001</v>
      </c>
      <c r="H736" s="2">
        <v>1</v>
      </c>
      <c r="I736" s="2">
        <v>2</v>
      </c>
      <c r="J736" s="2">
        <v>1</v>
      </c>
      <c r="K736" s="2">
        <v>2</v>
      </c>
      <c r="L736" s="2">
        <v>1.714</v>
      </c>
      <c r="M736" s="2">
        <v>2</v>
      </c>
      <c r="N736" s="2">
        <v>2</v>
      </c>
      <c r="O736" s="2">
        <v>1.444</v>
      </c>
      <c r="P736" s="2">
        <v>11.784000000000001</v>
      </c>
      <c r="Q736" s="2">
        <v>-0.156</v>
      </c>
      <c r="R736" s="2">
        <v>9.0999999999999998E-2</v>
      </c>
      <c r="S736" s="2">
        <v>0.114</v>
      </c>
      <c r="T736" s="2">
        <v>0.315</v>
      </c>
      <c r="U736" s="2">
        <v>-0.2</v>
      </c>
      <c r="V736">
        <v>0.19700000000000001</v>
      </c>
      <c r="W736">
        <v>0.63600000000000001</v>
      </c>
      <c r="X736">
        <v>0.27300000000000002</v>
      </c>
      <c r="Y736">
        <v>0.63600000000000001</v>
      </c>
      <c r="Z736">
        <v>0</v>
      </c>
      <c r="AA736">
        <v>9.0999999999999998E-2</v>
      </c>
      <c r="AB736">
        <v>0</v>
      </c>
      <c r="AC736" t="str">
        <f>IFERROR(VLOOKUP(A736, division_data!$A$1:$B$599, 2, FALSE), "")</f>
        <v/>
      </c>
    </row>
    <row r="737" spans="1:29" x14ac:dyDescent="0.25">
      <c r="A737" s="22">
        <v>2084</v>
      </c>
      <c r="B737" s="2">
        <v>29.986999999999998</v>
      </c>
      <c r="C737" s="2">
        <v>7.9089999999999998</v>
      </c>
      <c r="D737">
        <v>0.24199999999999999</v>
      </c>
      <c r="E737">
        <v>2.7E-2</v>
      </c>
      <c r="F737" s="2">
        <v>10.465999999999999</v>
      </c>
      <c r="G737" s="2">
        <v>0.80600000000000005</v>
      </c>
      <c r="H737" s="2">
        <v>1.655</v>
      </c>
      <c r="I737" s="2">
        <v>0.55600000000000005</v>
      </c>
      <c r="J737" s="2">
        <v>1.833</v>
      </c>
      <c r="K737" s="2">
        <v>2</v>
      </c>
      <c r="L737" s="2">
        <v>1.917</v>
      </c>
      <c r="M737" s="2">
        <v>1.917</v>
      </c>
      <c r="N737" s="2">
        <v>2</v>
      </c>
      <c r="O737" s="2">
        <v>0.40699999999999997</v>
      </c>
      <c r="P737" s="2">
        <v>9.7680000000000007</v>
      </c>
      <c r="Q737" s="2">
        <v>-1.046</v>
      </c>
      <c r="R737" s="2">
        <v>0.19400000000000001</v>
      </c>
      <c r="S737" s="2">
        <v>1.5029999999999999</v>
      </c>
      <c r="T737" s="2">
        <v>0.621</v>
      </c>
      <c r="U737" s="2">
        <v>0.88300000000000001</v>
      </c>
      <c r="V737">
        <v>1.772</v>
      </c>
      <c r="W737">
        <v>0.75</v>
      </c>
      <c r="X737">
        <v>0.69399999999999995</v>
      </c>
      <c r="Y737">
        <v>0.55600000000000005</v>
      </c>
      <c r="Z737">
        <v>2.8000000000000001E-2</v>
      </c>
      <c r="AA737">
        <v>0</v>
      </c>
      <c r="AB737">
        <v>2.8000000000000001E-2</v>
      </c>
      <c r="AC737" t="str">
        <f>IFERROR(VLOOKUP(A737, division_data!$A$1:$B$599, 2, FALSE), "")</f>
        <v/>
      </c>
    </row>
    <row r="738" spans="1:29" x14ac:dyDescent="0.25">
      <c r="A738" s="22">
        <v>2085</v>
      </c>
      <c r="B738" s="2">
        <v>23.995000000000001</v>
      </c>
      <c r="C738" s="2">
        <v>8.9589999999999996</v>
      </c>
      <c r="D738">
        <v>3.0000000000000001E-3</v>
      </c>
      <c r="E738">
        <v>-8.0000000000000002E-3</v>
      </c>
      <c r="F738" s="2">
        <v>8.9469999999999992</v>
      </c>
      <c r="G738" s="2">
        <v>0.65</v>
      </c>
      <c r="H738" s="2">
        <v>0.81799999999999995</v>
      </c>
      <c r="I738" s="2">
        <v>1.167</v>
      </c>
      <c r="J738" s="2">
        <v>1.909</v>
      </c>
      <c r="K738" s="2">
        <v>1.222</v>
      </c>
      <c r="L738" s="2">
        <v>1.778</v>
      </c>
      <c r="M738" s="2">
        <v>1.714</v>
      </c>
      <c r="N738" s="2">
        <v>2</v>
      </c>
      <c r="O738" s="2">
        <v>1.071</v>
      </c>
      <c r="P738" s="2">
        <v>8.3469999999999995</v>
      </c>
      <c r="Q738" s="2">
        <v>1.1599999999999999</v>
      </c>
      <c r="R738" s="2">
        <v>0.15</v>
      </c>
      <c r="S738" s="2">
        <v>0.96299999999999997</v>
      </c>
      <c r="T738" s="2">
        <v>-0.17599999999999999</v>
      </c>
      <c r="U738" s="2">
        <v>1.1379999999999999</v>
      </c>
      <c r="V738">
        <v>0.95799999999999996</v>
      </c>
      <c r="W738">
        <v>0.7</v>
      </c>
      <c r="X738">
        <v>0.45</v>
      </c>
      <c r="Y738">
        <v>0.65</v>
      </c>
      <c r="Z738">
        <v>0</v>
      </c>
      <c r="AA738">
        <v>0.1</v>
      </c>
      <c r="AB738">
        <v>0.05</v>
      </c>
      <c r="AC738" t="str">
        <f>IFERROR(VLOOKUP(A738, division_data!$A$1:$B$599, 2, FALSE), "")</f>
        <v/>
      </c>
    </row>
    <row r="739" spans="1:29" x14ac:dyDescent="0.25">
      <c r="A739" s="22">
        <v>2090</v>
      </c>
      <c r="B739" s="2">
        <v>33.718000000000004</v>
      </c>
      <c r="C739" s="2">
        <v>5.83</v>
      </c>
      <c r="D739">
        <v>6.0999999999999999E-2</v>
      </c>
      <c r="E739">
        <v>-1.7000000000000001E-2</v>
      </c>
      <c r="F739" s="2">
        <v>6.35</v>
      </c>
      <c r="G739" s="2">
        <v>0.75</v>
      </c>
      <c r="H739" s="2">
        <v>1.25</v>
      </c>
      <c r="I739" s="2">
        <v>0.33300000000000002</v>
      </c>
      <c r="J739" s="2">
        <v>1.6</v>
      </c>
      <c r="K739" s="2">
        <v>2</v>
      </c>
      <c r="L739" s="2">
        <v>2</v>
      </c>
      <c r="M739" s="2">
        <v>1.778</v>
      </c>
      <c r="N739" s="2">
        <v>2</v>
      </c>
      <c r="O739" s="2">
        <v>0.88900000000000001</v>
      </c>
      <c r="P739" s="2">
        <v>11.16</v>
      </c>
      <c r="Q739" s="2">
        <v>0.78900000000000003</v>
      </c>
      <c r="R739" s="2">
        <v>0</v>
      </c>
      <c r="S739" s="2">
        <v>2.0510000000000002</v>
      </c>
      <c r="T739" s="2">
        <v>1.0900000000000001</v>
      </c>
      <c r="U739" s="2">
        <v>0.96</v>
      </c>
      <c r="V739">
        <v>2.0939999999999999</v>
      </c>
      <c r="W739">
        <v>0.75</v>
      </c>
      <c r="X739">
        <v>0.66700000000000004</v>
      </c>
      <c r="Y739">
        <v>0.58299999999999996</v>
      </c>
      <c r="Z739">
        <v>0</v>
      </c>
      <c r="AA739">
        <v>0</v>
      </c>
      <c r="AB739">
        <v>8.3000000000000004E-2</v>
      </c>
      <c r="AC739" t="str">
        <f>IFERROR(VLOOKUP(A739, division_data!$A$1:$B$599, 2, FALSE), "")</f>
        <v/>
      </c>
    </row>
    <row r="740" spans="1:29" x14ac:dyDescent="0.25">
      <c r="A740" s="22">
        <v>2095</v>
      </c>
      <c r="B740" s="2">
        <v>23.373999999999999</v>
      </c>
      <c r="C740" s="2">
        <v>7.1120000000000001</v>
      </c>
      <c r="D740">
        <v>-2.9000000000000001E-2</v>
      </c>
      <c r="E740">
        <v>0.02</v>
      </c>
      <c r="F740" s="2">
        <v>6.9240000000000004</v>
      </c>
      <c r="G740" s="2">
        <v>0.79200000000000004</v>
      </c>
      <c r="H740" s="2">
        <v>1.667</v>
      </c>
      <c r="I740" s="2">
        <v>1</v>
      </c>
      <c r="J740" s="2">
        <v>2</v>
      </c>
      <c r="K740" s="2">
        <v>0.66700000000000004</v>
      </c>
      <c r="L740" s="2">
        <v>2</v>
      </c>
      <c r="M740" s="2">
        <v>2</v>
      </c>
      <c r="N740" s="2">
        <v>2</v>
      </c>
      <c r="O740" s="2">
        <v>1.571</v>
      </c>
      <c r="P740" s="2">
        <v>13.259</v>
      </c>
      <c r="Q740" s="2">
        <v>-0.624</v>
      </c>
      <c r="R740" s="2">
        <v>0</v>
      </c>
      <c r="S740" s="2">
        <v>8.0000000000000002E-3</v>
      </c>
      <c r="T740" s="2">
        <v>-3.1E-2</v>
      </c>
      <c r="U740" s="2">
        <v>3.9E-2</v>
      </c>
      <c r="V740">
        <v>-1E-3</v>
      </c>
      <c r="W740">
        <v>0.5</v>
      </c>
      <c r="X740">
        <v>0.83299999999999996</v>
      </c>
      <c r="Y740">
        <v>0.70799999999999996</v>
      </c>
      <c r="Z740">
        <v>0</v>
      </c>
      <c r="AA740">
        <v>4.2000000000000003E-2</v>
      </c>
      <c r="AB740">
        <v>0</v>
      </c>
      <c r="AC740" t="str">
        <f>IFERROR(VLOOKUP(A740, division_data!$A$1:$B$599, 2, FALSE), "")</f>
        <v/>
      </c>
    </row>
    <row r="741" spans="1:29" x14ac:dyDescent="0.25">
      <c r="A741" s="22">
        <v>2096</v>
      </c>
      <c r="B741" s="2">
        <v>25.613</v>
      </c>
      <c r="C741" s="2">
        <v>9.1159999999999997</v>
      </c>
      <c r="D741">
        <v>-7.3999999999999996E-2</v>
      </c>
      <c r="E741">
        <v>0</v>
      </c>
      <c r="F741" s="2">
        <v>8.3770000000000007</v>
      </c>
      <c r="G741" s="2">
        <v>0.55600000000000005</v>
      </c>
      <c r="H741" s="2">
        <v>1.429</v>
      </c>
      <c r="I741" s="2">
        <v>1</v>
      </c>
      <c r="J741" s="2">
        <v>1.75</v>
      </c>
      <c r="K741" s="2">
        <v>2</v>
      </c>
      <c r="L741" s="2">
        <v>1.4</v>
      </c>
      <c r="M741" s="2">
        <v>1.8</v>
      </c>
      <c r="N741" s="2">
        <v>2</v>
      </c>
      <c r="O741" s="2">
        <v>0.75</v>
      </c>
      <c r="P741" s="2">
        <v>11.000999999999999</v>
      </c>
      <c r="Q741" s="2">
        <v>2.2570000000000001</v>
      </c>
      <c r="R741" s="2">
        <v>0</v>
      </c>
      <c r="S741" s="2">
        <v>0.69599999999999995</v>
      </c>
      <c r="T741" s="2">
        <v>-9.1999999999999998E-2</v>
      </c>
      <c r="U741" s="2">
        <v>0.78800000000000003</v>
      </c>
      <c r="V741">
        <v>0.622</v>
      </c>
      <c r="W741">
        <v>0.66700000000000004</v>
      </c>
      <c r="X741">
        <v>0.66700000000000004</v>
      </c>
      <c r="Y741">
        <v>0.222</v>
      </c>
      <c r="Z741">
        <v>0</v>
      </c>
      <c r="AA741">
        <v>0.111</v>
      </c>
      <c r="AB741">
        <v>0</v>
      </c>
      <c r="AC741" t="str">
        <f>IFERROR(VLOOKUP(A741, division_data!$A$1:$B$599, 2, FALSE), "")</f>
        <v/>
      </c>
    </row>
    <row r="742" spans="1:29" x14ac:dyDescent="0.25">
      <c r="A742" s="22">
        <v>2102</v>
      </c>
      <c r="B742" s="2">
        <v>28.398</v>
      </c>
      <c r="C742" s="2">
        <v>8.952</v>
      </c>
      <c r="D742">
        <v>2E-3</v>
      </c>
      <c r="E742">
        <v>-6.0000000000000001E-3</v>
      </c>
      <c r="F742" s="2">
        <v>8.9410000000000007</v>
      </c>
      <c r="G742" s="2">
        <v>0.76500000000000001</v>
      </c>
      <c r="H742" s="2">
        <v>1.286</v>
      </c>
      <c r="I742" s="2">
        <v>0.5</v>
      </c>
      <c r="J742" s="2">
        <v>1.667</v>
      </c>
      <c r="K742" s="2">
        <v>1.6</v>
      </c>
      <c r="L742" s="2">
        <v>1.8180000000000001</v>
      </c>
      <c r="M742" s="2">
        <v>1.7689999999999999</v>
      </c>
      <c r="N742" s="2">
        <v>2</v>
      </c>
      <c r="O742" s="2">
        <v>1.2</v>
      </c>
      <c r="P742" s="2">
        <v>11.638999999999999</v>
      </c>
      <c r="Q742" s="2">
        <v>-4.0000000000000001E-3</v>
      </c>
      <c r="R742" s="2">
        <v>5.8999999999999997E-2</v>
      </c>
      <c r="S742" s="2">
        <v>0.80900000000000005</v>
      </c>
      <c r="T742" s="2">
        <v>0.59399999999999997</v>
      </c>
      <c r="U742" s="2">
        <v>0.215</v>
      </c>
      <c r="V742">
        <v>0.80500000000000005</v>
      </c>
      <c r="W742">
        <v>0.70599999999999996</v>
      </c>
      <c r="X742">
        <v>0.64700000000000002</v>
      </c>
      <c r="Y742">
        <v>0.58799999999999997</v>
      </c>
      <c r="Z742">
        <v>0</v>
      </c>
      <c r="AA742">
        <v>5.8999999999999997E-2</v>
      </c>
      <c r="AB742">
        <v>0</v>
      </c>
      <c r="AC742" t="str">
        <f>IFERROR(VLOOKUP(A742, division_data!$A$1:$B$599, 2, FALSE), "")</f>
        <v>Newton</v>
      </c>
    </row>
    <row r="743" spans="1:29" x14ac:dyDescent="0.25">
      <c r="A743" s="22">
        <v>2106</v>
      </c>
      <c r="B743" s="2">
        <v>10.785</v>
      </c>
      <c r="C743" s="2">
        <v>3.956</v>
      </c>
      <c r="D743">
        <v>-5.0000000000000001E-3</v>
      </c>
      <c r="E743">
        <v>-8.0000000000000002E-3</v>
      </c>
      <c r="F743" s="2">
        <v>3.867</v>
      </c>
      <c r="G743" s="2">
        <v>0.45800000000000002</v>
      </c>
      <c r="H743" s="2">
        <v>0.81200000000000006</v>
      </c>
      <c r="I743" s="2">
        <v>0.6</v>
      </c>
      <c r="J743" s="2">
        <v>1.333</v>
      </c>
      <c r="K743" s="2">
        <v>1.25</v>
      </c>
      <c r="L743" s="2">
        <v>1.667</v>
      </c>
      <c r="M743" s="2">
        <v>1.4379999999999999</v>
      </c>
      <c r="N743" s="2">
        <v>2</v>
      </c>
      <c r="O743" s="2">
        <v>0.89500000000000002</v>
      </c>
      <c r="P743" s="2">
        <v>6.4619999999999997</v>
      </c>
      <c r="Q743" s="2">
        <v>-0.43</v>
      </c>
      <c r="R743" s="2">
        <v>4.2000000000000003E-2</v>
      </c>
      <c r="S743" s="2">
        <v>-0.65400000000000003</v>
      </c>
      <c r="T743" s="2">
        <v>-0.24</v>
      </c>
      <c r="U743" s="2">
        <v>-0.41399999999999998</v>
      </c>
      <c r="V743">
        <v>-0.66700000000000004</v>
      </c>
      <c r="W743">
        <v>0.625</v>
      </c>
      <c r="X743">
        <v>0.45800000000000002</v>
      </c>
      <c r="Y743">
        <v>0.29199999999999998</v>
      </c>
      <c r="Z743">
        <v>0</v>
      </c>
      <c r="AA743">
        <v>4.2000000000000003E-2</v>
      </c>
      <c r="AB743">
        <v>0</v>
      </c>
      <c r="AC743" t="str">
        <f>IFERROR(VLOOKUP(A743, division_data!$A$1:$B$599, 2, FALSE), "")</f>
        <v/>
      </c>
    </row>
    <row r="744" spans="1:29" x14ac:dyDescent="0.25">
      <c r="A744" s="22">
        <v>2107</v>
      </c>
      <c r="B744" s="2">
        <v>14.705</v>
      </c>
      <c r="C744" s="2">
        <v>3.3180000000000001</v>
      </c>
      <c r="D744">
        <v>-0.02</v>
      </c>
      <c r="E744">
        <v>-1.0999999999999999E-2</v>
      </c>
      <c r="F744" s="2">
        <v>3.0619999999999998</v>
      </c>
      <c r="G744" s="2">
        <v>0.45800000000000002</v>
      </c>
      <c r="H744" s="2">
        <v>1.125</v>
      </c>
      <c r="I744" s="2">
        <v>0.66700000000000004</v>
      </c>
      <c r="J744" s="2">
        <v>1.389</v>
      </c>
      <c r="K744" s="2">
        <v>1</v>
      </c>
      <c r="L744" s="2">
        <v>1.667</v>
      </c>
      <c r="M744" s="2">
        <v>1.706</v>
      </c>
      <c r="N744" s="2">
        <v>2</v>
      </c>
      <c r="O744" s="2">
        <v>1.4670000000000001</v>
      </c>
      <c r="P744" s="2">
        <v>10.448</v>
      </c>
      <c r="Q744" s="2">
        <v>0.86299999999999999</v>
      </c>
      <c r="R744" s="2">
        <v>0</v>
      </c>
      <c r="S744" s="2">
        <v>-0.28899999999999998</v>
      </c>
      <c r="T744" s="2">
        <v>-0.20599999999999999</v>
      </c>
      <c r="U744" s="2">
        <v>-8.2000000000000003E-2</v>
      </c>
      <c r="V744">
        <v>-0.31900000000000001</v>
      </c>
      <c r="W744">
        <v>0.5</v>
      </c>
      <c r="X744">
        <v>0.58299999999999996</v>
      </c>
      <c r="Y744">
        <v>0.41699999999999998</v>
      </c>
      <c r="Z744">
        <v>0</v>
      </c>
      <c r="AA744">
        <v>0.125</v>
      </c>
      <c r="AB744">
        <v>0</v>
      </c>
      <c r="AC744" t="str">
        <f>IFERROR(VLOOKUP(A744, division_data!$A$1:$B$599, 2, FALSE), "")</f>
        <v/>
      </c>
    </row>
    <row r="745" spans="1:29" x14ac:dyDescent="0.25">
      <c r="A745" s="22">
        <v>2122</v>
      </c>
      <c r="B745" s="2">
        <v>44.51</v>
      </c>
      <c r="C745" s="2">
        <v>10.933999999999999</v>
      </c>
      <c r="D745">
        <v>-8.7999999999999995E-2</v>
      </c>
      <c r="E745">
        <v>0.34899999999999998</v>
      </c>
      <c r="F745" s="2">
        <v>11.795999999999999</v>
      </c>
      <c r="G745" s="2">
        <v>0.95499999999999996</v>
      </c>
      <c r="H745" s="2">
        <v>1.8120000000000001</v>
      </c>
      <c r="I745" s="2">
        <v>0.16700000000000001</v>
      </c>
      <c r="J745" s="2">
        <v>2</v>
      </c>
      <c r="K745" s="2">
        <v>2</v>
      </c>
      <c r="L745" s="2">
        <v>2</v>
      </c>
      <c r="M745" s="2">
        <v>2</v>
      </c>
      <c r="N745" s="2">
        <v>2</v>
      </c>
      <c r="O745" s="2">
        <v>0.312</v>
      </c>
      <c r="P745" s="2">
        <v>9.9849999999999994</v>
      </c>
      <c r="Q745" s="2">
        <v>4.4939999999999998</v>
      </c>
      <c r="R745" s="2">
        <v>0.45500000000000002</v>
      </c>
      <c r="S745" s="2">
        <v>5.4960000000000004</v>
      </c>
      <c r="T745" s="2">
        <v>-0.11799999999999999</v>
      </c>
      <c r="U745" s="2">
        <v>5.6139999999999999</v>
      </c>
      <c r="V745">
        <v>5.7569999999999997</v>
      </c>
      <c r="W745">
        <v>0.63600000000000001</v>
      </c>
      <c r="X745">
        <v>0.68200000000000005</v>
      </c>
      <c r="Y745">
        <v>0.68200000000000005</v>
      </c>
      <c r="Z745">
        <v>0.22700000000000001</v>
      </c>
      <c r="AA745">
        <v>4.4999999999999998E-2</v>
      </c>
      <c r="AB745">
        <v>0.13600000000000001</v>
      </c>
      <c r="AC745" t="str">
        <f>IFERROR(VLOOKUP(A745, division_data!$A$1:$B$599, 2, FALSE), "")</f>
        <v>Carson</v>
      </c>
    </row>
    <row r="746" spans="1:29" x14ac:dyDescent="0.25">
      <c r="A746" s="22">
        <v>2129</v>
      </c>
      <c r="B746" s="2">
        <v>9.1739999999999995</v>
      </c>
      <c r="C746" s="2">
        <v>2.2770000000000001</v>
      </c>
      <c r="D746">
        <v>0.10199999999999999</v>
      </c>
      <c r="E746">
        <v>1E-3</v>
      </c>
      <c r="F746" s="2">
        <v>3.2970000000000002</v>
      </c>
      <c r="G746" s="2">
        <v>0.5</v>
      </c>
      <c r="H746" s="2">
        <v>1</v>
      </c>
      <c r="I746" s="2">
        <v>0</v>
      </c>
      <c r="J746" s="2">
        <v>2</v>
      </c>
      <c r="K746" s="2">
        <v>2</v>
      </c>
      <c r="L746" s="2">
        <v>1</v>
      </c>
      <c r="M746" s="2">
        <v>1.5</v>
      </c>
      <c r="N746" s="2">
        <v>2</v>
      </c>
      <c r="O746" s="2">
        <v>0</v>
      </c>
      <c r="P746" s="2">
        <v>3.161</v>
      </c>
      <c r="Q746" s="2">
        <v>-3.7999999999999999E-2</v>
      </c>
      <c r="R746" s="2">
        <v>0.125</v>
      </c>
      <c r="S746" s="2">
        <v>1.127</v>
      </c>
      <c r="T746" s="2">
        <v>0.76400000000000001</v>
      </c>
      <c r="U746" s="2">
        <v>0.36199999999999999</v>
      </c>
      <c r="V746">
        <v>1.2290000000000001</v>
      </c>
      <c r="W746">
        <v>0.25</v>
      </c>
      <c r="X746">
        <v>0.25</v>
      </c>
      <c r="Y746">
        <v>0.375</v>
      </c>
      <c r="Z746">
        <v>0</v>
      </c>
      <c r="AA746">
        <v>0.125</v>
      </c>
      <c r="AB746">
        <v>0</v>
      </c>
      <c r="AC746" t="str">
        <f>IFERROR(VLOOKUP(A746, division_data!$A$1:$B$599, 2, FALSE), "")</f>
        <v/>
      </c>
    </row>
    <row r="747" spans="1:29" x14ac:dyDescent="0.25">
      <c r="A747" s="22">
        <v>2130</v>
      </c>
      <c r="B747" s="2">
        <v>37.587000000000003</v>
      </c>
      <c r="C747" s="2">
        <v>-0.34300000000000003</v>
      </c>
      <c r="D747">
        <v>0.34599999999999997</v>
      </c>
      <c r="E747">
        <v>-1E-3</v>
      </c>
      <c r="F747" s="2">
        <v>3.1080000000000001</v>
      </c>
      <c r="G747" s="2">
        <v>0.54500000000000004</v>
      </c>
      <c r="H747" s="2">
        <v>1.5</v>
      </c>
      <c r="I747" s="2">
        <v>0.5</v>
      </c>
      <c r="J747" s="2">
        <v>1.5</v>
      </c>
      <c r="K747" s="2">
        <v>2</v>
      </c>
      <c r="L747" s="2">
        <v>1.571</v>
      </c>
      <c r="M747" s="2">
        <v>1.429</v>
      </c>
      <c r="N747" s="2">
        <v>2</v>
      </c>
      <c r="O747" s="2">
        <v>0.28599999999999998</v>
      </c>
      <c r="P747" s="2">
        <v>10.231</v>
      </c>
      <c r="Q747" s="2">
        <v>2.4830000000000001</v>
      </c>
      <c r="R747" s="2">
        <v>9.0999999999999998E-2</v>
      </c>
      <c r="S747" s="2">
        <v>2.282</v>
      </c>
      <c r="T747" s="2">
        <v>2.8029999999999999</v>
      </c>
      <c r="U747" s="2">
        <v>-0.52100000000000002</v>
      </c>
      <c r="V747">
        <v>2.6269999999999998</v>
      </c>
      <c r="W747">
        <v>0.90900000000000003</v>
      </c>
      <c r="X747">
        <v>0.90900000000000003</v>
      </c>
      <c r="Y747">
        <v>0.45500000000000002</v>
      </c>
      <c r="Z747">
        <v>0</v>
      </c>
      <c r="AA747">
        <v>9.0999999999999998E-2</v>
      </c>
      <c r="AB747">
        <v>9.0999999999999998E-2</v>
      </c>
      <c r="AC747" t="str">
        <f>IFERROR(VLOOKUP(A747, division_data!$A$1:$B$599, 2, FALSE), "")</f>
        <v/>
      </c>
    </row>
    <row r="748" spans="1:29" x14ac:dyDescent="0.25">
      <c r="A748" s="22">
        <v>2135</v>
      </c>
      <c r="B748" s="2">
        <v>24.369</v>
      </c>
      <c r="C748" s="2">
        <v>8.8610000000000007</v>
      </c>
      <c r="D748">
        <v>-7.0000000000000001E-3</v>
      </c>
      <c r="E748">
        <v>3.0000000000000001E-3</v>
      </c>
      <c r="F748" s="2">
        <v>8.8109999999999999</v>
      </c>
      <c r="G748" s="2">
        <v>0.66700000000000004</v>
      </c>
      <c r="H748" s="2">
        <v>1</v>
      </c>
      <c r="I748" s="2">
        <v>0.4</v>
      </c>
      <c r="J748" s="2">
        <v>1.6</v>
      </c>
      <c r="K748" s="2">
        <v>1</v>
      </c>
      <c r="L748" s="2">
        <v>2</v>
      </c>
      <c r="M748" s="2">
        <v>2</v>
      </c>
      <c r="N748" s="2">
        <v>1.6</v>
      </c>
      <c r="O748" s="2">
        <v>0.76900000000000002</v>
      </c>
      <c r="P748" s="2">
        <v>8.9149999999999991</v>
      </c>
      <c r="Q748" s="2">
        <v>1E-3</v>
      </c>
      <c r="R748" s="2">
        <v>0</v>
      </c>
      <c r="S748" s="2">
        <v>0.92200000000000004</v>
      </c>
      <c r="T748" s="2">
        <v>-2.5000000000000001E-2</v>
      </c>
      <c r="U748" s="2">
        <v>0.94699999999999995</v>
      </c>
      <c r="V748">
        <v>0.91900000000000004</v>
      </c>
      <c r="W748">
        <v>0.66700000000000004</v>
      </c>
      <c r="X748">
        <v>0.61099999999999999</v>
      </c>
      <c r="Y748">
        <v>0.61099999999999999</v>
      </c>
      <c r="Z748">
        <v>5.6000000000000001E-2</v>
      </c>
      <c r="AA748">
        <v>5.6000000000000001E-2</v>
      </c>
      <c r="AB748">
        <v>0</v>
      </c>
      <c r="AC748" t="str">
        <f>IFERROR(VLOOKUP(A748, division_data!$A$1:$B$599, 2, FALSE), "")</f>
        <v/>
      </c>
    </row>
    <row r="749" spans="1:29" x14ac:dyDescent="0.25">
      <c r="A749" s="22">
        <v>2136</v>
      </c>
      <c r="B749" s="2">
        <v>17.742999999999999</v>
      </c>
      <c r="C749" s="2">
        <v>2.3519999999999999</v>
      </c>
      <c r="D749">
        <v>-1.9E-2</v>
      </c>
      <c r="E749">
        <v>9.2999999999999999E-2</v>
      </c>
      <c r="F749" s="2">
        <v>2.63</v>
      </c>
      <c r="G749" s="2">
        <v>0.6</v>
      </c>
      <c r="H749" s="2">
        <v>1.714</v>
      </c>
      <c r="I749" s="2">
        <v>0</v>
      </c>
      <c r="J749" s="2">
        <v>2</v>
      </c>
      <c r="K749" s="2">
        <v>0.66700000000000004</v>
      </c>
      <c r="L749" s="2">
        <v>1.5</v>
      </c>
      <c r="M749" s="2">
        <v>1.625</v>
      </c>
      <c r="N749" s="2">
        <v>2</v>
      </c>
      <c r="O749" s="2">
        <v>1</v>
      </c>
      <c r="P749" s="2">
        <v>11.118</v>
      </c>
      <c r="Q749" s="2">
        <v>-0.24</v>
      </c>
      <c r="R749" s="2">
        <v>0</v>
      </c>
      <c r="S749" s="2">
        <v>0.46500000000000002</v>
      </c>
      <c r="T749" s="2">
        <v>0.23799999999999999</v>
      </c>
      <c r="U749" s="2">
        <v>0.22700000000000001</v>
      </c>
      <c r="V749">
        <v>0.53900000000000003</v>
      </c>
      <c r="W749">
        <v>0.8</v>
      </c>
      <c r="X749">
        <v>0.4</v>
      </c>
      <c r="Y749">
        <v>0.6</v>
      </c>
      <c r="Z749">
        <v>0</v>
      </c>
      <c r="AA749">
        <v>0.1</v>
      </c>
      <c r="AB749">
        <v>0</v>
      </c>
      <c r="AC749" t="str">
        <f>IFERROR(VLOOKUP(A749, division_data!$A$1:$B$599, 2, FALSE), "")</f>
        <v/>
      </c>
    </row>
    <row r="750" spans="1:29" x14ac:dyDescent="0.25">
      <c r="A750" s="22">
        <v>2137</v>
      </c>
      <c r="B750" s="2">
        <v>37.634999999999998</v>
      </c>
      <c r="C750" s="2">
        <v>9.6229999999999993</v>
      </c>
      <c r="D750">
        <v>0.24</v>
      </c>
      <c r="E750">
        <v>0.182</v>
      </c>
      <c r="F750" s="2">
        <v>12.928000000000001</v>
      </c>
      <c r="G750" s="2">
        <v>0.94399999999999995</v>
      </c>
      <c r="H750" s="2">
        <v>1.8520000000000001</v>
      </c>
      <c r="I750" s="2">
        <v>0.33300000000000002</v>
      </c>
      <c r="J750" s="2">
        <v>2</v>
      </c>
      <c r="K750" s="2">
        <v>2</v>
      </c>
      <c r="L750" s="2">
        <v>2</v>
      </c>
      <c r="M750" s="2">
        <v>2</v>
      </c>
      <c r="N750" s="2">
        <v>2</v>
      </c>
      <c r="O750" s="2">
        <v>1.333</v>
      </c>
      <c r="P750" s="2">
        <v>12.871</v>
      </c>
      <c r="Q750" s="2">
        <v>0.78500000000000003</v>
      </c>
      <c r="R750" s="2">
        <v>0.25</v>
      </c>
      <c r="S750" s="2">
        <v>1.7210000000000001</v>
      </c>
      <c r="T750" s="2">
        <v>0.77900000000000003</v>
      </c>
      <c r="U750" s="2">
        <v>0.94299999999999995</v>
      </c>
      <c r="V750">
        <v>2.1429999999999998</v>
      </c>
      <c r="W750">
        <v>0.77800000000000002</v>
      </c>
      <c r="X750">
        <v>0.72199999999999998</v>
      </c>
      <c r="Y750">
        <v>0.58299999999999996</v>
      </c>
      <c r="Z750">
        <v>2.8000000000000001E-2</v>
      </c>
      <c r="AA750">
        <v>0.111</v>
      </c>
      <c r="AB750">
        <v>8.3000000000000004E-2</v>
      </c>
      <c r="AC750" t="str">
        <f>IFERROR(VLOOKUP(A750, division_data!$A$1:$B$599, 2, FALSE), "")</f>
        <v>Carson</v>
      </c>
    </row>
    <row r="751" spans="1:29" x14ac:dyDescent="0.25">
      <c r="A751" s="22">
        <v>2141</v>
      </c>
      <c r="B751" s="2">
        <v>24.19</v>
      </c>
      <c r="C751" s="2">
        <v>4.95</v>
      </c>
      <c r="D751">
        <v>-1.7000000000000001E-2</v>
      </c>
      <c r="E751">
        <v>2E-3</v>
      </c>
      <c r="F751" s="2">
        <v>4.7850000000000001</v>
      </c>
      <c r="G751" s="2">
        <v>0.75</v>
      </c>
      <c r="H751" s="2">
        <v>1.571</v>
      </c>
      <c r="I751" s="2">
        <v>0</v>
      </c>
      <c r="J751" s="2">
        <v>2</v>
      </c>
      <c r="K751" s="2">
        <v>2</v>
      </c>
      <c r="L751" s="2">
        <v>2</v>
      </c>
      <c r="M751" s="2">
        <v>2</v>
      </c>
      <c r="N751" s="2">
        <v>2</v>
      </c>
      <c r="O751" s="2">
        <v>0.2</v>
      </c>
      <c r="P751" s="2">
        <v>11.061</v>
      </c>
      <c r="Q751" s="2">
        <v>0.58099999999999996</v>
      </c>
      <c r="R751" s="2">
        <v>0</v>
      </c>
      <c r="S751" s="2">
        <v>1.34</v>
      </c>
      <c r="T751" s="2">
        <v>-0.38900000000000001</v>
      </c>
      <c r="U751" s="2">
        <v>1.728</v>
      </c>
      <c r="V751">
        <v>1.3240000000000001</v>
      </c>
      <c r="W751">
        <v>0.5</v>
      </c>
      <c r="X751">
        <v>0.75</v>
      </c>
      <c r="Y751">
        <v>0.625</v>
      </c>
      <c r="Z751">
        <v>0.125</v>
      </c>
      <c r="AA751">
        <v>0</v>
      </c>
      <c r="AB751">
        <v>0</v>
      </c>
      <c r="AC751" t="str">
        <f>IFERROR(VLOOKUP(A751, division_data!$A$1:$B$599, 2, FALSE), "")</f>
        <v/>
      </c>
    </row>
    <row r="752" spans="1:29" x14ac:dyDescent="0.25">
      <c r="A752" s="22">
        <v>2143</v>
      </c>
      <c r="B752" s="2">
        <v>29.806999999999999</v>
      </c>
      <c r="C752" s="2">
        <v>8.43</v>
      </c>
      <c r="D752">
        <v>2.5000000000000001E-2</v>
      </c>
      <c r="E752">
        <v>1E-3</v>
      </c>
      <c r="F752" s="2">
        <v>8.6869999999999994</v>
      </c>
      <c r="G752" s="2">
        <v>0.375</v>
      </c>
      <c r="H752" s="2">
        <v>0.85699999999999998</v>
      </c>
      <c r="I752" s="2">
        <v>0</v>
      </c>
      <c r="J752" s="2">
        <v>2</v>
      </c>
      <c r="K752" s="2">
        <v>0</v>
      </c>
      <c r="L752" s="2">
        <v>2</v>
      </c>
      <c r="M752" s="2">
        <v>2</v>
      </c>
      <c r="N752" s="2">
        <v>2</v>
      </c>
      <c r="O752" s="2">
        <v>0.5</v>
      </c>
      <c r="P752" s="2">
        <v>6.7290000000000001</v>
      </c>
      <c r="Q752" s="2">
        <v>1.621</v>
      </c>
      <c r="R752" s="2">
        <v>0.125</v>
      </c>
      <c r="S752" s="2">
        <v>1.9370000000000001</v>
      </c>
      <c r="T752" s="2">
        <v>0.96599999999999997</v>
      </c>
      <c r="U752" s="2">
        <v>0.97099999999999997</v>
      </c>
      <c r="V752">
        <v>1.9630000000000001</v>
      </c>
      <c r="W752">
        <v>0.875</v>
      </c>
      <c r="X752">
        <v>0.75</v>
      </c>
      <c r="Y752">
        <v>0.5</v>
      </c>
      <c r="Z752">
        <v>0</v>
      </c>
      <c r="AA752">
        <v>0.125</v>
      </c>
      <c r="AB752">
        <v>0</v>
      </c>
      <c r="AC752" t="str">
        <f>IFERROR(VLOOKUP(A752, division_data!$A$1:$B$599, 2, FALSE), "")</f>
        <v/>
      </c>
    </row>
    <row r="753" spans="1:29" x14ac:dyDescent="0.25">
      <c r="A753" s="22">
        <v>2144</v>
      </c>
      <c r="B753" s="2">
        <v>29.632999999999999</v>
      </c>
      <c r="C753" s="2">
        <v>3.9969999999999999</v>
      </c>
      <c r="D753">
        <v>9.1999999999999998E-2</v>
      </c>
      <c r="E753">
        <v>-2E-3</v>
      </c>
      <c r="F753" s="2">
        <v>4.9139999999999997</v>
      </c>
      <c r="G753" s="2">
        <v>0.79300000000000004</v>
      </c>
      <c r="H753" s="2">
        <v>1.143</v>
      </c>
      <c r="I753" s="2">
        <v>1.091</v>
      </c>
      <c r="J753" s="2">
        <v>1.7689999999999999</v>
      </c>
      <c r="K753" s="2">
        <v>0.875</v>
      </c>
      <c r="L753" s="2">
        <v>2</v>
      </c>
      <c r="M753" s="2">
        <v>1.8</v>
      </c>
      <c r="N753" s="2">
        <v>2</v>
      </c>
      <c r="O753" s="2">
        <v>1</v>
      </c>
      <c r="P753" s="2">
        <v>11.029</v>
      </c>
      <c r="Q753" s="2">
        <v>-1.01</v>
      </c>
      <c r="R753" s="2">
        <v>0.17199999999999999</v>
      </c>
      <c r="S753" s="2">
        <v>1.8879999999999999</v>
      </c>
      <c r="T753" s="2">
        <v>1.7450000000000001</v>
      </c>
      <c r="U753" s="2">
        <v>0.14299999999999999</v>
      </c>
      <c r="V753">
        <v>1.9790000000000001</v>
      </c>
      <c r="W753">
        <v>0.72399999999999998</v>
      </c>
      <c r="X753">
        <v>0.79300000000000004</v>
      </c>
      <c r="Y753">
        <v>0.69</v>
      </c>
      <c r="Z753">
        <v>3.4000000000000002E-2</v>
      </c>
      <c r="AA753">
        <v>0</v>
      </c>
      <c r="AB753">
        <v>0</v>
      </c>
      <c r="AC753" t="str">
        <f>IFERROR(VLOOKUP(A753, division_data!$A$1:$B$599, 2, FALSE), "")</f>
        <v/>
      </c>
    </row>
    <row r="754" spans="1:29" x14ac:dyDescent="0.25">
      <c r="A754" s="22">
        <v>2145</v>
      </c>
      <c r="B754" s="2">
        <v>24.754999999999999</v>
      </c>
      <c r="C754" s="2">
        <v>8.4809999999999999</v>
      </c>
      <c r="D754">
        <v>-3.6999999999999998E-2</v>
      </c>
      <c r="E754">
        <v>-3.9E-2</v>
      </c>
      <c r="F754" s="2">
        <v>7.9119999999999999</v>
      </c>
      <c r="G754" s="2">
        <v>0.54200000000000004</v>
      </c>
      <c r="H754" s="2">
        <v>1.389</v>
      </c>
      <c r="I754" s="2">
        <v>0</v>
      </c>
      <c r="J754" s="2">
        <v>1.7270000000000001</v>
      </c>
      <c r="K754" s="2">
        <v>1.333</v>
      </c>
      <c r="L754" s="2">
        <v>1.7689999999999999</v>
      </c>
      <c r="M754" s="2">
        <v>1.9379999999999999</v>
      </c>
      <c r="N754" s="2">
        <v>2</v>
      </c>
      <c r="O754" s="2">
        <v>1.0589999999999999</v>
      </c>
      <c r="P754" s="2">
        <v>7.5860000000000003</v>
      </c>
      <c r="Q754" s="2">
        <v>0.751</v>
      </c>
      <c r="R754" s="2">
        <v>0</v>
      </c>
      <c r="S754" s="2">
        <v>0.52300000000000002</v>
      </c>
      <c r="T754" s="2">
        <v>0.19900000000000001</v>
      </c>
      <c r="U754" s="2">
        <v>0.32500000000000001</v>
      </c>
      <c r="V754">
        <v>0.44700000000000001</v>
      </c>
      <c r="W754">
        <v>0.70799999999999996</v>
      </c>
      <c r="X754">
        <v>0.58299999999999996</v>
      </c>
      <c r="Y754">
        <v>0.58299999999999996</v>
      </c>
      <c r="Z754">
        <v>4.2000000000000003E-2</v>
      </c>
      <c r="AA754">
        <v>0.16700000000000001</v>
      </c>
      <c r="AB754">
        <v>0</v>
      </c>
      <c r="AC754" t="str">
        <f>IFERROR(VLOOKUP(A754, division_data!$A$1:$B$599, 2, FALSE), "")</f>
        <v/>
      </c>
    </row>
    <row r="755" spans="1:29" x14ac:dyDescent="0.25">
      <c r="A755" s="22">
        <v>2147</v>
      </c>
      <c r="B755" s="2">
        <v>33.377000000000002</v>
      </c>
      <c r="C755" s="2">
        <v>10.395</v>
      </c>
      <c r="D755">
        <v>1.6E-2</v>
      </c>
      <c r="E755">
        <v>-1.7999999999999999E-2</v>
      </c>
      <c r="F755" s="2">
        <v>10.47</v>
      </c>
      <c r="G755" s="2">
        <v>0.77800000000000002</v>
      </c>
      <c r="H755" s="2">
        <v>1.8180000000000001</v>
      </c>
      <c r="I755" s="2">
        <v>0.182</v>
      </c>
      <c r="J755" s="2">
        <v>1.8</v>
      </c>
      <c r="K755" s="2">
        <v>1.3080000000000001</v>
      </c>
      <c r="L755" s="2">
        <v>1.8080000000000001</v>
      </c>
      <c r="M755" s="2">
        <v>1.897</v>
      </c>
      <c r="N755" s="2">
        <v>1.667</v>
      </c>
      <c r="O755" s="2">
        <v>0.625</v>
      </c>
      <c r="P755" s="2">
        <v>9.0470000000000006</v>
      </c>
      <c r="Q755" s="2">
        <v>2.6179999999999999</v>
      </c>
      <c r="R755" s="2">
        <v>0.19400000000000001</v>
      </c>
      <c r="S755" s="2">
        <v>2.657</v>
      </c>
      <c r="T755" s="2">
        <v>0.20200000000000001</v>
      </c>
      <c r="U755" s="2">
        <v>2.4550000000000001</v>
      </c>
      <c r="V755">
        <v>2.6560000000000001</v>
      </c>
      <c r="W755">
        <v>0.69399999999999995</v>
      </c>
      <c r="X755">
        <v>0.41699999999999998</v>
      </c>
      <c r="Y755">
        <v>0.75</v>
      </c>
      <c r="Z755">
        <v>8.3000000000000004E-2</v>
      </c>
      <c r="AA755">
        <v>0.13900000000000001</v>
      </c>
      <c r="AB755">
        <v>5.6000000000000001E-2</v>
      </c>
      <c r="AC755" t="str">
        <f>IFERROR(VLOOKUP(A755, division_data!$A$1:$B$599, 2, FALSE), "")</f>
        <v>Newton</v>
      </c>
    </row>
    <row r="756" spans="1:29" x14ac:dyDescent="0.25">
      <c r="A756" s="22">
        <v>2148</v>
      </c>
      <c r="B756" s="2">
        <v>18.715</v>
      </c>
      <c r="C756" s="2">
        <v>7.4349999999999996</v>
      </c>
      <c r="D756">
        <v>3.1E-2</v>
      </c>
      <c r="E756">
        <v>-0.01</v>
      </c>
      <c r="F756" s="2">
        <v>7.7009999999999996</v>
      </c>
      <c r="G756" s="2">
        <v>0.375</v>
      </c>
      <c r="H756" s="2">
        <v>1</v>
      </c>
      <c r="I756" s="2">
        <v>0.222</v>
      </c>
      <c r="J756" s="2">
        <v>2</v>
      </c>
      <c r="K756" s="2">
        <v>0.44400000000000001</v>
      </c>
      <c r="L756" s="2">
        <v>1.4379999999999999</v>
      </c>
      <c r="M756" s="2">
        <v>1.3680000000000001</v>
      </c>
      <c r="N756" s="2">
        <v>1.5</v>
      </c>
      <c r="O756" s="2">
        <v>0.28599999999999998</v>
      </c>
      <c r="P756" s="2">
        <v>6.4660000000000002</v>
      </c>
      <c r="Q756" s="2">
        <v>1.0999999999999999E-2</v>
      </c>
      <c r="R756" s="2">
        <v>4.2000000000000003E-2</v>
      </c>
      <c r="S756" s="2">
        <v>1.482</v>
      </c>
      <c r="T756" s="2">
        <v>-0.23699999999999999</v>
      </c>
      <c r="U756" s="2">
        <v>1.72</v>
      </c>
      <c r="V756">
        <v>1.504</v>
      </c>
      <c r="W756">
        <v>0.5</v>
      </c>
      <c r="X756">
        <v>0.45800000000000002</v>
      </c>
      <c r="Y756">
        <v>0.375</v>
      </c>
      <c r="Z756">
        <v>4.2000000000000003E-2</v>
      </c>
      <c r="AA756">
        <v>4.2000000000000003E-2</v>
      </c>
      <c r="AB756">
        <v>0</v>
      </c>
      <c r="AC756" t="str">
        <f>IFERROR(VLOOKUP(A756, division_data!$A$1:$B$599, 2, FALSE), "")</f>
        <v/>
      </c>
    </row>
    <row r="757" spans="1:29" x14ac:dyDescent="0.25">
      <c r="A757" s="22">
        <v>2149</v>
      </c>
      <c r="B757" s="2">
        <v>22.634</v>
      </c>
      <c r="C757" s="2">
        <v>8.6959999999999997</v>
      </c>
      <c r="D757">
        <v>0.111</v>
      </c>
      <c r="E757">
        <v>-8.9999999999999993E-3</v>
      </c>
      <c r="F757" s="2">
        <v>9.7609999999999992</v>
      </c>
      <c r="G757" s="2">
        <v>0.63900000000000001</v>
      </c>
      <c r="H757" s="2">
        <v>1.48</v>
      </c>
      <c r="I757" s="2">
        <v>0.44400000000000001</v>
      </c>
      <c r="J757" s="2">
        <v>1.6919999999999999</v>
      </c>
      <c r="K757" s="2">
        <v>0.72699999999999998</v>
      </c>
      <c r="L757" s="2">
        <v>1.696</v>
      </c>
      <c r="M757" s="2">
        <v>1.6539999999999999</v>
      </c>
      <c r="N757" s="2">
        <v>1.9</v>
      </c>
      <c r="O757" s="2">
        <v>0.63</v>
      </c>
      <c r="P757" s="2">
        <v>7.7030000000000003</v>
      </c>
      <c r="Q757" s="2">
        <v>-0.78100000000000003</v>
      </c>
      <c r="R757" s="2">
        <v>0.111</v>
      </c>
      <c r="S757" s="2">
        <v>1.0860000000000001</v>
      </c>
      <c r="T757" s="2">
        <v>0.2</v>
      </c>
      <c r="U757" s="2">
        <v>0.88600000000000001</v>
      </c>
      <c r="V757">
        <v>1.1879999999999999</v>
      </c>
      <c r="W757">
        <v>0.55600000000000005</v>
      </c>
      <c r="X757">
        <v>0.5</v>
      </c>
      <c r="Y757">
        <v>0.58299999999999996</v>
      </c>
      <c r="Z757">
        <v>0</v>
      </c>
      <c r="AA757">
        <v>0.111</v>
      </c>
      <c r="AB757">
        <v>0</v>
      </c>
      <c r="AC757" t="str">
        <f>IFERROR(VLOOKUP(A757, division_data!$A$1:$B$599, 2, FALSE), "")</f>
        <v/>
      </c>
    </row>
    <row r="758" spans="1:29" x14ac:dyDescent="0.25">
      <c r="A758" s="22">
        <v>2151</v>
      </c>
      <c r="B758" s="2">
        <v>18.798999999999999</v>
      </c>
      <c r="C758" s="2">
        <v>6.2930000000000001</v>
      </c>
      <c r="D758">
        <v>2.9000000000000001E-2</v>
      </c>
      <c r="E758">
        <v>-1.4999999999999999E-2</v>
      </c>
      <c r="F758" s="2">
        <v>6.5049999999999999</v>
      </c>
      <c r="G758" s="2">
        <v>0.8</v>
      </c>
      <c r="H758" s="2">
        <v>1.5</v>
      </c>
      <c r="I758" s="2">
        <v>0</v>
      </c>
      <c r="J758" s="2">
        <v>1.667</v>
      </c>
      <c r="K758" s="2">
        <v>1</v>
      </c>
      <c r="L758" s="2">
        <v>1.75</v>
      </c>
      <c r="M758" s="2">
        <v>1.625</v>
      </c>
      <c r="N758" s="2">
        <v>2</v>
      </c>
      <c r="O758" s="2">
        <v>1.143</v>
      </c>
      <c r="P758" s="2">
        <v>6.657</v>
      </c>
      <c r="Q758" s="2">
        <v>0.13600000000000001</v>
      </c>
      <c r="R758" s="2">
        <v>0.3</v>
      </c>
      <c r="S758" s="2">
        <v>0.623</v>
      </c>
      <c r="T758" s="2">
        <v>0.27500000000000002</v>
      </c>
      <c r="U758" s="2">
        <v>0.34799999999999998</v>
      </c>
      <c r="V758">
        <v>0.63700000000000001</v>
      </c>
      <c r="W758">
        <v>0.8</v>
      </c>
      <c r="X758">
        <v>0.9</v>
      </c>
      <c r="Y758">
        <v>0.8</v>
      </c>
      <c r="Z758">
        <v>0</v>
      </c>
      <c r="AA758">
        <v>0</v>
      </c>
      <c r="AB758">
        <v>0</v>
      </c>
      <c r="AC758" t="str">
        <f>IFERROR(VLOOKUP(A758, division_data!$A$1:$B$599, 2, FALSE), "")</f>
        <v/>
      </c>
    </row>
    <row r="759" spans="1:29" x14ac:dyDescent="0.25">
      <c r="A759" s="22">
        <v>2152</v>
      </c>
      <c r="B759" s="2">
        <v>26.957000000000001</v>
      </c>
      <c r="C759" s="2">
        <v>9.0329999999999995</v>
      </c>
      <c r="D759">
        <v>7.8E-2</v>
      </c>
      <c r="E759">
        <v>1.4E-2</v>
      </c>
      <c r="F759" s="2">
        <v>9.8870000000000005</v>
      </c>
      <c r="G759" s="2">
        <v>0.83299999999999996</v>
      </c>
      <c r="H759" s="2">
        <v>1.571</v>
      </c>
      <c r="I759" s="2">
        <v>0.4</v>
      </c>
      <c r="J759" s="2">
        <v>2</v>
      </c>
      <c r="K759" s="2">
        <v>1</v>
      </c>
      <c r="L759" s="2">
        <v>2</v>
      </c>
      <c r="M759" s="2">
        <v>1.929</v>
      </c>
      <c r="N759" s="2">
        <v>2</v>
      </c>
      <c r="O759" s="2">
        <v>0.53800000000000003</v>
      </c>
      <c r="P759" s="2">
        <v>9.2840000000000007</v>
      </c>
      <c r="Q759" s="2">
        <v>-0.77</v>
      </c>
      <c r="R759" s="2">
        <v>5.6000000000000001E-2</v>
      </c>
      <c r="S759" s="2">
        <v>1.026</v>
      </c>
      <c r="T759" s="2">
        <v>0.64</v>
      </c>
      <c r="U759" s="2">
        <v>0.38500000000000001</v>
      </c>
      <c r="V759">
        <v>1.1180000000000001</v>
      </c>
      <c r="W759">
        <v>0.83299999999999996</v>
      </c>
      <c r="X759">
        <v>0.77800000000000002</v>
      </c>
      <c r="Y759">
        <v>0.72199999999999998</v>
      </c>
      <c r="Z759">
        <v>0</v>
      </c>
      <c r="AA759">
        <v>0</v>
      </c>
      <c r="AB759">
        <v>0</v>
      </c>
      <c r="AC759" t="str">
        <f>IFERROR(VLOOKUP(A759, division_data!$A$1:$B$599, 2, FALSE), "")</f>
        <v/>
      </c>
    </row>
    <row r="760" spans="1:29" x14ac:dyDescent="0.25">
      <c r="A760" s="22">
        <v>2158</v>
      </c>
      <c r="B760" s="2">
        <v>33.536999999999999</v>
      </c>
      <c r="C760" s="2">
        <v>8.1159999999999997</v>
      </c>
      <c r="D760">
        <v>-4.3999999999999997E-2</v>
      </c>
      <c r="E760">
        <v>-6.0000000000000001E-3</v>
      </c>
      <c r="F760" s="2">
        <v>7.6440000000000001</v>
      </c>
      <c r="G760" s="2">
        <v>0.74099999999999999</v>
      </c>
      <c r="H760" s="2">
        <v>1.857</v>
      </c>
      <c r="I760" s="2">
        <v>0.14299999999999999</v>
      </c>
      <c r="J760" s="2">
        <v>2</v>
      </c>
      <c r="K760" s="2">
        <v>1</v>
      </c>
      <c r="L760" s="2">
        <v>2</v>
      </c>
      <c r="M760" s="2">
        <v>1.929</v>
      </c>
      <c r="N760" s="2">
        <v>2</v>
      </c>
      <c r="O760" s="2">
        <v>0.35</v>
      </c>
      <c r="P760" s="2">
        <v>11.507</v>
      </c>
      <c r="Q760" s="2">
        <v>1.1890000000000001</v>
      </c>
      <c r="R760" s="2">
        <v>0.29599999999999999</v>
      </c>
      <c r="S760" s="2">
        <v>3.552</v>
      </c>
      <c r="T760" s="2">
        <v>0.111</v>
      </c>
      <c r="U760" s="2">
        <v>3.4409999999999998</v>
      </c>
      <c r="V760">
        <v>3.5019999999999998</v>
      </c>
      <c r="W760">
        <v>0.77800000000000002</v>
      </c>
      <c r="X760">
        <v>0.63</v>
      </c>
      <c r="Y760">
        <v>0.70399999999999996</v>
      </c>
      <c r="Z760">
        <v>0</v>
      </c>
      <c r="AA760">
        <v>7.3999999999999996E-2</v>
      </c>
      <c r="AB760">
        <v>3.6999999999999998E-2</v>
      </c>
      <c r="AC760" t="str">
        <f>IFERROR(VLOOKUP(A760, division_data!$A$1:$B$599, 2, FALSE), "")</f>
        <v/>
      </c>
    </row>
    <row r="761" spans="1:29" x14ac:dyDescent="0.25">
      <c r="A761" s="22">
        <v>2161</v>
      </c>
      <c r="B761" s="2">
        <v>27.295999999999999</v>
      </c>
      <c r="C761" s="2">
        <v>5.5860000000000003</v>
      </c>
      <c r="D761">
        <v>4.9000000000000002E-2</v>
      </c>
      <c r="E761">
        <v>-6.6000000000000003E-2</v>
      </c>
      <c r="F761" s="2">
        <v>5.7430000000000003</v>
      </c>
      <c r="G761" s="2">
        <v>0.9</v>
      </c>
      <c r="H761" s="2">
        <v>1.714</v>
      </c>
      <c r="I761" s="2">
        <v>2</v>
      </c>
      <c r="J761" s="2">
        <v>2</v>
      </c>
      <c r="K761" s="2">
        <v>2</v>
      </c>
      <c r="L761" s="2">
        <v>1.8</v>
      </c>
      <c r="M761" s="2">
        <v>2</v>
      </c>
      <c r="N761" s="2">
        <v>2</v>
      </c>
      <c r="O761" s="2">
        <v>0.55600000000000005</v>
      </c>
      <c r="P761" s="2">
        <v>13.773999999999999</v>
      </c>
      <c r="Q761" s="2">
        <v>1.7789999999999999</v>
      </c>
      <c r="R761" s="2">
        <v>0</v>
      </c>
      <c r="S761" s="2">
        <v>0.82699999999999996</v>
      </c>
      <c r="T761" s="2">
        <v>1.7000000000000001E-2</v>
      </c>
      <c r="U761" s="2">
        <v>0.81</v>
      </c>
      <c r="V761">
        <v>0.81</v>
      </c>
      <c r="W761">
        <v>0.4</v>
      </c>
      <c r="X761">
        <v>0.6</v>
      </c>
      <c r="Y761">
        <v>0.8</v>
      </c>
      <c r="Z761">
        <v>0</v>
      </c>
      <c r="AA761">
        <v>0.2</v>
      </c>
      <c r="AB761">
        <v>0</v>
      </c>
      <c r="AC761" t="str">
        <f>IFERROR(VLOOKUP(A761, division_data!$A$1:$B$599, 2, FALSE), "")</f>
        <v/>
      </c>
    </row>
    <row r="762" spans="1:29" x14ac:dyDescent="0.25">
      <c r="A762" s="22">
        <v>2164</v>
      </c>
      <c r="B762" s="2">
        <v>16.532</v>
      </c>
      <c r="C762" s="2">
        <v>6.2169999999999996</v>
      </c>
      <c r="D762">
        <v>-4.8000000000000001E-2</v>
      </c>
      <c r="E762">
        <v>5.2999999999999999E-2</v>
      </c>
      <c r="F762" s="2">
        <v>6.0069999999999997</v>
      </c>
      <c r="G762" s="2">
        <v>0.6</v>
      </c>
      <c r="H762" s="2">
        <v>1.0620000000000001</v>
      </c>
      <c r="I762" s="2">
        <v>0.75</v>
      </c>
      <c r="J762" s="2">
        <v>1.625</v>
      </c>
      <c r="K762" s="2">
        <v>1.5</v>
      </c>
      <c r="L762" s="2">
        <v>1.417</v>
      </c>
      <c r="M762" s="2">
        <v>1.833</v>
      </c>
      <c r="N762" s="2">
        <v>2</v>
      </c>
      <c r="O762" s="2">
        <v>0.56200000000000006</v>
      </c>
      <c r="P762" s="2">
        <v>7.2140000000000004</v>
      </c>
      <c r="Q762" s="2">
        <v>-1.0409999999999999</v>
      </c>
      <c r="R762" s="2">
        <v>0.1</v>
      </c>
      <c r="S762" s="2">
        <v>1.41</v>
      </c>
      <c r="T762" s="2">
        <v>0.218</v>
      </c>
      <c r="U762" s="2">
        <v>1.1930000000000001</v>
      </c>
      <c r="V762">
        <v>1.4159999999999999</v>
      </c>
      <c r="W762">
        <v>0.45</v>
      </c>
      <c r="X762">
        <v>0.55000000000000004</v>
      </c>
      <c r="Y762">
        <v>0.4</v>
      </c>
      <c r="Z762">
        <v>0.05</v>
      </c>
      <c r="AA762">
        <v>0.05</v>
      </c>
      <c r="AB762">
        <v>0</v>
      </c>
      <c r="AC762" t="str">
        <f>IFERROR(VLOOKUP(A762, division_data!$A$1:$B$599, 2, FALSE), "")</f>
        <v/>
      </c>
    </row>
    <row r="763" spans="1:29" x14ac:dyDescent="0.25">
      <c r="A763" s="22">
        <v>2165</v>
      </c>
      <c r="B763" s="2">
        <v>18.204999999999998</v>
      </c>
      <c r="C763" s="2">
        <v>7.343</v>
      </c>
      <c r="D763">
        <v>4.7E-2</v>
      </c>
      <c r="E763">
        <v>0</v>
      </c>
      <c r="F763" s="2">
        <v>7.8140000000000001</v>
      </c>
      <c r="G763" s="2">
        <v>0.44400000000000001</v>
      </c>
      <c r="H763" s="2">
        <v>1.167</v>
      </c>
      <c r="I763" s="2">
        <v>0</v>
      </c>
      <c r="J763" s="2">
        <v>1</v>
      </c>
      <c r="K763" s="2">
        <v>2</v>
      </c>
      <c r="L763" s="2">
        <v>1.75</v>
      </c>
      <c r="M763" s="2">
        <v>1.833</v>
      </c>
      <c r="N763" s="2">
        <v>2</v>
      </c>
      <c r="O763" s="2">
        <v>0.2</v>
      </c>
      <c r="P763" s="2">
        <v>-0.75600000000000001</v>
      </c>
      <c r="Q763" s="2">
        <v>1.7949999999999999</v>
      </c>
      <c r="R763" s="2">
        <v>0.111</v>
      </c>
      <c r="S763" s="2">
        <v>2.2799999999999998</v>
      </c>
      <c r="T763" s="2">
        <v>0.68700000000000006</v>
      </c>
      <c r="U763" s="2">
        <v>1.593</v>
      </c>
      <c r="V763">
        <v>2.327</v>
      </c>
      <c r="W763">
        <v>0.66700000000000004</v>
      </c>
      <c r="X763">
        <v>0.33300000000000002</v>
      </c>
      <c r="Y763">
        <v>0.66700000000000004</v>
      </c>
      <c r="Z763">
        <v>0.111</v>
      </c>
      <c r="AA763">
        <v>0.111</v>
      </c>
      <c r="AB763">
        <v>0</v>
      </c>
      <c r="AC763" t="str">
        <f>IFERROR(VLOOKUP(A763, division_data!$A$1:$B$599, 2, FALSE), "")</f>
        <v/>
      </c>
    </row>
    <row r="764" spans="1:29" x14ac:dyDescent="0.25">
      <c r="A764" s="22">
        <v>2167</v>
      </c>
      <c r="B764" s="2">
        <v>17.265000000000001</v>
      </c>
      <c r="C764" s="2">
        <v>1.0369999999999999</v>
      </c>
      <c r="D764">
        <v>-4.3999999999999997E-2</v>
      </c>
      <c r="E764">
        <v>2E-3</v>
      </c>
      <c r="F764" s="2">
        <v>0.60399999999999998</v>
      </c>
      <c r="G764" s="2">
        <v>0.6</v>
      </c>
      <c r="H764" s="2">
        <v>1.5</v>
      </c>
      <c r="I764" s="2">
        <v>0</v>
      </c>
      <c r="J764" s="2">
        <v>2</v>
      </c>
      <c r="K764" s="2">
        <v>1</v>
      </c>
      <c r="L764" s="2">
        <v>1.571</v>
      </c>
      <c r="M764" s="2">
        <v>2</v>
      </c>
      <c r="N764" s="2">
        <v>1.8</v>
      </c>
      <c r="O764" s="2">
        <v>1.2</v>
      </c>
      <c r="P764" s="2">
        <v>14.645</v>
      </c>
      <c r="Q764" s="2">
        <v>-1.591</v>
      </c>
      <c r="R764" s="2">
        <v>0</v>
      </c>
      <c r="S764" s="2">
        <v>4.8000000000000001E-2</v>
      </c>
      <c r="T764" s="2">
        <v>0.23</v>
      </c>
      <c r="U764" s="2">
        <v>-0.183</v>
      </c>
      <c r="V764">
        <v>5.0000000000000001E-3</v>
      </c>
      <c r="W764">
        <v>0.4</v>
      </c>
      <c r="X764">
        <v>0.6</v>
      </c>
      <c r="Y764">
        <v>0.5</v>
      </c>
      <c r="Z764">
        <v>0</v>
      </c>
      <c r="AA764">
        <v>0</v>
      </c>
      <c r="AB764">
        <v>0</v>
      </c>
      <c r="AC764" t="str">
        <f>IFERROR(VLOOKUP(A764, division_data!$A$1:$B$599, 2, FALSE), "")</f>
        <v/>
      </c>
    </row>
    <row r="765" spans="1:29" x14ac:dyDescent="0.25">
      <c r="A765" s="22">
        <v>2168</v>
      </c>
      <c r="B765" s="2">
        <v>39.54</v>
      </c>
      <c r="C765" s="2">
        <v>8.7439999999999998</v>
      </c>
      <c r="D765">
        <v>4.7E-2</v>
      </c>
      <c r="E765">
        <v>4.8000000000000001E-2</v>
      </c>
      <c r="F765" s="2">
        <v>9.452</v>
      </c>
      <c r="G765" s="2">
        <v>0.88900000000000001</v>
      </c>
      <c r="H765" s="2">
        <v>1.821</v>
      </c>
      <c r="I765" s="2">
        <v>0</v>
      </c>
      <c r="J765" s="2">
        <v>1.909</v>
      </c>
      <c r="K765" s="2">
        <v>1.5</v>
      </c>
      <c r="L765" s="2">
        <v>2</v>
      </c>
      <c r="M765" s="2">
        <v>1.9630000000000001</v>
      </c>
      <c r="N765" s="2">
        <v>2</v>
      </c>
      <c r="O765" s="2">
        <v>0.57599999999999996</v>
      </c>
      <c r="P765" s="2">
        <v>10.292999999999999</v>
      </c>
      <c r="Q765" s="2">
        <v>0.97399999999999998</v>
      </c>
      <c r="R765" s="2">
        <v>0.30599999999999999</v>
      </c>
      <c r="S765" s="2">
        <v>3.5169999999999999</v>
      </c>
      <c r="T765" s="2">
        <v>1.635</v>
      </c>
      <c r="U765" s="2">
        <v>1.8819999999999999</v>
      </c>
      <c r="V765">
        <v>3.6120000000000001</v>
      </c>
      <c r="W765">
        <v>0.72199999999999998</v>
      </c>
      <c r="X765">
        <v>0.66700000000000004</v>
      </c>
      <c r="Y765">
        <v>0.83299999999999996</v>
      </c>
      <c r="Z765">
        <v>2.8000000000000001E-2</v>
      </c>
      <c r="AA765">
        <v>0.13900000000000001</v>
      </c>
      <c r="AB765">
        <v>0</v>
      </c>
      <c r="AC765" t="str">
        <f>IFERROR(VLOOKUP(A765, division_data!$A$1:$B$599, 2, FALSE), "")</f>
        <v>Curie</v>
      </c>
    </row>
    <row r="766" spans="1:29" x14ac:dyDescent="0.25">
      <c r="A766" s="22">
        <v>2169</v>
      </c>
      <c r="B766" s="2">
        <v>28.835000000000001</v>
      </c>
      <c r="C766" s="2">
        <v>6.1909999999999998</v>
      </c>
      <c r="D766">
        <v>-3.5000000000000003E-2</v>
      </c>
      <c r="E766">
        <v>0.04</v>
      </c>
      <c r="F766" s="2">
        <v>6.0380000000000003</v>
      </c>
      <c r="G766" s="2">
        <v>0.88900000000000001</v>
      </c>
      <c r="H766" s="2">
        <v>1.8</v>
      </c>
      <c r="I766" s="2">
        <v>0.5</v>
      </c>
      <c r="J766" s="2">
        <v>2</v>
      </c>
      <c r="K766" s="2">
        <v>2</v>
      </c>
      <c r="L766" s="2">
        <v>2</v>
      </c>
      <c r="M766" s="2">
        <v>2</v>
      </c>
      <c r="N766" s="2">
        <v>1.5</v>
      </c>
      <c r="O766" s="2">
        <v>0.57099999999999995</v>
      </c>
      <c r="P766" s="2">
        <v>11.423999999999999</v>
      </c>
      <c r="Q766" s="2">
        <v>2.5110000000000001</v>
      </c>
      <c r="R766" s="2">
        <v>5.6000000000000001E-2</v>
      </c>
      <c r="S766" s="2">
        <v>1.212</v>
      </c>
      <c r="T766" s="2">
        <v>1.099</v>
      </c>
      <c r="U766" s="2">
        <v>0.113</v>
      </c>
      <c r="V766">
        <v>1.216</v>
      </c>
      <c r="W766">
        <v>0.66700000000000004</v>
      </c>
      <c r="X766">
        <v>0.55600000000000005</v>
      </c>
      <c r="Y766">
        <v>0.72199999999999998</v>
      </c>
      <c r="Z766">
        <v>0.16700000000000001</v>
      </c>
      <c r="AA766">
        <v>0.111</v>
      </c>
      <c r="AB766">
        <v>0</v>
      </c>
      <c r="AC766" t="str">
        <f>IFERROR(VLOOKUP(A766, division_data!$A$1:$B$599, 2, FALSE), "")</f>
        <v/>
      </c>
    </row>
    <row r="767" spans="1:29" x14ac:dyDescent="0.25">
      <c r="A767" s="22">
        <v>2170</v>
      </c>
      <c r="B767" s="2">
        <v>20.341999999999999</v>
      </c>
      <c r="C767" s="2">
        <v>0.78700000000000003</v>
      </c>
      <c r="D767">
        <v>-4.2000000000000003E-2</v>
      </c>
      <c r="E767">
        <v>-1.9E-2</v>
      </c>
      <c r="F767" s="2">
        <v>0.26900000000000002</v>
      </c>
      <c r="G767" s="2">
        <v>0.75</v>
      </c>
      <c r="H767" s="2">
        <v>1.571</v>
      </c>
      <c r="I767" s="2">
        <v>0.625</v>
      </c>
      <c r="J767" s="2">
        <v>2</v>
      </c>
      <c r="K767" s="2">
        <v>1.3</v>
      </c>
      <c r="L767" s="2">
        <v>1.923</v>
      </c>
      <c r="M767" s="2">
        <v>1.95</v>
      </c>
      <c r="N767" s="2">
        <v>2</v>
      </c>
      <c r="O767" s="2">
        <v>0.375</v>
      </c>
      <c r="P767" s="2">
        <v>12.901</v>
      </c>
      <c r="Q767" s="2">
        <v>0.46800000000000003</v>
      </c>
      <c r="R767" s="2">
        <v>8.3000000000000004E-2</v>
      </c>
      <c r="S767" s="2">
        <v>0.876</v>
      </c>
      <c r="T767" s="2">
        <v>7.4999999999999997E-2</v>
      </c>
      <c r="U767" s="2">
        <v>0.80100000000000005</v>
      </c>
      <c r="V767">
        <v>0.81499999999999995</v>
      </c>
      <c r="W767">
        <v>0.625</v>
      </c>
      <c r="X767">
        <v>0.66700000000000004</v>
      </c>
      <c r="Y767">
        <v>0.66700000000000004</v>
      </c>
      <c r="Z767">
        <v>4.2000000000000003E-2</v>
      </c>
      <c r="AA767">
        <v>0.125</v>
      </c>
      <c r="AB767">
        <v>0</v>
      </c>
      <c r="AC767" t="str">
        <f>IFERROR(VLOOKUP(A767, division_data!$A$1:$B$599, 2, FALSE), "")</f>
        <v/>
      </c>
    </row>
    <row r="768" spans="1:29" x14ac:dyDescent="0.25">
      <c r="A768" s="22">
        <v>2171</v>
      </c>
      <c r="B768" s="2">
        <v>31.905000000000001</v>
      </c>
      <c r="C768" s="2">
        <v>7.83</v>
      </c>
      <c r="D768">
        <v>-0.06</v>
      </c>
      <c r="E768">
        <v>7.0000000000000001E-3</v>
      </c>
      <c r="F768" s="2">
        <v>7.2679999999999998</v>
      </c>
      <c r="G768" s="2">
        <v>0.91700000000000004</v>
      </c>
      <c r="H768" s="2">
        <v>1.742</v>
      </c>
      <c r="I768" s="2">
        <v>0.5</v>
      </c>
      <c r="J768" s="2">
        <v>1.895</v>
      </c>
      <c r="K768" s="2">
        <v>1.2</v>
      </c>
      <c r="L768" s="2">
        <v>1.8819999999999999</v>
      </c>
      <c r="M768" s="2">
        <v>2</v>
      </c>
      <c r="N768" s="2">
        <v>2</v>
      </c>
      <c r="O768" s="2">
        <v>1.1879999999999999</v>
      </c>
      <c r="P768" s="2">
        <v>10.956</v>
      </c>
      <c r="Q768" s="2">
        <v>0.26800000000000002</v>
      </c>
      <c r="R768" s="2">
        <v>0.44400000000000001</v>
      </c>
      <c r="S768" s="2">
        <v>2.9910000000000001</v>
      </c>
      <c r="T768" s="2">
        <v>0.64100000000000001</v>
      </c>
      <c r="U768" s="2">
        <v>2.35</v>
      </c>
      <c r="V768">
        <v>2.9390000000000001</v>
      </c>
      <c r="W768">
        <v>0.86099999999999999</v>
      </c>
      <c r="X768">
        <v>0.72199999999999998</v>
      </c>
      <c r="Y768">
        <v>0.80600000000000005</v>
      </c>
      <c r="Z768">
        <v>2.8000000000000001E-2</v>
      </c>
      <c r="AA768">
        <v>0.111</v>
      </c>
      <c r="AB768">
        <v>5.6000000000000001E-2</v>
      </c>
      <c r="AC768" t="str">
        <f>IFERROR(VLOOKUP(A768, division_data!$A$1:$B$599, 2, FALSE), "")</f>
        <v/>
      </c>
    </row>
    <row r="769" spans="1:29" x14ac:dyDescent="0.25">
      <c r="A769" s="22">
        <v>2172</v>
      </c>
      <c r="B769" s="2">
        <v>25.425000000000001</v>
      </c>
      <c r="C769" s="2">
        <v>11.06</v>
      </c>
      <c r="D769">
        <v>-3.9E-2</v>
      </c>
      <c r="E769">
        <v>-1.4999999999999999E-2</v>
      </c>
      <c r="F769" s="2">
        <v>10.593</v>
      </c>
      <c r="G769" s="2">
        <v>0.76500000000000001</v>
      </c>
      <c r="H769" s="2">
        <v>1.615</v>
      </c>
      <c r="I769" s="2">
        <v>1</v>
      </c>
      <c r="J769" s="2">
        <v>1.889</v>
      </c>
      <c r="K769" s="2">
        <v>1</v>
      </c>
      <c r="L769" s="2">
        <v>1.75</v>
      </c>
      <c r="M769" s="2">
        <v>1.875</v>
      </c>
      <c r="N769" s="2">
        <v>2</v>
      </c>
      <c r="O769" s="2">
        <v>0.81799999999999995</v>
      </c>
      <c r="P769" s="2">
        <v>9.6300000000000008</v>
      </c>
      <c r="Q769" s="2">
        <v>-0.93899999999999995</v>
      </c>
      <c r="R769" s="2">
        <v>5.8999999999999997E-2</v>
      </c>
      <c r="S769" s="2">
        <v>0.76100000000000001</v>
      </c>
      <c r="T769" s="2">
        <v>0.22700000000000001</v>
      </c>
      <c r="U769" s="2">
        <v>0.53400000000000003</v>
      </c>
      <c r="V769">
        <v>0.70599999999999996</v>
      </c>
      <c r="W769">
        <v>0.88200000000000001</v>
      </c>
      <c r="X769">
        <v>0.41199999999999998</v>
      </c>
      <c r="Y769">
        <v>0.64700000000000002</v>
      </c>
      <c r="Z769">
        <v>0</v>
      </c>
      <c r="AA769">
        <v>0.17599999999999999</v>
      </c>
      <c r="AB769">
        <v>0</v>
      </c>
      <c r="AC769" t="str">
        <f>IFERROR(VLOOKUP(A769, division_data!$A$1:$B$599, 2, FALSE), "")</f>
        <v/>
      </c>
    </row>
    <row r="770" spans="1:29" x14ac:dyDescent="0.25">
      <c r="A770" s="22">
        <v>2175</v>
      </c>
      <c r="B770" s="2">
        <v>33.381999999999998</v>
      </c>
      <c r="C770" s="2">
        <v>8.43</v>
      </c>
      <c r="D770">
        <v>0.09</v>
      </c>
      <c r="E770">
        <v>5.3999999999999999E-2</v>
      </c>
      <c r="F770" s="2">
        <v>9.6020000000000003</v>
      </c>
      <c r="G770" s="2">
        <v>0.83299999999999996</v>
      </c>
      <c r="H770" s="2">
        <v>1.6359999999999999</v>
      </c>
      <c r="I770" s="2">
        <v>0.6</v>
      </c>
      <c r="J770" s="2">
        <v>1.9</v>
      </c>
      <c r="K770" s="2">
        <v>1.857</v>
      </c>
      <c r="L770" s="2">
        <v>2</v>
      </c>
      <c r="M770" s="2">
        <v>1.667</v>
      </c>
      <c r="N770" s="2">
        <v>2</v>
      </c>
      <c r="O770" s="2">
        <v>1.3080000000000001</v>
      </c>
      <c r="P770" s="2">
        <v>12.859</v>
      </c>
      <c r="Q770" s="2">
        <v>-1.0229999999999999</v>
      </c>
      <c r="R770" s="2">
        <v>0.33300000000000002</v>
      </c>
      <c r="S770" s="2">
        <v>2.0169999999999999</v>
      </c>
      <c r="T770" s="2">
        <v>1.1539999999999999</v>
      </c>
      <c r="U770" s="2">
        <v>0.86299999999999999</v>
      </c>
      <c r="V770">
        <v>2.161</v>
      </c>
      <c r="W770">
        <v>0.72199999999999998</v>
      </c>
      <c r="X770">
        <v>0.72199999999999998</v>
      </c>
      <c r="Y770">
        <v>0.83299999999999996</v>
      </c>
      <c r="Z770">
        <v>0</v>
      </c>
      <c r="AA770">
        <v>5.6000000000000001E-2</v>
      </c>
      <c r="AB770">
        <v>0</v>
      </c>
      <c r="AC770" t="str">
        <f>IFERROR(VLOOKUP(A770, division_data!$A$1:$B$599, 2, FALSE), "")</f>
        <v>Curie</v>
      </c>
    </row>
    <row r="771" spans="1:29" x14ac:dyDescent="0.25">
      <c r="A771" s="22">
        <v>2177</v>
      </c>
      <c r="B771" s="2">
        <v>13.808999999999999</v>
      </c>
      <c r="C771" s="2">
        <v>4.3170000000000002</v>
      </c>
      <c r="D771">
        <v>-1.7999999999999999E-2</v>
      </c>
      <c r="E771">
        <v>3.0000000000000001E-3</v>
      </c>
      <c r="F771" s="2">
        <v>4.1580000000000004</v>
      </c>
      <c r="G771" s="2">
        <v>0.5</v>
      </c>
      <c r="H771" s="2">
        <v>0.92300000000000004</v>
      </c>
      <c r="I771" s="2">
        <v>1</v>
      </c>
      <c r="J771" s="2">
        <v>1.444</v>
      </c>
      <c r="K771" s="2">
        <v>1.333</v>
      </c>
      <c r="L771" s="2">
        <v>1.286</v>
      </c>
      <c r="M771" s="2">
        <v>1.786</v>
      </c>
      <c r="N771" s="2">
        <v>2</v>
      </c>
      <c r="O771" s="2">
        <v>1.2729999999999999</v>
      </c>
      <c r="P771" s="2">
        <v>8.3620000000000001</v>
      </c>
      <c r="Q771" s="2">
        <v>-1.0189999999999999</v>
      </c>
      <c r="R771" s="2">
        <v>0</v>
      </c>
      <c r="S771" s="2">
        <v>0.40100000000000002</v>
      </c>
      <c r="T771" s="2">
        <v>3.3000000000000002E-2</v>
      </c>
      <c r="U771" s="2">
        <v>0.36699999999999999</v>
      </c>
      <c r="V771">
        <v>0.38600000000000001</v>
      </c>
      <c r="W771">
        <v>0.25</v>
      </c>
      <c r="X771">
        <v>0.56200000000000006</v>
      </c>
      <c r="Y771">
        <v>0.5</v>
      </c>
      <c r="Z771">
        <v>0</v>
      </c>
      <c r="AA771">
        <v>0</v>
      </c>
      <c r="AB771">
        <v>6.2E-2</v>
      </c>
      <c r="AC771" t="str">
        <f>IFERROR(VLOOKUP(A771, division_data!$A$1:$B$599, 2, FALSE), "")</f>
        <v/>
      </c>
    </row>
    <row r="772" spans="1:29" x14ac:dyDescent="0.25">
      <c r="A772" s="22">
        <v>2180</v>
      </c>
      <c r="B772" s="2">
        <v>18.741</v>
      </c>
      <c r="C772" s="2">
        <v>3.8039999999999998</v>
      </c>
      <c r="D772">
        <v>-1.4999999999999999E-2</v>
      </c>
      <c r="E772">
        <v>-2.1999999999999999E-2</v>
      </c>
      <c r="F772" s="2">
        <v>3.5379999999999998</v>
      </c>
      <c r="G772" s="2">
        <v>0.38900000000000001</v>
      </c>
      <c r="H772" s="2">
        <v>1.115</v>
      </c>
      <c r="I772" s="2">
        <v>0.5</v>
      </c>
      <c r="J772" s="2">
        <v>1.556</v>
      </c>
      <c r="K772" s="2">
        <v>0.8</v>
      </c>
      <c r="L772" s="2">
        <v>1.444</v>
      </c>
      <c r="M772" s="2">
        <v>1.7729999999999999</v>
      </c>
      <c r="N772" s="2">
        <v>2</v>
      </c>
      <c r="O772" s="2">
        <v>0.83299999999999996</v>
      </c>
      <c r="P772" s="2">
        <v>7.3369999999999997</v>
      </c>
      <c r="Q772" s="2">
        <v>0.371</v>
      </c>
      <c r="R772" s="2">
        <v>8.3000000000000004E-2</v>
      </c>
      <c r="S772" s="2">
        <v>0.98899999999999999</v>
      </c>
      <c r="T772" s="2">
        <v>0.66500000000000004</v>
      </c>
      <c r="U772" s="2">
        <v>0.32400000000000001</v>
      </c>
      <c r="V772">
        <v>0.95099999999999996</v>
      </c>
      <c r="W772">
        <v>0.75</v>
      </c>
      <c r="X772">
        <v>0.55600000000000005</v>
      </c>
      <c r="Y772">
        <v>0.66700000000000004</v>
      </c>
      <c r="Z772">
        <v>0</v>
      </c>
      <c r="AA772">
        <v>8.3000000000000004E-2</v>
      </c>
      <c r="AB772">
        <v>2.8000000000000001E-2</v>
      </c>
      <c r="AC772" t="str">
        <f>IFERROR(VLOOKUP(A772, division_data!$A$1:$B$599, 2, FALSE), "")</f>
        <v/>
      </c>
    </row>
    <row r="773" spans="1:29" x14ac:dyDescent="0.25">
      <c r="A773" s="22">
        <v>2181</v>
      </c>
      <c r="B773" s="2">
        <v>30.158999999999999</v>
      </c>
      <c r="C773" s="2">
        <v>6.931</v>
      </c>
      <c r="D773">
        <v>-2.5999999999999999E-2</v>
      </c>
      <c r="E773">
        <v>-4.9000000000000002E-2</v>
      </c>
      <c r="F773" s="2">
        <v>6.4279999999999999</v>
      </c>
      <c r="G773" s="2">
        <v>0.875</v>
      </c>
      <c r="H773" s="2">
        <v>2</v>
      </c>
      <c r="I773" s="2">
        <v>0</v>
      </c>
      <c r="J773" s="2">
        <v>2</v>
      </c>
      <c r="K773" s="2">
        <v>1.5</v>
      </c>
      <c r="L773" s="2">
        <v>2</v>
      </c>
      <c r="M773" s="2">
        <v>2</v>
      </c>
      <c r="N773" s="2">
        <v>2</v>
      </c>
      <c r="O773" s="2">
        <v>0.4</v>
      </c>
      <c r="P773" s="2">
        <v>10.359</v>
      </c>
      <c r="Q773" s="2">
        <v>1.4510000000000001</v>
      </c>
      <c r="R773" s="2">
        <v>0</v>
      </c>
      <c r="S773" s="2">
        <v>2.3039999999999998</v>
      </c>
      <c r="T773" s="2">
        <v>0.10299999999999999</v>
      </c>
      <c r="U773" s="2">
        <v>2.2000000000000002</v>
      </c>
      <c r="V773">
        <v>2.2290000000000001</v>
      </c>
      <c r="W773">
        <v>0.875</v>
      </c>
      <c r="X773">
        <v>0.875</v>
      </c>
      <c r="Y773">
        <v>0.5</v>
      </c>
      <c r="Z773">
        <v>0</v>
      </c>
      <c r="AA773">
        <v>0</v>
      </c>
      <c r="AB773">
        <v>0.125</v>
      </c>
      <c r="AC773" t="str">
        <f>IFERROR(VLOOKUP(A773, division_data!$A$1:$B$599, 2, FALSE), "")</f>
        <v/>
      </c>
    </row>
    <row r="774" spans="1:29" x14ac:dyDescent="0.25">
      <c r="A774" s="22">
        <v>2183</v>
      </c>
      <c r="B774" s="2">
        <v>27.571000000000002</v>
      </c>
      <c r="C774" s="2">
        <v>3.5830000000000002</v>
      </c>
      <c r="D774">
        <v>1.6E-2</v>
      </c>
      <c r="E774">
        <v>8.7999999999999995E-2</v>
      </c>
      <c r="F774" s="2">
        <v>4.1829999999999998</v>
      </c>
      <c r="G774" s="2">
        <v>0.5</v>
      </c>
      <c r="H774" s="2">
        <v>1.5</v>
      </c>
      <c r="I774" s="2">
        <v>0.5</v>
      </c>
      <c r="J774" s="2">
        <v>1.75</v>
      </c>
      <c r="K774" s="2">
        <v>2</v>
      </c>
      <c r="L774" s="2">
        <v>1</v>
      </c>
      <c r="M774" s="2">
        <v>1.143</v>
      </c>
      <c r="N774" s="2">
        <v>1.667</v>
      </c>
      <c r="O774" s="2">
        <v>1</v>
      </c>
      <c r="P774" s="2">
        <v>11.266999999999999</v>
      </c>
      <c r="Q774" s="2">
        <v>-0.69899999999999995</v>
      </c>
      <c r="R774" s="2">
        <v>0.1</v>
      </c>
      <c r="S774" s="2">
        <v>2.5289999999999999</v>
      </c>
      <c r="T774" s="2">
        <v>1.129</v>
      </c>
      <c r="U774" s="2">
        <v>1.399</v>
      </c>
      <c r="V774">
        <v>2.633</v>
      </c>
      <c r="W774">
        <v>0.8</v>
      </c>
      <c r="X774">
        <v>0.5</v>
      </c>
      <c r="Y774">
        <v>0.5</v>
      </c>
      <c r="Z774">
        <v>0</v>
      </c>
      <c r="AA774">
        <v>0</v>
      </c>
      <c r="AB774">
        <v>0</v>
      </c>
      <c r="AC774" t="str">
        <f>IFERROR(VLOOKUP(A774, division_data!$A$1:$B$599, 2, FALSE), "")</f>
        <v/>
      </c>
    </row>
    <row r="775" spans="1:29" x14ac:dyDescent="0.25">
      <c r="A775" s="22">
        <v>2185</v>
      </c>
      <c r="B775" s="2">
        <v>20.46</v>
      </c>
      <c r="C775" s="2">
        <v>4.798</v>
      </c>
      <c r="D775">
        <v>7.6999999999999999E-2</v>
      </c>
      <c r="E775">
        <v>6.6000000000000003E-2</v>
      </c>
      <c r="F775" s="2">
        <v>5.8970000000000002</v>
      </c>
      <c r="G775" s="2">
        <v>0.77300000000000002</v>
      </c>
      <c r="H775" s="2">
        <v>1.571</v>
      </c>
      <c r="I775" s="2">
        <v>0</v>
      </c>
      <c r="J775" s="2">
        <v>2</v>
      </c>
      <c r="K775" s="2">
        <v>1.5</v>
      </c>
      <c r="L775" s="2">
        <v>1.7689999999999999</v>
      </c>
      <c r="M775" s="2">
        <v>2</v>
      </c>
      <c r="N775" s="2">
        <v>1.833</v>
      </c>
      <c r="O775" s="2">
        <v>0.53300000000000003</v>
      </c>
      <c r="P775" s="2">
        <v>10.063000000000001</v>
      </c>
      <c r="Q775" s="2">
        <v>0.96099999999999997</v>
      </c>
      <c r="R775" s="2">
        <v>9.0999999999999998E-2</v>
      </c>
      <c r="S775" s="2">
        <v>0.82399999999999995</v>
      </c>
      <c r="T775" s="2">
        <v>0.17399999999999999</v>
      </c>
      <c r="U775" s="2">
        <v>0.65</v>
      </c>
      <c r="V775">
        <v>0.96699999999999997</v>
      </c>
      <c r="W775">
        <v>0.54500000000000004</v>
      </c>
      <c r="X775">
        <v>0.63600000000000001</v>
      </c>
      <c r="Y775">
        <v>0.40899999999999997</v>
      </c>
      <c r="Z775">
        <v>4.4999999999999998E-2</v>
      </c>
      <c r="AA775">
        <v>4.4999999999999998E-2</v>
      </c>
      <c r="AB775">
        <v>4.4999999999999998E-2</v>
      </c>
      <c r="AC775" t="str">
        <f>IFERROR(VLOOKUP(A775, division_data!$A$1:$B$599, 2, FALSE), "")</f>
        <v/>
      </c>
    </row>
    <row r="776" spans="1:29" x14ac:dyDescent="0.25">
      <c r="A776" s="22">
        <v>2186</v>
      </c>
      <c r="B776" s="2">
        <v>6.7889999999999997</v>
      </c>
      <c r="C776" s="2">
        <v>-1.8049999999999999</v>
      </c>
      <c r="D776">
        <v>-1.7000000000000001E-2</v>
      </c>
      <c r="E776">
        <v>-1.0999999999999999E-2</v>
      </c>
      <c r="F776" s="2">
        <v>-2.028</v>
      </c>
      <c r="G776" s="2">
        <v>0.40899999999999997</v>
      </c>
      <c r="H776" s="2">
        <v>1.385</v>
      </c>
      <c r="I776" s="2">
        <v>0.75</v>
      </c>
      <c r="J776" s="2">
        <v>1.556</v>
      </c>
      <c r="K776" s="2">
        <v>0.88900000000000001</v>
      </c>
      <c r="L776" s="2">
        <v>1.077</v>
      </c>
      <c r="M776" s="2">
        <v>1.143</v>
      </c>
      <c r="N776" s="2">
        <v>2</v>
      </c>
      <c r="O776" s="2">
        <v>0.7</v>
      </c>
      <c r="P776" s="2">
        <v>9.5649999999999995</v>
      </c>
      <c r="Q776" s="2">
        <v>-0.23200000000000001</v>
      </c>
      <c r="R776" s="2">
        <v>0</v>
      </c>
      <c r="S776" s="2">
        <v>-0.57399999999999995</v>
      </c>
      <c r="T776" s="2">
        <v>-0.23499999999999999</v>
      </c>
      <c r="U776" s="2">
        <v>-0.33900000000000002</v>
      </c>
      <c r="V776">
        <v>-0.60199999999999998</v>
      </c>
      <c r="W776">
        <v>0.59099999999999997</v>
      </c>
      <c r="X776">
        <v>0.40899999999999997</v>
      </c>
      <c r="Y776">
        <v>0.36399999999999999</v>
      </c>
      <c r="Z776">
        <v>0</v>
      </c>
      <c r="AA776">
        <v>4.4999999999999998E-2</v>
      </c>
      <c r="AB776">
        <v>0</v>
      </c>
      <c r="AC776" t="str">
        <f>IFERROR(VLOOKUP(A776, division_data!$A$1:$B$599, 2, FALSE), "")</f>
        <v/>
      </c>
    </row>
    <row r="777" spans="1:29" x14ac:dyDescent="0.25">
      <c r="A777" s="22">
        <v>2187</v>
      </c>
      <c r="B777" s="2">
        <v>20.93</v>
      </c>
      <c r="C777" s="2">
        <v>0.40300000000000002</v>
      </c>
      <c r="D777">
        <v>-6.0000000000000001E-3</v>
      </c>
      <c r="E777">
        <v>1.7999999999999999E-2</v>
      </c>
      <c r="F777" s="2">
        <v>0.43</v>
      </c>
      <c r="G777" s="2">
        <v>0.25</v>
      </c>
      <c r="H777" s="2">
        <v>0.6</v>
      </c>
      <c r="I777" s="2">
        <v>0</v>
      </c>
      <c r="J777" s="2">
        <v>1.286</v>
      </c>
      <c r="K777" s="2">
        <v>1.333</v>
      </c>
      <c r="L777" s="2">
        <v>2</v>
      </c>
      <c r="M777" s="2">
        <v>1.6</v>
      </c>
      <c r="N777" s="2">
        <v>1.333</v>
      </c>
      <c r="O777" s="2">
        <v>0.28599999999999998</v>
      </c>
      <c r="P777" s="2">
        <v>7.7530000000000001</v>
      </c>
      <c r="Q777" s="2">
        <v>8.0879999999999992</v>
      </c>
      <c r="R777" s="2">
        <v>0</v>
      </c>
      <c r="S777" s="2">
        <v>1.512</v>
      </c>
      <c r="T777" s="2">
        <v>0.98699999999999999</v>
      </c>
      <c r="U777" s="2">
        <v>0.52500000000000002</v>
      </c>
      <c r="V777">
        <v>1.524</v>
      </c>
      <c r="W777">
        <v>0.375</v>
      </c>
      <c r="X777">
        <v>0.375</v>
      </c>
      <c r="Y777">
        <v>0.25</v>
      </c>
      <c r="Z777">
        <v>0.375</v>
      </c>
      <c r="AA777">
        <v>0.125</v>
      </c>
      <c r="AB777">
        <v>0.125</v>
      </c>
      <c r="AC777" t="str">
        <f>IFERROR(VLOOKUP(A777, division_data!$A$1:$B$599, 2, FALSE), "")</f>
        <v/>
      </c>
    </row>
    <row r="778" spans="1:29" x14ac:dyDescent="0.25">
      <c r="A778" s="22">
        <v>2190</v>
      </c>
      <c r="B778" s="2">
        <v>17.937000000000001</v>
      </c>
      <c r="C778" s="2">
        <v>10.042999999999999</v>
      </c>
      <c r="D778">
        <v>4.7E-2</v>
      </c>
      <c r="E778">
        <v>0</v>
      </c>
      <c r="F778" s="2">
        <v>10.516</v>
      </c>
      <c r="G778" s="2">
        <v>0.5</v>
      </c>
      <c r="H778" s="2">
        <v>1</v>
      </c>
      <c r="I778" s="2">
        <v>0.6</v>
      </c>
      <c r="J778" s="2">
        <v>2</v>
      </c>
      <c r="K778" s="2">
        <v>1</v>
      </c>
      <c r="L778" s="2">
        <v>1.857</v>
      </c>
      <c r="M778" s="2">
        <v>1.625</v>
      </c>
      <c r="N778" s="2">
        <v>2</v>
      </c>
      <c r="O778" s="2">
        <v>1</v>
      </c>
      <c r="P778" s="2">
        <v>5.2080000000000002</v>
      </c>
      <c r="Q778" s="2">
        <v>-1.1279999999999999</v>
      </c>
      <c r="R778" s="2">
        <v>0</v>
      </c>
      <c r="S778" s="2">
        <v>0.67</v>
      </c>
      <c r="T778" s="2">
        <v>0.29699999999999999</v>
      </c>
      <c r="U778" s="2">
        <v>0.373</v>
      </c>
      <c r="V778">
        <v>0.71799999999999997</v>
      </c>
      <c r="W778">
        <v>0.6</v>
      </c>
      <c r="X778">
        <v>0.7</v>
      </c>
      <c r="Y778">
        <v>0.3</v>
      </c>
      <c r="Z778">
        <v>0</v>
      </c>
      <c r="AA778">
        <v>0</v>
      </c>
      <c r="AB778">
        <v>0</v>
      </c>
      <c r="AC778" t="str">
        <f>IFERROR(VLOOKUP(A778, division_data!$A$1:$B$599, 2, FALSE), "")</f>
        <v/>
      </c>
    </row>
    <row r="779" spans="1:29" x14ac:dyDescent="0.25">
      <c r="A779" s="22">
        <v>2191</v>
      </c>
      <c r="B779" s="2">
        <v>12.209</v>
      </c>
      <c r="C779" s="2">
        <v>2.8119999999999998</v>
      </c>
      <c r="D779">
        <v>3.0000000000000001E-3</v>
      </c>
      <c r="E779">
        <v>1.2E-2</v>
      </c>
      <c r="F779" s="2">
        <v>2.9009999999999998</v>
      </c>
      <c r="G779" s="2">
        <v>0.54200000000000004</v>
      </c>
      <c r="H779" s="2">
        <v>1.611</v>
      </c>
      <c r="I779" s="2">
        <v>0.54500000000000004</v>
      </c>
      <c r="J779" s="2">
        <v>1.833</v>
      </c>
      <c r="K779" s="2">
        <v>0.83299999999999996</v>
      </c>
      <c r="L779" s="2">
        <v>1.278</v>
      </c>
      <c r="M779" s="2">
        <v>1.667</v>
      </c>
      <c r="N779" s="2">
        <v>1.867</v>
      </c>
      <c r="O779" s="2">
        <v>1.2310000000000001</v>
      </c>
      <c r="P779" s="2">
        <v>10.965</v>
      </c>
      <c r="Q779" s="2">
        <v>-0.42599999999999999</v>
      </c>
      <c r="R779" s="2">
        <v>4.2000000000000003E-2</v>
      </c>
      <c r="S779" s="2">
        <v>-1.1399999999999999</v>
      </c>
      <c r="T779" s="2">
        <v>-0.38800000000000001</v>
      </c>
      <c r="U779" s="2">
        <v>-0.752</v>
      </c>
      <c r="V779">
        <v>-1.125</v>
      </c>
      <c r="W779">
        <v>0.45800000000000002</v>
      </c>
      <c r="X779">
        <v>0.5</v>
      </c>
      <c r="Y779">
        <v>0.45800000000000002</v>
      </c>
      <c r="Z779">
        <v>0</v>
      </c>
      <c r="AA779">
        <v>0.125</v>
      </c>
      <c r="AB779">
        <v>0</v>
      </c>
      <c r="AC779" t="str">
        <f>IFERROR(VLOOKUP(A779, division_data!$A$1:$B$599, 2, FALSE), "")</f>
        <v/>
      </c>
    </row>
    <row r="780" spans="1:29" x14ac:dyDescent="0.25">
      <c r="A780" s="22">
        <v>2194</v>
      </c>
      <c r="B780" s="2">
        <v>40.555</v>
      </c>
      <c r="C780" s="2">
        <v>11.574</v>
      </c>
      <c r="D780">
        <v>2.7E-2</v>
      </c>
      <c r="E780">
        <v>4.8000000000000001E-2</v>
      </c>
      <c r="F780" s="2">
        <v>12.09</v>
      </c>
      <c r="G780" s="2">
        <v>0.88900000000000001</v>
      </c>
      <c r="H780" s="2">
        <v>1.8</v>
      </c>
      <c r="I780" s="2">
        <v>0</v>
      </c>
      <c r="J780" s="2">
        <v>2</v>
      </c>
      <c r="K780" s="2">
        <v>2</v>
      </c>
      <c r="L780" s="2">
        <v>2</v>
      </c>
      <c r="M780" s="2">
        <v>2</v>
      </c>
      <c r="N780" s="2">
        <v>2</v>
      </c>
      <c r="O780" s="2">
        <v>0.86699999999999999</v>
      </c>
      <c r="P780" s="2">
        <v>11.782999999999999</v>
      </c>
      <c r="Q780" s="2">
        <v>4.1829999999999998</v>
      </c>
      <c r="R780" s="2">
        <v>0.222</v>
      </c>
      <c r="S780" s="2">
        <v>3.5609999999999999</v>
      </c>
      <c r="T780" s="2">
        <v>0.77500000000000002</v>
      </c>
      <c r="U780" s="2">
        <v>2.786</v>
      </c>
      <c r="V780">
        <v>3.637</v>
      </c>
      <c r="W780">
        <v>0.72199999999999998</v>
      </c>
      <c r="X780">
        <v>0.27800000000000002</v>
      </c>
      <c r="Y780">
        <v>0.66700000000000004</v>
      </c>
      <c r="Z780">
        <v>0</v>
      </c>
      <c r="AA780">
        <v>0.38900000000000001</v>
      </c>
      <c r="AB780">
        <v>0</v>
      </c>
      <c r="AC780" t="str">
        <f>IFERROR(VLOOKUP(A780, division_data!$A$1:$B$599, 2, FALSE), "")</f>
        <v>Tesla</v>
      </c>
    </row>
    <row r="781" spans="1:29" x14ac:dyDescent="0.25">
      <c r="A781" s="22">
        <v>2197</v>
      </c>
      <c r="B781" s="2">
        <v>29.654</v>
      </c>
      <c r="C781" s="2">
        <v>3.919</v>
      </c>
      <c r="D781">
        <v>4.5999999999999999E-2</v>
      </c>
      <c r="E781">
        <v>-2.5000000000000001E-2</v>
      </c>
      <c r="F781" s="2">
        <v>4.258</v>
      </c>
      <c r="G781" s="2">
        <v>0.72199999999999998</v>
      </c>
      <c r="H781" s="2">
        <v>1.52</v>
      </c>
      <c r="I781" s="2">
        <v>1.333</v>
      </c>
      <c r="J781" s="2">
        <v>1.8420000000000001</v>
      </c>
      <c r="K781" s="2">
        <v>1.2729999999999999</v>
      </c>
      <c r="L781" s="2">
        <v>1.5289999999999999</v>
      </c>
      <c r="M781" s="2">
        <v>1.875</v>
      </c>
      <c r="N781" s="2">
        <v>2</v>
      </c>
      <c r="O781" s="2">
        <v>0.93899999999999995</v>
      </c>
      <c r="P781" s="2">
        <v>10.039</v>
      </c>
      <c r="Q781" s="2">
        <v>7.8239999999999998</v>
      </c>
      <c r="R781" s="2">
        <v>0.5</v>
      </c>
      <c r="S781" s="2">
        <v>1.994</v>
      </c>
      <c r="T781" s="2">
        <v>0.48099999999999998</v>
      </c>
      <c r="U781" s="2">
        <v>1.5129999999999999</v>
      </c>
      <c r="V781">
        <v>2.0150000000000001</v>
      </c>
      <c r="W781">
        <v>0.5</v>
      </c>
      <c r="X781">
        <v>0.52800000000000002</v>
      </c>
      <c r="Y781">
        <v>0.55600000000000005</v>
      </c>
      <c r="Z781">
        <v>0.19400000000000001</v>
      </c>
      <c r="AA781">
        <v>0.25</v>
      </c>
      <c r="AB781">
        <v>0.25</v>
      </c>
      <c r="AC781" t="str">
        <f>IFERROR(VLOOKUP(A781, division_data!$A$1:$B$599, 2, FALSE), "")</f>
        <v/>
      </c>
    </row>
    <row r="782" spans="1:29" x14ac:dyDescent="0.25">
      <c r="A782" s="22">
        <v>2198</v>
      </c>
      <c r="B782" s="2">
        <v>7.3490000000000002</v>
      </c>
      <c r="C782" s="2">
        <v>-2.504</v>
      </c>
      <c r="D782">
        <v>-0.123</v>
      </c>
      <c r="E782">
        <v>-0.01</v>
      </c>
      <c r="F782" s="2">
        <v>-3.7850000000000001</v>
      </c>
      <c r="G782" s="2">
        <v>0.6</v>
      </c>
      <c r="H782" s="2">
        <v>1.286</v>
      </c>
      <c r="I782" s="2">
        <v>0</v>
      </c>
      <c r="J782" s="2">
        <v>2</v>
      </c>
      <c r="K782" s="2">
        <v>2</v>
      </c>
      <c r="L782" s="2">
        <v>1.667</v>
      </c>
      <c r="M782" s="2">
        <v>1.333</v>
      </c>
      <c r="N782" s="2">
        <v>2</v>
      </c>
      <c r="O782" s="2">
        <v>0</v>
      </c>
      <c r="P782" s="2">
        <v>11.464</v>
      </c>
      <c r="Q782" s="2">
        <v>-1.1870000000000001</v>
      </c>
      <c r="R782" s="2">
        <v>0</v>
      </c>
      <c r="S782" s="2">
        <v>-0.43</v>
      </c>
      <c r="T782" s="2">
        <v>-8.9999999999999993E-3</v>
      </c>
      <c r="U782" s="2">
        <v>-0.42</v>
      </c>
      <c r="V782">
        <v>-0.56299999999999994</v>
      </c>
      <c r="W782">
        <v>0.6</v>
      </c>
      <c r="X782">
        <v>0.4</v>
      </c>
      <c r="Y782">
        <v>0.3</v>
      </c>
      <c r="Z782">
        <v>0</v>
      </c>
      <c r="AA782">
        <v>0</v>
      </c>
      <c r="AB782">
        <v>0</v>
      </c>
      <c r="AC782" t="str">
        <f>IFERROR(VLOOKUP(A782, division_data!$A$1:$B$599, 2, FALSE), "")</f>
        <v/>
      </c>
    </row>
    <row r="783" spans="1:29" x14ac:dyDescent="0.25">
      <c r="A783" s="22">
        <v>2199</v>
      </c>
      <c r="B783" s="2">
        <v>17.552</v>
      </c>
      <c r="C783" s="2">
        <v>4.4610000000000003</v>
      </c>
      <c r="D783">
        <v>-1.4999999999999999E-2</v>
      </c>
      <c r="E783">
        <v>6.0000000000000001E-3</v>
      </c>
      <c r="F783" s="2">
        <v>4.3440000000000003</v>
      </c>
      <c r="G783" s="2">
        <v>0.59099999999999997</v>
      </c>
      <c r="H783" s="2">
        <v>1.077</v>
      </c>
      <c r="I783" s="2">
        <v>0.222</v>
      </c>
      <c r="J783" s="2">
        <v>1.7330000000000001</v>
      </c>
      <c r="K783" s="2">
        <v>1.222</v>
      </c>
      <c r="L783" s="2">
        <v>1.857</v>
      </c>
      <c r="M783" s="2">
        <v>1.8120000000000001</v>
      </c>
      <c r="N783" s="2">
        <v>2</v>
      </c>
      <c r="O783" s="2">
        <v>1.077</v>
      </c>
      <c r="P783" s="2">
        <v>10.846</v>
      </c>
      <c r="Q783" s="2">
        <v>-0.56799999999999995</v>
      </c>
      <c r="R783" s="2">
        <v>4.4999999999999998E-2</v>
      </c>
      <c r="S783" s="2">
        <v>0.187</v>
      </c>
      <c r="T783" s="2">
        <v>-0.125</v>
      </c>
      <c r="U783" s="2">
        <v>0.312</v>
      </c>
      <c r="V783">
        <v>0.17899999999999999</v>
      </c>
      <c r="W783">
        <v>0.54500000000000004</v>
      </c>
      <c r="X783">
        <v>0.68200000000000005</v>
      </c>
      <c r="Y783">
        <v>0.54500000000000004</v>
      </c>
      <c r="Z783">
        <v>0</v>
      </c>
      <c r="AA783">
        <v>0</v>
      </c>
      <c r="AB783">
        <v>0</v>
      </c>
      <c r="AC783" t="str">
        <f>IFERROR(VLOOKUP(A783, division_data!$A$1:$B$599, 2, FALSE), "")</f>
        <v/>
      </c>
    </row>
    <row r="784" spans="1:29" x14ac:dyDescent="0.25">
      <c r="A784" s="22">
        <v>2200</v>
      </c>
      <c r="B784" s="2">
        <v>46.68</v>
      </c>
      <c r="C784" s="2">
        <v>5.726</v>
      </c>
      <c r="D784">
        <v>4.9000000000000002E-2</v>
      </c>
      <c r="E784">
        <v>0.52300000000000002</v>
      </c>
      <c r="F784" s="2">
        <v>8.8239999999999998</v>
      </c>
      <c r="G784" s="2">
        <v>0.88200000000000001</v>
      </c>
      <c r="H784" s="2">
        <v>1.6359999999999999</v>
      </c>
      <c r="I784" s="2">
        <v>0</v>
      </c>
      <c r="J784" s="2">
        <v>2</v>
      </c>
      <c r="K784" s="2">
        <v>2</v>
      </c>
      <c r="L784" s="2">
        <v>1.909</v>
      </c>
      <c r="M784" s="2">
        <v>2</v>
      </c>
      <c r="N784" s="2">
        <v>2</v>
      </c>
      <c r="O784" s="2">
        <v>0.58299999999999996</v>
      </c>
      <c r="P784" s="2">
        <v>14.683999999999999</v>
      </c>
      <c r="Q784" s="2">
        <v>13.744</v>
      </c>
      <c r="R784" s="2">
        <v>0.17599999999999999</v>
      </c>
      <c r="S784" s="2">
        <v>2.4500000000000002</v>
      </c>
      <c r="T784" s="2">
        <v>0.41</v>
      </c>
      <c r="U784" s="2">
        <v>2.04</v>
      </c>
      <c r="V784">
        <v>3.0209999999999999</v>
      </c>
      <c r="W784">
        <v>0.52900000000000003</v>
      </c>
      <c r="X784">
        <v>0.35299999999999998</v>
      </c>
      <c r="Y784">
        <v>0.52900000000000003</v>
      </c>
      <c r="Z784">
        <v>0.41199999999999998</v>
      </c>
      <c r="AA784">
        <v>0.41199999999999998</v>
      </c>
      <c r="AB784">
        <v>0.23499999999999999</v>
      </c>
      <c r="AC784" t="str">
        <f>IFERROR(VLOOKUP(A784, division_data!$A$1:$B$599, 2, FALSE), "")</f>
        <v/>
      </c>
    </row>
    <row r="785" spans="1:29" x14ac:dyDescent="0.25">
      <c r="A785" s="22">
        <v>2202</v>
      </c>
      <c r="B785" s="2">
        <v>27.056000000000001</v>
      </c>
      <c r="C785" s="2">
        <v>6.6879999999999997</v>
      </c>
      <c r="D785">
        <v>-4.3999999999999997E-2</v>
      </c>
      <c r="E785">
        <v>5.0000000000000001E-3</v>
      </c>
      <c r="F785" s="2">
        <v>6.2729999999999997</v>
      </c>
      <c r="G785" s="2">
        <v>0.75</v>
      </c>
      <c r="H785" s="2">
        <v>1.222</v>
      </c>
      <c r="I785" s="2">
        <v>1</v>
      </c>
      <c r="J785" s="2">
        <v>1.7270000000000001</v>
      </c>
      <c r="K785" s="2">
        <v>1</v>
      </c>
      <c r="L785" s="2">
        <v>2</v>
      </c>
      <c r="M785" s="2">
        <v>1.8460000000000001</v>
      </c>
      <c r="N785" s="2">
        <v>2</v>
      </c>
      <c r="O785" s="2">
        <v>0.68799999999999994</v>
      </c>
      <c r="P785" s="2">
        <v>8.0830000000000002</v>
      </c>
      <c r="Q785" s="2">
        <v>0.748</v>
      </c>
      <c r="R785" s="2">
        <v>0.15</v>
      </c>
      <c r="S785" s="2">
        <v>1.742</v>
      </c>
      <c r="T785" s="2">
        <v>1.5660000000000001</v>
      </c>
      <c r="U785" s="2">
        <v>0.17599999999999999</v>
      </c>
      <c r="V785">
        <v>1.702</v>
      </c>
      <c r="W785">
        <v>0.65</v>
      </c>
      <c r="X785">
        <v>0.7</v>
      </c>
      <c r="Y785">
        <v>0.7</v>
      </c>
      <c r="Z785">
        <v>0</v>
      </c>
      <c r="AA785">
        <v>0.15</v>
      </c>
      <c r="AB785">
        <v>0</v>
      </c>
      <c r="AC785" t="str">
        <f>IFERROR(VLOOKUP(A785, division_data!$A$1:$B$599, 2, FALSE), "")</f>
        <v>Carson</v>
      </c>
    </row>
    <row r="786" spans="1:29" x14ac:dyDescent="0.25">
      <c r="A786" s="22">
        <v>2204</v>
      </c>
      <c r="B786" s="2">
        <v>21.975000000000001</v>
      </c>
      <c r="C786" s="2">
        <v>4.9610000000000003</v>
      </c>
      <c r="D786">
        <v>-3.3000000000000002E-2</v>
      </c>
      <c r="E786">
        <v>8.9999999999999993E-3</v>
      </c>
      <c r="F786" s="2">
        <v>4.68</v>
      </c>
      <c r="G786" s="2">
        <v>0.625</v>
      </c>
      <c r="H786" s="2">
        <v>1.167</v>
      </c>
      <c r="I786" s="2">
        <v>2</v>
      </c>
      <c r="J786" s="2">
        <v>1.8</v>
      </c>
      <c r="K786" s="2">
        <v>2</v>
      </c>
      <c r="L786" s="2">
        <v>1.667</v>
      </c>
      <c r="M786" s="2">
        <v>1.6</v>
      </c>
      <c r="N786" s="2">
        <v>2</v>
      </c>
      <c r="O786" s="2">
        <v>0.57099999999999995</v>
      </c>
      <c r="P786" s="2">
        <v>10.647</v>
      </c>
      <c r="Q786" s="2">
        <v>0.371</v>
      </c>
      <c r="R786" s="2">
        <v>0</v>
      </c>
      <c r="S786" s="2">
        <v>0.53700000000000003</v>
      </c>
      <c r="T786" s="2">
        <v>0.29699999999999999</v>
      </c>
      <c r="U786" s="2">
        <v>0.24</v>
      </c>
      <c r="V786">
        <v>0.51300000000000001</v>
      </c>
      <c r="W786">
        <v>0.75</v>
      </c>
      <c r="X786">
        <v>0.75</v>
      </c>
      <c r="Y786">
        <v>0.5</v>
      </c>
      <c r="Z786">
        <v>0</v>
      </c>
      <c r="AA786">
        <v>0</v>
      </c>
      <c r="AB786">
        <v>0</v>
      </c>
      <c r="AC786" t="str">
        <f>IFERROR(VLOOKUP(A786, division_data!$A$1:$B$599, 2, FALSE), "")</f>
        <v/>
      </c>
    </row>
    <row r="787" spans="1:29" x14ac:dyDescent="0.25">
      <c r="A787" s="22">
        <v>2207</v>
      </c>
      <c r="B787" s="2">
        <v>5.3179999999999996</v>
      </c>
      <c r="C787" s="2">
        <v>-2.5999999999999999E-2</v>
      </c>
      <c r="D787">
        <v>-0.10100000000000001</v>
      </c>
      <c r="E787">
        <v>2E-3</v>
      </c>
      <c r="F787" s="2">
        <v>-1.0229999999999999</v>
      </c>
      <c r="G787" s="2">
        <v>0.5</v>
      </c>
      <c r="H787" s="2">
        <v>1.429</v>
      </c>
      <c r="I787" s="2">
        <v>0</v>
      </c>
      <c r="J787" s="2">
        <v>1.667</v>
      </c>
      <c r="K787" s="2">
        <v>2</v>
      </c>
      <c r="L787" s="2">
        <v>0.8</v>
      </c>
      <c r="M787" s="2">
        <v>1.714</v>
      </c>
      <c r="N787" s="2">
        <v>2</v>
      </c>
      <c r="O787" s="2">
        <v>0.83299999999999996</v>
      </c>
      <c r="P787" s="2">
        <v>6.6449999999999996</v>
      </c>
      <c r="Q787" s="2">
        <v>0.69799999999999995</v>
      </c>
      <c r="R787" s="2">
        <v>0</v>
      </c>
      <c r="S787" s="2">
        <v>-0.14699999999999999</v>
      </c>
      <c r="T787" s="2">
        <v>-0.27600000000000002</v>
      </c>
      <c r="U787" s="2">
        <v>0.129</v>
      </c>
      <c r="V787">
        <v>-0.245</v>
      </c>
      <c r="W787">
        <v>0.25</v>
      </c>
      <c r="X787">
        <v>0</v>
      </c>
      <c r="Y787">
        <v>0.375</v>
      </c>
      <c r="Z787">
        <v>0</v>
      </c>
      <c r="AA787">
        <v>0.125</v>
      </c>
      <c r="AB787">
        <v>0</v>
      </c>
      <c r="AC787" t="str">
        <f>IFERROR(VLOOKUP(A787, division_data!$A$1:$B$599, 2, FALSE), "")</f>
        <v/>
      </c>
    </row>
    <row r="788" spans="1:29" x14ac:dyDescent="0.25">
      <c r="A788" s="22">
        <v>2212</v>
      </c>
      <c r="B788" s="2">
        <v>27.416</v>
      </c>
      <c r="C788" s="2">
        <v>3.008</v>
      </c>
      <c r="D788">
        <v>-8.9999999999999993E-3</v>
      </c>
      <c r="E788">
        <v>0</v>
      </c>
      <c r="F788" s="2">
        <v>2.9220000000000002</v>
      </c>
      <c r="G788" s="2">
        <v>0.88900000000000001</v>
      </c>
      <c r="H788" s="2">
        <v>1.857</v>
      </c>
      <c r="I788" s="2">
        <v>0</v>
      </c>
      <c r="J788" s="2">
        <v>2</v>
      </c>
      <c r="K788" s="2">
        <v>1.5</v>
      </c>
      <c r="L788" s="2">
        <v>2</v>
      </c>
      <c r="M788" s="2">
        <v>2</v>
      </c>
      <c r="N788" s="2">
        <v>2</v>
      </c>
      <c r="O788" s="2">
        <v>1.375</v>
      </c>
      <c r="P788" s="2">
        <v>18.917000000000002</v>
      </c>
      <c r="Q788" s="2">
        <v>-0.66</v>
      </c>
      <c r="R788" s="2">
        <v>0</v>
      </c>
      <c r="S788" s="2">
        <v>1.294</v>
      </c>
      <c r="T788" s="2">
        <v>0.33500000000000002</v>
      </c>
      <c r="U788" s="2">
        <v>0.95899999999999996</v>
      </c>
      <c r="V788">
        <v>1.2849999999999999</v>
      </c>
      <c r="W788">
        <v>0.55600000000000005</v>
      </c>
      <c r="X788">
        <v>0.55600000000000005</v>
      </c>
      <c r="Y788">
        <v>0.222</v>
      </c>
      <c r="Z788">
        <v>0</v>
      </c>
      <c r="AA788">
        <v>0.111</v>
      </c>
      <c r="AB788">
        <v>0</v>
      </c>
      <c r="AC788" t="str">
        <f>IFERROR(VLOOKUP(A788, division_data!$A$1:$B$599, 2, FALSE), "")</f>
        <v>Carver</v>
      </c>
    </row>
    <row r="789" spans="1:29" x14ac:dyDescent="0.25">
      <c r="A789" s="22">
        <v>2213</v>
      </c>
      <c r="B789" s="2">
        <v>14.736000000000001</v>
      </c>
      <c r="C789" s="2">
        <v>4.5449999999999999</v>
      </c>
      <c r="D789">
        <v>-0.14499999999999999</v>
      </c>
      <c r="E789">
        <v>0</v>
      </c>
      <c r="F789" s="2">
        <v>3.09</v>
      </c>
      <c r="G789" s="2">
        <v>0.77800000000000002</v>
      </c>
      <c r="H789" s="2">
        <v>1.333</v>
      </c>
      <c r="I789" s="2">
        <v>0.75</v>
      </c>
      <c r="J789" s="2">
        <v>1.8</v>
      </c>
      <c r="K789" s="2">
        <v>2</v>
      </c>
      <c r="L789" s="2">
        <v>2</v>
      </c>
      <c r="M789" s="2">
        <v>1.75</v>
      </c>
      <c r="N789" s="2">
        <v>2</v>
      </c>
      <c r="O789" s="2">
        <v>0.6</v>
      </c>
      <c r="P789" s="2">
        <v>12.279</v>
      </c>
      <c r="Q789" s="2">
        <v>-0.625</v>
      </c>
      <c r="R789" s="2">
        <v>0</v>
      </c>
      <c r="S789" s="2">
        <v>-0.11700000000000001</v>
      </c>
      <c r="T789" s="2">
        <v>-0.53800000000000003</v>
      </c>
      <c r="U789" s="2">
        <v>0.42099999999999999</v>
      </c>
      <c r="V789">
        <v>-0.26200000000000001</v>
      </c>
      <c r="W789">
        <v>0.33300000000000002</v>
      </c>
      <c r="X789">
        <v>0.66700000000000004</v>
      </c>
      <c r="Y789">
        <v>0.44400000000000001</v>
      </c>
      <c r="Z789">
        <v>0</v>
      </c>
      <c r="AA789">
        <v>0</v>
      </c>
      <c r="AB789">
        <v>0</v>
      </c>
      <c r="AC789" t="str">
        <f>IFERROR(VLOOKUP(A789, division_data!$A$1:$B$599, 2, FALSE), "")</f>
        <v/>
      </c>
    </row>
    <row r="790" spans="1:29" x14ac:dyDescent="0.25">
      <c r="A790" s="22">
        <v>2220</v>
      </c>
      <c r="B790" s="2">
        <v>20.69</v>
      </c>
      <c r="C790" s="2">
        <v>7.8209999999999997</v>
      </c>
      <c r="D790">
        <v>-4.1000000000000002E-2</v>
      </c>
      <c r="E790">
        <v>-0.01</v>
      </c>
      <c r="F790" s="2">
        <v>7.3659999999999997</v>
      </c>
      <c r="G790" s="2">
        <v>0.6</v>
      </c>
      <c r="H790" s="2">
        <v>1.5449999999999999</v>
      </c>
      <c r="I790" s="2">
        <v>0.14299999999999999</v>
      </c>
      <c r="J790" s="2">
        <v>1.857</v>
      </c>
      <c r="K790" s="2">
        <v>1.667</v>
      </c>
      <c r="L790" s="2">
        <v>1.6919999999999999</v>
      </c>
      <c r="M790" s="2">
        <v>1.833</v>
      </c>
      <c r="N790" s="2">
        <v>2</v>
      </c>
      <c r="O790" s="2">
        <v>7.6999999999999999E-2</v>
      </c>
      <c r="P790" s="2">
        <v>4.9800000000000004</v>
      </c>
      <c r="Q790" s="2">
        <v>1.2010000000000001</v>
      </c>
      <c r="R790" s="2">
        <v>0.05</v>
      </c>
      <c r="S790" s="2">
        <v>0.40200000000000002</v>
      </c>
      <c r="T790" s="2">
        <v>0.58599999999999997</v>
      </c>
      <c r="U790" s="2">
        <v>-0.184</v>
      </c>
      <c r="V790">
        <v>0.35099999999999998</v>
      </c>
      <c r="W790">
        <v>0.7</v>
      </c>
      <c r="X790">
        <v>0.6</v>
      </c>
      <c r="Y790">
        <v>0.55000000000000004</v>
      </c>
      <c r="Z790">
        <v>0.05</v>
      </c>
      <c r="AA790">
        <v>0.1</v>
      </c>
      <c r="AB790">
        <v>0.05</v>
      </c>
      <c r="AC790" t="str">
        <f>IFERROR(VLOOKUP(A790, division_data!$A$1:$B$599, 2, FALSE), "")</f>
        <v>Curie</v>
      </c>
    </row>
    <row r="791" spans="1:29" x14ac:dyDescent="0.25">
      <c r="A791" s="22">
        <v>2221</v>
      </c>
      <c r="B791" s="2">
        <v>19.391999999999999</v>
      </c>
      <c r="C791" s="2">
        <v>5.6289999999999996</v>
      </c>
      <c r="D791">
        <v>5.0000000000000001E-3</v>
      </c>
      <c r="E791">
        <v>3.1E-2</v>
      </c>
      <c r="F791" s="2">
        <v>5.8380000000000001</v>
      </c>
      <c r="G791" s="2">
        <v>0.4</v>
      </c>
      <c r="H791" s="2">
        <v>1.125</v>
      </c>
      <c r="I791" s="2">
        <v>0</v>
      </c>
      <c r="J791" s="2">
        <v>2</v>
      </c>
      <c r="K791" s="2">
        <v>1</v>
      </c>
      <c r="L791" s="2">
        <v>1.333</v>
      </c>
      <c r="M791" s="2">
        <v>1.857</v>
      </c>
      <c r="N791" s="2">
        <v>1.333</v>
      </c>
      <c r="O791" s="2">
        <v>0.83299999999999996</v>
      </c>
      <c r="P791" s="2">
        <v>7.2</v>
      </c>
      <c r="Q791" s="2">
        <v>-0.96799999999999997</v>
      </c>
      <c r="R791" s="2">
        <v>0</v>
      </c>
      <c r="S791" s="2">
        <v>1.4E-2</v>
      </c>
      <c r="T791" s="2">
        <v>0.45700000000000002</v>
      </c>
      <c r="U791" s="2">
        <v>-0.443</v>
      </c>
      <c r="V791">
        <v>5.0999999999999997E-2</v>
      </c>
      <c r="W791">
        <v>0.5</v>
      </c>
      <c r="X791">
        <v>0.6</v>
      </c>
      <c r="Y791">
        <v>0.5</v>
      </c>
      <c r="Z791">
        <v>0</v>
      </c>
      <c r="AA791">
        <v>0</v>
      </c>
      <c r="AB791">
        <v>0</v>
      </c>
      <c r="AC791" t="str">
        <f>IFERROR(VLOOKUP(A791, division_data!$A$1:$B$599, 2, FALSE), "")</f>
        <v/>
      </c>
    </row>
    <row r="792" spans="1:29" x14ac:dyDescent="0.25">
      <c r="A792" s="22">
        <v>2224</v>
      </c>
      <c r="B792" s="2">
        <v>13.688000000000001</v>
      </c>
      <c r="C792" s="2">
        <v>2.6179999999999999</v>
      </c>
      <c r="D792">
        <v>-2.1999999999999999E-2</v>
      </c>
      <c r="E792">
        <v>0</v>
      </c>
      <c r="F792" s="2">
        <v>2.395</v>
      </c>
      <c r="G792" s="2">
        <v>0.5</v>
      </c>
      <c r="H792" s="2">
        <v>1.3160000000000001</v>
      </c>
      <c r="I792" s="2">
        <v>0.5</v>
      </c>
      <c r="J792" s="2">
        <v>1.214</v>
      </c>
      <c r="K792" s="2">
        <v>1.2</v>
      </c>
      <c r="L792" s="2">
        <v>1.7</v>
      </c>
      <c r="M792" s="2">
        <v>1.643</v>
      </c>
      <c r="N792" s="2">
        <v>2</v>
      </c>
      <c r="O792" s="2">
        <v>0.93799999999999994</v>
      </c>
      <c r="P792" s="2">
        <v>10.555</v>
      </c>
      <c r="Q792" s="2">
        <v>-0.45300000000000001</v>
      </c>
      <c r="R792" s="2">
        <v>0</v>
      </c>
      <c r="S792" s="2">
        <v>-5.0000000000000001E-3</v>
      </c>
      <c r="T792" s="2">
        <v>-0.29499999999999998</v>
      </c>
      <c r="U792" s="2">
        <v>0.28999999999999998</v>
      </c>
      <c r="V792">
        <v>-2.8000000000000001E-2</v>
      </c>
      <c r="W792">
        <v>0.70799999999999996</v>
      </c>
      <c r="X792">
        <v>0.45800000000000002</v>
      </c>
      <c r="Y792">
        <v>0.54200000000000004</v>
      </c>
      <c r="Z792">
        <v>0</v>
      </c>
      <c r="AA792">
        <v>0</v>
      </c>
      <c r="AB792">
        <v>4.2000000000000003E-2</v>
      </c>
      <c r="AC792" t="str">
        <f>IFERROR(VLOOKUP(A792, division_data!$A$1:$B$599, 2, FALSE), "")</f>
        <v/>
      </c>
    </row>
    <row r="793" spans="1:29" x14ac:dyDescent="0.25">
      <c r="A793" s="22">
        <v>2225</v>
      </c>
      <c r="B793" s="2">
        <v>32.125999999999998</v>
      </c>
      <c r="C793" s="2">
        <v>9.1059999999999999</v>
      </c>
      <c r="D793">
        <v>7.5999999999999998E-2</v>
      </c>
      <c r="E793">
        <v>-7.0000000000000001E-3</v>
      </c>
      <c r="F793" s="2">
        <v>9.8309999999999995</v>
      </c>
      <c r="G793" s="2">
        <v>0.875</v>
      </c>
      <c r="H793" s="2">
        <v>1.667</v>
      </c>
      <c r="I793" s="2">
        <v>2</v>
      </c>
      <c r="J793" s="2">
        <v>2</v>
      </c>
      <c r="K793" s="2">
        <v>2</v>
      </c>
      <c r="L793" s="2">
        <v>2</v>
      </c>
      <c r="M793" s="2">
        <v>2</v>
      </c>
      <c r="N793" s="2">
        <v>2</v>
      </c>
      <c r="O793" s="2">
        <v>0.57099999999999995</v>
      </c>
      <c r="P793" s="2">
        <v>13.183</v>
      </c>
      <c r="Q793" s="2">
        <v>-0.31900000000000001</v>
      </c>
      <c r="R793" s="2">
        <v>0.125</v>
      </c>
      <c r="S793" s="2">
        <v>0.79400000000000004</v>
      </c>
      <c r="T793" s="2">
        <v>0.52600000000000002</v>
      </c>
      <c r="U793" s="2">
        <v>0.26800000000000002</v>
      </c>
      <c r="V793">
        <v>0.86299999999999999</v>
      </c>
      <c r="W793">
        <v>0.75</v>
      </c>
      <c r="X793">
        <v>0.75</v>
      </c>
      <c r="Y793">
        <v>0.75</v>
      </c>
      <c r="Z793">
        <v>0</v>
      </c>
      <c r="AA793">
        <v>0</v>
      </c>
      <c r="AB793">
        <v>0</v>
      </c>
      <c r="AC793" t="str">
        <f>IFERROR(VLOOKUP(A793, division_data!$A$1:$B$599, 2, FALSE), "")</f>
        <v/>
      </c>
    </row>
    <row r="794" spans="1:29" x14ac:dyDescent="0.25">
      <c r="A794" s="22">
        <v>2227</v>
      </c>
      <c r="B794" s="2">
        <v>18.856000000000002</v>
      </c>
      <c r="C794" s="2">
        <v>7.5979999999999999</v>
      </c>
      <c r="D794">
        <v>-6.0000000000000001E-3</v>
      </c>
      <c r="E794">
        <v>-1.0999999999999999E-2</v>
      </c>
      <c r="F794" s="2">
        <v>7.49</v>
      </c>
      <c r="G794" s="2">
        <v>0.375</v>
      </c>
      <c r="H794" s="2">
        <v>1</v>
      </c>
      <c r="I794" s="2">
        <v>0</v>
      </c>
      <c r="J794" s="2">
        <v>1.4</v>
      </c>
      <c r="K794" s="2">
        <v>2</v>
      </c>
      <c r="L794" s="2">
        <v>1.333</v>
      </c>
      <c r="M794" s="2">
        <v>1.167</v>
      </c>
      <c r="N794" s="2">
        <v>2</v>
      </c>
      <c r="O794" s="2">
        <v>0.71399999999999997</v>
      </c>
      <c r="P794" s="2">
        <v>5.5720000000000001</v>
      </c>
      <c r="Q794" s="2">
        <v>-0.41699999999999998</v>
      </c>
      <c r="R794" s="2">
        <v>0</v>
      </c>
      <c r="S794" s="2">
        <v>1.1679999999999999</v>
      </c>
      <c r="T794" s="2">
        <v>0.71299999999999997</v>
      </c>
      <c r="U794" s="2">
        <v>0.45500000000000002</v>
      </c>
      <c r="V794">
        <v>1.1519999999999999</v>
      </c>
      <c r="W794">
        <v>0.375</v>
      </c>
      <c r="X794">
        <v>0.5</v>
      </c>
      <c r="Y794">
        <v>0.25</v>
      </c>
      <c r="Z794">
        <v>0</v>
      </c>
      <c r="AA794">
        <v>0.125</v>
      </c>
      <c r="AB794">
        <v>0</v>
      </c>
      <c r="AC794" t="str">
        <f>IFERROR(VLOOKUP(A794, division_data!$A$1:$B$599, 2, FALSE), "")</f>
        <v/>
      </c>
    </row>
    <row r="795" spans="1:29" x14ac:dyDescent="0.25">
      <c r="A795" s="22">
        <v>2228</v>
      </c>
      <c r="B795" s="2">
        <v>25.521000000000001</v>
      </c>
      <c r="C795" s="2">
        <v>4.87</v>
      </c>
      <c r="D795">
        <v>2.1999999999999999E-2</v>
      </c>
      <c r="E795">
        <v>2.5000000000000001E-2</v>
      </c>
      <c r="F795" s="2">
        <v>5.2119999999999997</v>
      </c>
      <c r="G795" s="2">
        <v>0.8</v>
      </c>
      <c r="H795" s="2">
        <v>1.667</v>
      </c>
      <c r="I795" s="2">
        <v>0</v>
      </c>
      <c r="J795" s="2">
        <v>1.778</v>
      </c>
      <c r="K795" s="2">
        <v>1.75</v>
      </c>
      <c r="L795" s="2">
        <v>1.8180000000000001</v>
      </c>
      <c r="M795" s="2">
        <v>2</v>
      </c>
      <c r="N795" s="2">
        <v>2</v>
      </c>
      <c r="O795" s="2">
        <v>0.5</v>
      </c>
      <c r="P795" s="2">
        <v>10.708</v>
      </c>
      <c r="Q795" s="2">
        <v>1.7230000000000001</v>
      </c>
      <c r="R795" s="2">
        <v>0.2</v>
      </c>
      <c r="S795" s="2">
        <v>1.478</v>
      </c>
      <c r="T795" s="2">
        <v>0.48499999999999999</v>
      </c>
      <c r="U795" s="2">
        <v>0.99399999999999999</v>
      </c>
      <c r="V795">
        <v>1.5249999999999999</v>
      </c>
      <c r="W795">
        <v>0.7</v>
      </c>
      <c r="X795">
        <v>0.55000000000000004</v>
      </c>
      <c r="Y795">
        <v>0.65</v>
      </c>
      <c r="Z795">
        <v>0.05</v>
      </c>
      <c r="AA795">
        <v>0.1</v>
      </c>
      <c r="AB795">
        <v>0.05</v>
      </c>
      <c r="AC795" t="str">
        <f>IFERROR(VLOOKUP(A795, division_data!$A$1:$B$599, 2, FALSE), "")</f>
        <v/>
      </c>
    </row>
    <row r="796" spans="1:29" x14ac:dyDescent="0.25">
      <c r="A796" s="22">
        <v>2230</v>
      </c>
      <c r="B796" s="2">
        <v>38.334000000000003</v>
      </c>
      <c r="C796" s="2">
        <v>6.63</v>
      </c>
      <c r="D796">
        <v>7.5999999999999998E-2</v>
      </c>
      <c r="E796">
        <v>0</v>
      </c>
      <c r="F796" s="2">
        <v>7.3949999999999996</v>
      </c>
      <c r="G796" s="2">
        <v>0.88900000000000001</v>
      </c>
      <c r="H796" s="2">
        <v>1.833</v>
      </c>
      <c r="I796" s="2">
        <v>0</v>
      </c>
      <c r="J796" s="2">
        <v>2</v>
      </c>
      <c r="K796" s="2">
        <v>2</v>
      </c>
      <c r="L796" s="2">
        <v>2</v>
      </c>
      <c r="M796" s="2">
        <v>2</v>
      </c>
      <c r="N796" s="2">
        <v>2</v>
      </c>
      <c r="O796" s="2">
        <v>0.4</v>
      </c>
      <c r="P796" s="2">
        <v>11.683999999999999</v>
      </c>
      <c r="Q796" s="2">
        <v>0.35</v>
      </c>
      <c r="R796" s="2">
        <v>0</v>
      </c>
      <c r="S796" s="2">
        <v>3.4630000000000001</v>
      </c>
      <c r="T796" s="2">
        <v>3.0409999999999999</v>
      </c>
      <c r="U796" s="2">
        <v>0.42099999999999999</v>
      </c>
      <c r="V796">
        <v>3.5390000000000001</v>
      </c>
      <c r="W796">
        <v>0.55600000000000005</v>
      </c>
      <c r="X796">
        <v>0.66700000000000004</v>
      </c>
      <c r="Y796">
        <v>0.55600000000000005</v>
      </c>
      <c r="Z796">
        <v>0</v>
      </c>
      <c r="AA796">
        <v>0.111</v>
      </c>
      <c r="AB796">
        <v>0</v>
      </c>
      <c r="AC796" t="str">
        <f>IFERROR(VLOOKUP(A796, division_data!$A$1:$B$599, 2, FALSE), "")</f>
        <v/>
      </c>
    </row>
    <row r="797" spans="1:29" x14ac:dyDescent="0.25">
      <c r="A797" s="22">
        <v>2231</v>
      </c>
      <c r="B797" s="2">
        <v>21.303999999999998</v>
      </c>
      <c r="C797" s="2">
        <v>5.2080000000000002</v>
      </c>
      <c r="D797">
        <v>3.5000000000000003E-2</v>
      </c>
      <c r="E797">
        <v>0</v>
      </c>
      <c r="F797" s="2">
        <v>5.5540000000000003</v>
      </c>
      <c r="G797" s="2">
        <v>0.55600000000000005</v>
      </c>
      <c r="H797" s="2">
        <v>1</v>
      </c>
      <c r="I797" s="2">
        <v>1</v>
      </c>
      <c r="J797" s="2">
        <v>2</v>
      </c>
      <c r="K797" s="2">
        <v>1</v>
      </c>
      <c r="L797" s="2">
        <v>2</v>
      </c>
      <c r="M797" s="2">
        <v>1.875</v>
      </c>
      <c r="N797" s="2">
        <v>2</v>
      </c>
      <c r="O797" s="2">
        <v>0.71399999999999997</v>
      </c>
      <c r="P797" s="2">
        <v>10.148</v>
      </c>
      <c r="Q797" s="2">
        <v>1.288</v>
      </c>
      <c r="R797" s="2">
        <v>0</v>
      </c>
      <c r="S797" s="2">
        <v>1.1579999999999999</v>
      </c>
      <c r="T797" s="2">
        <v>0.182</v>
      </c>
      <c r="U797" s="2">
        <v>0.97599999999999998</v>
      </c>
      <c r="V797">
        <v>1.1919999999999999</v>
      </c>
      <c r="W797">
        <v>0.33300000000000002</v>
      </c>
      <c r="X797">
        <v>0.33300000000000002</v>
      </c>
      <c r="Y797">
        <v>0.66700000000000004</v>
      </c>
      <c r="Z797">
        <v>0</v>
      </c>
      <c r="AA797">
        <v>0.111</v>
      </c>
      <c r="AB797">
        <v>0</v>
      </c>
      <c r="AC797" t="str">
        <f>IFERROR(VLOOKUP(A797, division_data!$A$1:$B$599, 2, FALSE), "")</f>
        <v/>
      </c>
    </row>
    <row r="798" spans="1:29" x14ac:dyDescent="0.25">
      <c r="A798" s="22">
        <v>2232</v>
      </c>
      <c r="B798" s="2">
        <v>25.992000000000001</v>
      </c>
      <c r="C798" s="2">
        <v>4.3040000000000003</v>
      </c>
      <c r="D798">
        <v>-7.8E-2</v>
      </c>
      <c r="E798">
        <v>-4.2000000000000003E-2</v>
      </c>
      <c r="F798" s="2">
        <v>3.3159999999999998</v>
      </c>
      <c r="G798" s="2">
        <v>0.5</v>
      </c>
      <c r="H798" s="2">
        <v>0.71399999999999997</v>
      </c>
      <c r="I798" s="2">
        <v>1</v>
      </c>
      <c r="J798" s="2">
        <v>1.5</v>
      </c>
      <c r="K798" s="2">
        <v>2</v>
      </c>
      <c r="L798" s="2">
        <v>2</v>
      </c>
      <c r="M798" s="2">
        <v>1.714</v>
      </c>
      <c r="N798" s="2">
        <v>2</v>
      </c>
      <c r="O798" s="2">
        <v>1</v>
      </c>
      <c r="P798" s="2">
        <v>10.047000000000001</v>
      </c>
      <c r="Q798" s="2">
        <v>2.6190000000000002</v>
      </c>
      <c r="R798" s="2">
        <v>0.125</v>
      </c>
      <c r="S798" s="2">
        <v>2.39</v>
      </c>
      <c r="T798" s="2">
        <v>0.128</v>
      </c>
      <c r="U798" s="2">
        <v>2.262</v>
      </c>
      <c r="V798">
        <v>2.2709999999999999</v>
      </c>
      <c r="W798">
        <v>0.75</v>
      </c>
      <c r="X798">
        <v>0.5</v>
      </c>
      <c r="Y798">
        <v>0.5</v>
      </c>
      <c r="Z798">
        <v>0</v>
      </c>
      <c r="AA798">
        <v>0.25</v>
      </c>
      <c r="AB798">
        <v>0</v>
      </c>
      <c r="AC798" t="str">
        <f>IFERROR(VLOOKUP(A798, division_data!$A$1:$B$599, 2, FALSE), "")</f>
        <v/>
      </c>
    </row>
    <row r="799" spans="1:29" x14ac:dyDescent="0.25">
      <c r="A799" s="22">
        <v>2234</v>
      </c>
      <c r="B799" s="2">
        <v>24.85</v>
      </c>
      <c r="C799" s="2">
        <v>9.68</v>
      </c>
      <c r="D799">
        <v>-3.1E-2</v>
      </c>
      <c r="E799">
        <v>-8.0000000000000002E-3</v>
      </c>
      <c r="F799" s="2">
        <v>9.3279999999999994</v>
      </c>
      <c r="G799" s="2">
        <v>0.78800000000000003</v>
      </c>
      <c r="H799" s="2">
        <v>1.556</v>
      </c>
      <c r="I799" s="2">
        <v>1</v>
      </c>
      <c r="J799" s="2">
        <v>1.6919999999999999</v>
      </c>
      <c r="K799" s="2">
        <v>1.833</v>
      </c>
      <c r="L799" s="2">
        <v>1.95</v>
      </c>
      <c r="M799" s="2">
        <v>1.8</v>
      </c>
      <c r="N799" s="2">
        <v>2</v>
      </c>
      <c r="O799" s="2">
        <v>1.385</v>
      </c>
      <c r="P799" s="2">
        <v>11.699</v>
      </c>
      <c r="Q799" s="2">
        <v>3.1E-2</v>
      </c>
      <c r="R799" s="2">
        <v>6.0999999999999999E-2</v>
      </c>
      <c r="S799" s="2">
        <v>7.0999999999999994E-2</v>
      </c>
      <c r="T799" s="2">
        <v>-0.308</v>
      </c>
      <c r="U799" s="2">
        <v>0.379</v>
      </c>
      <c r="V799">
        <v>3.2000000000000001E-2</v>
      </c>
      <c r="W799">
        <v>0.60599999999999998</v>
      </c>
      <c r="X799">
        <v>0.72699999999999998</v>
      </c>
      <c r="Y799">
        <v>0.63600000000000001</v>
      </c>
      <c r="Z799">
        <v>0.03</v>
      </c>
      <c r="AA799">
        <v>0.03</v>
      </c>
      <c r="AB799">
        <v>0.03</v>
      </c>
      <c r="AC799" t="str">
        <f>IFERROR(VLOOKUP(A799, division_data!$A$1:$B$599, 2, FALSE), "")</f>
        <v/>
      </c>
    </row>
    <row r="800" spans="1:29" x14ac:dyDescent="0.25">
      <c r="A800" s="22">
        <v>2239</v>
      </c>
      <c r="B800" s="2">
        <v>20.518999999999998</v>
      </c>
      <c r="C800" s="2">
        <v>8.1300000000000008</v>
      </c>
      <c r="D800">
        <v>0.112</v>
      </c>
      <c r="E800">
        <v>8.9999999999999993E-3</v>
      </c>
      <c r="F800" s="2">
        <v>9.2919999999999998</v>
      </c>
      <c r="G800" s="2">
        <v>0.5</v>
      </c>
      <c r="H800" s="2">
        <v>1</v>
      </c>
      <c r="I800" s="2">
        <v>0.33300000000000002</v>
      </c>
      <c r="J800" s="2">
        <v>1.4</v>
      </c>
      <c r="K800" s="2">
        <v>2</v>
      </c>
      <c r="L800" s="2">
        <v>2</v>
      </c>
      <c r="M800" s="2">
        <v>2</v>
      </c>
      <c r="N800" s="2">
        <v>2</v>
      </c>
      <c r="O800" s="2">
        <v>1</v>
      </c>
      <c r="P800" s="2">
        <v>8.2219999999999995</v>
      </c>
      <c r="Q800" s="2">
        <v>-1.587</v>
      </c>
      <c r="R800" s="2">
        <v>0</v>
      </c>
      <c r="S800" s="2">
        <v>0.90700000000000003</v>
      </c>
      <c r="T800" s="2">
        <v>-0.217</v>
      </c>
      <c r="U800" s="2">
        <v>1.1240000000000001</v>
      </c>
      <c r="V800">
        <v>1.028</v>
      </c>
      <c r="W800">
        <v>0.5</v>
      </c>
      <c r="X800">
        <v>0.625</v>
      </c>
      <c r="Y800">
        <v>0.5</v>
      </c>
      <c r="Z800">
        <v>0</v>
      </c>
      <c r="AA800">
        <v>0</v>
      </c>
      <c r="AB800">
        <v>0</v>
      </c>
      <c r="AC800" t="str">
        <f>IFERROR(VLOOKUP(A800, division_data!$A$1:$B$599, 2, FALSE), "")</f>
        <v/>
      </c>
    </row>
    <row r="801" spans="1:29" x14ac:dyDescent="0.25">
      <c r="A801" s="22">
        <v>2240</v>
      </c>
      <c r="B801" s="2">
        <v>34.505000000000003</v>
      </c>
      <c r="C801" s="2">
        <v>7.9530000000000003</v>
      </c>
      <c r="D801">
        <v>-5.8000000000000003E-2</v>
      </c>
      <c r="E801">
        <v>2.1999999999999999E-2</v>
      </c>
      <c r="F801" s="2">
        <v>7.4850000000000003</v>
      </c>
      <c r="G801" s="2">
        <v>0.81799999999999995</v>
      </c>
      <c r="H801" s="2">
        <v>1.667</v>
      </c>
      <c r="I801" s="2">
        <v>0</v>
      </c>
      <c r="J801" s="2">
        <v>2</v>
      </c>
      <c r="K801" s="2">
        <v>2</v>
      </c>
      <c r="L801" s="2">
        <v>2</v>
      </c>
      <c r="M801" s="2">
        <v>2</v>
      </c>
      <c r="N801" s="2">
        <v>2</v>
      </c>
      <c r="O801" s="2">
        <v>0.5</v>
      </c>
      <c r="P801" s="2">
        <v>10.746</v>
      </c>
      <c r="Q801" s="2">
        <v>0.83199999999999996</v>
      </c>
      <c r="R801" s="2">
        <v>0.36399999999999999</v>
      </c>
      <c r="S801" s="2">
        <v>2.7170000000000001</v>
      </c>
      <c r="T801" s="2">
        <v>0.90900000000000003</v>
      </c>
      <c r="U801" s="2">
        <v>1.8080000000000001</v>
      </c>
      <c r="V801">
        <v>2.681</v>
      </c>
      <c r="W801">
        <v>0.81799999999999995</v>
      </c>
      <c r="X801">
        <v>0.54500000000000004</v>
      </c>
      <c r="Y801">
        <v>0.72699999999999998</v>
      </c>
      <c r="Z801">
        <v>0</v>
      </c>
      <c r="AA801">
        <v>0.182</v>
      </c>
      <c r="AB801">
        <v>0</v>
      </c>
      <c r="AC801" t="str">
        <f>IFERROR(VLOOKUP(A801, division_data!$A$1:$B$599, 2, FALSE), "")</f>
        <v/>
      </c>
    </row>
    <row r="802" spans="1:29" x14ac:dyDescent="0.25">
      <c r="A802" s="22">
        <v>2246</v>
      </c>
      <c r="B802" s="2">
        <v>20.113</v>
      </c>
      <c r="C802" s="2">
        <v>8.8109999999999999</v>
      </c>
      <c r="D802">
        <v>-6.0000000000000001E-3</v>
      </c>
      <c r="E802">
        <v>-8.9999999999999993E-3</v>
      </c>
      <c r="F802" s="2">
        <v>8.7040000000000006</v>
      </c>
      <c r="G802" s="2">
        <v>0.58299999999999996</v>
      </c>
      <c r="H802" s="2">
        <v>1.3080000000000001</v>
      </c>
      <c r="I802" s="2">
        <v>0.16700000000000001</v>
      </c>
      <c r="J802" s="2">
        <v>2</v>
      </c>
      <c r="K802" s="2">
        <v>1.2729999999999999</v>
      </c>
      <c r="L802" s="2">
        <v>2</v>
      </c>
      <c r="M802" s="2">
        <v>1.579</v>
      </c>
      <c r="N802" s="2">
        <v>2</v>
      </c>
      <c r="O802" s="2">
        <v>0.91700000000000004</v>
      </c>
      <c r="P802" s="2">
        <v>6.4560000000000004</v>
      </c>
      <c r="Q802" s="2">
        <v>0.70099999999999996</v>
      </c>
      <c r="R802" s="2">
        <v>4.2000000000000003E-2</v>
      </c>
      <c r="S802" s="2">
        <v>0.625</v>
      </c>
      <c r="T802" s="2">
        <v>0.17299999999999999</v>
      </c>
      <c r="U802" s="2">
        <v>0.45200000000000001</v>
      </c>
      <c r="V802">
        <v>0.61</v>
      </c>
      <c r="W802">
        <v>0.5</v>
      </c>
      <c r="X802">
        <v>0.625</v>
      </c>
      <c r="Y802">
        <v>0.5</v>
      </c>
      <c r="Z802">
        <v>0</v>
      </c>
      <c r="AA802">
        <v>8.3000000000000004E-2</v>
      </c>
      <c r="AB802">
        <v>4.2000000000000003E-2</v>
      </c>
      <c r="AC802" t="str">
        <f>IFERROR(VLOOKUP(A802, division_data!$A$1:$B$599, 2, FALSE), "")</f>
        <v/>
      </c>
    </row>
    <row r="803" spans="1:29" x14ac:dyDescent="0.25">
      <c r="A803" s="22">
        <v>2252</v>
      </c>
      <c r="B803" s="2">
        <v>34.956000000000003</v>
      </c>
      <c r="C803" s="2">
        <v>7.9740000000000002</v>
      </c>
      <c r="D803">
        <v>-0.02</v>
      </c>
      <c r="E803">
        <v>3.0000000000000001E-3</v>
      </c>
      <c r="F803" s="2">
        <v>7.7880000000000003</v>
      </c>
      <c r="G803" s="2">
        <v>0.76500000000000001</v>
      </c>
      <c r="H803" s="2">
        <v>1.6</v>
      </c>
      <c r="I803" s="2">
        <v>0.5</v>
      </c>
      <c r="J803" s="2">
        <v>1.917</v>
      </c>
      <c r="K803" s="2">
        <v>1.714</v>
      </c>
      <c r="L803" s="2">
        <v>2</v>
      </c>
      <c r="M803" s="2">
        <v>1.917</v>
      </c>
      <c r="N803" s="2">
        <v>2</v>
      </c>
      <c r="O803" s="2">
        <v>0.46200000000000002</v>
      </c>
      <c r="P803" s="2">
        <v>9.6440000000000001</v>
      </c>
      <c r="Q803" s="2">
        <v>-0.18</v>
      </c>
      <c r="R803" s="2">
        <v>0</v>
      </c>
      <c r="S803" s="2">
        <v>2.399</v>
      </c>
      <c r="T803" s="2">
        <v>2.2970000000000002</v>
      </c>
      <c r="U803" s="2">
        <v>0.10199999999999999</v>
      </c>
      <c r="V803">
        <v>2.3820000000000001</v>
      </c>
      <c r="W803">
        <v>0.76500000000000001</v>
      </c>
      <c r="X803">
        <v>0.70599999999999996</v>
      </c>
      <c r="Y803">
        <v>0.64700000000000002</v>
      </c>
      <c r="Z803">
        <v>0</v>
      </c>
      <c r="AA803">
        <v>0.11799999999999999</v>
      </c>
      <c r="AB803">
        <v>5.8999999999999997E-2</v>
      </c>
      <c r="AC803" t="str">
        <f>IFERROR(VLOOKUP(A803, division_data!$A$1:$B$599, 2, FALSE), "")</f>
        <v/>
      </c>
    </row>
    <row r="804" spans="1:29" x14ac:dyDescent="0.25">
      <c r="A804" s="22">
        <v>2259</v>
      </c>
      <c r="B804" s="2">
        <v>18.766999999999999</v>
      </c>
      <c r="C804" s="2">
        <v>6.9180000000000001</v>
      </c>
      <c r="D804">
        <v>-6.5000000000000002E-2</v>
      </c>
      <c r="E804">
        <v>-2E-3</v>
      </c>
      <c r="F804" s="2">
        <v>6.2549999999999999</v>
      </c>
      <c r="G804" s="2">
        <v>0.63600000000000001</v>
      </c>
      <c r="H804" s="2">
        <v>1.125</v>
      </c>
      <c r="I804" s="2">
        <v>2</v>
      </c>
      <c r="J804" s="2">
        <v>1.5</v>
      </c>
      <c r="K804" s="2">
        <v>1.333</v>
      </c>
      <c r="L804" s="2">
        <v>1.571</v>
      </c>
      <c r="M804" s="2">
        <v>1.75</v>
      </c>
      <c r="N804" s="2">
        <v>2</v>
      </c>
      <c r="O804" s="2">
        <v>0.7</v>
      </c>
      <c r="P804" s="2">
        <v>7.992</v>
      </c>
      <c r="Q804" s="2">
        <v>-0.20599999999999999</v>
      </c>
      <c r="R804" s="2">
        <v>0</v>
      </c>
      <c r="S804" s="2">
        <v>0.51700000000000002</v>
      </c>
      <c r="T804" s="2">
        <v>0.26800000000000002</v>
      </c>
      <c r="U804" s="2">
        <v>0.249</v>
      </c>
      <c r="V804">
        <v>0.45</v>
      </c>
      <c r="W804">
        <v>0.72699999999999998</v>
      </c>
      <c r="X804">
        <v>0.63600000000000001</v>
      </c>
      <c r="Y804">
        <v>0.45500000000000002</v>
      </c>
      <c r="Z804">
        <v>0</v>
      </c>
      <c r="AA804">
        <v>9.0999999999999998E-2</v>
      </c>
      <c r="AB804">
        <v>0</v>
      </c>
      <c r="AC804" t="str">
        <f>IFERROR(VLOOKUP(A804, division_data!$A$1:$B$599, 2, FALSE), "")</f>
        <v/>
      </c>
    </row>
    <row r="805" spans="1:29" x14ac:dyDescent="0.25">
      <c r="A805" s="22">
        <v>2261</v>
      </c>
      <c r="B805" s="2">
        <v>20.454000000000001</v>
      </c>
      <c r="C805" s="2">
        <v>1.355</v>
      </c>
      <c r="D805">
        <v>8.9999999999999993E-3</v>
      </c>
      <c r="E805">
        <v>3.3000000000000002E-2</v>
      </c>
      <c r="F805" s="2">
        <v>1.613</v>
      </c>
      <c r="G805" s="2">
        <v>0.72699999999999998</v>
      </c>
      <c r="H805" s="2">
        <v>1.5</v>
      </c>
      <c r="I805" s="2">
        <v>1</v>
      </c>
      <c r="J805" s="2">
        <v>1.8</v>
      </c>
      <c r="K805" s="2">
        <v>0.66700000000000004</v>
      </c>
      <c r="L805" s="2">
        <v>2</v>
      </c>
      <c r="M805" s="2">
        <v>2</v>
      </c>
      <c r="N805" s="2">
        <v>2</v>
      </c>
      <c r="O805" s="2">
        <v>1.333</v>
      </c>
      <c r="P805" s="2">
        <v>13.975</v>
      </c>
      <c r="Q805" s="2">
        <v>0.84099999999999997</v>
      </c>
      <c r="R805" s="2">
        <v>0</v>
      </c>
      <c r="S805" s="2">
        <v>0.27400000000000002</v>
      </c>
      <c r="T805" s="2">
        <v>-0.214</v>
      </c>
      <c r="U805" s="2">
        <v>0.48799999999999999</v>
      </c>
      <c r="V805">
        <v>0.317</v>
      </c>
      <c r="W805">
        <v>0.90900000000000003</v>
      </c>
      <c r="X805">
        <v>0.81799999999999995</v>
      </c>
      <c r="Y805">
        <v>0.63600000000000001</v>
      </c>
      <c r="Z805">
        <v>0</v>
      </c>
      <c r="AA805">
        <v>9.0999999999999998E-2</v>
      </c>
      <c r="AB805">
        <v>0</v>
      </c>
      <c r="AC805" t="str">
        <f>IFERROR(VLOOKUP(A805, division_data!$A$1:$B$599, 2, FALSE), "")</f>
        <v/>
      </c>
    </row>
    <row r="806" spans="1:29" x14ac:dyDescent="0.25">
      <c r="A806" s="22">
        <v>2262</v>
      </c>
      <c r="B806" s="2">
        <v>29.097000000000001</v>
      </c>
      <c r="C806" s="2">
        <v>7.0289999999999999</v>
      </c>
      <c r="D806">
        <v>4.2999999999999997E-2</v>
      </c>
      <c r="E806">
        <v>7.6999999999999999E-2</v>
      </c>
      <c r="F806" s="2">
        <v>7.8440000000000003</v>
      </c>
      <c r="G806" s="2">
        <v>0.83299999999999996</v>
      </c>
      <c r="H806" s="2">
        <v>1.6</v>
      </c>
      <c r="I806" s="2">
        <v>0.16700000000000001</v>
      </c>
      <c r="J806" s="2">
        <v>2</v>
      </c>
      <c r="K806" s="2">
        <v>1.5</v>
      </c>
      <c r="L806" s="2">
        <v>1.9470000000000001</v>
      </c>
      <c r="M806" s="2">
        <v>2</v>
      </c>
      <c r="N806" s="2">
        <v>2</v>
      </c>
      <c r="O806" s="2">
        <v>0.61099999999999999</v>
      </c>
      <c r="P806" s="2">
        <v>11.45</v>
      </c>
      <c r="Q806" s="2">
        <v>0.52500000000000002</v>
      </c>
      <c r="R806" s="2">
        <v>8.3000000000000004E-2</v>
      </c>
      <c r="S806" s="2">
        <v>2.1230000000000002</v>
      </c>
      <c r="T806" s="2">
        <v>2.5000000000000001E-2</v>
      </c>
      <c r="U806" s="2">
        <v>2.0990000000000002</v>
      </c>
      <c r="V806">
        <v>2.2429999999999999</v>
      </c>
      <c r="W806">
        <v>0.70799999999999996</v>
      </c>
      <c r="X806">
        <v>0.54200000000000004</v>
      </c>
      <c r="Y806">
        <v>0.5</v>
      </c>
      <c r="Z806">
        <v>4.2000000000000003E-2</v>
      </c>
      <c r="AA806">
        <v>0.125</v>
      </c>
      <c r="AB806">
        <v>0</v>
      </c>
      <c r="AC806" t="str">
        <f>IFERROR(VLOOKUP(A806, division_data!$A$1:$B$599, 2, FALSE), "")</f>
        <v/>
      </c>
    </row>
    <row r="807" spans="1:29" x14ac:dyDescent="0.25">
      <c r="A807" s="22">
        <v>2264</v>
      </c>
      <c r="B807" s="2">
        <v>15.188000000000001</v>
      </c>
      <c r="C807" s="2">
        <v>11.332000000000001</v>
      </c>
      <c r="D807">
        <v>1.4999999999999999E-2</v>
      </c>
      <c r="E807">
        <v>-5.0000000000000001E-3</v>
      </c>
      <c r="F807" s="2">
        <v>11.455</v>
      </c>
      <c r="G807" s="2">
        <v>0.375</v>
      </c>
      <c r="H807" s="2">
        <v>0.4</v>
      </c>
      <c r="I807" s="2">
        <v>0</v>
      </c>
      <c r="J807" s="2">
        <v>1.8</v>
      </c>
      <c r="K807" s="2">
        <v>1.333</v>
      </c>
      <c r="L807" s="2">
        <v>1.667</v>
      </c>
      <c r="M807" s="2">
        <v>1.167</v>
      </c>
      <c r="N807" s="2">
        <v>2</v>
      </c>
      <c r="O807" s="2">
        <v>0.85699999999999998</v>
      </c>
      <c r="P807" s="2">
        <v>0.48799999999999999</v>
      </c>
      <c r="Q807" s="2">
        <v>-1.075</v>
      </c>
      <c r="R807" s="2">
        <v>0</v>
      </c>
      <c r="S807" s="2">
        <v>0.42199999999999999</v>
      </c>
      <c r="T807" s="2">
        <v>0.32800000000000001</v>
      </c>
      <c r="U807" s="2">
        <v>9.5000000000000001E-2</v>
      </c>
      <c r="V807">
        <v>0.432</v>
      </c>
      <c r="W807">
        <v>0.625</v>
      </c>
      <c r="X807">
        <v>0.625</v>
      </c>
      <c r="Y807">
        <v>0.5</v>
      </c>
      <c r="Z807">
        <v>0</v>
      </c>
      <c r="AA807">
        <v>0</v>
      </c>
      <c r="AB807">
        <v>0</v>
      </c>
      <c r="AC807" t="str">
        <f>IFERROR(VLOOKUP(A807, division_data!$A$1:$B$599, 2, FALSE), "")</f>
        <v/>
      </c>
    </row>
    <row r="808" spans="1:29" x14ac:dyDescent="0.25">
      <c r="A808" s="22">
        <v>2265</v>
      </c>
      <c r="B808" s="2">
        <v>25.04</v>
      </c>
      <c r="C808" s="2">
        <v>7.45</v>
      </c>
      <c r="D808">
        <v>-8.1000000000000003E-2</v>
      </c>
      <c r="E808">
        <v>-1.6E-2</v>
      </c>
      <c r="F808" s="2">
        <v>6.5549999999999997</v>
      </c>
      <c r="G808" s="2">
        <v>0.35299999999999998</v>
      </c>
      <c r="H808" s="2">
        <v>0.72699999999999998</v>
      </c>
      <c r="I808" s="2">
        <v>1</v>
      </c>
      <c r="J808" s="2">
        <v>1.833</v>
      </c>
      <c r="K808" s="2">
        <v>1.667</v>
      </c>
      <c r="L808" s="2">
        <v>1.8180000000000001</v>
      </c>
      <c r="M808" s="2">
        <v>1.8180000000000001</v>
      </c>
      <c r="N808" s="2">
        <v>2</v>
      </c>
      <c r="O808" s="2">
        <v>0.68799999999999994</v>
      </c>
      <c r="P808" s="2">
        <v>10.635999999999999</v>
      </c>
      <c r="Q808" s="2">
        <v>-1.355</v>
      </c>
      <c r="R808" s="2">
        <v>0</v>
      </c>
      <c r="S808" s="2">
        <v>0.96299999999999997</v>
      </c>
      <c r="T808" s="2">
        <v>0.76500000000000001</v>
      </c>
      <c r="U808" s="2">
        <v>0.19800000000000001</v>
      </c>
      <c r="V808">
        <v>0.86599999999999999</v>
      </c>
      <c r="W808">
        <v>0.47099999999999997</v>
      </c>
      <c r="X808">
        <v>0.64700000000000002</v>
      </c>
      <c r="Y808">
        <v>0.58799999999999997</v>
      </c>
      <c r="Z808">
        <v>0</v>
      </c>
      <c r="AA808">
        <v>0</v>
      </c>
      <c r="AB808">
        <v>0</v>
      </c>
      <c r="AC808" t="str">
        <f>IFERROR(VLOOKUP(A808, division_data!$A$1:$B$599, 2, FALSE), "")</f>
        <v/>
      </c>
    </row>
    <row r="809" spans="1:29" x14ac:dyDescent="0.25">
      <c r="A809" s="22">
        <v>2283</v>
      </c>
      <c r="B809" s="2">
        <v>30.510999999999999</v>
      </c>
      <c r="C809" s="2">
        <v>10.292</v>
      </c>
      <c r="D809">
        <v>8.0000000000000002E-3</v>
      </c>
      <c r="E809">
        <v>3.0000000000000001E-3</v>
      </c>
      <c r="F809" s="2">
        <v>10.391</v>
      </c>
      <c r="G809" s="2">
        <v>0.7</v>
      </c>
      <c r="H809" s="2">
        <v>1.333</v>
      </c>
      <c r="I809" s="2">
        <v>0.5</v>
      </c>
      <c r="J809" s="2">
        <v>2</v>
      </c>
      <c r="K809" s="2">
        <v>1.5</v>
      </c>
      <c r="L809" s="2">
        <v>1.714</v>
      </c>
      <c r="M809" s="2">
        <v>1.75</v>
      </c>
      <c r="N809" s="2">
        <v>2</v>
      </c>
      <c r="O809" s="2">
        <v>1.5</v>
      </c>
      <c r="P809" s="2">
        <v>14.444000000000001</v>
      </c>
      <c r="Q809" s="2">
        <v>-0.38800000000000001</v>
      </c>
      <c r="R809" s="2">
        <v>0</v>
      </c>
      <c r="S809" s="2">
        <v>0.21099999999999999</v>
      </c>
      <c r="T809" s="2">
        <v>0.14199999999999999</v>
      </c>
      <c r="U809" s="2">
        <v>6.9000000000000006E-2</v>
      </c>
      <c r="V809">
        <v>0.222</v>
      </c>
      <c r="W809">
        <v>0.5</v>
      </c>
      <c r="X809">
        <v>0.8</v>
      </c>
      <c r="Y809">
        <v>0.8</v>
      </c>
      <c r="Z809">
        <v>0</v>
      </c>
      <c r="AA809">
        <v>0</v>
      </c>
      <c r="AB809">
        <v>0</v>
      </c>
      <c r="AC809" t="str">
        <f>IFERROR(VLOOKUP(A809, division_data!$A$1:$B$599, 2, FALSE), "")</f>
        <v>Galileo</v>
      </c>
    </row>
    <row r="810" spans="1:29" x14ac:dyDescent="0.25">
      <c r="A810" s="22">
        <v>2333</v>
      </c>
      <c r="B810" s="2">
        <v>24.372</v>
      </c>
      <c r="C810" s="2">
        <v>6.335</v>
      </c>
      <c r="D810">
        <v>-6.6000000000000003E-2</v>
      </c>
      <c r="E810">
        <v>5.0000000000000001E-3</v>
      </c>
      <c r="F810" s="2">
        <v>5.7060000000000004</v>
      </c>
      <c r="G810" s="2">
        <v>0.72199999999999998</v>
      </c>
      <c r="H810" s="2">
        <v>1.167</v>
      </c>
      <c r="I810" s="2">
        <v>1</v>
      </c>
      <c r="J810" s="2">
        <v>1.889</v>
      </c>
      <c r="K810" s="2">
        <v>1.333</v>
      </c>
      <c r="L810" s="2">
        <v>1.5</v>
      </c>
      <c r="M810" s="2">
        <v>1.8180000000000001</v>
      </c>
      <c r="N810" s="2">
        <v>2</v>
      </c>
      <c r="O810" s="2">
        <v>1.571</v>
      </c>
      <c r="P810" s="2">
        <v>14.111000000000001</v>
      </c>
      <c r="Q810" s="2">
        <v>-0.376</v>
      </c>
      <c r="R810" s="2">
        <v>5.6000000000000001E-2</v>
      </c>
      <c r="S810" s="2">
        <v>0.35299999999999998</v>
      </c>
      <c r="T810" s="2">
        <v>3.0000000000000001E-3</v>
      </c>
      <c r="U810" s="2">
        <v>0.34899999999999998</v>
      </c>
      <c r="V810">
        <v>0.29299999999999998</v>
      </c>
      <c r="W810">
        <v>0.66700000000000004</v>
      </c>
      <c r="X810">
        <v>0.61099999999999999</v>
      </c>
      <c r="Y810">
        <v>0.61099999999999999</v>
      </c>
      <c r="Z810">
        <v>0</v>
      </c>
      <c r="AA810">
        <v>5.6000000000000001E-2</v>
      </c>
      <c r="AB810">
        <v>0</v>
      </c>
      <c r="AC810" t="str">
        <f>IFERROR(VLOOKUP(A810, division_data!$A$1:$B$599, 2, FALSE), "")</f>
        <v/>
      </c>
    </row>
    <row r="811" spans="1:29" x14ac:dyDescent="0.25">
      <c r="A811" s="22">
        <v>2335</v>
      </c>
      <c r="B811" s="2">
        <v>18.503</v>
      </c>
      <c r="C811" s="2">
        <v>3.363</v>
      </c>
      <c r="D811">
        <v>-9.4E-2</v>
      </c>
      <c r="E811">
        <v>-7.0000000000000001E-3</v>
      </c>
      <c r="F811" s="2">
        <v>2.3839999999999999</v>
      </c>
      <c r="G811" s="2">
        <v>0.6</v>
      </c>
      <c r="H811" s="2">
        <v>0.875</v>
      </c>
      <c r="I811" s="2">
        <v>0</v>
      </c>
      <c r="J811" s="2">
        <v>1.5</v>
      </c>
      <c r="K811" s="2">
        <v>2</v>
      </c>
      <c r="L811" s="2">
        <v>2</v>
      </c>
      <c r="M811" s="2">
        <v>1.571</v>
      </c>
      <c r="N811" s="2">
        <v>2</v>
      </c>
      <c r="O811" s="2">
        <v>0.75</v>
      </c>
      <c r="P811" s="2">
        <v>5.3330000000000002</v>
      </c>
      <c r="Q811" s="2">
        <v>0.10199999999999999</v>
      </c>
      <c r="R811" s="2">
        <v>0</v>
      </c>
      <c r="S811" s="2">
        <v>1.2430000000000001</v>
      </c>
      <c r="T811" s="2">
        <v>-8.5999999999999993E-2</v>
      </c>
      <c r="U811" s="2">
        <v>1.33</v>
      </c>
      <c r="V811">
        <v>1.1419999999999999</v>
      </c>
      <c r="W811">
        <v>0.7</v>
      </c>
      <c r="X811">
        <v>0.6</v>
      </c>
      <c r="Y811">
        <v>0.7</v>
      </c>
      <c r="Z811">
        <v>0</v>
      </c>
      <c r="AA811">
        <v>0.1</v>
      </c>
      <c r="AB811">
        <v>0</v>
      </c>
      <c r="AC811" t="str">
        <f>IFERROR(VLOOKUP(A811, division_data!$A$1:$B$599, 2, FALSE), "")</f>
        <v/>
      </c>
    </row>
    <row r="812" spans="1:29" x14ac:dyDescent="0.25">
      <c r="A812" s="22">
        <v>2337</v>
      </c>
      <c r="B812" s="2">
        <v>37.158000000000001</v>
      </c>
      <c r="C812" s="2">
        <v>8.4009999999999998</v>
      </c>
      <c r="D812">
        <v>5.0000000000000001E-3</v>
      </c>
      <c r="E812">
        <v>8.0000000000000002E-3</v>
      </c>
      <c r="F812" s="2">
        <v>8.4969999999999999</v>
      </c>
      <c r="G812" s="2">
        <v>0.88900000000000001</v>
      </c>
      <c r="H812" s="2">
        <v>1.76</v>
      </c>
      <c r="I812" s="2">
        <v>0.45500000000000002</v>
      </c>
      <c r="J812" s="2">
        <v>1.8819999999999999</v>
      </c>
      <c r="K812" s="2">
        <v>1.7270000000000001</v>
      </c>
      <c r="L812" s="2">
        <v>1.7889999999999999</v>
      </c>
      <c r="M812" s="2">
        <v>1.96</v>
      </c>
      <c r="N812" s="2">
        <v>2</v>
      </c>
      <c r="O812" s="2">
        <v>1.64</v>
      </c>
      <c r="P812" s="2">
        <v>13.16</v>
      </c>
      <c r="Q812" s="2">
        <v>0.39100000000000001</v>
      </c>
      <c r="R812" s="2">
        <v>0.30599999999999999</v>
      </c>
      <c r="S812" s="2">
        <v>3.1160000000000001</v>
      </c>
      <c r="T812" s="2">
        <v>0.61899999999999999</v>
      </c>
      <c r="U812" s="2">
        <v>2.4969999999999999</v>
      </c>
      <c r="V812">
        <v>3.13</v>
      </c>
      <c r="W812">
        <v>0.72199999999999998</v>
      </c>
      <c r="X812">
        <v>0.69399999999999995</v>
      </c>
      <c r="Y812">
        <v>0.77800000000000002</v>
      </c>
      <c r="Z812">
        <v>2.8000000000000001E-2</v>
      </c>
      <c r="AA812">
        <v>0.111</v>
      </c>
      <c r="AB812">
        <v>0</v>
      </c>
      <c r="AC812" t="str">
        <f>IFERROR(VLOOKUP(A812, division_data!$A$1:$B$599, 2, FALSE), "")</f>
        <v>Tesla</v>
      </c>
    </row>
    <row r="813" spans="1:29" x14ac:dyDescent="0.25">
      <c r="A813" s="22">
        <v>2338</v>
      </c>
      <c r="B813" s="2">
        <v>41.87</v>
      </c>
      <c r="C813" s="2">
        <v>6.9720000000000004</v>
      </c>
      <c r="D813">
        <v>4.8000000000000001E-2</v>
      </c>
      <c r="E813">
        <v>1.4E-2</v>
      </c>
      <c r="F813" s="2">
        <v>7.5229999999999997</v>
      </c>
      <c r="G813" s="2">
        <v>0.89500000000000002</v>
      </c>
      <c r="H813" s="2">
        <v>1.6919999999999999</v>
      </c>
      <c r="I813" s="2">
        <v>0</v>
      </c>
      <c r="J813" s="2">
        <v>1.9</v>
      </c>
      <c r="K813" s="2">
        <v>1.333</v>
      </c>
      <c r="L813" s="2">
        <v>2</v>
      </c>
      <c r="M813" s="2">
        <v>2</v>
      </c>
      <c r="N813" s="2">
        <v>2</v>
      </c>
      <c r="O813" s="2">
        <v>1.0669999999999999</v>
      </c>
      <c r="P813" s="2">
        <v>13.73</v>
      </c>
      <c r="Q813" s="2">
        <v>-1.3160000000000001</v>
      </c>
      <c r="R813" s="2">
        <v>0.316</v>
      </c>
      <c r="S813" s="2">
        <v>3.4980000000000002</v>
      </c>
      <c r="T813" s="2">
        <v>2.8889999999999998</v>
      </c>
      <c r="U813" s="2">
        <v>0.60799999999999998</v>
      </c>
      <c r="V813">
        <v>3.56</v>
      </c>
      <c r="W813">
        <v>0.94699999999999995</v>
      </c>
      <c r="X813">
        <v>0.78900000000000003</v>
      </c>
      <c r="Y813">
        <v>0.68400000000000005</v>
      </c>
      <c r="Z813">
        <v>0</v>
      </c>
      <c r="AA813">
        <v>0</v>
      </c>
      <c r="AB813">
        <v>0</v>
      </c>
      <c r="AC813" t="str">
        <f>IFERROR(VLOOKUP(A813, division_data!$A$1:$B$599, 2, FALSE), "")</f>
        <v>Archimedes</v>
      </c>
    </row>
    <row r="814" spans="1:29" x14ac:dyDescent="0.25">
      <c r="A814" s="22">
        <v>2339</v>
      </c>
      <c r="B814" s="2">
        <v>20.114000000000001</v>
      </c>
      <c r="C814" s="2">
        <v>5.8879999999999999</v>
      </c>
      <c r="D814">
        <v>-8.7999999999999995E-2</v>
      </c>
      <c r="E814">
        <v>3.9E-2</v>
      </c>
      <c r="F814" s="2">
        <v>5.2050000000000001</v>
      </c>
      <c r="G814" s="2">
        <v>0.57099999999999995</v>
      </c>
      <c r="H814" s="2">
        <v>1.385</v>
      </c>
      <c r="I814" s="2">
        <v>1</v>
      </c>
      <c r="J814" s="2">
        <v>1.625</v>
      </c>
      <c r="K814" s="2">
        <v>1.25</v>
      </c>
      <c r="L814" s="2">
        <v>1.923</v>
      </c>
      <c r="M814" s="2">
        <v>1.7330000000000001</v>
      </c>
      <c r="N814" s="2">
        <v>2</v>
      </c>
      <c r="O814" s="2">
        <v>0.73699999999999999</v>
      </c>
      <c r="P814" s="2">
        <v>9.6340000000000003</v>
      </c>
      <c r="Q814" s="2">
        <v>-2.1040000000000001</v>
      </c>
      <c r="R814" s="2">
        <v>0</v>
      </c>
      <c r="S814" s="2">
        <v>0.503</v>
      </c>
      <c r="T814" s="2">
        <v>0.40500000000000003</v>
      </c>
      <c r="U814" s="2">
        <v>9.7000000000000003E-2</v>
      </c>
      <c r="V814">
        <v>0.45400000000000001</v>
      </c>
      <c r="W814">
        <v>0.76200000000000001</v>
      </c>
      <c r="X814">
        <v>0.76200000000000001</v>
      </c>
      <c r="Y814">
        <v>0.57099999999999995</v>
      </c>
      <c r="Z814">
        <v>0</v>
      </c>
      <c r="AA814">
        <v>0</v>
      </c>
      <c r="AB814">
        <v>0</v>
      </c>
      <c r="AC814" t="str">
        <f>IFERROR(VLOOKUP(A814, division_data!$A$1:$B$599, 2, FALSE), "")</f>
        <v/>
      </c>
    </row>
    <row r="815" spans="1:29" x14ac:dyDescent="0.25">
      <c r="A815" s="22">
        <v>2340</v>
      </c>
      <c r="B815" s="2">
        <v>22.408000000000001</v>
      </c>
      <c r="C815" s="2">
        <v>7.0229999999999997</v>
      </c>
      <c r="D815">
        <v>9.8000000000000004E-2</v>
      </c>
      <c r="E815">
        <v>-3.4000000000000002E-2</v>
      </c>
      <c r="F815" s="2">
        <v>7.8339999999999996</v>
      </c>
      <c r="G815" s="2">
        <v>0.7</v>
      </c>
      <c r="H815" s="2">
        <v>1.333</v>
      </c>
      <c r="I815" s="2">
        <v>0</v>
      </c>
      <c r="J815" s="2">
        <v>2</v>
      </c>
      <c r="K815" s="2">
        <v>1.2</v>
      </c>
      <c r="L815" s="2">
        <v>1.8</v>
      </c>
      <c r="M815" s="2">
        <v>1.909</v>
      </c>
      <c r="N815" s="2">
        <v>2</v>
      </c>
      <c r="O815" s="2">
        <v>0.57099999999999995</v>
      </c>
      <c r="P815" s="2">
        <v>6.7519999999999998</v>
      </c>
      <c r="Q815" s="2">
        <v>2.6240000000000001</v>
      </c>
      <c r="R815" s="2">
        <v>0.1</v>
      </c>
      <c r="S815" s="2">
        <v>0.81299999999999994</v>
      </c>
      <c r="T815" s="2">
        <v>2.3E-2</v>
      </c>
      <c r="U815" s="2">
        <v>0.79100000000000004</v>
      </c>
      <c r="V815">
        <v>0.878</v>
      </c>
      <c r="W815">
        <v>0.55000000000000004</v>
      </c>
      <c r="X815">
        <v>0.6</v>
      </c>
      <c r="Y815">
        <v>0.7</v>
      </c>
      <c r="Z815">
        <v>0.1</v>
      </c>
      <c r="AA815">
        <v>0.2</v>
      </c>
      <c r="AB815">
        <v>0.05</v>
      </c>
      <c r="AC815" t="str">
        <f>IFERROR(VLOOKUP(A815, division_data!$A$1:$B$599, 2, FALSE), "")</f>
        <v/>
      </c>
    </row>
    <row r="816" spans="1:29" x14ac:dyDescent="0.25">
      <c r="A816" s="22">
        <v>2341</v>
      </c>
      <c r="B816" s="2">
        <v>29.097000000000001</v>
      </c>
      <c r="C816" s="2">
        <v>7.1479999999999997</v>
      </c>
      <c r="D816">
        <v>-3.5000000000000003E-2</v>
      </c>
      <c r="E816">
        <v>-0.01</v>
      </c>
      <c r="F816" s="2">
        <v>6.7510000000000003</v>
      </c>
      <c r="G816" s="2">
        <v>0.68400000000000005</v>
      </c>
      <c r="H816" s="2">
        <v>1.7689999999999999</v>
      </c>
      <c r="I816" s="2">
        <v>0.42899999999999999</v>
      </c>
      <c r="J816" s="2">
        <v>2</v>
      </c>
      <c r="K816" s="2">
        <v>1.333</v>
      </c>
      <c r="L816" s="2">
        <v>1.7270000000000001</v>
      </c>
      <c r="M816" s="2">
        <v>1.8</v>
      </c>
      <c r="N816" s="2">
        <v>2</v>
      </c>
      <c r="O816" s="2">
        <v>0.5</v>
      </c>
      <c r="P816" s="2">
        <v>12.625999999999999</v>
      </c>
      <c r="Q816" s="2">
        <v>1.036</v>
      </c>
      <c r="R816" s="2">
        <v>0</v>
      </c>
      <c r="S816" s="2">
        <v>1.321</v>
      </c>
      <c r="T816" s="2">
        <v>0.65500000000000003</v>
      </c>
      <c r="U816" s="2">
        <v>0.66600000000000004</v>
      </c>
      <c r="V816">
        <v>1.276</v>
      </c>
      <c r="W816">
        <v>0.68400000000000005</v>
      </c>
      <c r="X816">
        <v>0.63200000000000001</v>
      </c>
      <c r="Y816">
        <v>0.57899999999999996</v>
      </c>
      <c r="Z816">
        <v>0</v>
      </c>
      <c r="AA816">
        <v>5.2999999999999999E-2</v>
      </c>
      <c r="AB816">
        <v>5.2999999999999999E-2</v>
      </c>
      <c r="AC816" t="str">
        <f>IFERROR(VLOOKUP(A816, division_data!$A$1:$B$599, 2, FALSE), "")</f>
        <v>Galileo</v>
      </c>
    </row>
    <row r="817" spans="1:29" x14ac:dyDescent="0.25">
      <c r="A817" s="22">
        <v>2342</v>
      </c>
      <c r="B817" s="2">
        <v>17.786999999999999</v>
      </c>
      <c r="C817" s="2">
        <v>2.6960000000000002</v>
      </c>
      <c r="D817">
        <v>-2.3E-2</v>
      </c>
      <c r="E817">
        <v>-4.1000000000000002E-2</v>
      </c>
      <c r="F817" s="2">
        <v>2.2639999999999998</v>
      </c>
      <c r="G817" s="2">
        <v>0.66700000000000004</v>
      </c>
      <c r="H817" s="2">
        <v>1.714</v>
      </c>
      <c r="I817" s="2">
        <v>9.0999999999999998E-2</v>
      </c>
      <c r="J817" s="2">
        <v>2</v>
      </c>
      <c r="K817" s="2">
        <v>2</v>
      </c>
      <c r="L817" s="2">
        <v>1.615</v>
      </c>
      <c r="M817" s="2">
        <v>1.8420000000000001</v>
      </c>
      <c r="N817" s="2">
        <v>2</v>
      </c>
      <c r="O817" s="2">
        <v>0.23100000000000001</v>
      </c>
      <c r="P817" s="2">
        <v>10.9</v>
      </c>
      <c r="Q817" s="2">
        <v>-1.155</v>
      </c>
      <c r="R817" s="2">
        <v>8.3000000000000004E-2</v>
      </c>
      <c r="S817" s="2">
        <v>0.58399999999999996</v>
      </c>
      <c r="T817" s="2">
        <v>-6.0999999999999999E-2</v>
      </c>
      <c r="U817" s="2">
        <v>0.64500000000000002</v>
      </c>
      <c r="V817">
        <v>0.52100000000000002</v>
      </c>
      <c r="W817">
        <v>0.58299999999999996</v>
      </c>
      <c r="X817">
        <v>0.625</v>
      </c>
      <c r="Y817">
        <v>0.70799999999999996</v>
      </c>
      <c r="Z817">
        <v>0</v>
      </c>
      <c r="AA817">
        <v>0</v>
      </c>
      <c r="AB817">
        <v>0</v>
      </c>
      <c r="AC817" t="str">
        <f>IFERROR(VLOOKUP(A817, division_data!$A$1:$B$599, 2, FALSE), "")</f>
        <v/>
      </c>
    </row>
    <row r="818" spans="1:29" x14ac:dyDescent="0.25">
      <c r="A818" s="22">
        <v>2344</v>
      </c>
      <c r="B818" s="2">
        <v>16.282</v>
      </c>
      <c r="C818" s="2">
        <v>6.22</v>
      </c>
      <c r="D818">
        <v>0.05</v>
      </c>
      <c r="E818">
        <v>-3.4000000000000002E-2</v>
      </c>
      <c r="F818" s="2">
        <v>6.55</v>
      </c>
      <c r="G818" s="2">
        <v>0</v>
      </c>
      <c r="H818" s="2">
        <v>1.167</v>
      </c>
      <c r="I818" s="2">
        <v>0.33300000000000002</v>
      </c>
      <c r="J818" s="2">
        <v>1</v>
      </c>
      <c r="K818" s="2">
        <v>1.5</v>
      </c>
      <c r="L818" s="2">
        <v>1.25</v>
      </c>
      <c r="M818" s="2">
        <v>1</v>
      </c>
      <c r="N818" s="2">
        <v>0</v>
      </c>
      <c r="O818" s="2">
        <v>0.4</v>
      </c>
      <c r="P818" s="2">
        <v>7.2590000000000003</v>
      </c>
      <c r="Q818" s="2">
        <v>-0.67800000000000005</v>
      </c>
      <c r="R818" s="2">
        <v>0</v>
      </c>
      <c r="S818" s="2">
        <v>0.222</v>
      </c>
      <c r="T818" s="2">
        <v>-0.114</v>
      </c>
      <c r="U818" s="2">
        <v>0.33700000000000002</v>
      </c>
      <c r="V818">
        <v>0.23799999999999999</v>
      </c>
      <c r="W818">
        <v>0.375</v>
      </c>
      <c r="X818">
        <v>0.25</v>
      </c>
      <c r="Y818">
        <v>0.625</v>
      </c>
      <c r="Z818">
        <v>0</v>
      </c>
      <c r="AA818">
        <v>0</v>
      </c>
      <c r="AB818">
        <v>0</v>
      </c>
      <c r="AC818" t="str">
        <f>IFERROR(VLOOKUP(A818, division_data!$A$1:$B$599, 2, FALSE), "")</f>
        <v/>
      </c>
    </row>
    <row r="819" spans="1:29" x14ac:dyDescent="0.25">
      <c r="A819" s="22">
        <v>2345</v>
      </c>
      <c r="B819" s="2">
        <v>25.481000000000002</v>
      </c>
      <c r="C819" s="2">
        <v>5.6980000000000004</v>
      </c>
      <c r="D819">
        <v>4.2999999999999997E-2</v>
      </c>
      <c r="E819">
        <v>3.0000000000000001E-3</v>
      </c>
      <c r="F819" s="2">
        <v>6.1440000000000001</v>
      </c>
      <c r="G819" s="2">
        <v>0.8</v>
      </c>
      <c r="H819" s="2">
        <v>1.222</v>
      </c>
      <c r="I819" s="2">
        <v>0</v>
      </c>
      <c r="J819" s="2">
        <v>2</v>
      </c>
      <c r="K819" s="2">
        <v>2</v>
      </c>
      <c r="L819" s="2">
        <v>2</v>
      </c>
      <c r="M819" s="2">
        <v>1.5</v>
      </c>
      <c r="N819" s="2">
        <v>1.833</v>
      </c>
      <c r="O819" s="2">
        <v>1.875</v>
      </c>
      <c r="P819" s="2">
        <v>14.067</v>
      </c>
      <c r="Q819" s="2">
        <v>1.488</v>
      </c>
      <c r="R819" s="2">
        <v>0</v>
      </c>
      <c r="S819" s="2">
        <v>-0.29499999999999998</v>
      </c>
      <c r="T819" s="2">
        <v>-0.04</v>
      </c>
      <c r="U819" s="2">
        <v>-0.255</v>
      </c>
      <c r="V819">
        <v>-0.249</v>
      </c>
      <c r="W819">
        <v>0.8</v>
      </c>
      <c r="X819">
        <v>0.8</v>
      </c>
      <c r="Y819">
        <v>0.6</v>
      </c>
      <c r="Z819">
        <v>0</v>
      </c>
      <c r="AA819">
        <v>0.1</v>
      </c>
      <c r="AB819">
        <v>0</v>
      </c>
      <c r="AC819" t="str">
        <f>IFERROR(VLOOKUP(A819, division_data!$A$1:$B$599, 2, FALSE), "")</f>
        <v/>
      </c>
    </row>
    <row r="820" spans="1:29" x14ac:dyDescent="0.25">
      <c r="A820" s="22">
        <v>2346</v>
      </c>
      <c r="B820" s="2">
        <v>21.831</v>
      </c>
      <c r="C820" s="2">
        <v>7.01</v>
      </c>
      <c r="D820">
        <v>-5.0999999999999997E-2</v>
      </c>
      <c r="E820">
        <v>-2E-3</v>
      </c>
      <c r="F820" s="2">
        <v>6.4909999999999997</v>
      </c>
      <c r="G820" s="2">
        <v>0.72699999999999998</v>
      </c>
      <c r="H820" s="2">
        <v>1.556</v>
      </c>
      <c r="I820" s="2">
        <v>0.25</v>
      </c>
      <c r="J820" s="2">
        <v>2</v>
      </c>
      <c r="K820" s="2">
        <v>1.5</v>
      </c>
      <c r="L820" s="2">
        <v>1.667</v>
      </c>
      <c r="M820" s="2">
        <v>1.833</v>
      </c>
      <c r="N820" s="2">
        <v>2</v>
      </c>
      <c r="O820" s="2">
        <v>0.57099999999999995</v>
      </c>
      <c r="P820" s="2">
        <v>11.234</v>
      </c>
      <c r="Q820" s="2">
        <v>0.20399999999999999</v>
      </c>
      <c r="R820" s="2">
        <v>0</v>
      </c>
      <c r="S820" s="2">
        <v>-3.5000000000000003E-2</v>
      </c>
      <c r="T820" s="2">
        <v>5.1999999999999998E-2</v>
      </c>
      <c r="U820" s="2">
        <v>-8.6999999999999994E-2</v>
      </c>
      <c r="V820">
        <v>-8.7999999999999995E-2</v>
      </c>
      <c r="W820">
        <v>0.63600000000000001</v>
      </c>
      <c r="X820">
        <v>0.63600000000000001</v>
      </c>
      <c r="Y820">
        <v>0.45500000000000002</v>
      </c>
      <c r="Z820">
        <v>0</v>
      </c>
      <c r="AA820">
        <v>9.0999999999999998E-2</v>
      </c>
      <c r="AB820">
        <v>0</v>
      </c>
      <c r="AC820" t="str">
        <f>IFERROR(VLOOKUP(A820, division_data!$A$1:$B$599, 2, FALSE), "")</f>
        <v/>
      </c>
    </row>
    <row r="821" spans="1:29" x14ac:dyDescent="0.25">
      <c r="A821" s="22">
        <v>2347</v>
      </c>
      <c r="B821" s="2">
        <v>13.114000000000001</v>
      </c>
      <c r="C821" s="2">
        <v>0.69499999999999995</v>
      </c>
      <c r="D821">
        <v>2E-3</v>
      </c>
      <c r="E821">
        <v>-4.9000000000000002E-2</v>
      </c>
      <c r="F821" s="2">
        <v>0.46899999999999997</v>
      </c>
      <c r="G821" s="2">
        <v>0.6</v>
      </c>
      <c r="H821" s="2">
        <v>2</v>
      </c>
      <c r="I821" s="2">
        <v>1.5</v>
      </c>
      <c r="J821" s="2">
        <v>1.5</v>
      </c>
      <c r="K821" s="2">
        <v>0.66700000000000004</v>
      </c>
      <c r="L821" s="2">
        <v>2</v>
      </c>
      <c r="M821" s="2">
        <v>1.5</v>
      </c>
      <c r="N821" s="2">
        <v>2</v>
      </c>
      <c r="O821" s="2">
        <v>1</v>
      </c>
      <c r="P821" s="2">
        <v>11.462999999999999</v>
      </c>
      <c r="Q821" s="2">
        <v>-0.154</v>
      </c>
      <c r="R821" s="2">
        <v>0</v>
      </c>
      <c r="S821" s="2">
        <v>-0.29199999999999998</v>
      </c>
      <c r="T821" s="2">
        <v>-0.52300000000000002</v>
      </c>
      <c r="U821" s="2">
        <v>0.23100000000000001</v>
      </c>
      <c r="V821">
        <v>-0.33900000000000002</v>
      </c>
      <c r="W821">
        <v>0.6</v>
      </c>
      <c r="X821">
        <v>0.3</v>
      </c>
      <c r="Y821">
        <v>0.7</v>
      </c>
      <c r="Z821">
        <v>0</v>
      </c>
      <c r="AA821">
        <v>0</v>
      </c>
      <c r="AB821">
        <v>0</v>
      </c>
      <c r="AC821" t="str">
        <f>IFERROR(VLOOKUP(A821, division_data!$A$1:$B$599, 2, FALSE), "")</f>
        <v/>
      </c>
    </row>
    <row r="822" spans="1:29" x14ac:dyDescent="0.25">
      <c r="A822" s="22">
        <v>2348</v>
      </c>
      <c r="B822" s="2">
        <v>22.972000000000001</v>
      </c>
      <c r="C822" s="2">
        <v>8.7230000000000008</v>
      </c>
      <c r="D822">
        <v>7.3999999999999996E-2</v>
      </c>
      <c r="E822">
        <v>7.0000000000000001E-3</v>
      </c>
      <c r="F822" s="2">
        <v>9.4949999999999992</v>
      </c>
      <c r="G822" s="2">
        <v>0.5</v>
      </c>
      <c r="H822" s="2">
        <v>1.333</v>
      </c>
      <c r="I822" s="2">
        <v>0</v>
      </c>
      <c r="J822" s="2">
        <v>1.833</v>
      </c>
      <c r="K822" s="2">
        <v>1.333</v>
      </c>
      <c r="L822" s="2">
        <v>2</v>
      </c>
      <c r="M822" s="2">
        <v>2</v>
      </c>
      <c r="N822" s="2">
        <v>2</v>
      </c>
      <c r="O822" s="2">
        <v>0.44400000000000001</v>
      </c>
      <c r="P822" s="2">
        <v>9.8859999999999992</v>
      </c>
      <c r="Q822" s="2">
        <v>0.71099999999999997</v>
      </c>
      <c r="R822" s="2">
        <v>0</v>
      </c>
      <c r="S822" s="2">
        <v>8.5999999999999993E-2</v>
      </c>
      <c r="T822" s="2">
        <v>-0.252</v>
      </c>
      <c r="U822" s="2">
        <v>0.33800000000000002</v>
      </c>
      <c r="V822">
        <v>0.16600000000000001</v>
      </c>
      <c r="W822">
        <v>0.83299999999999996</v>
      </c>
      <c r="X822">
        <v>0.58299999999999996</v>
      </c>
      <c r="Y822">
        <v>0.41699999999999998</v>
      </c>
      <c r="Z822">
        <v>0</v>
      </c>
      <c r="AA822">
        <v>8.3000000000000004E-2</v>
      </c>
      <c r="AB822">
        <v>0</v>
      </c>
      <c r="AC822" t="str">
        <f>IFERROR(VLOOKUP(A822, division_data!$A$1:$B$599, 2, FALSE), "")</f>
        <v/>
      </c>
    </row>
    <row r="823" spans="1:29" x14ac:dyDescent="0.25">
      <c r="A823" s="22">
        <v>2352</v>
      </c>
      <c r="B823" s="2">
        <v>34.927999999999997</v>
      </c>
      <c r="C823" s="2">
        <v>6.8620000000000001</v>
      </c>
      <c r="D823">
        <v>4.8000000000000001E-2</v>
      </c>
      <c r="E823">
        <v>-6.0000000000000001E-3</v>
      </c>
      <c r="F823" s="2">
        <v>7.3129999999999997</v>
      </c>
      <c r="G823" s="2">
        <v>0.77800000000000002</v>
      </c>
      <c r="H823" s="2">
        <v>1.615</v>
      </c>
      <c r="I823" s="2">
        <v>0.5</v>
      </c>
      <c r="J823" s="2">
        <v>2</v>
      </c>
      <c r="K823" s="2">
        <v>1.6</v>
      </c>
      <c r="L823" s="2">
        <v>1.8</v>
      </c>
      <c r="M823" s="2">
        <v>2</v>
      </c>
      <c r="N823" s="2">
        <v>2</v>
      </c>
      <c r="O823" s="2">
        <v>0.35699999999999998</v>
      </c>
      <c r="P823" s="2">
        <v>9.8260000000000005</v>
      </c>
      <c r="Q823" s="2">
        <v>0.70399999999999996</v>
      </c>
      <c r="R823" s="2">
        <v>0.16700000000000001</v>
      </c>
      <c r="S823" s="2">
        <v>1.8919999999999999</v>
      </c>
      <c r="T823" s="2">
        <v>1.8560000000000001</v>
      </c>
      <c r="U823" s="2">
        <v>3.6999999999999998E-2</v>
      </c>
      <c r="V823">
        <v>1.9339999999999999</v>
      </c>
      <c r="W823">
        <v>0.61099999999999999</v>
      </c>
      <c r="X823">
        <v>0.72199999999999998</v>
      </c>
      <c r="Y823">
        <v>0.61099999999999999</v>
      </c>
      <c r="Z823">
        <v>5.6000000000000001E-2</v>
      </c>
      <c r="AA823">
        <v>5.6000000000000001E-2</v>
      </c>
      <c r="AB823">
        <v>5.6000000000000001E-2</v>
      </c>
      <c r="AC823" t="str">
        <f>IFERROR(VLOOKUP(A823, division_data!$A$1:$B$599, 2, FALSE), "")</f>
        <v/>
      </c>
    </row>
    <row r="824" spans="1:29" x14ac:dyDescent="0.25">
      <c r="A824" s="22">
        <v>2353</v>
      </c>
      <c r="B824" s="2">
        <v>1.6890000000000001</v>
      </c>
      <c r="C824" s="2">
        <v>3.8969999999999998</v>
      </c>
      <c r="D824">
        <v>-0.13600000000000001</v>
      </c>
      <c r="E824">
        <v>-8.0000000000000002E-3</v>
      </c>
      <c r="F824" s="2">
        <v>2.4969999999999999</v>
      </c>
      <c r="G824" s="2">
        <v>0.4</v>
      </c>
      <c r="H824" s="2">
        <v>0.75</v>
      </c>
      <c r="I824" s="2">
        <v>0.33300000000000002</v>
      </c>
      <c r="J824" s="2">
        <v>0</v>
      </c>
      <c r="K824" s="2">
        <v>1</v>
      </c>
      <c r="L824" s="2">
        <v>1.333</v>
      </c>
      <c r="M824" s="2">
        <v>1.667</v>
      </c>
      <c r="N824" s="2">
        <v>2</v>
      </c>
      <c r="O824" s="2">
        <v>0.71399999999999997</v>
      </c>
      <c r="P824" s="2">
        <v>2.3109999999999999</v>
      </c>
      <c r="Q824" s="2">
        <v>-0.71899999999999997</v>
      </c>
      <c r="R824" s="2">
        <v>0</v>
      </c>
      <c r="S824" s="2">
        <v>-0.97899999999999998</v>
      </c>
      <c r="T824" s="2">
        <v>-0.47399999999999998</v>
      </c>
      <c r="U824" s="2">
        <v>-0.505</v>
      </c>
      <c r="V824">
        <v>-1.123</v>
      </c>
      <c r="W824">
        <v>0.4</v>
      </c>
      <c r="X824">
        <v>0.4</v>
      </c>
      <c r="Y824">
        <v>0.3</v>
      </c>
      <c r="Z824">
        <v>0</v>
      </c>
      <c r="AA824">
        <v>0</v>
      </c>
      <c r="AB824">
        <v>0</v>
      </c>
      <c r="AC824" t="str">
        <f>IFERROR(VLOOKUP(A824, division_data!$A$1:$B$599, 2, FALSE), "")</f>
        <v/>
      </c>
    </row>
    <row r="825" spans="1:29" x14ac:dyDescent="0.25">
      <c r="A825" s="22">
        <v>2354</v>
      </c>
      <c r="B825" s="2">
        <v>32.482999999999997</v>
      </c>
      <c r="C825" s="2">
        <v>10.303000000000001</v>
      </c>
      <c r="D825">
        <v>8.8999999999999996E-2</v>
      </c>
      <c r="E825">
        <v>3.0000000000000001E-3</v>
      </c>
      <c r="F825" s="2">
        <v>11.208</v>
      </c>
      <c r="G825" s="2">
        <v>1</v>
      </c>
      <c r="H825" s="2">
        <v>1.429</v>
      </c>
      <c r="I825" s="2">
        <v>2</v>
      </c>
      <c r="J825" s="2">
        <v>1.714</v>
      </c>
      <c r="K825" s="2">
        <v>2</v>
      </c>
      <c r="L825" s="2">
        <v>2</v>
      </c>
      <c r="M825" s="2">
        <v>2</v>
      </c>
      <c r="N825" s="2">
        <v>2</v>
      </c>
      <c r="O825" s="2">
        <v>1.167</v>
      </c>
      <c r="P825" s="2">
        <v>12.869</v>
      </c>
      <c r="Q825" s="2">
        <v>-0.38300000000000001</v>
      </c>
      <c r="R825" s="2">
        <v>0</v>
      </c>
      <c r="S825" s="2">
        <v>0.98399999999999999</v>
      </c>
      <c r="T825" s="2">
        <v>0.372</v>
      </c>
      <c r="U825" s="2">
        <v>0.61199999999999999</v>
      </c>
      <c r="V825">
        <v>1.0760000000000001</v>
      </c>
      <c r="W825">
        <v>0.77800000000000002</v>
      </c>
      <c r="X825">
        <v>0.88900000000000001</v>
      </c>
      <c r="Y825">
        <v>0.77800000000000002</v>
      </c>
      <c r="Z825">
        <v>0</v>
      </c>
      <c r="AA825">
        <v>0</v>
      </c>
      <c r="AB825">
        <v>0</v>
      </c>
      <c r="AC825" t="str">
        <f>IFERROR(VLOOKUP(A825, division_data!$A$1:$B$599, 2, FALSE), "")</f>
        <v/>
      </c>
    </row>
    <row r="826" spans="1:29" x14ac:dyDescent="0.25">
      <c r="A826" s="22">
        <v>2357</v>
      </c>
      <c r="B826" s="2">
        <v>27.501000000000001</v>
      </c>
      <c r="C826" s="2">
        <v>10.156000000000001</v>
      </c>
      <c r="D826">
        <v>-7.3999999999999996E-2</v>
      </c>
      <c r="E826">
        <v>4.0000000000000001E-3</v>
      </c>
      <c r="F826" s="2">
        <v>9.4339999999999993</v>
      </c>
      <c r="G826" s="2">
        <v>0.7</v>
      </c>
      <c r="H826" s="2">
        <v>0.57099999999999995</v>
      </c>
      <c r="I826" s="2">
        <v>0</v>
      </c>
      <c r="J826" s="2">
        <v>1</v>
      </c>
      <c r="K826" s="2">
        <v>1.333</v>
      </c>
      <c r="L826" s="2">
        <v>1.875</v>
      </c>
      <c r="M826" s="2">
        <v>1.8</v>
      </c>
      <c r="N826" s="2">
        <v>2</v>
      </c>
      <c r="O826" s="2">
        <v>1.5</v>
      </c>
      <c r="P826" s="2">
        <v>9.7739999999999991</v>
      </c>
      <c r="Q826" s="2">
        <v>-0.53300000000000003</v>
      </c>
      <c r="R826" s="2">
        <v>0</v>
      </c>
      <c r="S826" s="2">
        <v>1.841</v>
      </c>
      <c r="T826" s="2">
        <v>-0.47199999999999998</v>
      </c>
      <c r="U826" s="2">
        <v>2.3130000000000002</v>
      </c>
      <c r="V826">
        <v>1.7709999999999999</v>
      </c>
      <c r="W826">
        <v>0.7</v>
      </c>
      <c r="X826">
        <v>0.5</v>
      </c>
      <c r="Y826">
        <v>0.9</v>
      </c>
      <c r="Z826">
        <v>0</v>
      </c>
      <c r="AA826">
        <v>0</v>
      </c>
      <c r="AB826">
        <v>0</v>
      </c>
      <c r="AC826" t="str">
        <f>IFERROR(VLOOKUP(A826, division_data!$A$1:$B$599, 2, FALSE), "")</f>
        <v/>
      </c>
    </row>
    <row r="827" spans="1:29" x14ac:dyDescent="0.25">
      <c r="A827" s="22">
        <v>2358</v>
      </c>
      <c r="B827" s="2">
        <v>26.3</v>
      </c>
      <c r="C827" s="2">
        <v>8.1029999999999998</v>
      </c>
      <c r="D827">
        <v>0.23499999999999999</v>
      </c>
      <c r="E827">
        <v>-0.03</v>
      </c>
      <c r="F827" s="2">
        <v>10.301</v>
      </c>
      <c r="G827" s="2">
        <v>0.61899999999999999</v>
      </c>
      <c r="H827" s="2">
        <v>1.643</v>
      </c>
      <c r="I827" s="2">
        <v>0.66700000000000004</v>
      </c>
      <c r="J827" s="2">
        <v>1.625</v>
      </c>
      <c r="K827" s="2">
        <v>1</v>
      </c>
      <c r="L827" s="2">
        <v>1.6919999999999999</v>
      </c>
      <c r="M827" s="2">
        <v>1.571</v>
      </c>
      <c r="N827" s="2">
        <v>1.714</v>
      </c>
      <c r="O827" s="2">
        <v>0.72199999999999998</v>
      </c>
      <c r="P827" s="2">
        <v>7.4710000000000001</v>
      </c>
      <c r="Q827" s="2">
        <v>2.0870000000000002</v>
      </c>
      <c r="R827" s="2">
        <v>0</v>
      </c>
      <c r="S827" s="2">
        <v>1.306</v>
      </c>
      <c r="T827" s="2">
        <v>1.3680000000000001</v>
      </c>
      <c r="U827" s="2">
        <v>-6.2E-2</v>
      </c>
      <c r="V827">
        <v>1.51</v>
      </c>
      <c r="W827">
        <v>0.61899999999999999</v>
      </c>
      <c r="X827">
        <v>0.38100000000000001</v>
      </c>
      <c r="Y827">
        <v>0.38100000000000001</v>
      </c>
      <c r="Z827">
        <v>0</v>
      </c>
      <c r="AA827">
        <v>0.23799999999999999</v>
      </c>
      <c r="AB827">
        <v>4.8000000000000001E-2</v>
      </c>
      <c r="AC827" t="str">
        <f>IFERROR(VLOOKUP(A827, division_data!$A$1:$B$599, 2, FALSE), "")</f>
        <v/>
      </c>
    </row>
    <row r="828" spans="1:29" x14ac:dyDescent="0.25">
      <c r="A828" s="22">
        <v>2359</v>
      </c>
      <c r="B828" s="2">
        <v>23.864000000000001</v>
      </c>
      <c r="C828" s="2">
        <v>5.95</v>
      </c>
      <c r="D828">
        <v>2.4E-2</v>
      </c>
      <c r="E828">
        <v>-3.0000000000000001E-3</v>
      </c>
      <c r="F828" s="2">
        <v>6.1779999999999999</v>
      </c>
      <c r="G828" s="2">
        <v>0.72199999999999998</v>
      </c>
      <c r="H828" s="2">
        <v>1.857</v>
      </c>
      <c r="I828" s="2">
        <v>0</v>
      </c>
      <c r="J828" s="2">
        <v>1.429</v>
      </c>
      <c r="K828" s="2">
        <v>1.5</v>
      </c>
      <c r="L828" s="2">
        <v>1.5449999999999999</v>
      </c>
      <c r="M828" s="2">
        <v>1.909</v>
      </c>
      <c r="N828" s="2">
        <v>2</v>
      </c>
      <c r="O828" s="2">
        <v>0.61499999999999999</v>
      </c>
      <c r="P828" s="2">
        <v>12.077999999999999</v>
      </c>
      <c r="Q828" s="2">
        <v>-0.78600000000000003</v>
      </c>
      <c r="R828" s="2">
        <v>0</v>
      </c>
      <c r="S828" s="2">
        <v>0.182</v>
      </c>
      <c r="T828" s="2">
        <v>-7.1999999999999995E-2</v>
      </c>
      <c r="U828" s="2">
        <v>0.254</v>
      </c>
      <c r="V828">
        <v>0.20300000000000001</v>
      </c>
      <c r="W828">
        <v>0.5</v>
      </c>
      <c r="X828">
        <v>0.72199999999999998</v>
      </c>
      <c r="Y828">
        <v>0.66700000000000004</v>
      </c>
      <c r="Z828">
        <v>0</v>
      </c>
      <c r="AA828">
        <v>0.111</v>
      </c>
      <c r="AB828">
        <v>0</v>
      </c>
      <c r="AC828" t="str">
        <f>IFERROR(VLOOKUP(A828, division_data!$A$1:$B$599, 2, FALSE), "")</f>
        <v/>
      </c>
    </row>
    <row r="829" spans="1:29" x14ac:dyDescent="0.25">
      <c r="A829" s="22">
        <v>2360</v>
      </c>
      <c r="B829" s="2">
        <v>13.382</v>
      </c>
      <c r="C829" s="2">
        <v>0.33500000000000002</v>
      </c>
      <c r="D829">
        <v>0.107</v>
      </c>
      <c r="E829">
        <v>-1.9E-2</v>
      </c>
      <c r="F829" s="2">
        <v>1.3049999999999999</v>
      </c>
      <c r="G829" s="2">
        <v>0.70799999999999996</v>
      </c>
      <c r="H829" s="2">
        <v>1.353</v>
      </c>
      <c r="I829" s="2">
        <v>0</v>
      </c>
      <c r="J829" s="2">
        <v>1.917</v>
      </c>
      <c r="K829" s="2">
        <v>1.143</v>
      </c>
      <c r="L829" s="2">
        <v>1.833</v>
      </c>
      <c r="M829" s="2">
        <v>1.8819999999999999</v>
      </c>
      <c r="N829" s="2">
        <v>1.857</v>
      </c>
      <c r="O829" s="2">
        <v>1.087</v>
      </c>
      <c r="P829" s="2">
        <v>11.031000000000001</v>
      </c>
      <c r="Q829" s="2">
        <v>-7.6999999999999999E-2</v>
      </c>
      <c r="R829" s="2">
        <v>0.125</v>
      </c>
      <c r="S829" s="2">
        <v>-0.17399999999999999</v>
      </c>
      <c r="T829" s="2">
        <v>-0.70499999999999996</v>
      </c>
      <c r="U829" s="2">
        <v>0.53</v>
      </c>
      <c r="V829">
        <v>-8.6999999999999994E-2</v>
      </c>
      <c r="W829">
        <v>0.5</v>
      </c>
      <c r="X829">
        <v>0.625</v>
      </c>
      <c r="Y829">
        <v>0.58299999999999996</v>
      </c>
      <c r="Z829">
        <v>4.2000000000000003E-2</v>
      </c>
      <c r="AA829">
        <v>0.125</v>
      </c>
      <c r="AB829">
        <v>0</v>
      </c>
      <c r="AC829" t="str">
        <f>IFERROR(VLOOKUP(A829, division_data!$A$1:$B$599, 2, FALSE), "")</f>
        <v/>
      </c>
    </row>
    <row r="830" spans="1:29" x14ac:dyDescent="0.25">
      <c r="A830" s="22">
        <v>2363</v>
      </c>
      <c r="B830" s="2">
        <v>33.109000000000002</v>
      </c>
      <c r="C830" s="2">
        <v>5.2370000000000001</v>
      </c>
      <c r="D830">
        <v>1.2E-2</v>
      </c>
      <c r="E830">
        <v>1.2999999999999999E-2</v>
      </c>
      <c r="F830" s="2">
        <v>5.4189999999999996</v>
      </c>
      <c r="G830" s="2">
        <v>0.86099999999999999</v>
      </c>
      <c r="H830" s="2">
        <v>1.917</v>
      </c>
      <c r="I830" s="2">
        <v>0.28599999999999998</v>
      </c>
      <c r="J830" s="2">
        <v>2</v>
      </c>
      <c r="K830" s="2">
        <v>1.917</v>
      </c>
      <c r="L830" s="2">
        <v>1.9</v>
      </c>
      <c r="M830" s="2">
        <v>1.7689999999999999</v>
      </c>
      <c r="N830" s="2">
        <v>2</v>
      </c>
      <c r="O830" s="2">
        <v>0.89700000000000002</v>
      </c>
      <c r="P830" s="2">
        <v>13.117000000000001</v>
      </c>
      <c r="Q830" s="2">
        <v>6.4509999999999996</v>
      </c>
      <c r="R830" s="2">
        <v>0.222</v>
      </c>
      <c r="S830" s="2">
        <v>2.8380000000000001</v>
      </c>
      <c r="T830" s="2">
        <v>2.5999999999999999E-2</v>
      </c>
      <c r="U830" s="2">
        <v>2.8119999999999998</v>
      </c>
      <c r="V830">
        <v>2.863</v>
      </c>
      <c r="W830">
        <v>0.69399999999999995</v>
      </c>
      <c r="X830">
        <v>0.38900000000000001</v>
      </c>
      <c r="Y830">
        <v>0.58299999999999996</v>
      </c>
      <c r="Z830">
        <v>2.8000000000000001E-2</v>
      </c>
      <c r="AA830">
        <v>0.47199999999999998</v>
      </c>
      <c r="AB830">
        <v>2.8000000000000001E-2</v>
      </c>
      <c r="AC830" t="str">
        <f>IFERROR(VLOOKUP(A830, division_data!$A$1:$B$599, 2, FALSE), "")</f>
        <v>Tesla</v>
      </c>
    </row>
    <row r="831" spans="1:29" x14ac:dyDescent="0.25">
      <c r="A831" s="22">
        <v>2367</v>
      </c>
      <c r="B831" s="2">
        <v>18.27</v>
      </c>
      <c r="C831" s="2">
        <v>4.0190000000000001</v>
      </c>
      <c r="D831">
        <v>-3.5999999999999997E-2</v>
      </c>
      <c r="E831">
        <v>3.0000000000000001E-3</v>
      </c>
      <c r="F831" s="2">
        <v>3.6739999999999999</v>
      </c>
      <c r="G831" s="2">
        <v>0.56200000000000006</v>
      </c>
      <c r="H831" s="2">
        <v>1</v>
      </c>
      <c r="I831" s="2">
        <v>0.125</v>
      </c>
      <c r="J831" s="2">
        <v>1.5</v>
      </c>
      <c r="K831" s="2">
        <v>1.286</v>
      </c>
      <c r="L831" s="2">
        <v>2</v>
      </c>
      <c r="M831" s="2">
        <v>1.923</v>
      </c>
      <c r="N831" s="2">
        <v>2</v>
      </c>
      <c r="O831" s="2">
        <v>1</v>
      </c>
      <c r="P831" s="2">
        <v>11.646000000000001</v>
      </c>
      <c r="Q831" s="2">
        <v>0.89600000000000002</v>
      </c>
      <c r="R831" s="2">
        <v>0</v>
      </c>
      <c r="S831" s="2">
        <v>1.0269999999999999</v>
      </c>
      <c r="T831" s="2">
        <v>-0.80700000000000005</v>
      </c>
      <c r="U831" s="2">
        <v>1.8340000000000001</v>
      </c>
      <c r="V831">
        <v>0.99399999999999999</v>
      </c>
      <c r="W831">
        <v>0.68799999999999994</v>
      </c>
      <c r="X831">
        <v>0.438</v>
      </c>
      <c r="Y831">
        <v>0.438</v>
      </c>
      <c r="Z831">
        <v>6.2E-2</v>
      </c>
      <c r="AA831">
        <v>6.2E-2</v>
      </c>
      <c r="AB831">
        <v>0</v>
      </c>
      <c r="AC831" t="str">
        <f>IFERROR(VLOOKUP(A831, division_data!$A$1:$B$599, 2, FALSE), "")</f>
        <v/>
      </c>
    </row>
    <row r="832" spans="1:29" x14ac:dyDescent="0.25">
      <c r="A832" s="22">
        <v>2370</v>
      </c>
      <c r="B832" s="2">
        <v>31.954999999999998</v>
      </c>
      <c r="C832" s="2">
        <v>7.7759999999999998</v>
      </c>
      <c r="D832">
        <v>-2.4E-2</v>
      </c>
      <c r="E832">
        <v>1.4E-2</v>
      </c>
      <c r="F832" s="2">
        <v>7.6020000000000003</v>
      </c>
      <c r="G832" s="2">
        <v>0.97199999999999998</v>
      </c>
      <c r="H832" s="2">
        <v>1.889</v>
      </c>
      <c r="I832" s="2">
        <v>0.42899999999999999</v>
      </c>
      <c r="J832" s="2">
        <v>2</v>
      </c>
      <c r="K832" s="2">
        <v>1.889</v>
      </c>
      <c r="L832" s="2">
        <v>2</v>
      </c>
      <c r="M832" s="2">
        <v>2</v>
      </c>
      <c r="N832" s="2">
        <v>2</v>
      </c>
      <c r="O832" s="2">
        <v>0.75900000000000001</v>
      </c>
      <c r="P832" s="2">
        <v>12.593</v>
      </c>
      <c r="Q832" s="2">
        <v>0.70899999999999996</v>
      </c>
      <c r="R832" s="2">
        <v>0.30599999999999999</v>
      </c>
      <c r="S832" s="2">
        <v>3.3119999999999998</v>
      </c>
      <c r="T832" s="2">
        <v>0.14199999999999999</v>
      </c>
      <c r="U832" s="2">
        <v>3.17</v>
      </c>
      <c r="V832">
        <v>3.302</v>
      </c>
      <c r="W832">
        <v>0.77800000000000002</v>
      </c>
      <c r="X832">
        <v>0.61099999999999999</v>
      </c>
      <c r="Y832">
        <v>0.61099999999999999</v>
      </c>
      <c r="Z832">
        <v>2.8000000000000001E-2</v>
      </c>
      <c r="AA832">
        <v>0.111</v>
      </c>
      <c r="AB832">
        <v>2.8000000000000001E-2</v>
      </c>
      <c r="AC832" t="str">
        <f>IFERROR(VLOOKUP(A832, division_data!$A$1:$B$599, 2, FALSE), "")</f>
        <v>Carver</v>
      </c>
    </row>
    <row r="833" spans="1:29" x14ac:dyDescent="0.25">
      <c r="A833" s="22">
        <v>2373</v>
      </c>
      <c r="B833" s="2">
        <v>28.858000000000001</v>
      </c>
      <c r="C833" s="2">
        <v>5.8869999999999996</v>
      </c>
      <c r="D833">
        <v>-9.8000000000000004E-2</v>
      </c>
      <c r="E833">
        <v>5.0000000000000001E-3</v>
      </c>
      <c r="F833" s="2">
        <v>4.9320000000000004</v>
      </c>
      <c r="G833" s="2">
        <v>0.66700000000000004</v>
      </c>
      <c r="H833" s="2">
        <v>1.8</v>
      </c>
      <c r="I833" s="2">
        <v>0</v>
      </c>
      <c r="J833" s="2">
        <v>2</v>
      </c>
      <c r="K833" s="2">
        <v>1.25</v>
      </c>
      <c r="L833" s="2">
        <v>2</v>
      </c>
      <c r="M833" s="2">
        <v>1.857</v>
      </c>
      <c r="N833" s="2">
        <v>2</v>
      </c>
      <c r="O833" s="2">
        <v>0.66700000000000004</v>
      </c>
      <c r="P833" s="2">
        <v>10.503</v>
      </c>
      <c r="Q833" s="2">
        <v>2.4590000000000001</v>
      </c>
      <c r="R833" s="2">
        <v>0</v>
      </c>
      <c r="S833" s="2">
        <v>2.4609999999999999</v>
      </c>
      <c r="T833" s="2">
        <v>-5.0999999999999997E-2</v>
      </c>
      <c r="U833" s="2">
        <v>2.512</v>
      </c>
      <c r="V833">
        <v>2.3679999999999999</v>
      </c>
      <c r="W833">
        <v>0.66700000000000004</v>
      </c>
      <c r="X833">
        <v>0.66700000000000004</v>
      </c>
      <c r="Y833">
        <v>0.44400000000000001</v>
      </c>
      <c r="Z833">
        <v>0</v>
      </c>
      <c r="AA833">
        <v>0.111</v>
      </c>
      <c r="AB833">
        <v>0.111</v>
      </c>
      <c r="AC833" t="str">
        <f>IFERROR(VLOOKUP(A833, division_data!$A$1:$B$599, 2, FALSE), "")</f>
        <v/>
      </c>
    </row>
    <row r="834" spans="1:29" x14ac:dyDescent="0.25">
      <c r="A834" s="22">
        <v>2374</v>
      </c>
      <c r="B834" s="2">
        <v>33.027000000000001</v>
      </c>
      <c r="C834" s="2">
        <v>7.1340000000000003</v>
      </c>
      <c r="D834">
        <v>9.1999999999999998E-2</v>
      </c>
      <c r="E834">
        <v>1.4E-2</v>
      </c>
      <c r="F834" s="2">
        <v>8.125</v>
      </c>
      <c r="G834" s="2">
        <v>0.80600000000000005</v>
      </c>
      <c r="H834" s="2">
        <v>1.462</v>
      </c>
      <c r="I834" s="2">
        <v>0.75</v>
      </c>
      <c r="J834" s="2">
        <v>2</v>
      </c>
      <c r="K834" s="2">
        <v>1.4</v>
      </c>
      <c r="L834" s="2">
        <v>2</v>
      </c>
      <c r="M834" s="2">
        <v>1.833</v>
      </c>
      <c r="N834" s="2">
        <v>2</v>
      </c>
      <c r="O834" s="2">
        <v>0.70799999999999996</v>
      </c>
      <c r="P834" s="2">
        <v>9.4079999999999995</v>
      </c>
      <c r="Q834" s="2">
        <v>-0.36099999999999999</v>
      </c>
      <c r="R834" s="2">
        <v>0.222</v>
      </c>
      <c r="S834" s="2">
        <v>2.0720000000000001</v>
      </c>
      <c r="T834" s="2">
        <v>2.1949999999999998</v>
      </c>
      <c r="U834" s="2">
        <v>-0.123</v>
      </c>
      <c r="V834">
        <v>2.1779999999999999</v>
      </c>
      <c r="W834">
        <v>0.77800000000000002</v>
      </c>
      <c r="X834">
        <v>0.86099999999999999</v>
      </c>
      <c r="Y834">
        <v>0.61099999999999999</v>
      </c>
      <c r="Z834">
        <v>2.8000000000000001E-2</v>
      </c>
      <c r="AA834">
        <v>0</v>
      </c>
      <c r="AB834">
        <v>5.6000000000000001E-2</v>
      </c>
      <c r="AC834" t="str">
        <f>IFERROR(VLOOKUP(A834, division_data!$A$1:$B$599, 2, FALSE), "")</f>
        <v/>
      </c>
    </row>
    <row r="835" spans="1:29" x14ac:dyDescent="0.25">
      <c r="A835" s="22">
        <v>2375</v>
      </c>
      <c r="B835" s="2">
        <v>18.047999999999998</v>
      </c>
      <c r="C835" s="2">
        <v>7.9459999999999997</v>
      </c>
      <c r="D835">
        <v>-8.5000000000000006E-2</v>
      </c>
      <c r="E835">
        <v>-1.2E-2</v>
      </c>
      <c r="F835" s="2">
        <v>7.0350000000000001</v>
      </c>
      <c r="G835" s="2">
        <v>0.54500000000000004</v>
      </c>
      <c r="H835" s="2">
        <v>0.88900000000000001</v>
      </c>
      <c r="I835" s="2">
        <v>0</v>
      </c>
      <c r="J835" s="2">
        <v>1.8180000000000001</v>
      </c>
      <c r="K835" s="2">
        <v>1.5</v>
      </c>
      <c r="L835" s="2">
        <v>1.8180000000000001</v>
      </c>
      <c r="M835" s="2">
        <v>1.8</v>
      </c>
      <c r="N835" s="2">
        <v>2</v>
      </c>
      <c r="O835" s="2">
        <v>0.52600000000000002</v>
      </c>
      <c r="P835" s="2">
        <v>6.7649999999999997</v>
      </c>
      <c r="Q835" s="2">
        <v>-0.94299999999999995</v>
      </c>
      <c r="R835" s="2">
        <v>4.4999999999999998E-2</v>
      </c>
      <c r="S835" s="2">
        <v>0.128</v>
      </c>
      <c r="T835" s="2">
        <v>0.251</v>
      </c>
      <c r="U835" s="2">
        <v>-0.123</v>
      </c>
      <c r="V835">
        <v>3.1E-2</v>
      </c>
      <c r="W835">
        <v>0.54500000000000004</v>
      </c>
      <c r="X835">
        <v>0.5</v>
      </c>
      <c r="Y835">
        <v>0.68200000000000005</v>
      </c>
      <c r="Z835">
        <v>0</v>
      </c>
      <c r="AA835">
        <v>4.4999999999999998E-2</v>
      </c>
      <c r="AB835">
        <v>0</v>
      </c>
      <c r="AC835" t="str">
        <f>IFERROR(VLOOKUP(A835, division_data!$A$1:$B$599, 2, FALSE), "")</f>
        <v/>
      </c>
    </row>
    <row r="836" spans="1:29" x14ac:dyDescent="0.25">
      <c r="A836" s="22">
        <v>2377</v>
      </c>
      <c r="B836" s="2">
        <v>32.283000000000001</v>
      </c>
      <c r="C836" s="2">
        <v>6.1689999999999996</v>
      </c>
      <c r="D836">
        <v>5.8999999999999997E-2</v>
      </c>
      <c r="E836">
        <v>8.0000000000000002E-3</v>
      </c>
      <c r="F836" s="2">
        <v>6.7949999999999999</v>
      </c>
      <c r="G836" s="2">
        <v>0.77800000000000002</v>
      </c>
      <c r="H836" s="2">
        <v>1.5649999999999999</v>
      </c>
      <c r="I836" s="2">
        <v>0.8</v>
      </c>
      <c r="J836" s="2">
        <v>2</v>
      </c>
      <c r="K836" s="2">
        <v>1.8460000000000001</v>
      </c>
      <c r="L836" s="2">
        <v>1.524</v>
      </c>
      <c r="M836" s="2">
        <v>1.966</v>
      </c>
      <c r="N836" s="2">
        <v>2</v>
      </c>
      <c r="O836" s="2">
        <v>1.2310000000000001</v>
      </c>
      <c r="P836" s="2">
        <v>12.617000000000001</v>
      </c>
      <c r="Q836" s="2">
        <v>4.5919999999999996</v>
      </c>
      <c r="R836" s="2">
        <v>0.16700000000000001</v>
      </c>
      <c r="S836" s="2">
        <v>1.9950000000000001</v>
      </c>
      <c r="T836" s="2">
        <v>0.16300000000000001</v>
      </c>
      <c r="U836" s="2">
        <v>1.8320000000000001</v>
      </c>
      <c r="V836">
        <v>2.0619999999999998</v>
      </c>
      <c r="W836">
        <v>0.80600000000000005</v>
      </c>
      <c r="X836">
        <v>0.52800000000000002</v>
      </c>
      <c r="Y836">
        <v>0.69399999999999995</v>
      </c>
      <c r="Z836">
        <v>8.3000000000000004E-2</v>
      </c>
      <c r="AA836">
        <v>0.25</v>
      </c>
      <c r="AB836">
        <v>2.8000000000000001E-2</v>
      </c>
      <c r="AC836" t="str">
        <f>IFERROR(VLOOKUP(A836, division_data!$A$1:$B$599, 2, FALSE), "")</f>
        <v/>
      </c>
    </row>
    <row r="837" spans="1:29" x14ac:dyDescent="0.25">
      <c r="A837" s="22">
        <v>2382</v>
      </c>
      <c r="B837" s="2">
        <v>7.8979999999999997</v>
      </c>
      <c r="C837" s="2">
        <v>-0.25900000000000001</v>
      </c>
      <c r="D837">
        <v>-1.6E-2</v>
      </c>
      <c r="E837">
        <v>5.0000000000000001E-3</v>
      </c>
      <c r="F837" s="2">
        <v>-0.39100000000000001</v>
      </c>
      <c r="G837" s="2">
        <v>0.33300000000000002</v>
      </c>
      <c r="H837" s="2">
        <v>0.57099999999999995</v>
      </c>
      <c r="I837" s="2">
        <v>1</v>
      </c>
      <c r="J837" s="2">
        <v>1.6</v>
      </c>
      <c r="K837" s="2">
        <v>0.5</v>
      </c>
      <c r="L837" s="2">
        <v>1.25</v>
      </c>
      <c r="M837" s="2">
        <v>1.667</v>
      </c>
      <c r="N837" s="2">
        <v>2</v>
      </c>
      <c r="O837" s="2">
        <v>0.71399999999999997</v>
      </c>
      <c r="P837" s="2">
        <v>8.173</v>
      </c>
      <c r="Q837" s="2">
        <v>2.278</v>
      </c>
      <c r="R837" s="2">
        <v>0</v>
      </c>
      <c r="S837" s="2">
        <v>-0.88200000000000001</v>
      </c>
      <c r="T837" s="2">
        <v>-5.5E-2</v>
      </c>
      <c r="U837" s="2">
        <v>-0.82699999999999996</v>
      </c>
      <c r="V837">
        <v>-0.89200000000000002</v>
      </c>
      <c r="W837">
        <v>0.44400000000000001</v>
      </c>
      <c r="X837">
        <v>0.66700000000000004</v>
      </c>
      <c r="Y837">
        <v>0.222</v>
      </c>
      <c r="Z837">
        <v>0.111</v>
      </c>
      <c r="AA837">
        <v>0.111</v>
      </c>
      <c r="AB837">
        <v>0</v>
      </c>
      <c r="AC837" t="str">
        <f>IFERROR(VLOOKUP(A837, division_data!$A$1:$B$599, 2, FALSE), "")</f>
        <v/>
      </c>
    </row>
    <row r="838" spans="1:29" x14ac:dyDescent="0.25">
      <c r="A838" s="22">
        <v>2383</v>
      </c>
      <c r="B838" s="2">
        <v>34.082999999999998</v>
      </c>
      <c r="C838" s="2">
        <v>7.6150000000000002</v>
      </c>
      <c r="D838">
        <v>0.221</v>
      </c>
      <c r="E838">
        <v>6.0000000000000001E-3</v>
      </c>
      <c r="F838" s="2">
        <v>9.8529999999999998</v>
      </c>
      <c r="G838" s="2">
        <v>0.89300000000000002</v>
      </c>
      <c r="H838" s="2">
        <v>1.85</v>
      </c>
      <c r="I838" s="2">
        <v>0</v>
      </c>
      <c r="J838" s="2">
        <v>2</v>
      </c>
      <c r="K838" s="2">
        <v>2</v>
      </c>
      <c r="L838" s="2">
        <v>2</v>
      </c>
      <c r="M838" s="2">
        <v>1.909</v>
      </c>
      <c r="N838" s="2">
        <v>2</v>
      </c>
      <c r="O838" s="2">
        <v>0.5</v>
      </c>
      <c r="P838" s="2">
        <v>11.741</v>
      </c>
      <c r="Q838" s="2">
        <v>1.716</v>
      </c>
      <c r="R838" s="2">
        <v>3.5999999999999997E-2</v>
      </c>
      <c r="S838" s="2">
        <v>1.732</v>
      </c>
      <c r="T838" s="2">
        <v>0.45200000000000001</v>
      </c>
      <c r="U838" s="2">
        <v>1.28</v>
      </c>
      <c r="V838">
        <v>1.9590000000000001</v>
      </c>
      <c r="W838">
        <v>0.78600000000000003</v>
      </c>
      <c r="X838">
        <v>0.60699999999999998</v>
      </c>
      <c r="Y838">
        <v>0.78600000000000003</v>
      </c>
      <c r="Z838">
        <v>3.5999999999999997E-2</v>
      </c>
      <c r="AA838">
        <v>0.17899999999999999</v>
      </c>
      <c r="AB838">
        <v>0</v>
      </c>
      <c r="AC838" t="str">
        <f>IFERROR(VLOOKUP(A838, division_data!$A$1:$B$599, 2, FALSE), "")</f>
        <v>Galileo</v>
      </c>
    </row>
    <row r="839" spans="1:29" x14ac:dyDescent="0.25">
      <c r="A839" s="22">
        <v>2386</v>
      </c>
      <c r="B839" s="2">
        <v>26.257000000000001</v>
      </c>
      <c r="C839" s="2">
        <v>8.1059999999999999</v>
      </c>
      <c r="D839">
        <v>-8.5999999999999993E-2</v>
      </c>
      <c r="E839">
        <v>7.0000000000000001E-3</v>
      </c>
      <c r="F839" s="2">
        <v>7.2779999999999996</v>
      </c>
      <c r="G839" s="2">
        <v>0.64700000000000002</v>
      </c>
      <c r="H839" s="2">
        <v>1.538</v>
      </c>
      <c r="I839" s="2">
        <v>0</v>
      </c>
      <c r="J839" s="2">
        <v>1.7270000000000001</v>
      </c>
      <c r="K839" s="2">
        <v>2</v>
      </c>
      <c r="L839" s="2">
        <v>1.833</v>
      </c>
      <c r="M839" s="2">
        <v>1.6</v>
      </c>
      <c r="N839" s="2">
        <v>2</v>
      </c>
      <c r="O839" s="2">
        <v>0.69199999999999995</v>
      </c>
      <c r="P839" s="2">
        <v>10.891</v>
      </c>
      <c r="Q839" s="2">
        <v>4.2279999999999998</v>
      </c>
      <c r="R839" s="2">
        <v>0.11799999999999999</v>
      </c>
      <c r="S839" s="2">
        <v>0.77100000000000002</v>
      </c>
      <c r="T839" s="2">
        <v>-0.45500000000000002</v>
      </c>
      <c r="U839" s="2">
        <v>1.226</v>
      </c>
      <c r="V839">
        <v>0.69099999999999995</v>
      </c>
      <c r="W839">
        <v>0.52900000000000003</v>
      </c>
      <c r="X839">
        <v>0.76500000000000001</v>
      </c>
      <c r="Y839">
        <v>0.41199999999999998</v>
      </c>
      <c r="Z839">
        <v>0.23499999999999999</v>
      </c>
      <c r="AA839">
        <v>5.8999999999999997E-2</v>
      </c>
      <c r="AB839">
        <v>0.11799999999999999</v>
      </c>
      <c r="AC839" t="str">
        <f>IFERROR(VLOOKUP(A839, division_data!$A$1:$B$599, 2, FALSE), "")</f>
        <v/>
      </c>
    </row>
    <row r="840" spans="1:29" x14ac:dyDescent="0.25">
      <c r="A840" s="22">
        <v>2388</v>
      </c>
      <c r="B840" s="2">
        <v>17.526</v>
      </c>
      <c r="C840" s="2">
        <v>0.78600000000000003</v>
      </c>
      <c r="D840">
        <v>-7.2999999999999995E-2</v>
      </c>
      <c r="E840">
        <v>-6.0000000000000001E-3</v>
      </c>
      <c r="F840" s="2">
        <v>0.02</v>
      </c>
      <c r="G840" s="2">
        <v>0.66700000000000004</v>
      </c>
      <c r="H840" s="2">
        <v>1.417</v>
      </c>
      <c r="I840" s="2">
        <v>0.57099999999999995</v>
      </c>
      <c r="J840" s="2">
        <v>1.75</v>
      </c>
      <c r="K840" s="2">
        <v>1.5</v>
      </c>
      <c r="L840" s="2">
        <v>1.7</v>
      </c>
      <c r="M840" s="2">
        <v>2</v>
      </c>
      <c r="N840" s="2">
        <v>2</v>
      </c>
      <c r="O840" s="2">
        <v>0.90900000000000003</v>
      </c>
      <c r="P840" s="2">
        <v>13.257</v>
      </c>
      <c r="Q840" s="2">
        <v>1.26</v>
      </c>
      <c r="R840" s="2">
        <v>5.6000000000000001E-2</v>
      </c>
      <c r="S840" s="2">
        <v>0.14899999999999999</v>
      </c>
      <c r="T840" s="2">
        <v>-0.36799999999999999</v>
      </c>
      <c r="U840" s="2">
        <v>0.51700000000000002</v>
      </c>
      <c r="V840">
        <v>6.9000000000000006E-2</v>
      </c>
      <c r="W840">
        <v>0.77800000000000002</v>
      </c>
      <c r="X840">
        <v>0.61099999999999999</v>
      </c>
      <c r="Y840">
        <v>0.72199999999999998</v>
      </c>
      <c r="Z840">
        <v>5.6000000000000001E-2</v>
      </c>
      <c r="AA840">
        <v>0.16700000000000001</v>
      </c>
      <c r="AB840">
        <v>0</v>
      </c>
      <c r="AC840" t="str">
        <f>IFERROR(VLOOKUP(A840, division_data!$A$1:$B$599, 2, FALSE), "")</f>
        <v/>
      </c>
    </row>
    <row r="841" spans="1:29" x14ac:dyDescent="0.25">
      <c r="A841" s="22">
        <v>2393</v>
      </c>
      <c r="B841" s="2">
        <v>44.387999999999998</v>
      </c>
      <c r="C841" s="2">
        <v>7.1950000000000003</v>
      </c>
      <c r="D841">
        <v>0.129</v>
      </c>
      <c r="E841">
        <v>1E-3</v>
      </c>
      <c r="F841" s="2">
        <v>8.4909999999999997</v>
      </c>
      <c r="G841" s="2">
        <v>0.66700000000000004</v>
      </c>
      <c r="H841" s="2">
        <v>1.429</v>
      </c>
      <c r="I841" s="2">
        <v>0</v>
      </c>
      <c r="J841" s="2">
        <v>1.778</v>
      </c>
      <c r="K841" s="2">
        <v>1.5</v>
      </c>
      <c r="L841" s="2">
        <v>1.889</v>
      </c>
      <c r="M841" s="2">
        <v>1.615</v>
      </c>
      <c r="N841" s="2">
        <v>2</v>
      </c>
      <c r="O841" s="2">
        <v>0.66700000000000004</v>
      </c>
      <c r="P841" s="2">
        <v>9.9610000000000003</v>
      </c>
      <c r="Q841" s="2">
        <v>1.2669999999999999</v>
      </c>
      <c r="R841" s="2">
        <v>5.6000000000000001E-2</v>
      </c>
      <c r="S841" s="2">
        <v>3.5859999999999999</v>
      </c>
      <c r="T841" s="2">
        <v>3.77</v>
      </c>
      <c r="U841" s="2">
        <v>-0.184</v>
      </c>
      <c r="V841">
        <v>3.7149999999999999</v>
      </c>
      <c r="W841">
        <v>0.77800000000000002</v>
      </c>
      <c r="X841">
        <v>0.83299999999999996</v>
      </c>
      <c r="Y841">
        <v>0.55600000000000005</v>
      </c>
      <c r="Z841">
        <v>0</v>
      </c>
      <c r="AA841">
        <v>0.111</v>
      </c>
      <c r="AB841">
        <v>5.6000000000000001E-2</v>
      </c>
      <c r="AC841" t="str">
        <f>IFERROR(VLOOKUP(A841, division_data!$A$1:$B$599, 2, FALSE), "")</f>
        <v>Newton</v>
      </c>
    </row>
    <row r="842" spans="1:29" x14ac:dyDescent="0.25">
      <c r="A842" s="22">
        <v>2395</v>
      </c>
      <c r="B842" s="2">
        <v>16.398</v>
      </c>
      <c r="C842" s="2">
        <v>6.2640000000000002</v>
      </c>
      <c r="D842">
        <v>-2.3E-2</v>
      </c>
      <c r="E842">
        <v>1E-3</v>
      </c>
      <c r="F842" s="2">
        <v>6.0389999999999997</v>
      </c>
      <c r="G842" s="2">
        <v>0.64700000000000002</v>
      </c>
      <c r="H842" s="2">
        <v>0.83299999999999996</v>
      </c>
      <c r="I842" s="2">
        <v>1.167</v>
      </c>
      <c r="J842" s="2">
        <v>1.5</v>
      </c>
      <c r="K842" s="2">
        <v>1.4</v>
      </c>
      <c r="L842" s="2">
        <v>1.889</v>
      </c>
      <c r="M842" s="2">
        <v>1.5449999999999999</v>
      </c>
      <c r="N842" s="2">
        <v>2</v>
      </c>
      <c r="O842" s="2">
        <v>1.2729999999999999</v>
      </c>
      <c r="P842" s="2">
        <v>9.6229999999999993</v>
      </c>
      <c r="Q842" s="2">
        <v>-0.49</v>
      </c>
      <c r="R842" s="2">
        <v>0</v>
      </c>
      <c r="S842" s="2">
        <v>-0.33300000000000002</v>
      </c>
      <c r="T842" s="2">
        <v>-0.47499999999999998</v>
      </c>
      <c r="U842" s="2">
        <v>0.14199999999999999</v>
      </c>
      <c r="V842">
        <v>-0.35499999999999998</v>
      </c>
      <c r="W842">
        <v>0.82399999999999995</v>
      </c>
      <c r="X842">
        <v>0.52900000000000003</v>
      </c>
      <c r="Y842">
        <v>0.47099999999999997</v>
      </c>
      <c r="Z842">
        <v>0</v>
      </c>
      <c r="AA842">
        <v>0.11799999999999999</v>
      </c>
      <c r="AB842">
        <v>0</v>
      </c>
      <c r="AC842" t="str">
        <f>IFERROR(VLOOKUP(A842, division_data!$A$1:$B$599, 2, FALSE), "")</f>
        <v/>
      </c>
    </row>
    <row r="843" spans="1:29" x14ac:dyDescent="0.25">
      <c r="A843" s="22">
        <v>2398</v>
      </c>
      <c r="B843" s="2">
        <v>10.348000000000001</v>
      </c>
      <c r="C843" s="2">
        <v>-0.11600000000000001</v>
      </c>
      <c r="D843">
        <v>8.9999999999999993E-3</v>
      </c>
      <c r="E843">
        <v>-6.0000000000000001E-3</v>
      </c>
      <c r="F843" s="2">
        <v>-5.0999999999999997E-2</v>
      </c>
      <c r="G843" s="2">
        <v>0.55600000000000005</v>
      </c>
      <c r="H843" s="2">
        <v>1</v>
      </c>
      <c r="I843" s="2">
        <v>0.8</v>
      </c>
      <c r="J843" s="2">
        <v>2</v>
      </c>
      <c r="K843" s="2">
        <v>2</v>
      </c>
      <c r="L843" s="2">
        <v>1.667</v>
      </c>
      <c r="M843" s="2">
        <v>1.6</v>
      </c>
      <c r="N843" s="2">
        <v>1.5</v>
      </c>
      <c r="O843" s="2">
        <v>0.25</v>
      </c>
      <c r="P843" s="2">
        <v>8.5920000000000005</v>
      </c>
      <c r="Q843" s="2">
        <v>1.3759999999999999</v>
      </c>
      <c r="R843" s="2">
        <v>0</v>
      </c>
      <c r="S843" s="2">
        <v>0.309</v>
      </c>
      <c r="T843" s="2">
        <v>-0.23799999999999999</v>
      </c>
      <c r="U843" s="2">
        <v>0.54700000000000004</v>
      </c>
      <c r="V843">
        <v>0.313</v>
      </c>
      <c r="W843">
        <v>0.33300000000000002</v>
      </c>
      <c r="X843">
        <v>0.66700000000000004</v>
      </c>
      <c r="Y843">
        <v>0.44400000000000001</v>
      </c>
      <c r="Z843">
        <v>0</v>
      </c>
      <c r="AA843">
        <v>0.111</v>
      </c>
      <c r="AB843">
        <v>0</v>
      </c>
      <c r="AC843" t="str">
        <f>IFERROR(VLOOKUP(A843, division_data!$A$1:$B$599, 2, FALSE), "")</f>
        <v/>
      </c>
    </row>
    <row r="844" spans="1:29" x14ac:dyDescent="0.25">
      <c r="A844" s="22">
        <v>2399</v>
      </c>
      <c r="B844" s="2">
        <v>33.453000000000003</v>
      </c>
      <c r="C844" s="2">
        <v>7.5519999999999996</v>
      </c>
      <c r="D844">
        <v>-4.1000000000000002E-2</v>
      </c>
      <c r="E844">
        <v>-1.9E-2</v>
      </c>
      <c r="F844" s="2">
        <v>7.0519999999999996</v>
      </c>
      <c r="G844" s="2">
        <v>0.94699999999999995</v>
      </c>
      <c r="H844" s="2">
        <v>2</v>
      </c>
      <c r="I844" s="2">
        <v>0.75</v>
      </c>
      <c r="J844" s="2">
        <v>1.714</v>
      </c>
      <c r="K844" s="2">
        <v>1.857</v>
      </c>
      <c r="L844" s="2">
        <v>2</v>
      </c>
      <c r="M844" s="2">
        <v>1.917</v>
      </c>
      <c r="N844" s="2">
        <v>2</v>
      </c>
      <c r="O844" s="2">
        <v>1.2</v>
      </c>
      <c r="P844" s="2">
        <v>15.632999999999999</v>
      </c>
      <c r="Q844" s="2">
        <v>0.57599999999999996</v>
      </c>
      <c r="R844" s="2">
        <v>0.21099999999999999</v>
      </c>
      <c r="S844" s="2">
        <v>2.5369999999999999</v>
      </c>
      <c r="T844" s="2">
        <v>5.3999999999999999E-2</v>
      </c>
      <c r="U844" s="2">
        <v>2.4820000000000002</v>
      </c>
      <c r="V844">
        <v>2.4769999999999999</v>
      </c>
      <c r="W844">
        <v>0.78900000000000003</v>
      </c>
      <c r="X844">
        <v>0.68400000000000005</v>
      </c>
      <c r="Y844">
        <v>0.68400000000000005</v>
      </c>
      <c r="Z844">
        <v>0</v>
      </c>
      <c r="AA844">
        <v>5.2999999999999999E-2</v>
      </c>
      <c r="AB844">
        <v>0.21099999999999999</v>
      </c>
      <c r="AC844" t="str">
        <f>IFERROR(VLOOKUP(A844, division_data!$A$1:$B$599, 2, FALSE), "")</f>
        <v/>
      </c>
    </row>
    <row r="845" spans="1:29" x14ac:dyDescent="0.25">
      <c r="A845" s="22">
        <v>2403</v>
      </c>
      <c r="B845" s="2">
        <v>28.030999999999999</v>
      </c>
      <c r="C845" s="2">
        <v>8.0530000000000008</v>
      </c>
      <c r="D845">
        <v>-0.02</v>
      </c>
      <c r="E845">
        <v>2.1999999999999999E-2</v>
      </c>
      <c r="F845" s="2">
        <v>7.9619999999999997</v>
      </c>
      <c r="G845" s="2">
        <v>0.68200000000000005</v>
      </c>
      <c r="H845" s="2">
        <v>1.571</v>
      </c>
      <c r="I845" s="2">
        <v>0.2</v>
      </c>
      <c r="J845" s="2">
        <v>1.538</v>
      </c>
      <c r="K845" s="2">
        <v>2</v>
      </c>
      <c r="L845" s="2">
        <v>1.778</v>
      </c>
      <c r="M845" s="2">
        <v>2</v>
      </c>
      <c r="N845" s="2">
        <v>2</v>
      </c>
      <c r="O845" s="2">
        <v>0.35299999999999998</v>
      </c>
      <c r="P845" s="2">
        <v>7.8120000000000003</v>
      </c>
      <c r="Q845" s="2">
        <v>1.7070000000000001</v>
      </c>
      <c r="R845" s="2">
        <v>4.4999999999999998E-2</v>
      </c>
      <c r="S845" s="2">
        <v>1.177</v>
      </c>
      <c r="T845" s="2">
        <v>1.35</v>
      </c>
      <c r="U845" s="2">
        <v>-0.17399999999999999</v>
      </c>
      <c r="V845">
        <v>1.179</v>
      </c>
      <c r="W845">
        <v>0.68200000000000005</v>
      </c>
      <c r="X845">
        <v>0.63600000000000001</v>
      </c>
      <c r="Y845">
        <v>0.59099999999999997</v>
      </c>
      <c r="Z845">
        <v>4.4999999999999998E-2</v>
      </c>
      <c r="AA845">
        <v>0.13600000000000001</v>
      </c>
      <c r="AB845">
        <v>0</v>
      </c>
      <c r="AC845" t="str">
        <f>IFERROR(VLOOKUP(A845, division_data!$A$1:$B$599, 2, FALSE), "")</f>
        <v>Carson</v>
      </c>
    </row>
    <row r="846" spans="1:29" x14ac:dyDescent="0.25">
      <c r="A846" s="22">
        <v>2404</v>
      </c>
      <c r="B846" s="2">
        <v>14.247999999999999</v>
      </c>
      <c r="C846" s="2">
        <v>5.8719999999999999</v>
      </c>
      <c r="D846">
        <v>-1.0999999999999999E-2</v>
      </c>
      <c r="E846">
        <v>5.6000000000000001E-2</v>
      </c>
      <c r="F846" s="2">
        <v>6.0369999999999999</v>
      </c>
      <c r="G846" s="2">
        <v>0.5</v>
      </c>
      <c r="H846" s="2">
        <v>1.333</v>
      </c>
      <c r="I846" s="2">
        <v>0.66700000000000004</v>
      </c>
      <c r="J846" s="2">
        <v>2</v>
      </c>
      <c r="K846" s="2">
        <v>2</v>
      </c>
      <c r="L846" s="2">
        <v>1.125</v>
      </c>
      <c r="M846" s="2">
        <v>1.75</v>
      </c>
      <c r="N846" s="2">
        <v>1.5</v>
      </c>
      <c r="O846" s="2">
        <v>0.88900000000000001</v>
      </c>
      <c r="P846" s="2">
        <v>8.2609999999999992</v>
      </c>
      <c r="Q846" s="2">
        <v>-0.27</v>
      </c>
      <c r="R846" s="2">
        <v>0</v>
      </c>
      <c r="S846" s="2">
        <v>-0.115</v>
      </c>
      <c r="T846" s="2">
        <v>0.17599999999999999</v>
      </c>
      <c r="U846" s="2">
        <v>-0.29099999999999998</v>
      </c>
      <c r="V846">
        <v>-7.0000000000000007E-2</v>
      </c>
      <c r="W846">
        <v>0.5</v>
      </c>
      <c r="X846">
        <v>0.33300000000000002</v>
      </c>
      <c r="Y846">
        <v>0.33300000000000002</v>
      </c>
      <c r="Z846">
        <v>0</v>
      </c>
      <c r="AA846">
        <v>8.3000000000000004E-2</v>
      </c>
      <c r="AB846">
        <v>8.3000000000000004E-2</v>
      </c>
      <c r="AC846" t="str">
        <f>IFERROR(VLOOKUP(A846, division_data!$A$1:$B$599, 2, FALSE), "")</f>
        <v/>
      </c>
    </row>
    <row r="847" spans="1:29" x14ac:dyDescent="0.25">
      <c r="A847" s="22">
        <v>2405</v>
      </c>
      <c r="B847" s="2">
        <v>20.337</v>
      </c>
      <c r="C847" s="2">
        <v>5.7939999999999996</v>
      </c>
      <c r="D847">
        <v>6.2E-2</v>
      </c>
      <c r="E847">
        <v>6.0000000000000001E-3</v>
      </c>
      <c r="F847" s="2">
        <v>6.4429999999999996</v>
      </c>
      <c r="G847" s="2">
        <v>0.75</v>
      </c>
      <c r="H847" s="2">
        <v>1.3120000000000001</v>
      </c>
      <c r="I847" s="2">
        <v>0.25</v>
      </c>
      <c r="J847" s="2">
        <v>1.667</v>
      </c>
      <c r="K847" s="2">
        <v>1</v>
      </c>
      <c r="L847" s="2">
        <v>2</v>
      </c>
      <c r="M847" s="2">
        <v>1.778</v>
      </c>
      <c r="N847" s="2">
        <v>2</v>
      </c>
      <c r="O847" s="2">
        <v>1.25</v>
      </c>
      <c r="P847" s="2">
        <v>9.1280000000000001</v>
      </c>
      <c r="Q847" s="2">
        <v>-0.58199999999999996</v>
      </c>
      <c r="R847" s="2">
        <v>4.2000000000000003E-2</v>
      </c>
      <c r="S847" s="2">
        <v>0.19700000000000001</v>
      </c>
      <c r="T847" s="2">
        <v>9.5000000000000001E-2</v>
      </c>
      <c r="U847" s="2">
        <v>0.10100000000000001</v>
      </c>
      <c r="V847">
        <v>0.26400000000000001</v>
      </c>
      <c r="W847">
        <v>0.66700000000000004</v>
      </c>
      <c r="X847">
        <v>0.70799999999999996</v>
      </c>
      <c r="Y847">
        <v>0.70799999999999996</v>
      </c>
      <c r="Z847">
        <v>0</v>
      </c>
      <c r="AA847">
        <v>4.2000000000000003E-2</v>
      </c>
      <c r="AB847">
        <v>4.2000000000000003E-2</v>
      </c>
      <c r="AC847" t="str">
        <f>IFERROR(VLOOKUP(A847, division_data!$A$1:$B$599, 2, FALSE), "")</f>
        <v>Hopper</v>
      </c>
    </row>
    <row r="848" spans="1:29" x14ac:dyDescent="0.25">
      <c r="A848" s="22">
        <v>2408</v>
      </c>
      <c r="B848" s="2">
        <v>13.439</v>
      </c>
      <c r="C848" s="2">
        <v>4.5789999999999997</v>
      </c>
      <c r="D848">
        <v>-2.4E-2</v>
      </c>
      <c r="E848">
        <v>-2E-3</v>
      </c>
      <c r="F848" s="2">
        <v>4.3310000000000004</v>
      </c>
      <c r="G848" s="2">
        <v>0.4</v>
      </c>
      <c r="H848" s="2">
        <v>1.0620000000000001</v>
      </c>
      <c r="I848" s="2">
        <v>0</v>
      </c>
      <c r="J848" s="2">
        <v>1.3640000000000001</v>
      </c>
      <c r="K848" s="2">
        <v>1</v>
      </c>
      <c r="L848" s="2">
        <v>1.556</v>
      </c>
      <c r="M848" s="2">
        <v>1.857</v>
      </c>
      <c r="N848" s="2">
        <v>1.833</v>
      </c>
      <c r="O848" s="2">
        <v>0.52600000000000002</v>
      </c>
      <c r="P848" s="2">
        <v>5.1829999999999998</v>
      </c>
      <c r="Q848" s="2">
        <v>-0.35099999999999998</v>
      </c>
      <c r="R848" s="2">
        <v>0</v>
      </c>
      <c r="S848" s="2">
        <v>0.28999999999999998</v>
      </c>
      <c r="T848" s="2">
        <v>0.153</v>
      </c>
      <c r="U848" s="2">
        <v>0.13700000000000001</v>
      </c>
      <c r="V848">
        <v>0.26400000000000001</v>
      </c>
      <c r="W848">
        <v>0.55000000000000004</v>
      </c>
      <c r="X848">
        <v>0.7</v>
      </c>
      <c r="Y848">
        <v>0.55000000000000004</v>
      </c>
      <c r="Z848">
        <v>0</v>
      </c>
      <c r="AA848">
        <v>0.15</v>
      </c>
      <c r="AB848">
        <v>0</v>
      </c>
      <c r="AC848" t="str">
        <f>IFERROR(VLOOKUP(A848, division_data!$A$1:$B$599, 2, FALSE), "")</f>
        <v/>
      </c>
    </row>
    <row r="849" spans="1:29" x14ac:dyDescent="0.25">
      <c r="A849" s="22">
        <v>2410</v>
      </c>
      <c r="B849" s="2">
        <v>27.966000000000001</v>
      </c>
      <c r="C849" s="2">
        <v>4.1689999999999996</v>
      </c>
      <c r="D849">
        <v>-1.7999999999999999E-2</v>
      </c>
      <c r="E849">
        <v>-2.3E-2</v>
      </c>
      <c r="F849" s="2">
        <v>3.8679999999999999</v>
      </c>
      <c r="G849" s="2">
        <v>0.65</v>
      </c>
      <c r="H849" s="2">
        <v>1.4119999999999999</v>
      </c>
      <c r="I849" s="2">
        <v>2</v>
      </c>
      <c r="J849" s="2">
        <v>1.5449999999999999</v>
      </c>
      <c r="K849" s="2">
        <v>1.333</v>
      </c>
      <c r="L849" s="2">
        <v>2</v>
      </c>
      <c r="M849" s="2">
        <v>1.929</v>
      </c>
      <c r="N849" s="2">
        <v>2</v>
      </c>
      <c r="O849" s="2">
        <v>0.36799999999999999</v>
      </c>
      <c r="P849" s="2">
        <v>9.4350000000000005</v>
      </c>
      <c r="Q849" s="2">
        <v>0.59199999999999997</v>
      </c>
      <c r="R849" s="2">
        <v>0.15</v>
      </c>
      <c r="S849" s="2">
        <v>2.1880000000000002</v>
      </c>
      <c r="T849" s="2">
        <v>0.73099999999999998</v>
      </c>
      <c r="U849" s="2">
        <v>1.4570000000000001</v>
      </c>
      <c r="V849">
        <v>2.1459999999999999</v>
      </c>
      <c r="W849">
        <v>0.85</v>
      </c>
      <c r="X849">
        <v>0.65</v>
      </c>
      <c r="Y849">
        <v>0.8</v>
      </c>
      <c r="Z849">
        <v>0</v>
      </c>
      <c r="AA849">
        <v>0.05</v>
      </c>
      <c r="AB849">
        <v>0.05</v>
      </c>
      <c r="AC849" t="str">
        <f>IFERROR(VLOOKUP(A849, division_data!$A$1:$B$599, 2, FALSE), "")</f>
        <v/>
      </c>
    </row>
    <row r="850" spans="1:29" x14ac:dyDescent="0.25">
      <c r="A850" s="22">
        <v>2411</v>
      </c>
      <c r="B850" s="2">
        <v>20.84</v>
      </c>
      <c r="C850" s="2">
        <v>6.1210000000000004</v>
      </c>
      <c r="D850">
        <v>-3.6999999999999998E-2</v>
      </c>
      <c r="E850">
        <v>-7.0000000000000001E-3</v>
      </c>
      <c r="F850" s="2">
        <v>5.7169999999999996</v>
      </c>
      <c r="G850" s="2">
        <v>0.54200000000000004</v>
      </c>
      <c r="H850" s="2">
        <v>0.94399999999999995</v>
      </c>
      <c r="I850" s="2">
        <v>1.333</v>
      </c>
      <c r="J850" s="2">
        <v>1.8240000000000001</v>
      </c>
      <c r="K850" s="2">
        <v>1.5</v>
      </c>
      <c r="L850" s="2">
        <v>1.857</v>
      </c>
      <c r="M850" s="2">
        <v>2</v>
      </c>
      <c r="N850" s="2">
        <v>1.778</v>
      </c>
      <c r="O850" s="2">
        <v>0.61899999999999999</v>
      </c>
      <c r="P850" s="2">
        <v>8.7530000000000001</v>
      </c>
      <c r="Q850" s="2">
        <v>0.71399999999999997</v>
      </c>
      <c r="R850" s="2">
        <v>8.3000000000000004E-2</v>
      </c>
      <c r="S850" s="2">
        <v>0.34799999999999998</v>
      </c>
      <c r="T850" s="2">
        <v>-3.7999999999999999E-2</v>
      </c>
      <c r="U850" s="2">
        <v>0.38600000000000001</v>
      </c>
      <c r="V850">
        <v>0.30399999999999999</v>
      </c>
      <c r="W850">
        <v>0.75</v>
      </c>
      <c r="X850">
        <v>0.625</v>
      </c>
      <c r="Y850">
        <v>0.41699999999999998</v>
      </c>
      <c r="Z850">
        <v>0</v>
      </c>
      <c r="AA850">
        <v>4.2000000000000003E-2</v>
      </c>
      <c r="AB850">
        <v>4.2000000000000003E-2</v>
      </c>
      <c r="AC850" t="str">
        <f>IFERROR(VLOOKUP(A850, division_data!$A$1:$B$599, 2, FALSE), "")</f>
        <v/>
      </c>
    </row>
    <row r="851" spans="1:29" x14ac:dyDescent="0.25">
      <c r="A851" s="22">
        <v>2412</v>
      </c>
      <c r="B851" s="2">
        <v>26.055</v>
      </c>
      <c r="C851" s="2">
        <v>4.766</v>
      </c>
      <c r="D851">
        <v>-4.4999999999999998E-2</v>
      </c>
      <c r="E851">
        <v>-6.0000000000000001E-3</v>
      </c>
      <c r="F851" s="2">
        <v>4.29</v>
      </c>
      <c r="G851" s="2">
        <v>0.70799999999999996</v>
      </c>
      <c r="H851" s="2">
        <v>1.4710000000000001</v>
      </c>
      <c r="I851" s="2">
        <v>0.14299999999999999</v>
      </c>
      <c r="J851" s="2">
        <v>1.7270000000000001</v>
      </c>
      <c r="K851" s="2">
        <v>1.429</v>
      </c>
      <c r="L851" s="2">
        <v>2</v>
      </c>
      <c r="M851" s="2">
        <v>1.867</v>
      </c>
      <c r="N851" s="2">
        <v>2</v>
      </c>
      <c r="O851" s="2">
        <v>1</v>
      </c>
      <c r="P851" s="2">
        <v>12.666</v>
      </c>
      <c r="Q851" s="2">
        <v>-0.68500000000000005</v>
      </c>
      <c r="R851" s="2">
        <v>0.125</v>
      </c>
      <c r="S851" s="2">
        <v>2.6429999999999998</v>
      </c>
      <c r="T851" s="2">
        <v>-8.5999999999999993E-2</v>
      </c>
      <c r="U851" s="2">
        <v>2.73</v>
      </c>
      <c r="V851">
        <v>2.593</v>
      </c>
      <c r="W851">
        <v>0.625</v>
      </c>
      <c r="X851">
        <v>0.66700000000000004</v>
      </c>
      <c r="Y851">
        <v>0.54200000000000004</v>
      </c>
      <c r="Z851">
        <v>0</v>
      </c>
      <c r="AA851">
        <v>0</v>
      </c>
      <c r="AB851">
        <v>0</v>
      </c>
      <c r="AC851" t="str">
        <f>IFERROR(VLOOKUP(A851, division_data!$A$1:$B$599, 2, FALSE), "")</f>
        <v/>
      </c>
    </row>
    <row r="852" spans="1:29" x14ac:dyDescent="0.25">
      <c r="A852" s="22">
        <v>2415</v>
      </c>
      <c r="B852" s="2">
        <v>44.119</v>
      </c>
      <c r="C852" s="2">
        <v>8.9860000000000007</v>
      </c>
      <c r="D852">
        <v>0</v>
      </c>
      <c r="E852">
        <v>-3.4000000000000002E-2</v>
      </c>
      <c r="F852" s="2">
        <v>8.8230000000000004</v>
      </c>
      <c r="G852" s="2">
        <v>0.88900000000000001</v>
      </c>
      <c r="H852" s="2">
        <v>1.7330000000000001</v>
      </c>
      <c r="I852" s="2">
        <v>0.42899999999999999</v>
      </c>
      <c r="J852" s="2">
        <v>2</v>
      </c>
      <c r="K852" s="2">
        <v>2</v>
      </c>
      <c r="L852" s="2">
        <v>1.9470000000000001</v>
      </c>
      <c r="M852" s="2">
        <v>1.966</v>
      </c>
      <c r="N852" s="2">
        <v>2</v>
      </c>
      <c r="O852" s="2">
        <v>0.82799999999999996</v>
      </c>
      <c r="P852" s="2">
        <v>13.297000000000001</v>
      </c>
      <c r="Q852" s="2">
        <v>1.298</v>
      </c>
      <c r="R852" s="2">
        <v>0.111</v>
      </c>
      <c r="S852" s="2">
        <v>3.1850000000000001</v>
      </c>
      <c r="T852" s="2">
        <v>2.9350000000000001</v>
      </c>
      <c r="U852" s="2">
        <v>0.25</v>
      </c>
      <c r="V852">
        <v>3.1520000000000001</v>
      </c>
      <c r="W852">
        <v>0.63900000000000001</v>
      </c>
      <c r="X852">
        <v>0.66700000000000004</v>
      </c>
      <c r="Y852">
        <v>0.63900000000000001</v>
      </c>
      <c r="Z852">
        <v>2.8000000000000001E-2</v>
      </c>
      <c r="AA852">
        <v>5.6000000000000001E-2</v>
      </c>
      <c r="AB852">
        <v>2.8000000000000001E-2</v>
      </c>
      <c r="AC852" t="str">
        <f>IFERROR(VLOOKUP(A852, division_data!$A$1:$B$599, 2, FALSE), "")</f>
        <v>Tesla</v>
      </c>
    </row>
    <row r="853" spans="1:29" x14ac:dyDescent="0.25">
      <c r="A853" s="22">
        <v>2421</v>
      </c>
      <c r="B853" s="2">
        <v>22.920999999999999</v>
      </c>
      <c r="C853" s="2">
        <v>6.9909999999999997</v>
      </c>
      <c r="D853">
        <v>-4.0000000000000001E-3</v>
      </c>
      <c r="E853">
        <v>-2.5999999999999999E-2</v>
      </c>
      <c r="F853" s="2">
        <v>6.8179999999999996</v>
      </c>
      <c r="G853" s="2">
        <v>0.63900000000000001</v>
      </c>
      <c r="H853" s="2">
        <v>0.90500000000000003</v>
      </c>
      <c r="I853" s="2">
        <v>0.55600000000000005</v>
      </c>
      <c r="J853" s="2">
        <v>1.7370000000000001</v>
      </c>
      <c r="K853" s="2">
        <v>0.93300000000000005</v>
      </c>
      <c r="L853" s="2">
        <v>1.7649999999999999</v>
      </c>
      <c r="M853" s="2">
        <v>1.786</v>
      </c>
      <c r="N853" s="2">
        <v>1.75</v>
      </c>
      <c r="O853" s="2">
        <v>0.88900000000000001</v>
      </c>
      <c r="P853" s="2">
        <v>6.7670000000000003</v>
      </c>
      <c r="Q853" s="2">
        <v>0.97</v>
      </c>
      <c r="R853" s="2">
        <v>0.16700000000000001</v>
      </c>
      <c r="S853" s="2">
        <v>2.3519999999999999</v>
      </c>
      <c r="T853" s="2">
        <v>1.0999999999999999E-2</v>
      </c>
      <c r="U853" s="2">
        <v>2.3410000000000002</v>
      </c>
      <c r="V853">
        <v>2.3220000000000001</v>
      </c>
      <c r="W853">
        <v>0.69399999999999995</v>
      </c>
      <c r="X853">
        <v>0.52800000000000002</v>
      </c>
      <c r="Y853">
        <v>0.55600000000000005</v>
      </c>
      <c r="Z853">
        <v>2.8000000000000001E-2</v>
      </c>
      <c r="AA853">
        <v>8.3000000000000004E-2</v>
      </c>
      <c r="AB853">
        <v>2.8000000000000001E-2</v>
      </c>
      <c r="AC853" t="str">
        <f>IFERROR(VLOOKUP(A853, division_data!$A$1:$B$599, 2, FALSE), "")</f>
        <v/>
      </c>
    </row>
    <row r="854" spans="1:29" x14ac:dyDescent="0.25">
      <c r="A854" s="22">
        <v>2423</v>
      </c>
      <c r="B854" s="2">
        <v>13.8</v>
      </c>
      <c r="C854" s="2">
        <v>4.5640000000000001</v>
      </c>
      <c r="D854">
        <v>-3.2000000000000001E-2</v>
      </c>
      <c r="E854">
        <v>1.0999999999999999E-2</v>
      </c>
      <c r="F854" s="2">
        <v>4.2969999999999997</v>
      </c>
      <c r="G854" s="2">
        <v>0.45800000000000002</v>
      </c>
      <c r="H854" s="2">
        <v>1.0529999999999999</v>
      </c>
      <c r="I854" s="2">
        <v>0</v>
      </c>
      <c r="J854" s="2">
        <v>1.889</v>
      </c>
      <c r="K854" s="2">
        <v>1.6</v>
      </c>
      <c r="L854" s="2">
        <v>1.8</v>
      </c>
      <c r="M854" s="2">
        <v>1.8240000000000001</v>
      </c>
      <c r="N854" s="2">
        <v>2</v>
      </c>
      <c r="O854" s="2">
        <v>0.47099999999999997</v>
      </c>
      <c r="P854" s="2">
        <v>7.6689999999999996</v>
      </c>
      <c r="Q854" s="2">
        <v>0.55900000000000005</v>
      </c>
      <c r="R854" s="2">
        <v>0</v>
      </c>
      <c r="S854" s="2">
        <v>-0.04</v>
      </c>
      <c r="T854" s="2">
        <v>-0.03</v>
      </c>
      <c r="U854" s="2">
        <v>-0.01</v>
      </c>
      <c r="V854">
        <v>-6.0999999999999999E-2</v>
      </c>
      <c r="W854">
        <v>0.41699999999999998</v>
      </c>
      <c r="X854">
        <v>0.625</v>
      </c>
      <c r="Y854">
        <v>0.5</v>
      </c>
      <c r="Z854">
        <v>0</v>
      </c>
      <c r="AA854">
        <v>8.3000000000000004E-2</v>
      </c>
      <c r="AB854">
        <v>0</v>
      </c>
      <c r="AC854" t="str">
        <f>IFERROR(VLOOKUP(A854, division_data!$A$1:$B$599, 2, FALSE), "")</f>
        <v/>
      </c>
    </row>
    <row r="855" spans="1:29" x14ac:dyDescent="0.25">
      <c r="A855" s="22">
        <v>2424</v>
      </c>
      <c r="B855" s="2">
        <v>7.8010000000000002</v>
      </c>
      <c r="C855" s="2">
        <v>4.4409999999999998</v>
      </c>
      <c r="D855">
        <v>2.7E-2</v>
      </c>
      <c r="E855">
        <v>-5.0000000000000001E-3</v>
      </c>
      <c r="F855" s="2">
        <v>4.6849999999999996</v>
      </c>
      <c r="G855" s="2">
        <v>0.33300000000000002</v>
      </c>
      <c r="H855" s="2">
        <v>0.85699999999999998</v>
      </c>
      <c r="I855" s="2">
        <v>0</v>
      </c>
      <c r="J855" s="2">
        <v>1.167</v>
      </c>
      <c r="K855" s="2">
        <v>2</v>
      </c>
      <c r="L855" s="2">
        <v>1</v>
      </c>
      <c r="M855" s="2">
        <v>1.5</v>
      </c>
      <c r="N855" s="2">
        <v>1.333</v>
      </c>
      <c r="O855" s="2">
        <v>0.75</v>
      </c>
      <c r="P855" s="2">
        <v>2.6459999999999999</v>
      </c>
      <c r="Q855" s="2">
        <v>-0.13700000000000001</v>
      </c>
      <c r="R855" s="2">
        <v>0</v>
      </c>
      <c r="S855" s="2">
        <v>0.67</v>
      </c>
      <c r="T855" s="2">
        <v>-5.2999999999999999E-2</v>
      </c>
      <c r="U855" s="2">
        <v>0.72299999999999998</v>
      </c>
      <c r="V855">
        <v>0.69199999999999995</v>
      </c>
      <c r="W855">
        <v>0.44400000000000001</v>
      </c>
      <c r="X855">
        <v>0.44400000000000001</v>
      </c>
      <c r="Y855">
        <v>0.222</v>
      </c>
      <c r="Z855">
        <v>0</v>
      </c>
      <c r="AA855">
        <v>0</v>
      </c>
      <c r="AB855">
        <v>0</v>
      </c>
      <c r="AC855" t="str">
        <f>IFERROR(VLOOKUP(A855, division_data!$A$1:$B$599, 2, FALSE), "")</f>
        <v/>
      </c>
    </row>
    <row r="856" spans="1:29" x14ac:dyDescent="0.25">
      <c r="A856" s="22">
        <v>2429</v>
      </c>
      <c r="B856" s="2">
        <v>13.416</v>
      </c>
      <c r="C856" s="2">
        <v>4.5039999999999996</v>
      </c>
      <c r="D856">
        <v>-5.5E-2</v>
      </c>
      <c r="E856">
        <v>1E-3</v>
      </c>
      <c r="F856" s="2">
        <v>3.96</v>
      </c>
      <c r="G856" s="2">
        <v>0.56499999999999995</v>
      </c>
      <c r="H856" s="2">
        <v>1.333</v>
      </c>
      <c r="I856" s="2">
        <v>1.2</v>
      </c>
      <c r="J856" s="2">
        <v>1.625</v>
      </c>
      <c r="K856" s="2">
        <v>1.2</v>
      </c>
      <c r="L856" s="2">
        <v>1.5329999999999999</v>
      </c>
      <c r="M856" s="2">
        <v>1.8</v>
      </c>
      <c r="N856" s="2">
        <v>2</v>
      </c>
      <c r="O856" s="2">
        <v>0.61099999999999999</v>
      </c>
      <c r="P856" s="2">
        <v>9.0299999999999994</v>
      </c>
      <c r="Q856" s="2">
        <v>-0.57099999999999995</v>
      </c>
      <c r="R856" s="2">
        <v>4.2999999999999997E-2</v>
      </c>
      <c r="S856" s="2">
        <v>5.6000000000000001E-2</v>
      </c>
      <c r="T856" s="2">
        <v>7.2999999999999995E-2</v>
      </c>
      <c r="U856" s="2">
        <v>-1.7000000000000001E-2</v>
      </c>
      <c r="V856">
        <v>2E-3</v>
      </c>
      <c r="W856">
        <v>0.65200000000000002</v>
      </c>
      <c r="X856">
        <v>0.39100000000000001</v>
      </c>
      <c r="Y856">
        <v>0.39100000000000001</v>
      </c>
      <c r="Z856">
        <v>0</v>
      </c>
      <c r="AA856">
        <v>0</v>
      </c>
      <c r="AB856">
        <v>4.2999999999999997E-2</v>
      </c>
      <c r="AC856" t="str">
        <f>IFERROR(VLOOKUP(A856, division_data!$A$1:$B$599, 2, FALSE), "")</f>
        <v/>
      </c>
    </row>
    <row r="857" spans="1:29" x14ac:dyDescent="0.25">
      <c r="A857" s="22">
        <v>2437</v>
      </c>
      <c r="B857" s="2">
        <v>22.456</v>
      </c>
      <c r="C857" s="2">
        <v>5.3959999999999999</v>
      </c>
      <c r="D857">
        <v>6.4000000000000001E-2</v>
      </c>
      <c r="E857">
        <v>-1.6E-2</v>
      </c>
      <c r="F857" s="2">
        <v>5.9580000000000002</v>
      </c>
      <c r="G857" s="2">
        <v>0.6</v>
      </c>
      <c r="H857" s="2">
        <v>1.2310000000000001</v>
      </c>
      <c r="I857" s="2">
        <v>0.222</v>
      </c>
      <c r="J857" s="2">
        <v>1.4550000000000001</v>
      </c>
      <c r="K857" s="2">
        <v>1.571</v>
      </c>
      <c r="L857" s="2">
        <v>1.889</v>
      </c>
      <c r="M857" s="2">
        <v>1.9379999999999999</v>
      </c>
      <c r="N857" s="2">
        <v>2</v>
      </c>
      <c r="O857" s="2">
        <v>0.54500000000000004</v>
      </c>
      <c r="P857" s="2">
        <v>8.7140000000000004</v>
      </c>
      <c r="Q857" s="2">
        <v>0.11</v>
      </c>
      <c r="R857" s="2">
        <v>0.05</v>
      </c>
      <c r="S857" s="2">
        <v>0.189</v>
      </c>
      <c r="T857" s="2">
        <v>0.35299999999999998</v>
      </c>
      <c r="U857" s="2">
        <v>-0.16500000000000001</v>
      </c>
      <c r="V857">
        <v>0.23699999999999999</v>
      </c>
      <c r="W857">
        <v>0.85</v>
      </c>
      <c r="X857">
        <v>0.55000000000000004</v>
      </c>
      <c r="Y857">
        <v>0.6</v>
      </c>
      <c r="Z857">
        <v>0.05</v>
      </c>
      <c r="AA857">
        <v>0</v>
      </c>
      <c r="AB857">
        <v>0.05</v>
      </c>
      <c r="AC857" t="str">
        <f>IFERROR(VLOOKUP(A857, division_data!$A$1:$B$599, 2, FALSE), "")</f>
        <v/>
      </c>
    </row>
    <row r="858" spans="1:29" x14ac:dyDescent="0.25">
      <c r="A858" s="22">
        <v>2438</v>
      </c>
      <c r="B858" s="2">
        <v>36.231000000000002</v>
      </c>
      <c r="C858" s="2">
        <v>7.1639999999999997</v>
      </c>
      <c r="D858">
        <v>0.55100000000000005</v>
      </c>
      <c r="E858">
        <v>-5.0000000000000001E-3</v>
      </c>
      <c r="F858" s="2">
        <v>12.648999999999999</v>
      </c>
      <c r="G858" s="2">
        <v>0.58299999999999996</v>
      </c>
      <c r="H858" s="2">
        <v>1.143</v>
      </c>
      <c r="I858" s="2">
        <v>0</v>
      </c>
      <c r="J858" s="2">
        <v>1.333</v>
      </c>
      <c r="K858" s="2">
        <v>2</v>
      </c>
      <c r="L858" s="2">
        <v>1.333</v>
      </c>
      <c r="M858" s="2">
        <v>1.9</v>
      </c>
      <c r="N858" s="2">
        <v>2</v>
      </c>
      <c r="O858" s="2">
        <v>0.66700000000000004</v>
      </c>
      <c r="P858" s="2">
        <v>7.1840000000000002</v>
      </c>
      <c r="Q858" s="2">
        <v>0.85</v>
      </c>
      <c r="R858" s="2">
        <v>0.16700000000000001</v>
      </c>
      <c r="S858" s="2">
        <v>2.5449999999999999</v>
      </c>
      <c r="T858" s="2">
        <v>2.3250000000000002</v>
      </c>
      <c r="U858" s="2">
        <v>0.22</v>
      </c>
      <c r="V858">
        <v>3.0910000000000002</v>
      </c>
      <c r="W858">
        <v>0.58299999999999996</v>
      </c>
      <c r="X858">
        <v>0.5</v>
      </c>
      <c r="Y858">
        <v>0.66700000000000004</v>
      </c>
      <c r="Z858">
        <v>0</v>
      </c>
      <c r="AA858">
        <v>8.3000000000000004E-2</v>
      </c>
      <c r="AB858">
        <v>0</v>
      </c>
      <c r="AC858" t="str">
        <f>IFERROR(VLOOKUP(A858, division_data!$A$1:$B$599, 2, FALSE), "")</f>
        <v>Hopper</v>
      </c>
    </row>
    <row r="859" spans="1:29" x14ac:dyDescent="0.25">
      <c r="A859" s="22">
        <v>2439</v>
      </c>
      <c r="B859" s="2">
        <v>46.728999999999999</v>
      </c>
      <c r="C859" s="2">
        <v>10.446999999999999</v>
      </c>
      <c r="D859">
        <v>2.9000000000000001E-2</v>
      </c>
      <c r="E859">
        <v>8.5000000000000006E-2</v>
      </c>
      <c r="F859" s="2">
        <v>11.162000000000001</v>
      </c>
      <c r="G859" s="2">
        <v>0.91700000000000004</v>
      </c>
      <c r="H859" s="2">
        <v>1.75</v>
      </c>
      <c r="I859" s="2">
        <v>0</v>
      </c>
      <c r="J859" s="2">
        <v>1.5</v>
      </c>
      <c r="K859" s="2">
        <v>2</v>
      </c>
      <c r="L859" s="2">
        <v>2</v>
      </c>
      <c r="M859" s="2">
        <v>2</v>
      </c>
      <c r="N859" s="2">
        <v>2</v>
      </c>
      <c r="O859" s="2">
        <v>2</v>
      </c>
      <c r="P859" s="2">
        <v>17.681000000000001</v>
      </c>
      <c r="Q859" s="2">
        <v>0.97499999999999998</v>
      </c>
      <c r="R859" s="2">
        <v>0.16700000000000001</v>
      </c>
      <c r="S859" s="2">
        <v>3.476</v>
      </c>
      <c r="T859" s="2">
        <v>0.245</v>
      </c>
      <c r="U859" s="2">
        <v>3.2309999999999999</v>
      </c>
      <c r="V859">
        <v>3.59</v>
      </c>
      <c r="W859">
        <v>0.75</v>
      </c>
      <c r="X859">
        <v>0.58299999999999996</v>
      </c>
      <c r="Y859">
        <v>0.75</v>
      </c>
      <c r="Z859">
        <v>0</v>
      </c>
      <c r="AA859">
        <v>8.3000000000000004E-2</v>
      </c>
      <c r="AB859">
        <v>0</v>
      </c>
      <c r="AC859" t="str">
        <f>IFERROR(VLOOKUP(A859, division_data!$A$1:$B$599, 2, FALSE), "")</f>
        <v>Galileo</v>
      </c>
    </row>
    <row r="860" spans="1:29" x14ac:dyDescent="0.25">
      <c r="A860" s="22">
        <v>2441</v>
      </c>
      <c r="B860" s="2">
        <v>7.3280000000000003</v>
      </c>
      <c r="C860" s="2">
        <v>1.744</v>
      </c>
      <c r="D860">
        <v>-0.12</v>
      </c>
      <c r="E860">
        <v>7.0000000000000001E-3</v>
      </c>
      <c r="F860" s="2">
        <v>0.57599999999999996</v>
      </c>
      <c r="G860" s="2">
        <v>0.25</v>
      </c>
      <c r="H860" s="2">
        <v>0.25</v>
      </c>
      <c r="I860" s="2">
        <v>0.33300000000000002</v>
      </c>
      <c r="J860" s="2">
        <v>0.8</v>
      </c>
      <c r="K860" s="2">
        <v>1.5</v>
      </c>
      <c r="L860" s="2">
        <v>1.429</v>
      </c>
      <c r="M860" s="2">
        <v>1.8</v>
      </c>
      <c r="N860" s="2">
        <v>2</v>
      </c>
      <c r="O860" s="2">
        <v>1</v>
      </c>
      <c r="P860" s="2">
        <v>6.93</v>
      </c>
      <c r="Q860" s="2">
        <v>0.27200000000000002</v>
      </c>
      <c r="R860" s="2">
        <v>0</v>
      </c>
      <c r="S860" s="2">
        <v>-0.35099999999999998</v>
      </c>
      <c r="T860" s="2">
        <v>-0.159</v>
      </c>
      <c r="U860" s="2">
        <v>-0.192</v>
      </c>
      <c r="V860">
        <v>-0.46500000000000002</v>
      </c>
      <c r="W860">
        <v>0.16700000000000001</v>
      </c>
      <c r="X860">
        <v>0.5</v>
      </c>
      <c r="Y860">
        <v>0.33300000000000002</v>
      </c>
      <c r="Z860">
        <v>0</v>
      </c>
      <c r="AA860">
        <v>8.3000000000000004E-2</v>
      </c>
      <c r="AB860">
        <v>0</v>
      </c>
      <c r="AC860" t="str">
        <f>IFERROR(VLOOKUP(A860, division_data!$A$1:$B$599, 2, FALSE), "")</f>
        <v/>
      </c>
    </row>
    <row r="861" spans="1:29" x14ac:dyDescent="0.25">
      <c r="A861" s="22">
        <v>2443</v>
      </c>
      <c r="B861" s="2">
        <v>30.286000000000001</v>
      </c>
      <c r="C861" s="2">
        <v>4.976</v>
      </c>
      <c r="D861">
        <v>0.105</v>
      </c>
      <c r="E861">
        <v>2E-3</v>
      </c>
      <c r="F861" s="2">
        <v>6.0289999999999999</v>
      </c>
      <c r="G861" s="2">
        <v>0.47599999999999998</v>
      </c>
      <c r="H861" s="2">
        <v>0.9</v>
      </c>
      <c r="I861" s="2">
        <v>0.5</v>
      </c>
      <c r="J861" s="2">
        <v>1.1539999999999999</v>
      </c>
      <c r="K861" s="2">
        <v>1.7270000000000001</v>
      </c>
      <c r="L861" s="2">
        <v>1.25</v>
      </c>
      <c r="M861" s="2">
        <v>2</v>
      </c>
      <c r="N861" s="2">
        <v>1.714</v>
      </c>
      <c r="O861" s="2">
        <v>0.46200000000000002</v>
      </c>
      <c r="P861" s="2">
        <v>8.2840000000000007</v>
      </c>
      <c r="Q861" s="2">
        <v>0.83399999999999996</v>
      </c>
      <c r="R861" s="2">
        <v>0</v>
      </c>
      <c r="S861" s="2">
        <v>2.3290000000000002</v>
      </c>
      <c r="T861" s="2">
        <v>2.0659999999999998</v>
      </c>
      <c r="U861" s="2">
        <v>0.26400000000000001</v>
      </c>
      <c r="V861">
        <v>2.4359999999999999</v>
      </c>
      <c r="W861">
        <v>0.61899999999999999</v>
      </c>
      <c r="X861">
        <v>0.57099999999999995</v>
      </c>
      <c r="Y861">
        <v>0.42899999999999999</v>
      </c>
      <c r="Z861">
        <v>4.8000000000000001E-2</v>
      </c>
      <c r="AA861">
        <v>4.8000000000000001E-2</v>
      </c>
      <c r="AB861">
        <v>0</v>
      </c>
      <c r="AC861" t="str">
        <f>IFERROR(VLOOKUP(A861, division_data!$A$1:$B$599, 2, FALSE), "")</f>
        <v/>
      </c>
    </row>
    <row r="862" spans="1:29" x14ac:dyDescent="0.25">
      <c r="A862" s="22">
        <v>2444</v>
      </c>
      <c r="B862" s="2">
        <v>27.966999999999999</v>
      </c>
      <c r="C862" s="2">
        <v>10.523999999999999</v>
      </c>
      <c r="D862">
        <v>0.13600000000000001</v>
      </c>
      <c r="E862">
        <v>-4.0000000000000001E-3</v>
      </c>
      <c r="F862" s="2">
        <v>11.869</v>
      </c>
      <c r="G862" s="2">
        <v>0.66700000000000004</v>
      </c>
      <c r="H862" s="2">
        <v>0.8</v>
      </c>
      <c r="I862" s="2">
        <v>0</v>
      </c>
      <c r="J862" s="2">
        <v>1.8</v>
      </c>
      <c r="K862" s="2">
        <v>1.714</v>
      </c>
      <c r="L862" s="2">
        <v>2</v>
      </c>
      <c r="M862" s="2">
        <v>2</v>
      </c>
      <c r="N862" s="2">
        <v>2</v>
      </c>
      <c r="O862" s="2">
        <v>0.55600000000000005</v>
      </c>
      <c r="P862" s="2">
        <v>10.032</v>
      </c>
      <c r="Q862" s="2">
        <v>-0.26500000000000001</v>
      </c>
      <c r="R862" s="2">
        <v>8.3000000000000004E-2</v>
      </c>
      <c r="S862" s="2">
        <v>0.83699999999999997</v>
      </c>
      <c r="T862" s="2">
        <v>0.57499999999999996</v>
      </c>
      <c r="U862" s="2">
        <v>0.26100000000000001</v>
      </c>
      <c r="V862">
        <v>0.96899999999999997</v>
      </c>
      <c r="W862">
        <v>0.5</v>
      </c>
      <c r="X862">
        <v>0.58299999999999996</v>
      </c>
      <c r="Y862">
        <v>0.66700000000000004</v>
      </c>
      <c r="Z862">
        <v>0</v>
      </c>
      <c r="AA862">
        <v>0</v>
      </c>
      <c r="AB862">
        <v>0</v>
      </c>
      <c r="AC862" t="str">
        <f>IFERROR(VLOOKUP(A862, division_data!$A$1:$B$599, 2, FALSE), "")</f>
        <v/>
      </c>
    </row>
    <row r="863" spans="1:29" x14ac:dyDescent="0.25">
      <c r="A863" s="22">
        <v>2445</v>
      </c>
      <c r="B863" s="2">
        <v>19.559000000000001</v>
      </c>
      <c r="C863" s="2">
        <v>4.1980000000000004</v>
      </c>
      <c r="D863">
        <v>4.0000000000000001E-3</v>
      </c>
      <c r="E863">
        <v>-1.2E-2</v>
      </c>
      <c r="F863" s="2">
        <v>4.1719999999999997</v>
      </c>
      <c r="G863" s="2">
        <v>0.57099999999999995</v>
      </c>
      <c r="H863" s="2">
        <v>1.7</v>
      </c>
      <c r="I863" s="2">
        <v>0.33300000000000002</v>
      </c>
      <c r="J863" s="2">
        <v>1.8460000000000001</v>
      </c>
      <c r="K863" s="2">
        <v>1.5449999999999999</v>
      </c>
      <c r="L863" s="2">
        <v>1.625</v>
      </c>
      <c r="M863" s="2">
        <v>1.5</v>
      </c>
      <c r="N863" s="2">
        <v>2</v>
      </c>
      <c r="O863" s="2">
        <v>0.26700000000000002</v>
      </c>
      <c r="P863" s="2">
        <v>11.249000000000001</v>
      </c>
      <c r="Q863" s="2">
        <v>0.94599999999999995</v>
      </c>
      <c r="R863" s="2">
        <v>0</v>
      </c>
      <c r="S863" s="2">
        <v>0.63100000000000001</v>
      </c>
      <c r="T863" s="2">
        <v>-0.17399999999999999</v>
      </c>
      <c r="U863" s="2">
        <v>0.80500000000000005</v>
      </c>
      <c r="V863">
        <v>0.622</v>
      </c>
      <c r="W863">
        <v>0.76200000000000001</v>
      </c>
      <c r="X863">
        <v>0.42899999999999999</v>
      </c>
      <c r="Y863">
        <v>0.61899999999999999</v>
      </c>
      <c r="Z863">
        <v>4.8000000000000001E-2</v>
      </c>
      <c r="AA863">
        <v>9.5000000000000001E-2</v>
      </c>
      <c r="AB863">
        <v>0</v>
      </c>
      <c r="AC863" t="str">
        <f>IFERROR(VLOOKUP(A863, division_data!$A$1:$B$599, 2, FALSE), "")</f>
        <v>Carson</v>
      </c>
    </row>
    <row r="864" spans="1:29" x14ac:dyDescent="0.25">
      <c r="A864" s="22">
        <v>2449</v>
      </c>
      <c r="B864" s="2">
        <v>28.923999999999999</v>
      </c>
      <c r="C864" s="2">
        <v>5.9240000000000004</v>
      </c>
      <c r="D864">
        <v>-4.5999999999999999E-2</v>
      </c>
      <c r="E864">
        <v>-1E-3</v>
      </c>
      <c r="F864" s="2">
        <v>5.4610000000000003</v>
      </c>
      <c r="G864" s="2">
        <v>0.58299999999999996</v>
      </c>
      <c r="H864" s="2">
        <v>1.5449999999999999</v>
      </c>
      <c r="I864" s="2">
        <v>0</v>
      </c>
      <c r="J864" s="2">
        <v>1.429</v>
      </c>
      <c r="K864" s="2">
        <v>2</v>
      </c>
      <c r="L864" s="2">
        <v>2</v>
      </c>
      <c r="M864" s="2">
        <v>2</v>
      </c>
      <c r="N864" s="2">
        <v>1.6</v>
      </c>
      <c r="O864" s="2">
        <v>0.83299999999999996</v>
      </c>
      <c r="P864" s="2">
        <v>12.464</v>
      </c>
      <c r="Q864" s="2">
        <v>2.3410000000000002</v>
      </c>
      <c r="R864" s="2">
        <v>0</v>
      </c>
      <c r="S864" s="2">
        <v>0.85399999999999998</v>
      </c>
      <c r="T864" s="2">
        <v>0.68</v>
      </c>
      <c r="U864" s="2">
        <v>0.17399999999999999</v>
      </c>
      <c r="V864">
        <v>0.80700000000000005</v>
      </c>
      <c r="W864">
        <v>0.58299999999999996</v>
      </c>
      <c r="X864">
        <v>0.58299999999999996</v>
      </c>
      <c r="Y864">
        <v>0.58299999999999996</v>
      </c>
      <c r="Z864">
        <v>0</v>
      </c>
      <c r="AA864">
        <v>0.16700000000000001</v>
      </c>
      <c r="AB864">
        <v>8.3000000000000004E-2</v>
      </c>
      <c r="AC864" t="str">
        <f>IFERROR(VLOOKUP(A864, division_data!$A$1:$B$599, 2, FALSE), "")</f>
        <v/>
      </c>
    </row>
    <row r="865" spans="1:29" x14ac:dyDescent="0.25">
      <c r="A865" s="22">
        <v>2450</v>
      </c>
      <c r="B865" s="2">
        <v>21.585000000000001</v>
      </c>
      <c r="C865" s="2">
        <v>2.8620000000000001</v>
      </c>
      <c r="D865">
        <v>0.02</v>
      </c>
      <c r="E865">
        <v>-1.0999999999999999E-2</v>
      </c>
      <c r="F865" s="2">
        <v>3.0049999999999999</v>
      </c>
      <c r="G865" s="2">
        <v>0.625</v>
      </c>
      <c r="H865" s="2">
        <v>1.286</v>
      </c>
      <c r="I865" s="2">
        <v>0</v>
      </c>
      <c r="J865" s="2">
        <v>1.5</v>
      </c>
      <c r="K865" s="2">
        <v>2</v>
      </c>
      <c r="L865" s="2">
        <v>1.5</v>
      </c>
      <c r="M865" s="2">
        <v>1.429</v>
      </c>
      <c r="N865" s="2">
        <v>2</v>
      </c>
      <c r="O865" s="2">
        <v>1</v>
      </c>
      <c r="P865" s="2">
        <v>9.4559999999999995</v>
      </c>
      <c r="Q865" s="2">
        <v>3.75</v>
      </c>
      <c r="R865" s="2">
        <v>0</v>
      </c>
      <c r="S865" s="2">
        <v>8.8999999999999996E-2</v>
      </c>
      <c r="T865" s="2">
        <v>0.22500000000000001</v>
      </c>
      <c r="U865" s="2">
        <v>-0.13500000000000001</v>
      </c>
      <c r="V865">
        <v>9.8000000000000004E-2</v>
      </c>
      <c r="W865">
        <v>0.5</v>
      </c>
      <c r="X865">
        <v>0.625</v>
      </c>
      <c r="Y865">
        <v>0.25</v>
      </c>
      <c r="Z865">
        <v>0.125</v>
      </c>
      <c r="AA865">
        <v>0.125</v>
      </c>
      <c r="AB865">
        <v>0</v>
      </c>
      <c r="AC865" t="str">
        <f>IFERROR(VLOOKUP(A865, division_data!$A$1:$B$599, 2, FALSE), "")</f>
        <v/>
      </c>
    </row>
    <row r="866" spans="1:29" x14ac:dyDescent="0.25">
      <c r="A866" s="22">
        <v>2451</v>
      </c>
      <c r="B866" s="2">
        <v>46.332000000000001</v>
      </c>
      <c r="C866" s="2">
        <v>11.493</v>
      </c>
      <c r="D866">
        <v>0.24099999999999999</v>
      </c>
      <c r="E866">
        <v>-4.2000000000000003E-2</v>
      </c>
      <c r="F866" s="2">
        <v>13.694000000000001</v>
      </c>
      <c r="G866" s="2">
        <v>0.85</v>
      </c>
      <c r="H866" s="2">
        <v>1.857</v>
      </c>
      <c r="I866" s="2">
        <v>1.4550000000000001</v>
      </c>
      <c r="J866" s="2">
        <v>2</v>
      </c>
      <c r="K866" s="2">
        <v>1.333</v>
      </c>
      <c r="L866" s="2">
        <v>1.8460000000000001</v>
      </c>
      <c r="M866" s="2">
        <v>1.909</v>
      </c>
      <c r="N866" s="2">
        <v>2</v>
      </c>
      <c r="O866" s="2">
        <v>0.88900000000000001</v>
      </c>
      <c r="P866" s="2">
        <v>12.106</v>
      </c>
      <c r="Q866" s="2">
        <v>4.6139999999999999</v>
      </c>
      <c r="R866" s="2">
        <v>0.15</v>
      </c>
      <c r="S866" s="2">
        <v>2.4950000000000001</v>
      </c>
      <c r="T866" s="2">
        <v>2.59</v>
      </c>
      <c r="U866" s="2">
        <v>-9.5000000000000001E-2</v>
      </c>
      <c r="V866">
        <v>2.694</v>
      </c>
      <c r="W866">
        <v>0.65</v>
      </c>
      <c r="X866">
        <v>0.6</v>
      </c>
      <c r="Y866">
        <v>0.4</v>
      </c>
      <c r="Z866">
        <v>0.05</v>
      </c>
      <c r="AA866">
        <v>0.2</v>
      </c>
      <c r="AB866">
        <v>0.05</v>
      </c>
      <c r="AC866" t="str">
        <f>IFERROR(VLOOKUP(A866, division_data!$A$1:$B$599, 2, FALSE), "")</f>
        <v>Tesla</v>
      </c>
    </row>
    <row r="867" spans="1:29" x14ac:dyDescent="0.25">
      <c r="A867" s="22">
        <v>2457</v>
      </c>
      <c r="B867" s="2">
        <v>21.47</v>
      </c>
      <c r="C867" s="2">
        <v>3.4689999999999999</v>
      </c>
      <c r="D867">
        <v>-8.5000000000000006E-2</v>
      </c>
      <c r="E867">
        <v>6.0000000000000001E-3</v>
      </c>
      <c r="F867" s="2">
        <v>2.649</v>
      </c>
      <c r="G867" s="2">
        <v>0.8</v>
      </c>
      <c r="H867" s="2">
        <v>1.75</v>
      </c>
      <c r="I867" s="2">
        <v>0</v>
      </c>
      <c r="J867" s="2">
        <v>2</v>
      </c>
      <c r="K867" s="2">
        <v>2</v>
      </c>
      <c r="L867" s="2">
        <v>1.889</v>
      </c>
      <c r="M867" s="2">
        <v>1.6</v>
      </c>
      <c r="N867" s="2">
        <v>2</v>
      </c>
      <c r="O867" s="2">
        <v>1.125</v>
      </c>
      <c r="P867" s="2">
        <v>11.129</v>
      </c>
      <c r="Q867" s="2">
        <v>2.355</v>
      </c>
      <c r="R867" s="2">
        <v>0.2</v>
      </c>
      <c r="S867" s="2">
        <v>0.76800000000000002</v>
      </c>
      <c r="T867" s="2">
        <v>-3.7999999999999999E-2</v>
      </c>
      <c r="U867" s="2">
        <v>0.80500000000000005</v>
      </c>
      <c r="V867">
        <v>0.68799999999999994</v>
      </c>
      <c r="W867">
        <v>1</v>
      </c>
      <c r="X867">
        <v>0.6</v>
      </c>
      <c r="Y867">
        <v>0.6</v>
      </c>
      <c r="Z867">
        <v>0</v>
      </c>
      <c r="AA867">
        <v>0.2</v>
      </c>
      <c r="AB867">
        <v>0</v>
      </c>
      <c r="AC867" t="str">
        <f>IFERROR(VLOOKUP(A867, division_data!$A$1:$B$599, 2, FALSE), "")</f>
        <v/>
      </c>
    </row>
    <row r="868" spans="1:29" x14ac:dyDescent="0.25">
      <c r="A868" s="22">
        <v>2458</v>
      </c>
      <c r="B868" s="2">
        <v>14.417999999999999</v>
      </c>
      <c r="C868" s="2">
        <v>-5.2999999999999999E-2</v>
      </c>
      <c r="D868">
        <v>-1.4999999999999999E-2</v>
      </c>
      <c r="E868">
        <v>-2.9000000000000001E-2</v>
      </c>
      <c r="F868" s="2">
        <v>-0.34200000000000003</v>
      </c>
      <c r="G868" s="2">
        <v>0.54200000000000004</v>
      </c>
      <c r="H868" s="2">
        <v>0.83299999999999996</v>
      </c>
      <c r="I868" s="2">
        <v>0.33300000000000002</v>
      </c>
      <c r="J868" s="2">
        <v>1.7270000000000001</v>
      </c>
      <c r="K868" s="2">
        <v>1.167</v>
      </c>
      <c r="L868" s="2">
        <v>1.7689999999999999</v>
      </c>
      <c r="M868" s="2">
        <v>1.95</v>
      </c>
      <c r="N868" s="2">
        <v>2</v>
      </c>
      <c r="O868" s="2">
        <v>0.86699999999999999</v>
      </c>
      <c r="P868" s="2">
        <v>10.131</v>
      </c>
      <c r="Q868" s="2">
        <v>-0.89</v>
      </c>
      <c r="R868" s="2">
        <v>0</v>
      </c>
      <c r="S868" s="2">
        <v>0.16700000000000001</v>
      </c>
      <c r="T868" s="2">
        <v>0.38400000000000001</v>
      </c>
      <c r="U868" s="2">
        <v>-0.217</v>
      </c>
      <c r="V868">
        <v>0.124</v>
      </c>
      <c r="W868">
        <v>0.625</v>
      </c>
      <c r="X868">
        <v>0.66700000000000004</v>
      </c>
      <c r="Y868">
        <v>0.45800000000000002</v>
      </c>
      <c r="Z868">
        <v>0</v>
      </c>
      <c r="AA868">
        <v>0</v>
      </c>
      <c r="AB868">
        <v>0</v>
      </c>
      <c r="AC868" t="str">
        <f>IFERROR(VLOOKUP(A868, division_data!$A$1:$B$599, 2, FALSE), "")</f>
        <v/>
      </c>
    </row>
    <row r="869" spans="1:29" x14ac:dyDescent="0.25">
      <c r="A869" s="22">
        <v>2461</v>
      </c>
      <c r="B869" s="2">
        <v>12.44</v>
      </c>
      <c r="C869" s="2">
        <v>4.1840000000000002</v>
      </c>
      <c r="D869">
        <v>4.2000000000000003E-2</v>
      </c>
      <c r="E869">
        <v>-2E-3</v>
      </c>
      <c r="F869" s="2">
        <v>4.5970000000000004</v>
      </c>
      <c r="G869" s="2">
        <v>0.47099999999999997</v>
      </c>
      <c r="H869" s="2">
        <v>1.1000000000000001</v>
      </c>
      <c r="I869" s="2">
        <v>0</v>
      </c>
      <c r="J869" s="2">
        <v>1.7270000000000001</v>
      </c>
      <c r="K869" s="2">
        <v>1.571</v>
      </c>
      <c r="L869" s="2">
        <v>1.5</v>
      </c>
      <c r="M869" s="2">
        <v>1.6359999999999999</v>
      </c>
      <c r="N869" s="2">
        <v>2</v>
      </c>
      <c r="O869" s="2">
        <v>1.2</v>
      </c>
      <c r="P869" s="2">
        <v>8.7080000000000002</v>
      </c>
      <c r="Q869" s="2">
        <v>1.117</v>
      </c>
      <c r="R869" s="2">
        <v>5.8999999999999997E-2</v>
      </c>
      <c r="S869" s="2">
        <v>-0.56799999999999995</v>
      </c>
      <c r="T869" s="2">
        <v>-0.17799999999999999</v>
      </c>
      <c r="U869" s="2">
        <v>-0.39</v>
      </c>
      <c r="V869">
        <v>-0.52700000000000002</v>
      </c>
      <c r="W869">
        <v>0.41199999999999998</v>
      </c>
      <c r="X869">
        <v>0.35299999999999998</v>
      </c>
      <c r="Y869">
        <v>0.41199999999999998</v>
      </c>
      <c r="Z869">
        <v>0</v>
      </c>
      <c r="AA869">
        <v>5.8999999999999997E-2</v>
      </c>
      <c r="AB869">
        <v>5.8999999999999997E-2</v>
      </c>
      <c r="AC869" t="str">
        <f>IFERROR(VLOOKUP(A869, division_data!$A$1:$B$599, 2, FALSE), "")</f>
        <v/>
      </c>
    </row>
    <row r="870" spans="1:29" x14ac:dyDescent="0.25">
      <c r="A870" s="22">
        <v>2465</v>
      </c>
      <c r="B870" s="2">
        <v>18.643000000000001</v>
      </c>
      <c r="C870" s="2">
        <v>2.5910000000000002</v>
      </c>
      <c r="D870">
        <v>3.4000000000000002E-2</v>
      </c>
      <c r="E870">
        <v>2.4E-2</v>
      </c>
      <c r="F870" s="2">
        <v>3.056</v>
      </c>
      <c r="G870" s="2">
        <v>0.70799999999999996</v>
      </c>
      <c r="H870" s="2">
        <v>1.667</v>
      </c>
      <c r="I870" s="2">
        <v>0.6</v>
      </c>
      <c r="J870" s="2">
        <v>1.6359999999999999</v>
      </c>
      <c r="K870" s="2">
        <v>1.5</v>
      </c>
      <c r="L870" s="2">
        <v>1.6919999999999999</v>
      </c>
      <c r="M870" s="2">
        <v>1.4550000000000001</v>
      </c>
      <c r="N870" s="2">
        <v>2</v>
      </c>
      <c r="O870" s="2">
        <v>1.3680000000000001</v>
      </c>
      <c r="P870" s="2">
        <v>14.798</v>
      </c>
      <c r="Q870" s="2">
        <v>-1.083</v>
      </c>
      <c r="R870" s="2">
        <v>0</v>
      </c>
      <c r="S870" s="2">
        <v>-0.17499999999999999</v>
      </c>
      <c r="T870" s="2">
        <v>1.6E-2</v>
      </c>
      <c r="U870" s="2">
        <v>-0.19</v>
      </c>
      <c r="V870">
        <v>-0.11600000000000001</v>
      </c>
      <c r="W870">
        <v>0.5</v>
      </c>
      <c r="X870">
        <v>0.58299999999999996</v>
      </c>
      <c r="Y870">
        <v>0.54200000000000004</v>
      </c>
      <c r="Z870">
        <v>0</v>
      </c>
      <c r="AA870">
        <v>0</v>
      </c>
      <c r="AB870">
        <v>0</v>
      </c>
      <c r="AC870" t="str">
        <f>IFERROR(VLOOKUP(A870, division_data!$A$1:$B$599, 2, FALSE), "")</f>
        <v/>
      </c>
    </row>
    <row r="871" spans="1:29" x14ac:dyDescent="0.25">
      <c r="A871" s="22">
        <v>2468</v>
      </c>
      <c r="B871" s="2">
        <v>46.189</v>
      </c>
      <c r="C871" s="2">
        <v>10.457000000000001</v>
      </c>
      <c r="D871">
        <v>-5.2999999999999999E-2</v>
      </c>
      <c r="E871">
        <v>-1.4E-2</v>
      </c>
      <c r="F871" s="2">
        <v>9.8610000000000007</v>
      </c>
      <c r="G871" s="2">
        <v>0.875</v>
      </c>
      <c r="H871" s="2">
        <v>1.9259999999999999</v>
      </c>
      <c r="I871" s="2">
        <v>0.16700000000000001</v>
      </c>
      <c r="J871" s="2">
        <v>1.889</v>
      </c>
      <c r="K871" s="2">
        <v>2</v>
      </c>
      <c r="L871" s="2">
        <v>1.857</v>
      </c>
      <c r="M871" s="2">
        <v>1.84</v>
      </c>
      <c r="N871" s="2">
        <v>2</v>
      </c>
      <c r="O871" s="2">
        <v>0.308</v>
      </c>
      <c r="P871" s="2">
        <v>12.260999999999999</v>
      </c>
      <c r="Q871" s="2">
        <v>-0.71099999999999997</v>
      </c>
      <c r="R871" s="2">
        <v>0.312</v>
      </c>
      <c r="S871" s="2">
        <v>4.3890000000000002</v>
      </c>
      <c r="T871" s="2">
        <v>3.3679999999999999</v>
      </c>
      <c r="U871" s="2">
        <v>1.0209999999999999</v>
      </c>
      <c r="V871">
        <v>4.3230000000000004</v>
      </c>
      <c r="W871">
        <v>0.65600000000000003</v>
      </c>
      <c r="X871">
        <v>0.75</v>
      </c>
      <c r="Y871">
        <v>0.68799999999999994</v>
      </c>
      <c r="Z871">
        <v>0</v>
      </c>
      <c r="AA871">
        <v>3.1E-2</v>
      </c>
      <c r="AB871">
        <v>0</v>
      </c>
      <c r="AC871" t="str">
        <f>IFERROR(VLOOKUP(A871, division_data!$A$1:$B$599, 2, FALSE), "")</f>
        <v>Galileo</v>
      </c>
    </row>
    <row r="872" spans="1:29" x14ac:dyDescent="0.25">
      <c r="A872" s="22">
        <v>2470</v>
      </c>
      <c r="B872" s="2">
        <v>14.64</v>
      </c>
      <c r="C872" s="2">
        <v>2.9510000000000001</v>
      </c>
      <c r="D872">
        <v>1.4E-2</v>
      </c>
      <c r="E872">
        <v>-2.4E-2</v>
      </c>
      <c r="F872" s="2">
        <v>2.9660000000000002</v>
      </c>
      <c r="G872" s="2">
        <v>0.72199999999999998</v>
      </c>
      <c r="H872" s="2">
        <v>1</v>
      </c>
      <c r="I872" s="2">
        <v>0</v>
      </c>
      <c r="J872" s="2">
        <v>1.6359999999999999</v>
      </c>
      <c r="K872" s="2">
        <v>1.5</v>
      </c>
      <c r="L872" s="2">
        <v>1.714</v>
      </c>
      <c r="M872" s="2">
        <v>1.7689999999999999</v>
      </c>
      <c r="N872" s="2">
        <v>2</v>
      </c>
      <c r="O872" s="2">
        <v>0.81200000000000006</v>
      </c>
      <c r="P872" s="2">
        <v>8.3849999999999998</v>
      </c>
      <c r="Q872" s="2">
        <v>0.377</v>
      </c>
      <c r="R872" s="2">
        <v>0</v>
      </c>
      <c r="S872" s="2">
        <v>0.08</v>
      </c>
      <c r="T872" s="2">
        <v>0.187</v>
      </c>
      <c r="U872" s="2">
        <v>-0.107</v>
      </c>
      <c r="V872">
        <v>6.9000000000000006E-2</v>
      </c>
      <c r="W872">
        <v>0.61099999999999999</v>
      </c>
      <c r="X872">
        <v>0.44400000000000001</v>
      </c>
      <c r="Y872">
        <v>0.55600000000000005</v>
      </c>
      <c r="Z872">
        <v>0</v>
      </c>
      <c r="AA872">
        <v>0</v>
      </c>
      <c r="AB872">
        <v>5.6000000000000001E-2</v>
      </c>
      <c r="AC872" t="str">
        <f>IFERROR(VLOOKUP(A872, division_data!$A$1:$B$599, 2, FALSE), "")</f>
        <v/>
      </c>
    </row>
    <row r="873" spans="1:29" x14ac:dyDescent="0.25">
      <c r="A873" s="22">
        <v>2471</v>
      </c>
      <c r="B873" s="2">
        <v>41.844999999999999</v>
      </c>
      <c r="C873" s="2">
        <v>9.7059999999999995</v>
      </c>
      <c r="D873">
        <v>0.32800000000000001</v>
      </c>
      <c r="E873">
        <v>-0.01</v>
      </c>
      <c r="F873" s="2">
        <v>12.930999999999999</v>
      </c>
      <c r="G873" s="2">
        <v>0.94399999999999995</v>
      </c>
      <c r="H873" s="2">
        <v>1.3460000000000001</v>
      </c>
      <c r="I873" s="2">
        <v>0.88900000000000001</v>
      </c>
      <c r="J873" s="2">
        <v>1.8240000000000001</v>
      </c>
      <c r="K873" s="2">
        <v>1.7</v>
      </c>
      <c r="L873" s="2">
        <v>2</v>
      </c>
      <c r="M873" s="2">
        <v>1.8</v>
      </c>
      <c r="N873" s="2">
        <v>2</v>
      </c>
      <c r="O873" s="2">
        <v>1.4810000000000001</v>
      </c>
      <c r="P873" s="2">
        <v>10.170999999999999</v>
      </c>
      <c r="Q873" s="2">
        <v>2.74</v>
      </c>
      <c r="R873" s="2">
        <v>0.27800000000000002</v>
      </c>
      <c r="S873" s="2">
        <v>2.2719999999999998</v>
      </c>
      <c r="T873" s="2">
        <v>2.1440000000000001</v>
      </c>
      <c r="U873" s="2">
        <v>0.129</v>
      </c>
      <c r="V873">
        <v>2.59</v>
      </c>
      <c r="W873">
        <v>0.72199999999999998</v>
      </c>
      <c r="X873">
        <v>0.61099999999999999</v>
      </c>
      <c r="Y873">
        <v>0.52800000000000002</v>
      </c>
      <c r="Z873">
        <v>2.8000000000000001E-2</v>
      </c>
      <c r="AA873">
        <v>0.19400000000000001</v>
      </c>
      <c r="AB873">
        <v>2.8000000000000001E-2</v>
      </c>
      <c r="AC873" t="str">
        <f>IFERROR(VLOOKUP(A873, division_data!$A$1:$B$599, 2, FALSE), "")</f>
        <v>Hopper</v>
      </c>
    </row>
    <row r="874" spans="1:29" x14ac:dyDescent="0.25">
      <c r="A874" s="22">
        <v>2472</v>
      </c>
      <c r="B874" s="2">
        <v>19.513000000000002</v>
      </c>
      <c r="C874" s="2">
        <v>5.1260000000000003</v>
      </c>
      <c r="D874">
        <v>2E-3</v>
      </c>
      <c r="E874">
        <v>-0.02</v>
      </c>
      <c r="F874" s="2">
        <v>5.0460000000000003</v>
      </c>
      <c r="G874" s="2">
        <v>0.68799999999999994</v>
      </c>
      <c r="H874" s="2">
        <v>1.7</v>
      </c>
      <c r="I874" s="2">
        <v>0</v>
      </c>
      <c r="J874" s="2">
        <v>1.778</v>
      </c>
      <c r="K874" s="2">
        <v>0.66700000000000004</v>
      </c>
      <c r="L874" s="2">
        <v>1.857</v>
      </c>
      <c r="M874" s="2">
        <v>1.75</v>
      </c>
      <c r="N874" s="2">
        <v>2</v>
      </c>
      <c r="O874" s="2">
        <v>0.69199999999999995</v>
      </c>
      <c r="P874" s="2">
        <v>12.48</v>
      </c>
      <c r="Q874" s="2">
        <v>-1.089</v>
      </c>
      <c r="R874" s="2">
        <v>0</v>
      </c>
      <c r="S874" s="2">
        <v>-0.04</v>
      </c>
      <c r="T874" s="2">
        <v>-0.17699999999999999</v>
      </c>
      <c r="U874" s="2">
        <v>0.13700000000000001</v>
      </c>
      <c r="V874">
        <v>-5.8000000000000003E-2</v>
      </c>
      <c r="W874">
        <v>0.375</v>
      </c>
      <c r="X874">
        <v>0.56200000000000006</v>
      </c>
      <c r="Y874">
        <v>0.56200000000000006</v>
      </c>
      <c r="Z874">
        <v>0</v>
      </c>
      <c r="AA874">
        <v>0</v>
      </c>
      <c r="AB874">
        <v>0</v>
      </c>
      <c r="AC874" t="str">
        <f>IFERROR(VLOOKUP(A874, division_data!$A$1:$B$599, 2, FALSE), "")</f>
        <v/>
      </c>
    </row>
    <row r="875" spans="1:29" x14ac:dyDescent="0.25">
      <c r="A875" s="22">
        <v>2473</v>
      </c>
      <c r="B875" s="2">
        <v>21.317</v>
      </c>
      <c r="C875" s="2">
        <v>0.621</v>
      </c>
      <c r="D875">
        <v>-0.20799999999999999</v>
      </c>
      <c r="E875">
        <v>0</v>
      </c>
      <c r="F875" s="2">
        <v>-1.4650000000000001</v>
      </c>
      <c r="G875" s="2">
        <v>0.5</v>
      </c>
      <c r="H875" s="2">
        <v>0.66700000000000004</v>
      </c>
      <c r="I875" s="2">
        <v>0</v>
      </c>
      <c r="J875" s="2">
        <v>2</v>
      </c>
      <c r="K875" s="2">
        <v>2</v>
      </c>
      <c r="L875" s="2">
        <v>1.833</v>
      </c>
      <c r="M875" s="2">
        <v>2</v>
      </c>
      <c r="N875" s="2">
        <v>2</v>
      </c>
      <c r="O875" s="2">
        <v>0</v>
      </c>
      <c r="P875" s="2">
        <v>9.8390000000000004</v>
      </c>
      <c r="Q875" s="2">
        <v>5.742</v>
      </c>
      <c r="R875" s="2">
        <v>0.125</v>
      </c>
      <c r="S875" s="2">
        <v>1.4570000000000001</v>
      </c>
      <c r="T875" s="2">
        <v>-0.437</v>
      </c>
      <c r="U875" s="2">
        <v>1.8939999999999999</v>
      </c>
      <c r="V875">
        <v>1.248</v>
      </c>
      <c r="W875">
        <v>0.625</v>
      </c>
      <c r="X875">
        <v>0.25</v>
      </c>
      <c r="Y875">
        <v>0.5</v>
      </c>
      <c r="Z875">
        <v>0.25</v>
      </c>
      <c r="AA875">
        <v>0.25</v>
      </c>
      <c r="AB875">
        <v>0</v>
      </c>
      <c r="AC875" t="str">
        <f>IFERROR(VLOOKUP(A875, division_data!$A$1:$B$599, 2, FALSE), "")</f>
        <v/>
      </c>
    </row>
    <row r="876" spans="1:29" x14ac:dyDescent="0.25">
      <c r="A876" s="22">
        <v>2474</v>
      </c>
      <c r="B876" s="2">
        <v>37.207000000000001</v>
      </c>
      <c r="C876" s="2">
        <v>7.6859999999999999</v>
      </c>
      <c r="D876">
        <v>0.13600000000000001</v>
      </c>
      <c r="E876">
        <v>4.2999999999999997E-2</v>
      </c>
      <c r="F876" s="2">
        <v>9.2609999999999992</v>
      </c>
      <c r="G876" s="2">
        <v>0.83299999999999996</v>
      </c>
      <c r="H876" s="2">
        <v>1.4830000000000001</v>
      </c>
      <c r="I876" s="2">
        <v>0</v>
      </c>
      <c r="J876" s="2">
        <v>1.8819999999999999</v>
      </c>
      <c r="K876" s="2">
        <v>1.429</v>
      </c>
      <c r="L876" s="2">
        <v>1.9470000000000001</v>
      </c>
      <c r="M876" s="2">
        <v>1.885</v>
      </c>
      <c r="N876" s="2">
        <v>2</v>
      </c>
      <c r="O876" s="2">
        <v>0.97</v>
      </c>
      <c r="P876" s="2">
        <v>9.6969999999999992</v>
      </c>
      <c r="Q876" s="2">
        <v>0.154</v>
      </c>
      <c r="R876" s="2">
        <v>0.38900000000000001</v>
      </c>
      <c r="S876" s="2">
        <v>2.3660000000000001</v>
      </c>
      <c r="T876" s="2">
        <v>2.3319999999999999</v>
      </c>
      <c r="U876" s="2">
        <v>3.5000000000000003E-2</v>
      </c>
      <c r="V876">
        <v>2.5449999999999999</v>
      </c>
      <c r="W876">
        <v>0.83299999999999996</v>
      </c>
      <c r="X876">
        <v>0.75</v>
      </c>
      <c r="Y876">
        <v>0.75</v>
      </c>
      <c r="Z876">
        <v>2.8000000000000001E-2</v>
      </c>
      <c r="AA876">
        <v>8.3000000000000004E-2</v>
      </c>
      <c r="AB876">
        <v>5.6000000000000001E-2</v>
      </c>
      <c r="AC876" t="str">
        <f>IFERROR(VLOOKUP(A876, division_data!$A$1:$B$599, 2, FALSE), "")</f>
        <v>Carson</v>
      </c>
    </row>
    <row r="877" spans="1:29" x14ac:dyDescent="0.25">
      <c r="A877" s="22">
        <v>2477</v>
      </c>
      <c r="B877" s="2">
        <v>7.3070000000000004</v>
      </c>
      <c r="C877" s="2">
        <v>1.127</v>
      </c>
      <c r="D877">
        <v>-0.158</v>
      </c>
      <c r="E877">
        <v>0</v>
      </c>
      <c r="F877" s="2">
        <v>-0.45400000000000001</v>
      </c>
      <c r="G877" s="2">
        <v>0.33300000000000002</v>
      </c>
      <c r="H877" s="2">
        <v>0.5</v>
      </c>
      <c r="I877" s="2">
        <v>0.16700000000000001</v>
      </c>
      <c r="J877" s="2">
        <v>1.333</v>
      </c>
      <c r="K877" s="2">
        <v>1.5</v>
      </c>
      <c r="L877" s="2">
        <v>1.111</v>
      </c>
      <c r="M877" s="2">
        <v>1.333</v>
      </c>
      <c r="N877" s="2">
        <v>1.333</v>
      </c>
      <c r="O877" s="2">
        <v>0.83299999999999996</v>
      </c>
      <c r="P877" s="2">
        <v>4.9939999999999998</v>
      </c>
      <c r="Q877" s="2">
        <v>1.7589999999999999</v>
      </c>
      <c r="R877" s="2">
        <v>0</v>
      </c>
      <c r="S877" s="2">
        <v>0.249</v>
      </c>
      <c r="T877" s="2">
        <v>0.27400000000000002</v>
      </c>
      <c r="U877" s="2">
        <v>-2.5999999999999999E-2</v>
      </c>
      <c r="V877">
        <v>9.0999999999999998E-2</v>
      </c>
      <c r="W877">
        <v>0.25</v>
      </c>
      <c r="X877">
        <v>0.33300000000000002</v>
      </c>
      <c r="Y877">
        <v>0.5</v>
      </c>
      <c r="Z877">
        <v>0</v>
      </c>
      <c r="AA877">
        <v>8.3000000000000004E-2</v>
      </c>
      <c r="AB877">
        <v>8.3000000000000004E-2</v>
      </c>
      <c r="AC877" t="str">
        <f>IFERROR(VLOOKUP(A877, division_data!$A$1:$B$599, 2, FALSE), "")</f>
        <v/>
      </c>
    </row>
    <row r="878" spans="1:29" x14ac:dyDescent="0.25">
      <c r="A878" s="22">
        <v>2478</v>
      </c>
      <c r="B878" s="2">
        <v>19.29</v>
      </c>
      <c r="C878" s="2">
        <v>6.0919999999999996</v>
      </c>
      <c r="D878">
        <v>-1.7999999999999999E-2</v>
      </c>
      <c r="E878">
        <v>-2.1999999999999999E-2</v>
      </c>
      <c r="F878" s="2">
        <v>5.8029999999999999</v>
      </c>
      <c r="G878" s="2">
        <v>0.41699999999999998</v>
      </c>
      <c r="H878" s="2">
        <v>1</v>
      </c>
      <c r="I878" s="2">
        <v>0</v>
      </c>
      <c r="J878" s="2">
        <v>1.615</v>
      </c>
      <c r="K878" s="2">
        <v>1.25</v>
      </c>
      <c r="L878" s="2">
        <v>1.6359999999999999</v>
      </c>
      <c r="M878" s="2">
        <v>1.667</v>
      </c>
      <c r="N878" s="2">
        <v>1.333</v>
      </c>
      <c r="O878" s="2">
        <v>0.6</v>
      </c>
      <c r="P878" s="2">
        <v>5.5570000000000004</v>
      </c>
      <c r="Q878" s="2">
        <v>1.244</v>
      </c>
      <c r="R878" s="2">
        <v>4.2000000000000003E-2</v>
      </c>
      <c r="S878" s="2">
        <v>0.67400000000000004</v>
      </c>
      <c r="T878" s="2">
        <v>0.81100000000000005</v>
      </c>
      <c r="U878" s="2">
        <v>-0.13700000000000001</v>
      </c>
      <c r="V878">
        <v>0.63400000000000001</v>
      </c>
      <c r="W878">
        <v>0.58299999999999996</v>
      </c>
      <c r="X878">
        <v>0.58299999999999996</v>
      </c>
      <c r="Y878">
        <v>0.58299999999999996</v>
      </c>
      <c r="Z878">
        <v>0</v>
      </c>
      <c r="AA878">
        <v>0.20799999999999999</v>
      </c>
      <c r="AB878">
        <v>0</v>
      </c>
      <c r="AC878" t="str">
        <f>IFERROR(VLOOKUP(A878, division_data!$A$1:$B$599, 2, FALSE), "")</f>
        <v/>
      </c>
    </row>
    <row r="879" spans="1:29" x14ac:dyDescent="0.25">
      <c r="A879" s="22">
        <v>2479</v>
      </c>
      <c r="B879" s="2">
        <v>15.164999999999999</v>
      </c>
      <c r="C879" s="2">
        <v>-0.34699999999999998</v>
      </c>
      <c r="D879">
        <v>4.2999999999999997E-2</v>
      </c>
      <c r="E879">
        <v>5.0000000000000001E-3</v>
      </c>
      <c r="F879" s="2">
        <v>0.10199999999999999</v>
      </c>
      <c r="G879" s="2">
        <v>0.5</v>
      </c>
      <c r="H879" s="2">
        <v>1</v>
      </c>
      <c r="I879" s="2">
        <v>1</v>
      </c>
      <c r="J879" s="2">
        <v>0</v>
      </c>
      <c r="K879" s="2">
        <v>1.333</v>
      </c>
      <c r="L879" s="2">
        <v>1.714</v>
      </c>
      <c r="M879" s="2">
        <v>1.571</v>
      </c>
      <c r="N879" s="2">
        <v>2</v>
      </c>
      <c r="O879" s="2">
        <v>0</v>
      </c>
      <c r="P879" s="2">
        <v>11.02</v>
      </c>
      <c r="Q879" s="2">
        <v>0.21299999999999999</v>
      </c>
      <c r="R879" s="2">
        <v>0</v>
      </c>
      <c r="S879" s="2">
        <v>-9.8000000000000004E-2</v>
      </c>
      <c r="T879" s="2">
        <v>-6.7000000000000004E-2</v>
      </c>
      <c r="U879" s="2">
        <v>-3.1E-2</v>
      </c>
      <c r="V879">
        <v>-5.0999999999999997E-2</v>
      </c>
      <c r="W879">
        <v>0.625</v>
      </c>
      <c r="X879">
        <v>0.625</v>
      </c>
      <c r="Y879">
        <v>0.125</v>
      </c>
      <c r="Z879">
        <v>0</v>
      </c>
      <c r="AA879">
        <v>0</v>
      </c>
      <c r="AB879">
        <v>0.125</v>
      </c>
      <c r="AC879" t="str">
        <f>IFERROR(VLOOKUP(A879, division_data!$A$1:$B$599, 2, FALSE), "")</f>
        <v/>
      </c>
    </row>
    <row r="880" spans="1:29" x14ac:dyDescent="0.25">
      <c r="A880" s="22">
        <v>2480</v>
      </c>
      <c r="B880" s="2">
        <v>22.995000000000001</v>
      </c>
      <c r="C880" s="2">
        <v>-0.40200000000000002</v>
      </c>
      <c r="D880">
        <v>7.2999999999999995E-2</v>
      </c>
      <c r="E880">
        <v>-4.7E-2</v>
      </c>
      <c r="F880" s="2">
        <v>9.5000000000000001E-2</v>
      </c>
      <c r="G880" s="2">
        <v>0.875</v>
      </c>
      <c r="H880" s="2">
        <v>1.8</v>
      </c>
      <c r="I880" s="2">
        <v>0</v>
      </c>
      <c r="J880" s="2">
        <v>2</v>
      </c>
      <c r="K880" s="2">
        <v>2</v>
      </c>
      <c r="L880" s="2">
        <v>1</v>
      </c>
      <c r="M880" s="2">
        <v>1.8</v>
      </c>
      <c r="N880" s="2">
        <v>2</v>
      </c>
      <c r="O880" s="2">
        <v>1.429</v>
      </c>
      <c r="P880" s="2">
        <v>15.903</v>
      </c>
      <c r="Q880" s="2">
        <v>-0.183</v>
      </c>
      <c r="R880" s="2">
        <v>0</v>
      </c>
      <c r="S880" s="2">
        <v>5.6000000000000001E-2</v>
      </c>
      <c r="T880" s="2">
        <v>0.51</v>
      </c>
      <c r="U880" s="2">
        <v>-0.45400000000000001</v>
      </c>
      <c r="V880">
        <v>8.2000000000000003E-2</v>
      </c>
      <c r="W880">
        <v>0.75</v>
      </c>
      <c r="X880">
        <v>0.75</v>
      </c>
      <c r="Y880">
        <v>0.75</v>
      </c>
      <c r="Z880">
        <v>0</v>
      </c>
      <c r="AA880">
        <v>0</v>
      </c>
      <c r="AB880">
        <v>0</v>
      </c>
      <c r="AC880" t="str">
        <f>IFERROR(VLOOKUP(A880, division_data!$A$1:$B$599, 2, FALSE), "")</f>
        <v/>
      </c>
    </row>
    <row r="881" spans="1:29" x14ac:dyDescent="0.25">
      <c r="A881" s="22">
        <v>2481</v>
      </c>
      <c r="B881" s="2">
        <v>55.316000000000003</v>
      </c>
      <c r="C881" s="2">
        <v>10.263999999999999</v>
      </c>
      <c r="D881">
        <v>0.57799999999999996</v>
      </c>
      <c r="E881">
        <v>2.3E-2</v>
      </c>
      <c r="F881" s="2">
        <v>16.157</v>
      </c>
      <c r="G881" s="2">
        <v>0.90500000000000003</v>
      </c>
      <c r="H881" s="2">
        <v>2</v>
      </c>
      <c r="I881" s="2">
        <v>0.125</v>
      </c>
      <c r="J881" s="2">
        <v>2</v>
      </c>
      <c r="K881" s="2">
        <v>1.8</v>
      </c>
      <c r="L881" s="2">
        <v>1.909</v>
      </c>
      <c r="M881" s="2">
        <v>1.929</v>
      </c>
      <c r="N881" s="2">
        <v>2</v>
      </c>
      <c r="O881" s="2">
        <v>0.69199999999999995</v>
      </c>
      <c r="P881" s="2">
        <v>8.7829999999999995</v>
      </c>
      <c r="Q881" s="2">
        <v>3.3769999999999998</v>
      </c>
      <c r="R881" s="2">
        <v>0.33300000000000002</v>
      </c>
      <c r="S881" s="2">
        <v>4.319</v>
      </c>
      <c r="T881" s="2">
        <v>3.9220000000000002</v>
      </c>
      <c r="U881" s="2">
        <v>0.39700000000000002</v>
      </c>
      <c r="V881">
        <v>4.92</v>
      </c>
      <c r="W881">
        <v>0.57099999999999995</v>
      </c>
      <c r="X881">
        <v>0.61899999999999999</v>
      </c>
      <c r="Y881">
        <v>0.71399999999999997</v>
      </c>
      <c r="Z881">
        <v>9.5000000000000001E-2</v>
      </c>
      <c r="AA881">
        <v>0.19</v>
      </c>
      <c r="AB881">
        <v>4.8000000000000001E-2</v>
      </c>
      <c r="AC881" t="str">
        <f>IFERROR(VLOOKUP(A881, division_data!$A$1:$B$599, 2, FALSE), "")</f>
        <v>Carver</v>
      </c>
    </row>
    <row r="882" spans="1:29" x14ac:dyDescent="0.25">
      <c r="A882" s="22">
        <v>2484</v>
      </c>
      <c r="B882" s="2">
        <v>13.984999999999999</v>
      </c>
      <c r="C882" s="2">
        <v>1.7749999999999999</v>
      </c>
      <c r="D882">
        <v>-1.2999999999999999E-2</v>
      </c>
      <c r="E882">
        <v>-0.03</v>
      </c>
      <c r="F882" s="2">
        <v>1.4930000000000001</v>
      </c>
      <c r="G882" s="2">
        <v>0.5</v>
      </c>
      <c r="H882" s="2">
        <v>1.3640000000000001</v>
      </c>
      <c r="I882" s="2">
        <v>0.5</v>
      </c>
      <c r="J882" s="2">
        <v>1.714</v>
      </c>
      <c r="K882" s="2">
        <v>1</v>
      </c>
      <c r="L882" s="2">
        <v>1</v>
      </c>
      <c r="M882" s="2">
        <v>1.5449999999999999</v>
      </c>
      <c r="N882" s="2">
        <v>2</v>
      </c>
      <c r="O882" s="2">
        <v>0.5</v>
      </c>
      <c r="P882" s="2">
        <v>9.77</v>
      </c>
      <c r="Q882" s="2">
        <v>2.8570000000000002</v>
      </c>
      <c r="R882" s="2">
        <v>0</v>
      </c>
      <c r="S882" s="2">
        <v>-0.29899999999999999</v>
      </c>
      <c r="T882" s="2">
        <v>-0.20200000000000001</v>
      </c>
      <c r="U882" s="2">
        <v>-9.7000000000000003E-2</v>
      </c>
      <c r="V882">
        <v>-0.34200000000000003</v>
      </c>
      <c r="W882">
        <v>0.33300000000000002</v>
      </c>
      <c r="X882">
        <v>0.58299999999999996</v>
      </c>
      <c r="Y882">
        <v>0.41699999999999998</v>
      </c>
      <c r="Z882">
        <v>0.16700000000000001</v>
      </c>
      <c r="AA882">
        <v>0</v>
      </c>
      <c r="AB882">
        <v>8.3000000000000004E-2</v>
      </c>
      <c r="AC882" t="str">
        <f>IFERROR(VLOOKUP(A882, division_data!$A$1:$B$599, 2, FALSE), "")</f>
        <v/>
      </c>
    </row>
    <row r="883" spans="1:29" x14ac:dyDescent="0.25">
      <c r="A883" s="22">
        <v>2485</v>
      </c>
      <c r="B883" s="2">
        <v>29.768999999999998</v>
      </c>
      <c r="C883" s="2">
        <v>8.1489999999999991</v>
      </c>
      <c r="D883">
        <v>0.13400000000000001</v>
      </c>
      <c r="E883">
        <v>-1E-3</v>
      </c>
      <c r="F883" s="2">
        <v>9.4779999999999998</v>
      </c>
      <c r="G883" s="2">
        <v>0.66700000000000004</v>
      </c>
      <c r="H883" s="2">
        <v>1.5</v>
      </c>
      <c r="I883" s="2">
        <v>0</v>
      </c>
      <c r="J883" s="2">
        <v>1.5</v>
      </c>
      <c r="K883" s="2">
        <v>2</v>
      </c>
      <c r="L883" s="2">
        <v>1.3640000000000001</v>
      </c>
      <c r="M883" s="2">
        <v>1.643</v>
      </c>
      <c r="N883" s="2">
        <v>1.857</v>
      </c>
      <c r="O883" s="2">
        <v>0.72199999999999998</v>
      </c>
      <c r="P883" s="2">
        <v>8.5120000000000005</v>
      </c>
      <c r="Q883" s="2">
        <v>-0.13200000000000001</v>
      </c>
      <c r="R883" s="2">
        <v>0</v>
      </c>
      <c r="S883" s="2">
        <v>1.7450000000000001</v>
      </c>
      <c r="T883" s="2">
        <v>1.6990000000000001</v>
      </c>
      <c r="U883" s="2">
        <v>4.5999999999999999E-2</v>
      </c>
      <c r="V883">
        <v>1.8779999999999999</v>
      </c>
      <c r="W883">
        <v>0.47599999999999998</v>
      </c>
      <c r="X883">
        <v>0.47599999999999998</v>
      </c>
      <c r="Y883">
        <v>0.52400000000000002</v>
      </c>
      <c r="Z883">
        <v>0</v>
      </c>
      <c r="AA883">
        <v>0</v>
      </c>
      <c r="AB883">
        <v>4.8000000000000001E-2</v>
      </c>
      <c r="AC883" t="str">
        <f>IFERROR(VLOOKUP(A883, division_data!$A$1:$B$599, 2, FALSE), "")</f>
        <v>Carson</v>
      </c>
    </row>
    <row r="884" spans="1:29" x14ac:dyDescent="0.25">
      <c r="A884" s="22">
        <v>2486</v>
      </c>
      <c r="B884" s="2">
        <v>34.811999999999998</v>
      </c>
      <c r="C884" s="2">
        <v>8.7490000000000006</v>
      </c>
      <c r="D884">
        <v>1.4999999999999999E-2</v>
      </c>
      <c r="E884">
        <v>-1.6E-2</v>
      </c>
      <c r="F884" s="2">
        <v>8.82</v>
      </c>
      <c r="G884" s="2">
        <v>0.73299999999999998</v>
      </c>
      <c r="H884" s="2">
        <v>1.619</v>
      </c>
      <c r="I884" s="2">
        <v>0.14299999999999999</v>
      </c>
      <c r="J884" s="2">
        <v>1.867</v>
      </c>
      <c r="K884" s="2">
        <v>2</v>
      </c>
      <c r="L884" s="2">
        <v>2</v>
      </c>
      <c r="M884" s="2">
        <v>1.9</v>
      </c>
      <c r="N884" s="2">
        <v>2</v>
      </c>
      <c r="O884" s="2">
        <v>0.217</v>
      </c>
      <c r="P884" s="2">
        <v>10.176</v>
      </c>
      <c r="Q884" s="2">
        <v>0.61699999999999999</v>
      </c>
      <c r="R884" s="2">
        <v>0.13300000000000001</v>
      </c>
      <c r="S884" s="2">
        <v>3.2050000000000001</v>
      </c>
      <c r="T884" s="2">
        <v>1.2629999999999999</v>
      </c>
      <c r="U884" s="2">
        <v>1.9419999999999999</v>
      </c>
      <c r="V884">
        <v>3.2040000000000002</v>
      </c>
      <c r="W884">
        <v>0.6</v>
      </c>
      <c r="X884">
        <v>0.63300000000000001</v>
      </c>
      <c r="Y884">
        <v>0.56699999999999995</v>
      </c>
      <c r="Z884">
        <v>3.3000000000000002E-2</v>
      </c>
      <c r="AA884">
        <v>0.1</v>
      </c>
      <c r="AB884">
        <v>0</v>
      </c>
      <c r="AC884" t="str">
        <f>IFERROR(VLOOKUP(A884, division_data!$A$1:$B$599, 2, FALSE), "")</f>
        <v>Carson</v>
      </c>
    </row>
    <row r="885" spans="1:29" x14ac:dyDescent="0.25">
      <c r="A885" s="22">
        <v>2487</v>
      </c>
      <c r="B885" s="2">
        <v>34.429000000000002</v>
      </c>
      <c r="C885" s="2">
        <v>2.3410000000000002</v>
      </c>
      <c r="D885">
        <v>-4.3999999999999997E-2</v>
      </c>
      <c r="E885">
        <v>6.6000000000000003E-2</v>
      </c>
      <c r="F885" s="2">
        <v>2.23</v>
      </c>
      <c r="G885" s="2">
        <v>0.6</v>
      </c>
      <c r="H885" s="2">
        <v>0.83299999999999996</v>
      </c>
      <c r="I885" s="2">
        <v>1</v>
      </c>
      <c r="J885" s="2">
        <v>2</v>
      </c>
      <c r="K885" s="2">
        <v>0.5</v>
      </c>
      <c r="L885" s="2">
        <v>2</v>
      </c>
      <c r="M885" s="2">
        <v>2</v>
      </c>
      <c r="N885" s="2">
        <v>2</v>
      </c>
      <c r="O885" s="2">
        <v>0.625</v>
      </c>
      <c r="P885" s="2">
        <v>11.654999999999999</v>
      </c>
      <c r="Q885" s="2">
        <v>1.5629999999999999</v>
      </c>
      <c r="R885" s="2">
        <v>0.3</v>
      </c>
      <c r="S885" s="2">
        <v>3.76</v>
      </c>
      <c r="T885" s="2">
        <v>2.4300000000000002</v>
      </c>
      <c r="U885" s="2">
        <v>1.33</v>
      </c>
      <c r="V885">
        <v>3.782</v>
      </c>
      <c r="W885">
        <v>0.7</v>
      </c>
      <c r="X885">
        <v>0.7</v>
      </c>
      <c r="Y885">
        <v>0.6</v>
      </c>
      <c r="Z885">
        <v>0</v>
      </c>
      <c r="AA885">
        <v>0.2</v>
      </c>
      <c r="AB885">
        <v>0</v>
      </c>
      <c r="AC885" t="str">
        <f>IFERROR(VLOOKUP(A885, division_data!$A$1:$B$599, 2, FALSE), "")</f>
        <v/>
      </c>
    </row>
    <row r="886" spans="1:29" x14ac:dyDescent="0.25">
      <c r="A886" s="22">
        <v>2489</v>
      </c>
      <c r="B886" s="2">
        <v>19.893000000000001</v>
      </c>
      <c r="C886" s="2">
        <v>4.3150000000000004</v>
      </c>
      <c r="D886">
        <v>5.2999999999999999E-2</v>
      </c>
      <c r="E886">
        <v>4.0000000000000001E-3</v>
      </c>
      <c r="F886" s="2">
        <v>4.8620000000000001</v>
      </c>
      <c r="G886" s="2">
        <v>0.6</v>
      </c>
      <c r="H886" s="2">
        <v>1.133</v>
      </c>
      <c r="I886" s="2">
        <v>0</v>
      </c>
      <c r="J886" s="2">
        <v>2</v>
      </c>
      <c r="K886" s="2">
        <v>1.4</v>
      </c>
      <c r="L886" s="2">
        <v>1.6</v>
      </c>
      <c r="M886" s="2">
        <v>1.611</v>
      </c>
      <c r="N886" s="2">
        <v>2</v>
      </c>
      <c r="O886" s="2">
        <v>0.63200000000000001</v>
      </c>
      <c r="P886" s="2">
        <v>7.9669999999999996</v>
      </c>
      <c r="Q886" s="2">
        <v>-0.85299999999999998</v>
      </c>
      <c r="R886" s="2">
        <v>0.05</v>
      </c>
      <c r="S886" s="2">
        <v>1.2290000000000001</v>
      </c>
      <c r="T886" s="2">
        <v>0.53800000000000003</v>
      </c>
      <c r="U886" s="2">
        <v>0.69099999999999995</v>
      </c>
      <c r="V886">
        <v>1.286</v>
      </c>
      <c r="W886">
        <v>0.9</v>
      </c>
      <c r="X886">
        <v>0.5</v>
      </c>
      <c r="Y886">
        <v>0.45</v>
      </c>
      <c r="Z886">
        <v>0</v>
      </c>
      <c r="AA886">
        <v>0</v>
      </c>
      <c r="AB886">
        <v>0</v>
      </c>
      <c r="AC886" t="str">
        <f>IFERROR(VLOOKUP(A886, division_data!$A$1:$B$599, 2, FALSE), "")</f>
        <v/>
      </c>
    </row>
    <row r="887" spans="1:29" x14ac:dyDescent="0.25">
      <c r="A887" s="22">
        <v>2491</v>
      </c>
      <c r="B887" s="2">
        <v>19.274000000000001</v>
      </c>
      <c r="C887" s="2">
        <v>6.4960000000000004</v>
      </c>
      <c r="D887">
        <v>1.6E-2</v>
      </c>
      <c r="E887">
        <v>3.0000000000000001E-3</v>
      </c>
      <c r="F887" s="2">
        <v>6.6680000000000001</v>
      </c>
      <c r="G887" s="2">
        <v>0.68799999999999994</v>
      </c>
      <c r="H887" s="2">
        <v>1.25</v>
      </c>
      <c r="I887" s="2">
        <v>0</v>
      </c>
      <c r="J887" s="2">
        <v>2</v>
      </c>
      <c r="K887" s="2">
        <v>1.5</v>
      </c>
      <c r="L887" s="2">
        <v>2</v>
      </c>
      <c r="M887" s="2">
        <v>1.857</v>
      </c>
      <c r="N887" s="2">
        <v>2</v>
      </c>
      <c r="O887" s="2">
        <v>0.28599999999999998</v>
      </c>
      <c r="P887" s="2">
        <v>7.4560000000000004</v>
      </c>
      <c r="Q887" s="2">
        <v>-0.70199999999999996</v>
      </c>
      <c r="R887" s="2">
        <v>0</v>
      </c>
      <c r="S887" s="2">
        <v>1.2310000000000001</v>
      </c>
      <c r="T887" s="2">
        <v>0.34200000000000003</v>
      </c>
      <c r="U887" s="2">
        <v>0.88800000000000001</v>
      </c>
      <c r="V887">
        <v>1.2490000000000001</v>
      </c>
      <c r="W887">
        <v>0.68799999999999994</v>
      </c>
      <c r="X887">
        <v>0.56200000000000006</v>
      </c>
      <c r="Y887">
        <v>0.68799999999999994</v>
      </c>
      <c r="Z887">
        <v>0</v>
      </c>
      <c r="AA887">
        <v>6.2E-2</v>
      </c>
      <c r="AB887">
        <v>0</v>
      </c>
      <c r="AC887" t="str">
        <f>IFERROR(VLOOKUP(A887, division_data!$A$1:$B$599, 2, FALSE), "")</f>
        <v/>
      </c>
    </row>
    <row r="888" spans="1:29" x14ac:dyDescent="0.25">
      <c r="A888" s="22">
        <v>2493</v>
      </c>
      <c r="B888" s="2">
        <v>29.995999999999999</v>
      </c>
      <c r="C888" s="2">
        <v>10.086</v>
      </c>
      <c r="D888">
        <v>-2.7E-2</v>
      </c>
      <c r="E888">
        <v>3.2000000000000001E-2</v>
      </c>
      <c r="F888" s="2">
        <v>9.9689999999999994</v>
      </c>
      <c r="G888" s="2">
        <v>0.86399999999999999</v>
      </c>
      <c r="H888" s="2">
        <v>1.7</v>
      </c>
      <c r="I888" s="2">
        <v>0.875</v>
      </c>
      <c r="J888" s="2">
        <v>2</v>
      </c>
      <c r="K888" s="2">
        <v>1</v>
      </c>
      <c r="L888" s="2">
        <v>2</v>
      </c>
      <c r="M888" s="2">
        <v>1.875</v>
      </c>
      <c r="N888" s="2">
        <v>2</v>
      </c>
      <c r="O888" s="2">
        <v>1</v>
      </c>
      <c r="P888" s="2">
        <v>11.186</v>
      </c>
      <c r="Q888" s="2">
        <v>0.59399999999999997</v>
      </c>
      <c r="R888" s="2">
        <v>9.0999999999999998E-2</v>
      </c>
      <c r="S888" s="2">
        <v>1.4259999999999999</v>
      </c>
      <c r="T888" s="2">
        <v>-7.1999999999999995E-2</v>
      </c>
      <c r="U888" s="2">
        <v>1.498</v>
      </c>
      <c r="V888">
        <v>1.43</v>
      </c>
      <c r="W888">
        <v>0.95499999999999996</v>
      </c>
      <c r="X888">
        <v>0.68200000000000005</v>
      </c>
      <c r="Y888">
        <v>0.68200000000000005</v>
      </c>
      <c r="Z888">
        <v>0</v>
      </c>
      <c r="AA888">
        <v>0.13600000000000001</v>
      </c>
      <c r="AB888">
        <v>0</v>
      </c>
      <c r="AC888" t="str">
        <f>IFERROR(VLOOKUP(A888, division_data!$A$1:$B$599, 2, FALSE), "")</f>
        <v/>
      </c>
    </row>
    <row r="889" spans="1:29" x14ac:dyDescent="0.25">
      <c r="A889" s="22">
        <v>2495</v>
      </c>
      <c r="B889" s="2">
        <v>12.458</v>
      </c>
      <c r="C889" s="2">
        <v>4.5110000000000001</v>
      </c>
      <c r="D889">
        <v>-1.9E-2</v>
      </c>
      <c r="E889">
        <v>-1.0999999999999999E-2</v>
      </c>
      <c r="F889" s="2">
        <v>4.2709999999999999</v>
      </c>
      <c r="G889" s="2">
        <v>0.33300000000000002</v>
      </c>
      <c r="H889" s="2">
        <v>0.70599999999999996</v>
      </c>
      <c r="I889" s="2">
        <v>0.25</v>
      </c>
      <c r="J889" s="2">
        <v>1.875</v>
      </c>
      <c r="K889" s="2">
        <v>0.71399999999999997</v>
      </c>
      <c r="L889" s="2">
        <v>1.125</v>
      </c>
      <c r="M889" s="2">
        <v>1.4670000000000001</v>
      </c>
      <c r="N889" s="2">
        <v>1.889</v>
      </c>
      <c r="O889" s="2">
        <v>1.25</v>
      </c>
      <c r="P889" s="2">
        <v>5.7629999999999999</v>
      </c>
      <c r="Q889" s="2">
        <v>-0.61699999999999999</v>
      </c>
      <c r="R889" s="2">
        <v>0</v>
      </c>
      <c r="S889" s="2">
        <v>-0.17199999999999999</v>
      </c>
      <c r="T889" s="2">
        <v>9.1999999999999998E-2</v>
      </c>
      <c r="U889" s="2">
        <v>-0.26500000000000001</v>
      </c>
      <c r="V889">
        <v>-0.20200000000000001</v>
      </c>
      <c r="W889">
        <v>0.58299999999999996</v>
      </c>
      <c r="X889">
        <v>0.625</v>
      </c>
      <c r="Y889">
        <v>0.375</v>
      </c>
      <c r="Z889">
        <v>0</v>
      </c>
      <c r="AA889">
        <v>4.2000000000000003E-2</v>
      </c>
      <c r="AB889">
        <v>0</v>
      </c>
      <c r="AC889" t="str">
        <f>IFERROR(VLOOKUP(A889, division_data!$A$1:$B$599, 2, FALSE), "")</f>
        <v/>
      </c>
    </row>
    <row r="890" spans="1:29" x14ac:dyDescent="0.25">
      <c r="A890" s="22">
        <v>2496</v>
      </c>
      <c r="B890" s="2">
        <v>19.390999999999998</v>
      </c>
      <c r="C890" s="2">
        <v>9.1980000000000004</v>
      </c>
      <c r="D890">
        <v>4.4999999999999998E-2</v>
      </c>
      <c r="E890">
        <v>4.0000000000000001E-3</v>
      </c>
      <c r="F890" s="2">
        <v>9.6649999999999991</v>
      </c>
      <c r="G890" s="2">
        <v>0.52400000000000002</v>
      </c>
      <c r="H890" s="2">
        <v>1.083</v>
      </c>
      <c r="I890" s="2">
        <v>0.4</v>
      </c>
      <c r="J890" s="2">
        <v>1.4550000000000001</v>
      </c>
      <c r="K890" s="2">
        <v>1.111</v>
      </c>
      <c r="L890" s="2">
        <v>1.6</v>
      </c>
      <c r="M890" s="2">
        <v>1.6879999999999999</v>
      </c>
      <c r="N890" s="2">
        <v>1.8</v>
      </c>
      <c r="O890" s="2">
        <v>0.5</v>
      </c>
      <c r="P890" s="2">
        <v>5.3520000000000003</v>
      </c>
      <c r="Q890" s="2">
        <v>0.14099999999999999</v>
      </c>
      <c r="R890" s="2">
        <v>4.8000000000000001E-2</v>
      </c>
      <c r="S890" s="2">
        <v>0.35499999999999998</v>
      </c>
      <c r="T890" s="2">
        <v>0.159</v>
      </c>
      <c r="U890" s="2">
        <v>0.19600000000000001</v>
      </c>
      <c r="V890">
        <v>0.40300000000000002</v>
      </c>
      <c r="W890">
        <v>0.71399999999999997</v>
      </c>
      <c r="X890">
        <v>0.57099999999999995</v>
      </c>
      <c r="Y890">
        <v>0.42899999999999999</v>
      </c>
      <c r="Z890">
        <v>0</v>
      </c>
      <c r="AA890">
        <v>4.8000000000000001E-2</v>
      </c>
      <c r="AB890">
        <v>0</v>
      </c>
      <c r="AC890" t="str">
        <f>IFERROR(VLOOKUP(A890, division_data!$A$1:$B$599, 2, FALSE), "")</f>
        <v/>
      </c>
    </row>
    <row r="891" spans="1:29" x14ac:dyDescent="0.25">
      <c r="A891" s="22">
        <v>2498</v>
      </c>
      <c r="B891" s="2">
        <v>28.701000000000001</v>
      </c>
      <c r="C891" s="2">
        <v>10.634</v>
      </c>
      <c r="D891">
        <v>3.0000000000000001E-3</v>
      </c>
      <c r="E891">
        <v>-1E-3</v>
      </c>
      <c r="F891" s="2">
        <v>10.653</v>
      </c>
      <c r="G891" s="2">
        <v>0.83299999999999996</v>
      </c>
      <c r="H891" s="2">
        <v>1.8180000000000001</v>
      </c>
      <c r="I891" s="2">
        <v>0.8</v>
      </c>
      <c r="J891" s="2">
        <v>1.714</v>
      </c>
      <c r="K891" s="2">
        <v>1.714</v>
      </c>
      <c r="L891" s="2">
        <v>2</v>
      </c>
      <c r="M891" s="2">
        <v>2</v>
      </c>
      <c r="N891" s="2">
        <v>2</v>
      </c>
      <c r="O891" s="2">
        <v>0.61499999999999999</v>
      </c>
      <c r="P891" s="2">
        <v>8.8520000000000003</v>
      </c>
      <c r="Q891" s="2">
        <v>0.38900000000000001</v>
      </c>
      <c r="R891" s="2">
        <v>0.111</v>
      </c>
      <c r="S891" s="2">
        <v>2.64</v>
      </c>
      <c r="T891" s="2">
        <v>-0.35299999999999998</v>
      </c>
      <c r="U891" s="2">
        <v>2.9929999999999999</v>
      </c>
      <c r="V891">
        <v>2.641</v>
      </c>
      <c r="W891">
        <v>0.83299999999999996</v>
      </c>
      <c r="X891">
        <v>0.55600000000000005</v>
      </c>
      <c r="Y891">
        <v>0.77800000000000002</v>
      </c>
      <c r="Z891">
        <v>0</v>
      </c>
      <c r="AA891">
        <v>0.111</v>
      </c>
      <c r="AB891">
        <v>0</v>
      </c>
      <c r="AC891" t="str">
        <f>IFERROR(VLOOKUP(A891, division_data!$A$1:$B$599, 2, FALSE), "")</f>
        <v/>
      </c>
    </row>
    <row r="892" spans="1:29" x14ac:dyDescent="0.25">
      <c r="A892" s="22">
        <v>2499</v>
      </c>
      <c r="B892" s="2">
        <v>10.776999999999999</v>
      </c>
      <c r="C892" s="2">
        <v>2.109</v>
      </c>
      <c r="D892">
        <v>-1.9E-2</v>
      </c>
      <c r="E892">
        <v>4.9000000000000002E-2</v>
      </c>
      <c r="F892" s="2">
        <v>2.1619999999999999</v>
      </c>
      <c r="G892" s="2">
        <v>0.25</v>
      </c>
      <c r="H892" s="2">
        <v>0.83299999999999996</v>
      </c>
      <c r="I892" s="2">
        <v>0</v>
      </c>
      <c r="J892" s="2">
        <v>1.4</v>
      </c>
      <c r="K892" s="2">
        <v>1</v>
      </c>
      <c r="L892" s="2">
        <v>1.333</v>
      </c>
      <c r="M892" s="2">
        <v>1</v>
      </c>
      <c r="N892" s="2">
        <v>2</v>
      </c>
      <c r="O892" s="2">
        <v>0.66700000000000004</v>
      </c>
      <c r="P892" s="2">
        <v>6.9059999999999997</v>
      </c>
      <c r="Q892" s="2">
        <v>3.9E-2</v>
      </c>
      <c r="R892" s="2">
        <v>0</v>
      </c>
      <c r="S892" s="2">
        <v>0.158</v>
      </c>
      <c r="T892" s="2">
        <v>0.151</v>
      </c>
      <c r="U892" s="2">
        <v>7.0000000000000001E-3</v>
      </c>
      <c r="V892">
        <v>0.188</v>
      </c>
      <c r="W892">
        <v>0.75</v>
      </c>
      <c r="X892">
        <v>0.5</v>
      </c>
      <c r="Y892">
        <v>0.5</v>
      </c>
      <c r="Z892">
        <v>0</v>
      </c>
      <c r="AA892">
        <v>0.125</v>
      </c>
      <c r="AB892">
        <v>0</v>
      </c>
      <c r="AC892" t="str">
        <f>IFERROR(VLOOKUP(A892, division_data!$A$1:$B$599, 2, FALSE), "")</f>
        <v/>
      </c>
    </row>
    <row r="893" spans="1:29" x14ac:dyDescent="0.25">
      <c r="A893" s="22">
        <v>2500</v>
      </c>
      <c r="B893" s="2">
        <v>5.2610000000000001</v>
      </c>
      <c r="C893" s="2">
        <v>0.79500000000000004</v>
      </c>
      <c r="D893">
        <v>-5.2999999999999999E-2</v>
      </c>
      <c r="E893">
        <v>-6.0000000000000001E-3</v>
      </c>
      <c r="F893" s="2">
        <v>0.24099999999999999</v>
      </c>
      <c r="G893" s="2">
        <v>0.27800000000000002</v>
      </c>
      <c r="H893" s="2">
        <v>0.63600000000000001</v>
      </c>
      <c r="I893" s="2">
        <v>0</v>
      </c>
      <c r="J893" s="2">
        <v>1.286</v>
      </c>
      <c r="K893" s="2">
        <v>1.143</v>
      </c>
      <c r="L893" s="2">
        <v>1.2729999999999999</v>
      </c>
      <c r="M893" s="2">
        <v>1.3080000000000001</v>
      </c>
      <c r="N893" s="2">
        <v>2</v>
      </c>
      <c r="O893" s="2">
        <v>0.66700000000000004</v>
      </c>
      <c r="P893" s="2">
        <v>5.351</v>
      </c>
      <c r="Q893" s="2">
        <v>-0.11</v>
      </c>
      <c r="R893" s="2">
        <v>0</v>
      </c>
      <c r="S893" s="2">
        <v>-0.09</v>
      </c>
      <c r="T893" s="2">
        <v>6.5000000000000002E-2</v>
      </c>
      <c r="U893" s="2">
        <v>-0.155</v>
      </c>
      <c r="V893">
        <v>-0.14899999999999999</v>
      </c>
      <c r="W893">
        <v>0.61099999999999999</v>
      </c>
      <c r="X893">
        <v>0.33300000000000002</v>
      </c>
      <c r="Y893">
        <v>0.222</v>
      </c>
      <c r="Z893">
        <v>0</v>
      </c>
      <c r="AA893">
        <v>5.6000000000000001E-2</v>
      </c>
      <c r="AB893">
        <v>0</v>
      </c>
      <c r="AC893" t="str">
        <f>IFERROR(VLOOKUP(A893, division_data!$A$1:$B$599, 2, FALSE), "")</f>
        <v/>
      </c>
    </row>
    <row r="894" spans="1:29" x14ac:dyDescent="0.25">
      <c r="A894" s="22">
        <v>2501</v>
      </c>
      <c r="B894" s="2">
        <v>30.497</v>
      </c>
      <c r="C894" s="2">
        <v>6.827</v>
      </c>
      <c r="D894">
        <v>4.4999999999999998E-2</v>
      </c>
      <c r="E894">
        <v>1.0999999999999999E-2</v>
      </c>
      <c r="F894" s="2">
        <v>7.3339999999999996</v>
      </c>
      <c r="G894" s="2">
        <v>0.81200000000000006</v>
      </c>
      <c r="H894" s="2">
        <v>1.667</v>
      </c>
      <c r="I894" s="2">
        <v>0</v>
      </c>
      <c r="J894" s="2">
        <v>1.833</v>
      </c>
      <c r="K894" s="2">
        <v>1.714</v>
      </c>
      <c r="L894" s="2">
        <v>2</v>
      </c>
      <c r="M894" s="2">
        <v>2</v>
      </c>
      <c r="N894" s="2">
        <v>2</v>
      </c>
      <c r="O894" s="2">
        <v>0.41699999999999998</v>
      </c>
      <c r="P894" s="2">
        <v>13.625999999999999</v>
      </c>
      <c r="Q894" s="2">
        <v>-0.14099999999999999</v>
      </c>
      <c r="R894" s="2">
        <v>6.2E-2</v>
      </c>
      <c r="S894" s="2">
        <v>2.1840000000000002</v>
      </c>
      <c r="T894" s="2">
        <v>0.153</v>
      </c>
      <c r="U894" s="2">
        <v>2.0310000000000001</v>
      </c>
      <c r="V894">
        <v>2.2400000000000002</v>
      </c>
      <c r="W894">
        <v>0.625</v>
      </c>
      <c r="X894">
        <v>0.56200000000000006</v>
      </c>
      <c r="Y894">
        <v>0.75</v>
      </c>
      <c r="Z894">
        <v>6.2E-2</v>
      </c>
      <c r="AA894">
        <v>0</v>
      </c>
      <c r="AB894">
        <v>0</v>
      </c>
      <c r="AC894" t="str">
        <f>IFERROR(VLOOKUP(A894, division_data!$A$1:$B$599, 2, FALSE), "")</f>
        <v/>
      </c>
    </row>
    <row r="895" spans="1:29" x14ac:dyDescent="0.25">
      <c r="A895" s="22">
        <v>2502</v>
      </c>
      <c r="B895" s="2">
        <v>28.771000000000001</v>
      </c>
      <c r="C895" s="2">
        <v>7.4109999999999996</v>
      </c>
      <c r="D895">
        <v>-6.9000000000000006E-2</v>
      </c>
      <c r="E895">
        <v>-1.4E-2</v>
      </c>
      <c r="F895" s="2">
        <v>6.6509999999999998</v>
      </c>
      <c r="G895" s="2">
        <v>0.5</v>
      </c>
      <c r="H895" s="2">
        <v>0.88900000000000001</v>
      </c>
      <c r="I895" s="2">
        <v>0.66700000000000004</v>
      </c>
      <c r="J895" s="2">
        <v>1.5</v>
      </c>
      <c r="K895" s="2">
        <v>1.143</v>
      </c>
      <c r="L895" s="2">
        <v>1.8</v>
      </c>
      <c r="M895" s="2">
        <v>2</v>
      </c>
      <c r="N895" s="2">
        <v>2</v>
      </c>
      <c r="O895" s="2">
        <v>0.76900000000000002</v>
      </c>
      <c r="P895" s="2">
        <v>5.7050000000000001</v>
      </c>
      <c r="Q895" s="2">
        <v>6.6000000000000003E-2</v>
      </c>
      <c r="R895" s="2">
        <v>6.2E-2</v>
      </c>
      <c r="S895" s="2">
        <v>2.8610000000000002</v>
      </c>
      <c r="T895" s="2">
        <v>2.86</v>
      </c>
      <c r="U895" s="2">
        <v>1E-3</v>
      </c>
      <c r="V895">
        <v>2.778</v>
      </c>
      <c r="W895">
        <v>0.5</v>
      </c>
      <c r="X895">
        <v>0.5</v>
      </c>
      <c r="Y895">
        <v>0.5</v>
      </c>
      <c r="Z895">
        <v>0</v>
      </c>
      <c r="AA895">
        <v>6.2E-2</v>
      </c>
      <c r="AB895">
        <v>0</v>
      </c>
      <c r="AC895" t="str">
        <f>IFERROR(VLOOKUP(A895, division_data!$A$1:$B$599, 2, FALSE), "")</f>
        <v>Galileo</v>
      </c>
    </row>
    <row r="896" spans="1:29" x14ac:dyDescent="0.25">
      <c r="A896" s="22">
        <v>2503</v>
      </c>
      <c r="B896" s="2">
        <v>31.893000000000001</v>
      </c>
      <c r="C896" s="2">
        <v>9.782</v>
      </c>
      <c r="D896">
        <v>1E-3</v>
      </c>
      <c r="E896">
        <v>-2.1000000000000001E-2</v>
      </c>
      <c r="F896" s="2">
        <v>9.6850000000000005</v>
      </c>
      <c r="G896" s="2">
        <v>0.25</v>
      </c>
      <c r="H896" s="2">
        <v>0.75</v>
      </c>
      <c r="I896" s="2">
        <v>1.5</v>
      </c>
      <c r="J896" s="2">
        <v>1.625</v>
      </c>
      <c r="K896" s="2">
        <v>2</v>
      </c>
      <c r="L896" s="2">
        <v>0</v>
      </c>
      <c r="M896" s="2">
        <v>1.143</v>
      </c>
      <c r="N896" s="2">
        <v>2</v>
      </c>
      <c r="O896" s="2">
        <v>0.33300000000000002</v>
      </c>
      <c r="P896" s="2">
        <v>5.758</v>
      </c>
      <c r="Q896" s="2">
        <v>6</v>
      </c>
      <c r="R896" s="2">
        <v>0</v>
      </c>
      <c r="S896" s="2">
        <v>1.921</v>
      </c>
      <c r="T896" s="2">
        <v>1.304</v>
      </c>
      <c r="U896" s="2">
        <v>0.61699999999999999</v>
      </c>
      <c r="V896">
        <v>1.901</v>
      </c>
      <c r="W896">
        <v>0.625</v>
      </c>
      <c r="X896">
        <v>0.625</v>
      </c>
      <c r="Y896">
        <v>0.375</v>
      </c>
      <c r="Z896">
        <v>0</v>
      </c>
      <c r="AA896">
        <v>0.25</v>
      </c>
      <c r="AB896">
        <v>0</v>
      </c>
      <c r="AC896" t="str">
        <f>IFERROR(VLOOKUP(A896, division_data!$A$1:$B$599, 2, FALSE), "")</f>
        <v/>
      </c>
    </row>
    <row r="897" spans="1:29" x14ac:dyDescent="0.25">
      <c r="A897" s="22">
        <v>2504</v>
      </c>
      <c r="B897" s="2">
        <v>26.428999999999998</v>
      </c>
      <c r="C897" s="2">
        <v>3.5</v>
      </c>
      <c r="D897">
        <v>2.8000000000000001E-2</v>
      </c>
      <c r="E897">
        <v>-1E-3</v>
      </c>
      <c r="F897" s="2">
        <v>3.7730000000000001</v>
      </c>
      <c r="G897" s="2">
        <v>0.66700000000000004</v>
      </c>
      <c r="H897" s="2">
        <v>1.5</v>
      </c>
      <c r="I897" s="2">
        <v>0.16700000000000001</v>
      </c>
      <c r="J897" s="2">
        <v>2</v>
      </c>
      <c r="K897" s="2">
        <v>2</v>
      </c>
      <c r="L897" s="2">
        <v>2</v>
      </c>
      <c r="M897" s="2">
        <v>2</v>
      </c>
      <c r="N897" s="2">
        <v>1.5</v>
      </c>
      <c r="O897" s="2">
        <v>1.333</v>
      </c>
      <c r="P897" s="2">
        <v>16.751999999999999</v>
      </c>
      <c r="Q897" s="2">
        <v>-0.42</v>
      </c>
      <c r="R897" s="2">
        <v>0</v>
      </c>
      <c r="S897" s="2">
        <v>0.217</v>
      </c>
      <c r="T897" s="2">
        <v>1.7999999999999999E-2</v>
      </c>
      <c r="U897" s="2">
        <v>0.19900000000000001</v>
      </c>
      <c r="V897">
        <v>0.24299999999999999</v>
      </c>
      <c r="W897">
        <v>0.66700000000000004</v>
      </c>
      <c r="X897">
        <v>0.5</v>
      </c>
      <c r="Y897">
        <v>0.58299999999999996</v>
      </c>
      <c r="Z897">
        <v>0</v>
      </c>
      <c r="AA897">
        <v>0</v>
      </c>
      <c r="AB897">
        <v>0</v>
      </c>
      <c r="AC897" t="str">
        <f>IFERROR(VLOOKUP(A897, division_data!$A$1:$B$599, 2, FALSE), "")</f>
        <v/>
      </c>
    </row>
    <row r="898" spans="1:29" x14ac:dyDescent="0.25">
      <c r="A898" s="22">
        <v>2506</v>
      </c>
      <c r="B898" s="2">
        <v>22.623999999999999</v>
      </c>
      <c r="C898" s="2">
        <v>1.8580000000000001</v>
      </c>
      <c r="D898">
        <v>7.2999999999999995E-2</v>
      </c>
      <c r="E898">
        <v>-7.9000000000000001E-2</v>
      </c>
      <c r="F898" s="2">
        <v>2.1970000000000001</v>
      </c>
      <c r="G898" s="2">
        <v>0.8</v>
      </c>
      <c r="H898" s="2">
        <v>1.571</v>
      </c>
      <c r="I898" s="2">
        <v>0</v>
      </c>
      <c r="J898" s="2">
        <v>2</v>
      </c>
      <c r="K898" s="2">
        <v>2</v>
      </c>
      <c r="L898" s="2">
        <v>1.75</v>
      </c>
      <c r="M898" s="2">
        <v>1.667</v>
      </c>
      <c r="N898" s="2">
        <v>2</v>
      </c>
      <c r="O898" s="2">
        <v>1.125</v>
      </c>
      <c r="P898" s="2">
        <v>12.73</v>
      </c>
      <c r="Q898" s="2">
        <v>1.226</v>
      </c>
      <c r="R898" s="2">
        <v>0.2</v>
      </c>
      <c r="S898" s="2">
        <v>1.843</v>
      </c>
      <c r="T898" s="2">
        <v>0.40400000000000003</v>
      </c>
      <c r="U898" s="2">
        <v>1.4390000000000001</v>
      </c>
      <c r="V898">
        <v>1.837</v>
      </c>
      <c r="W898">
        <v>0.8</v>
      </c>
      <c r="X898">
        <v>0.3</v>
      </c>
      <c r="Y898">
        <v>0.6</v>
      </c>
      <c r="Z898">
        <v>0</v>
      </c>
      <c r="AA898">
        <v>0.2</v>
      </c>
      <c r="AB898">
        <v>0</v>
      </c>
      <c r="AC898" t="str">
        <f>IFERROR(VLOOKUP(A898, division_data!$A$1:$B$599, 2, FALSE), "")</f>
        <v/>
      </c>
    </row>
    <row r="899" spans="1:29" x14ac:dyDescent="0.25">
      <c r="A899" s="22">
        <v>2508</v>
      </c>
      <c r="B899" s="2">
        <v>24.643999999999998</v>
      </c>
      <c r="C899" s="2">
        <v>9.1859999999999999</v>
      </c>
      <c r="D899">
        <v>1.4E-2</v>
      </c>
      <c r="E899">
        <v>0.13900000000000001</v>
      </c>
      <c r="F899" s="2">
        <v>10.016999999999999</v>
      </c>
      <c r="G899" s="2">
        <v>0.625</v>
      </c>
      <c r="H899" s="2">
        <v>0.71399999999999997</v>
      </c>
      <c r="I899" s="2">
        <v>0.5</v>
      </c>
      <c r="J899" s="2">
        <v>1.75</v>
      </c>
      <c r="K899" s="2">
        <v>2</v>
      </c>
      <c r="L899" s="2">
        <v>2</v>
      </c>
      <c r="M899" s="2">
        <v>2</v>
      </c>
      <c r="N899" s="2">
        <v>2</v>
      </c>
      <c r="O899" s="2">
        <v>0.66700000000000004</v>
      </c>
      <c r="P899" s="2">
        <v>7.3159999999999998</v>
      </c>
      <c r="Q899" s="2">
        <v>1.2949999999999999</v>
      </c>
      <c r="R899" s="2">
        <v>0.125</v>
      </c>
      <c r="S899" s="2">
        <v>1.052</v>
      </c>
      <c r="T899" s="2">
        <v>0.159</v>
      </c>
      <c r="U899" s="2">
        <v>0.89400000000000002</v>
      </c>
      <c r="V899">
        <v>1.2050000000000001</v>
      </c>
      <c r="W899">
        <v>0.625</v>
      </c>
      <c r="X899">
        <v>0.625</v>
      </c>
      <c r="Y899">
        <v>0.5</v>
      </c>
      <c r="Z899">
        <v>0</v>
      </c>
      <c r="AA899">
        <v>0</v>
      </c>
      <c r="AB899">
        <v>0.125</v>
      </c>
      <c r="AC899" t="str">
        <f>IFERROR(VLOOKUP(A899, division_data!$A$1:$B$599, 2, FALSE), "")</f>
        <v/>
      </c>
    </row>
    <row r="900" spans="1:29" x14ac:dyDescent="0.25">
      <c r="A900" s="22">
        <v>2509</v>
      </c>
      <c r="B900" s="2">
        <v>21.396000000000001</v>
      </c>
      <c r="C900" s="2">
        <v>8.1660000000000004</v>
      </c>
      <c r="D900">
        <v>-3.7999999999999999E-2</v>
      </c>
      <c r="E900">
        <v>7.0000000000000001E-3</v>
      </c>
      <c r="F900" s="2">
        <v>7.8179999999999996</v>
      </c>
      <c r="G900" s="2">
        <v>0.25</v>
      </c>
      <c r="H900" s="2">
        <v>0.63600000000000001</v>
      </c>
      <c r="I900" s="2">
        <v>1</v>
      </c>
      <c r="J900" s="2">
        <v>1.286</v>
      </c>
      <c r="K900" s="2">
        <v>0</v>
      </c>
      <c r="L900" s="2">
        <v>1.667</v>
      </c>
      <c r="M900" s="2">
        <v>1.75</v>
      </c>
      <c r="N900" s="2">
        <v>2</v>
      </c>
      <c r="O900" s="2">
        <v>0.83299999999999996</v>
      </c>
      <c r="P900" s="2">
        <v>3.7730000000000001</v>
      </c>
      <c r="Q900" s="2">
        <v>4.4530000000000003</v>
      </c>
      <c r="R900" s="2">
        <v>0</v>
      </c>
      <c r="S900" s="2">
        <v>1.0640000000000001</v>
      </c>
      <c r="T900" s="2">
        <v>1.0580000000000001</v>
      </c>
      <c r="U900" s="2">
        <v>6.0000000000000001E-3</v>
      </c>
      <c r="V900">
        <v>1.032</v>
      </c>
      <c r="W900">
        <v>0.5</v>
      </c>
      <c r="X900">
        <v>0.438</v>
      </c>
      <c r="Y900">
        <v>0.375</v>
      </c>
      <c r="Z900">
        <v>0</v>
      </c>
      <c r="AA900">
        <v>0.312</v>
      </c>
      <c r="AB900">
        <v>0</v>
      </c>
      <c r="AC900" t="str">
        <f>IFERROR(VLOOKUP(A900, division_data!$A$1:$B$599, 2, FALSE), "")</f>
        <v/>
      </c>
    </row>
    <row r="901" spans="1:29" x14ac:dyDescent="0.25">
      <c r="A901" s="22">
        <v>2511</v>
      </c>
      <c r="B901" s="2">
        <v>24.821999999999999</v>
      </c>
      <c r="C901" s="2">
        <v>1.5349999999999999</v>
      </c>
      <c r="D901">
        <v>-5.8999999999999997E-2</v>
      </c>
      <c r="E901">
        <v>-3.5000000000000003E-2</v>
      </c>
      <c r="F901" s="2">
        <v>0.76900000000000002</v>
      </c>
      <c r="G901" s="2">
        <v>0.75</v>
      </c>
      <c r="H901" s="2">
        <v>1</v>
      </c>
      <c r="I901" s="2">
        <v>0</v>
      </c>
      <c r="J901" s="2">
        <v>2</v>
      </c>
      <c r="K901" s="2">
        <v>1.25</v>
      </c>
      <c r="L901" s="2">
        <v>2</v>
      </c>
      <c r="M901" s="2">
        <v>1.8</v>
      </c>
      <c r="N901" s="2">
        <v>2</v>
      </c>
      <c r="O901" s="2">
        <v>1.143</v>
      </c>
      <c r="P901" s="2">
        <v>14.864000000000001</v>
      </c>
      <c r="Q901" s="2">
        <v>1.4470000000000001</v>
      </c>
      <c r="R901" s="2">
        <v>0</v>
      </c>
      <c r="S901" s="2">
        <v>0.56699999999999995</v>
      </c>
      <c r="T901" s="2">
        <v>0.112</v>
      </c>
      <c r="U901" s="2">
        <v>0.45500000000000002</v>
      </c>
      <c r="V901">
        <v>0.47299999999999998</v>
      </c>
      <c r="W901">
        <v>1</v>
      </c>
      <c r="X901">
        <v>0.5</v>
      </c>
      <c r="Y901">
        <v>0.75</v>
      </c>
      <c r="Z901">
        <v>0</v>
      </c>
      <c r="AA901">
        <v>0.125</v>
      </c>
      <c r="AB901">
        <v>0</v>
      </c>
      <c r="AC901" t="str">
        <f>IFERROR(VLOOKUP(A901, division_data!$A$1:$B$599, 2, FALSE), "")</f>
        <v/>
      </c>
    </row>
    <row r="902" spans="1:29" x14ac:dyDescent="0.25">
      <c r="A902" s="22">
        <v>2512</v>
      </c>
      <c r="B902" s="2">
        <v>41.95</v>
      </c>
      <c r="C902" s="2">
        <v>7.3929999999999998</v>
      </c>
      <c r="D902">
        <v>0.308</v>
      </c>
      <c r="E902">
        <v>-4.0000000000000001E-3</v>
      </c>
      <c r="F902" s="2">
        <v>10.452999999999999</v>
      </c>
      <c r="G902" s="2">
        <v>0.77800000000000002</v>
      </c>
      <c r="H902" s="2">
        <v>1.917</v>
      </c>
      <c r="I902" s="2">
        <v>0</v>
      </c>
      <c r="J902" s="2">
        <v>2</v>
      </c>
      <c r="K902" s="2">
        <v>2</v>
      </c>
      <c r="L902" s="2">
        <v>1.7</v>
      </c>
      <c r="M902" s="2">
        <v>2</v>
      </c>
      <c r="N902" s="2">
        <v>2</v>
      </c>
      <c r="O902" s="2">
        <v>0.28599999999999998</v>
      </c>
      <c r="P902" s="2">
        <v>9.9220000000000006</v>
      </c>
      <c r="Q902" s="2">
        <v>5.9029999999999996</v>
      </c>
      <c r="R902" s="2">
        <v>0.27800000000000002</v>
      </c>
      <c r="S902" s="2">
        <v>2.181</v>
      </c>
      <c r="T902" s="2">
        <v>2.4940000000000002</v>
      </c>
      <c r="U902" s="2">
        <v>-0.313</v>
      </c>
      <c r="V902">
        <v>2.484</v>
      </c>
      <c r="W902">
        <v>0.61099999999999999</v>
      </c>
      <c r="X902">
        <v>0.72199999999999998</v>
      </c>
      <c r="Y902">
        <v>0.33300000000000002</v>
      </c>
      <c r="Z902">
        <v>0.16700000000000001</v>
      </c>
      <c r="AA902">
        <v>0.111</v>
      </c>
      <c r="AB902">
        <v>0.16700000000000001</v>
      </c>
      <c r="AC902" t="str">
        <f>IFERROR(VLOOKUP(A902, division_data!$A$1:$B$599, 2, FALSE), "")</f>
        <v/>
      </c>
    </row>
    <row r="903" spans="1:29" x14ac:dyDescent="0.25">
      <c r="A903" s="22">
        <v>2513</v>
      </c>
      <c r="B903" s="2">
        <v>22.702000000000002</v>
      </c>
      <c r="C903" s="2">
        <v>6.9619999999999997</v>
      </c>
      <c r="D903">
        <v>0.04</v>
      </c>
      <c r="E903">
        <v>-2E-3</v>
      </c>
      <c r="F903" s="2">
        <v>7.3479999999999999</v>
      </c>
      <c r="G903" s="2">
        <v>0.625</v>
      </c>
      <c r="H903" s="2">
        <v>1</v>
      </c>
      <c r="I903" s="2">
        <v>0</v>
      </c>
      <c r="J903" s="2">
        <v>1.333</v>
      </c>
      <c r="K903" s="2">
        <v>2</v>
      </c>
      <c r="L903" s="2">
        <v>1.4</v>
      </c>
      <c r="M903" s="2">
        <v>2</v>
      </c>
      <c r="N903" s="2">
        <v>2</v>
      </c>
      <c r="O903" s="2">
        <v>0.85699999999999998</v>
      </c>
      <c r="P903" s="2">
        <v>9.9860000000000007</v>
      </c>
      <c r="Q903" s="2">
        <v>2.6720000000000002</v>
      </c>
      <c r="R903" s="2">
        <v>0</v>
      </c>
      <c r="S903" s="2">
        <v>0.16700000000000001</v>
      </c>
      <c r="T903" s="2">
        <v>5.8999999999999997E-2</v>
      </c>
      <c r="U903" s="2">
        <v>0.108</v>
      </c>
      <c r="V903">
        <v>0.20499999999999999</v>
      </c>
      <c r="W903">
        <v>0.625</v>
      </c>
      <c r="X903">
        <v>0.75</v>
      </c>
      <c r="Y903">
        <v>0.375</v>
      </c>
      <c r="Z903">
        <v>0</v>
      </c>
      <c r="AA903">
        <v>0.125</v>
      </c>
      <c r="AB903">
        <v>0.125</v>
      </c>
      <c r="AC903" t="str">
        <f>IFERROR(VLOOKUP(A903, division_data!$A$1:$B$599, 2, FALSE), "")</f>
        <v/>
      </c>
    </row>
    <row r="904" spans="1:29" x14ac:dyDescent="0.25">
      <c r="A904" s="22">
        <v>2515</v>
      </c>
      <c r="B904" s="2">
        <v>25.954999999999998</v>
      </c>
      <c r="C904" s="2">
        <v>2.4710000000000001</v>
      </c>
      <c r="D904">
        <v>-0.10100000000000001</v>
      </c>
      <c r="E904">
        <v>0.115</v>
      </c>
      <c r="F904" s="2">
        <v>2.0329999999999999</v>
      </c>
      <c r="G904" s="2">
        <v>0.75</v>
      </c>
      <c r="H904" s="2">
        <v>1.333</v>
      </c>
      <c r="I904" s="2">
        <v>0</v>
      </c>
      <c r="J904" s="2">
        <v>2</v>
      </c>
      <c r="K904" s="2">
        <v>0</v>
      </c>
      <c r="L904" s="2">
        <v>1.4</v>
      </c>
      <c r="M904" s="2">
        <v>2</v>
      </c>
      <c r="N904" s="2">
        <v>2</v>
      </c>
      <c r="O904" s="2">
        <v>1.5</v>
      </c>
      <c r="P904" s="2">
        <v>11.97</v>
      </c>
      <c r="Q904" s="2">
        <v>-1.1379999999999999</v>
      </c>
      <c r="R904" s="2">
        <v>0.125</v>
      </c>
      <c r="S904" s="2">
        <v>1.0609999999999999</v>
      </c>
      <c r="T904" s="2">
        <v>0.78</v>
      </c>
      <c r="U904" s="2">
        <v>0.28100000000000003</v>
      </c>
      <c r="V904">
        <v>1.075</v>
      </c>
      <c r="W904">
        <v>0.875</v>
      </c>
      <c r="X904">
        <v>0.75</v>
      </c>
      <c r="Y904">
        <v>0.625</v>
      </c>
      <c r="Z904">
        <v>0</v>
      </c>
      <c r="AA904">
        <v>0</v>
      </c>
      <c r="AB904">
        <v>0</v>
      </c>
      <c r="AC904" t="str">
        <f>IFERROR(VLOOKUP(A904, division_data!$A$1:$B$599, 2, FALSE), "")</f>
        <v/>
      </c>
    </row>
    <row r="905" spans="1:29" x14ac:dyDescent="0.25">
      <c r="A905" s="22">
        <v>2518</v>
      </c>
      <c r="B905" s="2">
        <v>14.452999999999999</v>
      </c>
      <c r="C905" s="2">
        <v>8.1460000000000008</v>
      </c>
      <c r="D905">
        <v>0.11899999999999999</v>
      </c>
      <c r="E905">
        <v>-4.2999999999999997E-2</v>
      </c>
      <c r="F905" s="2">
        <v>9.1229999999999993</v>
      </c>
      <c r="G905" s="2">
        <v>0.5</v>
      </c>
      <c r="H905" s="2">
        <v>0.75</v>
      </c>
      <c r="I905" s="2">
        <v>0.66700000000000004</v>
      </c>
      <c r="J905" s="2">
        <v>1.75</v>
      </c>
      <c r="K905" s="2">
        <v>1.5</v>
      </c>
      <c r="L905" s="2">
        <v>1.25</v>
      </c>
      <c r="M905" s="2">
        <v>1.2</v>
      </c>
      <c r="N905" s="2">
        <v>2</v>
      </c>
      <c r="O905" s="2">
        <v>1.2</v>
      </c>
      <c r="P905" s="2">
        <v>5.0199999999999996</v>
      </c>
      <c r="Q905" s="2">
        <v>0.24399999999999999</v>
      </c>
      <c r="R905" s="2">
        <v>0</v>
      </c>
      <c r="S905" s="2">
        <v>-0.47799999999999998</v>
      </c>
      <c r="T905" s="2">
        <v>-0.13200000000000001</v>
      </c>
      <c r="U905" s="2">
        <v>-0.34699999999999998</v>
      </c>
      <c r="V905">
        <v>-0.40200000000000002</v>
      </c>
      <c r="W905">
        <v>0.625</v>
      </c>
      <c r="X905">
        <v>0.5</v>
      </c>
      <c r="Y905">
        <v>0.25</v>
      </c>
      <c r="Z905">
        <v>0</v>
      </c>
      <c r="AA905">
        <v>0</v>
      </c>
      <c r="AB905">
        <v>0</v>
      </c>
      <c r="AC905" t="str">
        <f>IFERROR(VLOOKUP(A905, division_data!$A$1:$B$599, 2, FALSE), "")</f>
        <v/>
      </c>
    </row>
    <row r="906" spans="1:29" x14ac:dyDescent="0.25">
      <c r="A906" s="22">
        <v>2521</v>
      </c>
      <c r="B906" s="2">
        <v>19.132000000000001</v>
      </c>
      <c r="C906" s="2">
        <v>4.9720000000000004</v>
      </c>
      <c r="D906">
        <v>-2.7E-2</v>
      </c>
      <c r="E906">
        <v>-2E-3</v>
      </c>
      <c r="F906" s="2">
        <v>4.6970000000000001</v>
      </c>
      <c r="G906" s="2">
        <v>0.625</v>
      </c>
      <c r="H906" s="2">
        <v>1.0529999999999999</v>
      </c>
      <c r="I906" s="2">
        <v>0.33300000000000002</v>
      </c>
      <c r="J906" s="2">
        <v>1.909</v>
      </c>
      <c r="K906" s="2">
        <v>2</v>
      </c>
      <c r="L906" s="2">
        <v>1.6919999999999999</v>
      </c>
      <c r="M906" s="2">
        <v>1.526</v>
      </c>
      <c r="N906" s="2">
        <v>2</v>
      </c>
      <c r="O906" s="2">
        <v>0.61099999999999999</v>
      </c>
      <c r="P906" s="2">
        <v>9.0969999999999995</v>
      </c>
      <c r="Q906" s="2">
        <v>-1.129</v>
      </c>
      <c r="R906" s="2">
        <v>0</v>
      </c>
      <c r="S906" s="2">
        <v>0.95099999999999996</v>
      </c>
      <c r="T906" s="2">
        <v>0.35199999999999998</v>
      </c>
      <c r="U906" s="2">
        <v>0.59899999999999998</v>
      </c>
      <c r="V906">
        <v>0.92300000000000004</v>
      </c>
      <c r="W906">
        <v>0.5</v>
      </c>
      <c r="X906">
        <v>0.5</v>
      </c>
      <c r="Y906">
        <v>0.625</v>
      </c>
      <c r="Z906">
        <v>0</v>
      </c>
      <c r="AA906">
        <v>0</v>
      </c>
      <c r="AB906">
        <v>0</v>
      </c>
      <c r="AC906" t="str">
        <f>IFERROR(VLOOKUP(A906, division_data!$A$1:$B$599, 2, FALSE), "")</f>
        <v/>
      </c>
    </row>
    <row r="907" spans="1:29" x14ac:dyDescent="0.25">
      <c r="A907" s="22">
        <v>2522</v>
      </c>
      <c r="B907" s="2">
        <v>28.87</v>
      </c>
      <c r="C907" s="2">
        <v>8.3450000000000006</v>
      </c>
      <c r="D907">
        <v>0.16500000000000001</v>
      </c>
      <c r="E907">
        <v>-1.4E-2</v>
      </c>
      <c r="F907" s="2">
        <v>9.93</v>
      </c>
      <c r="G907" s="2">
        <v>0.81200000000000006</v>
      </c>
      <c r="H907" s="2">
        <v>1.806</v>
      </c>
      <c r="I907" s="2">
        <v>0.214</v>
      </c>
      <c r="J907" s="2">
        <v>1.833</v>
      </c>
      <c r="K907" s="2">
        <v>1.917</v>
      </c>
      <c r="L907" s="2">
        <v>1.917</v>
      </c>
      <c r="M907" s="2">
        <v>1.9530000000000001</v>
      </c>
      <c r="N907" s="2">
        <v>2</v>
      </c>
      <c r="O907" s="2">
        <v>0.5</v>
      </c>
      <c r="P907" s="2">
        <v>10.206</v>
      </c>
      <c r="Q907" s="2">
        <v>-0.318</v>
      </c>
      <c r="R907" s="2">
        <v>0.16700000000000001</v>
      </c>
      <c r="S907" s="2">
        <v>2.1309999999999998</v>
      </c>
      <c r="T907" s="2">
        <v>0.16400000000000001</v>
      </c>
      <c r="U907" s="2">
        <v>1.9670000000000001</v>
      </c>
      <c r="V907">
        <v>2.2829999999999999</v>
      </c>
      <c r="W907">
        <v>0.64600000000000002</v>
      </c>
      <c r="X907">
        <v>0.70799999999999996</v>
      </c>
      <c r="Y907">
        <v>0.60399999999999998</v>
      </c>
      <c r="Z907">
        <v>2.1000000000000001E-2</v>
      </c>
      <c r="AA907">
        <v>2.1000000000000001E-2</v>
      </c>
      <c r="AB907">
        <v>2.1000000000000001E-2</v>
      </c>
      <c r="AC907" t="str">
        <f>IFERROR(VLOOKUP(A907, division_data!$A$1:$B$599, 2, FALSE), "")</f>
        <v>Tesla</v>
      </c>
    </row>
    <row r="908" spans="1:29" x14ac:dyDescent="0.25">
      <c r="A908" s="22">
        <v>2523</v>
      </c>
      <c r="B908" s="2">
        <v>17.997</v>
      </c>
      <c r="C908" s="2">
        <v>7.8440000000000003</v>
      </c>
      <c r="D908">
        <v>-1.2E-2</v>
      </c>
      <c r="E908">
        <v>2.1999999999999999E-2</v>
      </c>
      <c r="F908" s="2">
        <v>7.8319999999999999</v>
      </c>
      <c r="G908" s="2">
        <v>0.66700000000000004</v>
      </c>
      <c r="H908" s="2">
        <v>0.90500000000000003</v>
      </c>
      <c r="I908" s="2">
        <v>1</v>
      </c>
      <c r="J908" s="2">
        <v>1.667</v>
      </c>
      <c r="K908" s="2">
        <v>1.333</v>
      </c>
      <c r="L908" s="2">
        <v>1.667</v>
      </c>
      <c r="M908" s="2">
        <v>1.875</v>
      </c>
      <c r="N908" s="2">
        <v>2</v>
      </c>
      <c r="O908" s="2">
        <v>0.86399999999999999</v>
      </c>
      <c r="P908" s="2">
        <v>7.7530000000000001</v>
      </c>
      <c r="Q908" s="2">
        <v>-0.75800000000000001</v>
      </c>
      <c r="R908" s="2">
        <v>0</v>
      </c>
      <c r="S908" s="2">
        <v>0.34300000000000003</v>
      </c>
      <c r="T908" s="2">
        <v>-0.38</v>
      </c>
      <c r="U908" s="2">
        <v>0.72299999999999998</v>
      </c>
      <c r="V908">
        <v>0.35299999999999998</v>
      </c>
      <c r="W908">
        <v>0.66700000000000004</v>
      </c>
      <c r="X908">
        <v>0.5</v>
      </c>
      <c r="Y908">
        <v>0.54200000000000004</v>
      </c>
      <c r="Z908">
        <v>0</v>
      </c>
      <c r="AA908">
        <v>0</v>
      </c>
      <c r="AB908">
        <v>4.2000000000000003E-2</v>
      </c>
      <c r="AC908" t="str">
        <f>IFERROR(VLOOKUP(A908, division_data!$A$1:$B$599, 2, FALSE), "")</f>
        <v/>
      </c>
    </row>
    <row r="909" spans="1:29" x14ac:dyDescent="0.25">
      <c r="A909" s="22">
        <v>2525</v>
      </c>
      <c r="B909" s="2">
        <v>9.4260000000000002</v>
      </c>
      <c r="C909" s="2">
        <v>6.6609999999999996</v>
      </c>
      <c r="D909">
        <v>4.2000000000000003E-2</v>
      </c>
      <c r="E909">
        <v>-4.0000000000000001E-3</v>
      </c>
      <c r="F909" s="2">
        <v>7.0659999999999998</v>
      </c>
      <c r="G909" s="2">
        <v>0.5</v>
      </c>
      <c r="H909" s="2">
        <v>1.5</v>
      </c>
      <c r="I909" s="2">
        <v>0</v>
      </c>
      <c r="J909" s="2">
        <v>1.333</v>
      </c>
      <c r="K909" s="2">
        <v>0</v>
      </c>
      <c r="L909" s="2">
        <v>2</v>
      </c>
      <c r="M909" s="2">
        <v>1.667</v>
      </c>
      <c r="N909" s="2">
        <v>2</v>
      </c>
      <c r="O909" s="2">
        <v>0.33300000000000002</v>
      </c>
      <c r="P909" s="2">
        <v>6.1950000000000003</v>
      </c>
      <c r="Q909" s="2">
        <v>-2.09</v>
      </c>
      <c r="R909" s="2">
        <v>0</v>
      </c>
      <c r="S909" s="2">
        <v>-0.748</v>
      </c>
      <c r="T909" s="2">
        <v>-0.25700000000000001</v>
      </c>
      <c r="U909" s="2">
        <v>-0.49099999999999999</v>
      </c>
      <c r="V909">
        <v>-0.70899999999999996</v>
      </c>
      <c r="W909">
        <v>0.625</v>
      </c>
      <c r="X909">
        <v>0.375</v>
      </c>
      <c r="Y909">
        <v>0.375</v>
      </c>
      <c r="Z909">
        <v>0</v>
      </c>
      <c r="AA909">
        <v>0</v>
      </c>
      <c r="AB909">
        <v>0</v>
      </c>
      <c r="AC909" t="str">
        <f>IFERROR(VLOOKUP(A909, division_data!$A$1:$B$599, 2, FALSE), "")</f>
        <v/>
      </c>
    </row>
    <row r="910" spans="1:29" x14ac:dyDescent="0.25">
      <c r="A910" s="22">
        <v>2526</v>
      </c>
      <c r="B910" s="2">
        <v>21.433</v>
      </c>
      <c r="C910" s="2">
        <v>6.01</v>
      </c>
      <c r="D910">
        <v>-8.2000000000000003E-2</v>
      </c>
      <c r="E910">
        <v>-3.6999999999999998E-2</v>
      </c>
      <c r="F910" s="2">
        <v>5</v>
      </c>
      <c r="G910" s="2">
        <v>0.83299999999999996</v>
      </c>
      <c r="H910" s="2">
        <v>1.778</v>
      </c>
      <c r="I910" s="2">
        <v>0.66700000000000004</v>
      </c>
      <c r="J910" s="2">
        <v>1.714</v>
      </c>
      <c r="K910" s="2">
        <v>1.778</v>
      </c>
      <c r="L910" s="2">
        <v>1.909</v>
      </c>
      <c r="M910" s="2">
        <v>1.667</v>
      </c>
      <c r="N910" s="2">
        <v>2</v>
      </c>
      <c r="O910" s="2">
        <v>8.3000000000000004E-2</v>
      </c>
      <c r="P910" s="2">
        <v>8.58</v>
      </c>
      <c r="Q910" s="2">
        <v>-0.29599999999999999</v>
      </c>
      <c r="R910" s="2">
        <v>5.6000000000000001E-2</v>
      </c>
      <c r="S910" s="2">
        <v>1.0369999999999999</v>
      </c>
      <c r="T910" s="2">
        <v>0.35399999999999998</v>
      </c>
      <c r="U910" s="2">
        <v>0.68300000000000005</v>
      </c>
      <c r="V910">
        <v>0.91700000000000004</v>
      </c>
      <c r="W910">
        <v>0.72199999999999998</v>
      </c>
      <c r="X910">
        <v>0.72199999999999998</v>
      </c>
      <c r="Y910">
        <v>0.61099999999999999</v>
      </c>
      <c r="Z910">
        <v>0</v>
      </c>
      <c r="AA910">
        <v>0</v>
      </c>
      <c r="AB910">
        <v>5.6000000000000001E-2</v>
      </c>
      <c r="AC910" t="str">
        <f>IFERROR(VLOOKUP(A910, division_data!$A$1:$B$599, 2, FALSE), "")</f>
        <v>Carson</v>
      </c>
    </row>
    <row r="911" spans="1:29" x14ac:dyDescent="0.25">
      <c r="A911" s="22">
        <v>2528</v>
      </c>
      <c r="B911" s="2">
        <v>28.777999999999999</v>
      </c>
      <c r="C911" s="2">
        <v>8.0839999999999996</v>
      </c>
      <c r="D911">
        <v>-7.0000000000000001E-3</v>
      </c>
      <c r="E911">
        <v>-6.0000000000000001E-3</v>
      </c>
      <c r="F911" s="2">
        <v>7.9859999999999998</v>
      </c>
      <c r="G911" s="2">
        <v>0.875</v>
      </c>
      <c r="H911" s="2">
        <v>0.68799999999999994</v>
      </c>
      <c r="I911" s="2">
        <v>0.5</v>
      </c>
      <c r="J911" s="2">
        <v>1.8180000000000001</v>
      </c>
      <c r="K911" s="2">
        <v>2</v>
      </c>
      <c r="L911" s="2">
        <v>1.7689999999999999</v>
      </c>
      <c r="M911" s="2">
        <v>1.875</v>
      </c>
      <c r="N911" s="2">
        <v>2</v>
      </c>
      <c r="O911" s="2">
        <v>1.611</v>
      </c>
      <c r="P911" s="2">
        <v>11.997</v>
      </c>
      <c r="Q911" s="2">
        <v>3.1E-2</v>
      </c>
      <c r="R911" s="2">
        <v>0</v>
      </c>
      <c r="S911" s="2">
        <v>0.78100000000000003</v>
      </c>
      <c r="T911" s="2">
        <v>0.437</v>
      </c>
      <c r="U911" s="2">
        <v>0.34399999999999997</v>
      </c>
      <c r="V911">
        <v>0.76800000000000002</v>
      </c>
      <c r="W911">
        <v>0.83299999999999996</v>
      </c>
      <c r="X911">
        <v>0.875</v>
      </c>
      <c r="Y911">
        <v>0.625</v>
      </c>
      <c r="Z911">
        <v>0</v>
      </c>
      <c r="AA911">
        <v>0</v>
      </c>
      <c r="AB911">
        <v>4.2000000000000003E-2</v>
      </c>
      <c r="AC911" t="str">
        <f>IFERROR(VLOOKUP(A911, division_data!$A$1:$B$599, 2, FALSE), "")</f>
        <v/>
      </c>
    </row>
    <row r="912" spans="1:29" x14ac:dyDescent="0.25">
      <c r="A912" s="22">
        <v>2529</v>
      </c>
      <c r="B912" s="2">
        <v>15.765000000000001</v>
      </c>
      <c r="C912" s="2">
        <v>3.6160000000000001</v>
      </c>
      <c r="D912">
        <v>-4.7E-2</v>
      </c>
      <c r="E912">
        <v>-1.2999999999999999E-2</v>
      </c>
      <c r="F912" s="2">
        <v>3.085</v>
      </c>
      <c r="G912" s="2">
        <v>0.625</v>
      </c>
      <c r="H912" s="2">
        <v>1.667</v>
      </c>
      <c r="I912" s="2">
        <v>0</v>
      </c>
      <c r="J912" s="2">
        <v>2</v>
      </c>
      <c r="K912" s="2">
        <v>2</v>
      </c>
      <c r="L912" s="2">
        <v>1.5</v>
      </c>
      <c r="M912" s="2">
        <v>1.6</v>
      </c>
      <c r="N912" s="2">
        <v>2</v>
      </c>
      <c r="O912" s="2">
        <v>0.33300000000000002</v>
      </c>
      <c r="P912" s="2">
        <v>8.7319999999999993</v>
      </c>
      <c r="Q912" s="2">
        <v>-0.66700000000000004</v>
      </c>
      <c r="R912" s="2">
        <v>0.125</v>
      </c>
      <c r="S912" s="2">
        <v>1.526</v>
      </c>
      <c r="T912" s="2">
        <v>0.56499999999999995</v>
      </c>
      <c r="U912" s="2">
        <v>0.96099999999999997</v>
      </c>
      <c r="V912">
        <v>1.466</v>
      </c>
      <c r="W912">
        <v>0.5</v>
      </c>
      <c r="X912">
        <v>0.5</v>
      </c>
      <c r="Y912">
        <v>0.375</v>
      </c>
      <c r="Z912">
        <v>0</v>
      </c>
      <c r="AA912">
        <v>0</v>
      </c>
      <c r="AB912">
        <v>0</v>
      </c>
      <c r="AC912" t="str">
        <f>IFERROR(VLOOKUP(A912, division_data!$A$1:$B$599, 2, FALSE), "")</f>
        <v/>
      </c>
    </row>
    <row r="913" spans="1:29" x14ac:dyDescent="0.25">
      <c r="A913" s="22">
        <v>2530</v>
      </c>
      <c r="B913" s="2">
        <v>31.231000000000002</v>
      </c>
      <c r="C913" s="2">
        <v>7.59</v>
      </c>
      <c r="D913">
        <v>0.03</v>
      </c>
      <c r="E913">
        <v>-5.2999999999999999E-2</v>
      </c>
      <c r="F913" s="2">
        <v>7.6289999999999996</v>
      </c>
      <c r="G913" s="2">
        <v>0.8</v>
      </c>
      <c r="H913" s="2">
        <v>1.2</v>
      </c>
      <c r="I913" s="2">
        <v>2</v>
      </c>
      <c r="J913" s="2">
        <v>1.333</v>
      </c>
      <c r="K913" s="2">
        <v>0</v>
      </c>
      <c r="L913" s="2">
        <v>2</v>
      </c>
      <c r="M913" s="2">
        <v>1.75</v>
      </c>
      <c r="N913" s="2">
        <v>2</v>
      </c>
      <c r="O913" s="2">
        <v>1.444</v>
      </c>
      <c r="P913" s="2">
        <v>8.9559999999999995</v>
      </c>
      <c r="Q913" s="2">
        <v>-0.72299999999999998</v>
      </c>
      <c r="R913" s="2">
        <v>0.4</v>
      </c>
      <c r="S913" s="2">
        <v>3.1339999999999999</v>
      </c>
      <c r="T913" s="2">
        <v>0.57099999999999995</v>
      </c>
      <c r="U913" s="2">
        <v>2.5630000000000002</v>
      </c>
      <c r="V913">
        <v>3.1120000000000001</v>
      </c>
      <c r="W913">
        <v>0.8</v>
      </c>
      <c r="X913">
        <v>0.5</v>
      </c>
      <c r="Y913">
        <v>1</v>
      </c>
      <c r="Z913">
        <v>0</v>
      </c>
      <c r="AA913">
        <v>0.1</v>
      </c>
      <c r="AB913">
        <v>0</v>
      </c>
      <c r="AC913" t="str">
        <f>IFERROR(VLOOKUP(A913, division_data!$A$1:$B$599, 2, FALSE), "")</f>
        <v/>
      </c>
    </row>
    <row r="914" spans="1:29" x14ac:dyDescent="0.25">
      <c r="A914" s="22">
        <v>2531</v>
      </c>
      <c r="B914" s="2">
        <v>9.7509999999999994</v>
      </c>
      <c r="C914" s="2">
        <v>0.64700000000000002</v>
      </c>
      <c r="D914">
        <v>0.107</v>
      </c>
      <c r="E914">
        <v>8.0000000000000002E-3</v>
      </c>
      <c r="F914" s="2">
        <v>1.7569999999999999</v>
      </c>
      <c r="G914" s="2">
        <v>0.5</v>
      </c>
      <c r="H914" s="2">
        <v>1.857</v>
      </c>
      <c r="I914" s="2">
        <v>0</v>
      </c>
      <c r="J914" s="2">
        <v>1</v>
      </c>
      <c r="K914" s="2">
        <v>0</v>
      </c>
      <c r="L914" s="2">
        <v>1.167</v>
      </c>
      <c r="M914" s="2">
        <v>1.714</v>
      </c>
      <c r="N914" s="2">
        <v>2</v>
      </c>
      <c r="O914" s="2">
        <v>0.5</v>
      </c>
      <c r="P914" s="2">
        <v>8.3559999999999999</v>
      </c>
      <c r="Q914" s="2">
        <v>-0.317</v>
      </c>
      <c r="R914" s="2">
        <v>0</v>
      </c>
      <c r="S914" s="2">
        <v>0.19500000000000001</v>
      </c>
      <c r="T914" s="2">
        <v>0.16900000000000001</v>
      </c>
      <c r="U914" s="2">
        <v>2.5999999999999999E-2</v>
      </c>
      <c r="V914">
        <v>0.31</v>
      </c>
      <c r="W914">
        <v>0.625</v>
      </c>
      <c r="X914">
        <v>0.25</v>
      </c>
      <c r="Y914">
        <v>0.5</v>
      </c>
      <c r="Z914">
        <v>0</v>
      </c>
      <c r="AA914">
        <v>0</v>
      </c>
      <c r="AB914">
        <v>0</v>
      </c>
      <c r="AC914" t="str">
        <f>IFERROR(VLOOKUP(A914, division_data!$A$1:$B$599, 2, FALSE), "")</f>
        <v/>
      </c>
    </row>
    <row r="915" spans="1:29" x14ac:dyDescent="0.25">
      <c r="A915" s="22">
        <v>2532</v>
      </c>
      <c r="B915" s="2">
        <v>15.57</v>
      </c>
      <c r="C915" s="2">
        <v>0.85799999999999998</v>
      </c>
      <c r="D915">
        <v>6.7000000000000004E-2</v>
      </c>
      <c r="E915">
        <v>-2E-3</v>
      </c>
      <c r="F915" s="2">
        <v>1.52</v>
      </c>
      <c r="G915" s="2">
        <v>0.625</v>
      </c>
      <c r="H915" s="2">
        <v>1</v>
      </c>
      <c r="I915" s="2">
        <v>0</v>
      </c>
      <c r="J915" s="2">
        <v>2</v>
      </c>
      <c r="K915" s="2">
        <v>1.333</v>
      </c>
      <c r="L915" s="2">
        <v>2</v>
      </c>
      <c r="M915" s="2">
        <v>1.5</v>
      </c>
      <c r="N915" s="2">
        <v>2</v>
      </c>
      <c r="O915" s="2">
        <v>0.66700000000000004</v>
      </c>
      <c r="P915" s="2">
        <v>10.134</v>
      </c>
      <c r="Q915" s="2">
        <v>-0.37</v>
      </c>
      <c r="R915" s="2">
        <v>0</v>
      </c>
      <c r="S915" s="2">
        <v>0.23899999999999999</v>
      </c>
      <c r="T915" s="2">
        <v>0.245</v>
      </c>
      <c r="U915" s="2">
        <v>-7.0000000000000001E-3</v>
      </c>
      <c r="V915">
        <v>0.30399999999999999</v>
      </c>
      <c r="W915">
        <v>0.75</v>
      </c>
      <c r="X915">
        <v>0.625</v>
      </c>
      <c r="Y915">
        <v>0.625</v>
      </c>
      <c r="Z915">
        <v>0</v>
      </c>
      <c r="AA915">
        <v>0</v>
      </c>
      <c r="AB915">
        <v>0</v>
      </c>
      <c r="AC915" t="str">
        <f>IFERROR(VLOOKUP(A915, division_data!$A$1:$B$599, 2, FALSE), "")</f>
        <v/>
      </c>
    </row>
    <row r="916" spans="1:29" x14ac:dyDescent="0.25">
      <c r="A916" s="22">
        <v>2534</v>
      </c>
      <c r="B916" s="2">
        <v>25.489000000000001</v>
      </c>
      <c r="C916" s="2">
        <v>9.2110000000000003</v>
      </c>
      <c r="D916">
        <v>4.2000000000000003E-2</v>
      </c>
      <c r="E916">
        <v>-3.0000000000000001E-3</v>
      </c>
      <c r="F916" s="2">
        <v>9.6150000000000002</v>
      </c>
      <c r="G916" s="2">
        <v>0.77800000000000002</v>
      </c>
      <c r="H916" s="2">
        <v>1.8080000000000001</v>
      </c>
      <c r="I916" s="2">
        <v>0.182</v>
      </c>
      <c r="J916" s="2">
        <v>1.923</v>
      </c>
      <c r="K916" s="2">
        <v>1.9</v>
      </c>
      <c r="L916" s="2">
        <v>1.7829999999999999</v>
      </c>
      <c r="M916" s="2">
        <v>1.966</v>
      </c>
      <c r="N916" s="2">
        <v>1.571</v>
      </c>
      <c r="O916" s="2">
        <v>0.56000000000000005</v>
      </c>
      <c r="P916" s="2">
        <v>8.7620000000000005</v>
      </c>
      <c r="Q916" s="2">
        <v>5.1870000000000003</v>
      </c>
      <c r="R916" s="2">
        <v>0.111</v>
      </c>
      <c r="S916" s="2">
        <v>0.39</v>
      </c>
      <c r="T916" s="2">
        <v>-0.248</v>
      </c>
      <c r="U916" s="2">
        <v>0.63800000000000001</v>
      </c>
      <c r="V916">
        <v>0.42899999999999999</v>
      </c>
      <c r="W916">
        <v>0.69399999999999995</v>
      </c>
      <c r="X916">
        <v>0.41699999999999998</v>
      </c>
      <c r="Y916">
        <v>0.61099999999999999</v>
      </c>
      <c r="Z916">
        <v>5.6000000000000001E-2</v>
      </c>
      <c r="AA916">
        <v>0.33300000000000002</v>
      </c>
      <c r="AB916">
        <v>2.8000000000000001E-2</v>
      </c>
      <c r="AC916" t="str">
        <f>IFERROR(VLOOKUP(A916, division_data!$A$1:$B$599, 2, FALSE), "")</f>
        <v/>
      </c>
    </row>
    <row r="917" spans="1:29" x14ac:dyDescent="0.25">
      <c r="A917" s="22">
        <v>2537</v>
      </c>
      <c r="B917" s="2">
        <v>32.726999999999997</v>
      </c>
      <c r="C917" s="2">
        <v>9.9030000000000005</v>
      </c>
      <c r="D917">
        <v>2.1999999999999999E-2</v>
      </c>
      <c r="E917">
        <v>8.0000000000000002E-3</v>
      </c>
      <c r="F917" s="2">
        <v>10.163</v>
      </c>
      <c r="G917" s="2">
        <v>0.85299999999999998</v>
      </c>
      <c r="H917" s="2">
        <v>1.583</v>
      </c>
      <c r="I917" s="2">
        <v>0.92300000000000004</v>
      </c>
      <c r="J917" s="2">
        <v>2</v>
      </c>
      <c r="K917" s="2">
        <v>1.8</v>
      </c>
      <c r="L917" s="2">
        <v>1.913</v>
      </c>
      <c r="M917" s="2">
        <v>1.931</v>
      </c>
      <c r="N917" s="2">
        <v>2</v>
      </c>
      <c r="O917" s="2">
        <v>0.90500000000000003</v>
      </c>
      <c r="P917" s="2">
        <v>11.273999999999999</v>
      </c>
      <c r="Q917" s="2">
        <v>0.78500000000000003</v>
      </c>
      <c r="R917" s="2">
        <v>0.14699999999999999</v>
      </c>
      <c r="S917" s="2">
        <v>1.609</v>
      </c>
      <c r="T917" s="2">
        <v>0.24</v>
      </c>
      <c r="U917" s="2">
        <v>1.369</v>
      </c>
      <c r="V917">
        <v>1.639</v>
      </c>
      <c r="W917">
        <v>0.85299999999999998</v>
      </c>
      <c r="X917">
        <v>0.55900000000000005</v>
      </c>
      <c r="Y917">
        <v>0.70599999999999996</v>
      </c>
      <c r="Z917">
        <v>0</v>
      </c>
      <c r="AA917">
        <v>0.11799999999999999</v>
      </c>
      <c r="AB917">
        <v>0</v>
      </c>
      <c r="AC917" t="str">
        <f>IFERROR(VLOOKUP(A917, division_data!$A$1:$B$599, 2, FALSE), "")</f>
        <v/>
      </c>
    </row>
    <row r="918" spans="1:29" x14ac:dyDescent="0.25">
      <c r="A918" s="22">
        <v>2538</v>
      </c>
      <c r="B918" s="2">
        <v>14.468999999999999</v>
      </c>
      <c r="C918" s="2">
        <v>6.141</v>
      </c>
      <c r="D918">
        <v>-0.11899999999999999</v>
      </c>
      <c r="E918">
        <v>6.8000000000000005E-2</v>
      </c>
      <c r="F918" s="2">
        <v>5.2859999999999996</v>
      </c>
      <c r="G918" s="2">
        <v>0.55600000000000005</v>
      </c>
      <c r="H918" s="2">
        <v>0.90900000000000003</v>
      </c>
      <c r="I918" s="2">
        <v>0</v>
      </c>
      <c r="J918" s="2">
        <v>1.778</v>
      </c>
      <c r="K918" s="2">
        <v>1.714</v>
      </c>
      <c r="L918" s="2">
        <v>1.889</v>
      </c>
      <c r="M918" s="2">
        <v>1.6919999999999999</v>
      </c>
      <c r="N918" s="2">
        <v>1.6</v>
      </c>
      <c r="O918" s="2">
        <v>0.66700000000000004</v>
      </c>
      <c r="P918" s="2">
        <v>7.5389999999999997</v>
      </c>
      <c r="Q918" s="2">
        <v>-0.41099999999999998</v>
      </c>
      <c r="R918" s="2">
        <v>5.6000000000000001E-2</v>
      </c>
      <c r="S918" s="2">
        <v>1.9E-2</v>
      </c>
      <c r="T918" s="2">
        <v>-0.03</v>
      </c>
      <c r="U918" s="2">
        <v>4.9000000000000002E-2</v>
      </c>
      <c r="V918">
        <v>-3.2000000000000001E-2</v>
      </c>
      <c r="W918">
        <v>0.72199999999999998</v>
      </c>
      <c r="X918">
        <v>0.44400000000000001</v>
      </c>
      <c r="Y918">
        <v>0.38900000000000001</v>
      </c>
      <c r="Z918">
        <v>5.6000000000000001E-2</v>
      </c>
      <c r="AA918">
        <v>0</v>
      </c>
      <c r="AB918">
        <v>0</v>
      </c>
      <c r="AC918" t="str">
        <f>IFERROR(VLOOKUP(A918, division_data!$A$1:$B$599, 2, FALSE), "")</f>
        <v/>
      </c>
    </row>
    <row r="919" spans="1:29" x14ac:dyDescent="0.25">
      <c r="A919" s="22">
        <v>2539</v>
      </c>
      <c r="B919" s="2">
        <v>26.818000000000001</v>
      </c>
      <c r="C919" s="2">
        <v>5.6369999999999996</v>
      </c>
      <c r="D919">
        <v>1E-3</v>
      </c>
      <c r="E919">
        <v>0.02</v>
      </c>
      <c r="F919" s="2">
        <v>5.75</v>
      </c>
      <c r="G919" s="2">
        <v>0.83299999999999996</v>
      </c>
      <c r="H919" s="2">
        <v>1.333</v>
      </c>
      <c r="I919" s="2">
        <v>1</v>
      </c>
      <c r="J919" s="2">
        <v>2</v>
      </c>
      <c r="K919" s="2">
        <v>0.83299999999999996</v>
      </c>
      <c r="L919" s="2">
        <v>2</v>
      </c>
      <c r="M919" s="2">
        <v>2</v>
      </c>
      <c r="N919" s="2">
        <v>2</v>
      </c>
      <c r="O919" s="2">
        <v>0.92300000000000004</v>
      </c>
      <c r="P919" s="2">
        <v>12.111000000000001</v>
      </c>
      <c r="Q919" s="2">
        <v>-7.3999999999999996E-2</v>
      </c>
      <c r="R919" s="2">
        <v>8.3000000000000004E-2</v>
      </c>
      <c r="S919" s="2">
        <v>0.72899999999999998</v>
      </c>
      <c r="T919" s="2">
        <v>0.24199999999999999</v>
      </c>
      <c r="U919" s="2">
        <v>0.48799999999999999</v>
      </c>
      <c r="V919">
        <v>0.751</v>
      </c>
      <c r="W919">
        <v>0.875</v>
      </c>
      <c r="X919">
        <v>0.66700000000000004</v>
      </c>
      <c r="Y919">
        <v>0.83299999999999996</v>
      </c>
      <c r="Z919">
        <v>0</v>
      </c>
      <c r="AA919">
        <v>8.3000000000000004E-2</v>
      </c>
      <c r="AB919">
        <v>0</v>
      </c>
      <c r="AC919" t="str">
        <f>IFERROR(VLOOKUP(A919, division_data!$A$1:$B$599, 2, FALSE), "")</f>
        <v/>
      </c>
    </row>
    <row r="920" spans="1:29" x14ac:dyDescent="0.25">
      <c r="A920" s="22">
        <v>2543</v>
      </c>
      <c r="B920" s="2">
        <v>30.771999999999998</v>
      </c>
      <c r="C920" s="2">
        <v>5.7249999999999996</v>
      </c>
      <c r="D920">
        <v>6.0999999999999999E-2</v>
      </c>
      <c r="E920">
        <v>-6.0000000000000001E-3</v>
      </c>
      <c r="F920" s="2">
        <v>6.3090000000000002</v>
      </c>
      <c r="G920" s="2">
        <v>0.75</v>
      </c>
      <c r="H920" s="2">
        <v>1.8180000000000001</v>
      </c>
      <c r="I920" s="2">
        <v>0.8</v>
      </c>
      <c r="J920" s="2">
        <v>1.6919999999999999</v>
      </c>
      <c r="K920" s="2">
        <v>1.889</v>
      </c>
      <c r="L920" s="2">
        <v>1.571</v>
      </c>
      <c r="M920" s="2">
        <v>1.667</v>
      </c>
      <c r="N920" s="2">
        <v>1.8</v>
      </c>
      <c r="O920" s="2">
        <v>0.53300000000000003</v>
      </c>
      <c r="P920" s="2">
        <v>12.332000000000001</v>
      </c>
      <c r="Q920" s="2">
        <v>0.13200000000000001</v>
      </c>
      <c r="R920" s="2">
        <v>0.1</v>
      </c>
      <c r="S920" s="2">
        <v>1.8560000000000001</v>
      </c>
      <c r="T920" s="2">
        <v>0.99099999999999999</v>
      </c>
      <c r="U920" s="2">
        <v>0.86499999999999999</v>
      </c>
      <c r="V920">
        <v>1.9119999999999999</v>
      </c>
      <c r="W920">
        <v>0.75</v>
      </c>
      <c r="X920">
        <v>0.65</v>
      </c>
      <c r="Y920">
        <v>0.5</v>
      </c>
      <c r="Z920">
        <v>0</v>
      </c>
      <c r="AA920">
        <v>0.05</v>
      </c>
      <c r="AB920">
        <v>0</v>
      </c>
      <c r="AC920" t="str">
        <f>IFERROR(VLOOKUP(A920, division_data!$A$1:$B$599, 2, FALSE), "")</f>
        <v/>
      </c>
    </row>
    <row r="921" spans="1:29" x14ac:dyDescent="0.25">
      <c r="A921" s="22">
        <v>2544</v>
      </c>
      <c r="B921" s="2">
        <v>29.582000000000001</v>
      </c>
      <c r="C921" s="2">
        <v>10.205</v>
      </c>
      <c r="D921">
        <v>-6.0000000000000001E-3</v>
      </c>
      <c r="E921">
        <v>-2.1000000000000001E-2</v>
      </c>
      <c r="F921" s="2">
        <v>10.039999999999999</v>
      </c>
      <c r="G921" s="2">
        <v>0.9</v>
      </c>
      <c r="H921" s="2">
        <v>1.5</v>
      </c>
      <c r="I921" s="2">
        <v>1</v>
      </c>
      <c r="J921" s="2">
        <v>2</v>
      </c>
      <c r="K921" s="2">
        <v>1.833</v>
      </c>
      <c r="L921" s="2">
        <v>2</v>
      </c>
      <c r="M921" s="2">
        <v>2</v>
      </c>
      <c r="N921" s="2">
        <v>2</v>
      </c>
      <c r="O921" s="2">
        <v>1.125</v>
      </c>
      <c r="P921" s="2">
        <v>12.449</v>
      </c>
      <c r="Q921" s="2">
        <v>1.403</v>
      </c>
      <c r="R921" s="2">
        <v>0</v>
      </c>
      <c r="S921" s="2">
        <v>0.52200000000000002</v>
      </c>
      <c r="T921" s="2">
        <v>-0.35299999999999998</v>
      </c>
      <c r="U921" s="2">
        <v>0.875</v>
      </c>
      <c r="V921">
        <v>0.495</v>
      </c>
      <c r="W921">
        <v>0.7</v>
      </c>
      <c r="X921">
        <v>0.5</v>
      </c>
      <c r="Y921">
        <v>0.7</v>
      </c>
      <c r="Z921">
        <v>0</v>
      </c>
      <c r="AA921">
        <v>0.1</v>
      </c>
      <c r="AB921">
        <v>0</v>
      </c>
      <c r="AC921" t="str">
        <f>IFERROR(VLOOKUP(A921, division_data!$A$1:$B$599, 2, FALSE), "")</f>
        <v/>
      </c>
    </row>
    <row r="922" spans="1:29" x14ac:dyDescent="0.25">
      <c r="A922" s="22">
        <v>2545</v>
      </c>
      <c r="B922" s="2">
        <v>24.494</v>
      </c>
      <c r="C922" s="2">
        <v>10.93</v>
      </c>
      <c r="D922">
        <v>-2.9000000000000001E-2</v>
      </c>
      <c r="E922">
        <v>6.0000000000000001E-3</v>
      </c>
      <c r="F922" s="2">
        <v>10.667</v>
      </c>
      <c r="G922" s="2">
        <v>0.375</v>
      </c>
      <c r="H922" s="2">
        <v>0.71399999999999997</v>
      </c>
      <c r="I922" s="2">
        <v>0</v>
      </c>
      <c r="J922" s="2">
        <v>2</v>
      </c>
      <c r="K922" s="2">
        <v>0</v>
      </c>
      <c r="L922" s="2">
        <v>1.8</v>
      </c>
      <c r="M922" s="2">
        <v>2</v>
      </c>
      <c r="N922" s="2">
        <v>2</v>
      </c>
      <c r="O922" s="2">
        <v>0.625</v>
      </c>
      <c r="P922" s="2">
        <v>7.13</v>
      </c>
      <c r="Q922" s="2">
        <v>-0.32200000000000001</v>
      </c>
      <c r="R922" s="2">
        <v>0</v>
      </c>
      <c r="S922" s="2">
        <v>0.57699999999999996</v>
      </c>
      <c r="T922" s="2">
        <v>0.73699999999999999</v>
      </c>
      <c r="U922" s="2">
        <v>-0.16</v>
      </c>
      <c r="V922">
        <v>0.55400000000000005</v>
      </c>
      <c r="W922">
        <v>0.625</v>
      </c>
      <c r="X922">
        <v>0.5</v>
      </c>
      <c r="Y922">
        <v>0.25</v>
      </c>
      <c r="Z922">
        <v>0</v>
      </c>
      <c r="AA922">
        <v>0</v>
      </c>
      <c r="AB922">
        <v>0</v>
      </c>
      <c r="AC922" t="str">
        <f>IFERROR(VLOOKUP(A922, division_data!$A$1:$B$599, 2, FALSE), "")</f>
        <v/>
      </c>
    </row>
    <row r="923" spans="1:29" x14ac:dyDescent="0.25">
      <c r="A923" s="22">
        <v>2549</v>
      </c>
      <c r="B923" s="2">
        <v>20.850999999999999</v>
      </c>
      <c r="C923" s="2">
        <v>8.3800000000000008</v>
      </c>
      <c r="D923">
        <v>8.6999999999999994E-2</v>
      </c>
      <c r="E923">
        <v>1E-3</v>
      </c>
      <c r="F923" s="2">
        <v>9.2560000000000002</v>
      </c>
      <c r="G923" s="2">
        <v>0.5</v>
      </c>
      <c r="H923" s="2">
        <v>1.625</v>
      </c>
      <c r="I923" s="2">
        <v>0</v>
      </c>
      <c r="J923" s="2">
        <v>1.8</v>
      </c>
      <c r="K923" s="2">
        <v>0</v>
      </c>
      <c r="L923" s="2">
        <v>0.66700000000000004</v>
      </c>
      <c r="M923" s="2">
        <v>1.714</v>
      </c>
      <c r="N923" s="2">
        <v>2</v>
      </c>
      <c r="O923" s="2">
        <v>0.14299999999999999</v>
      </c>
      <c r="P923" s="2">
        <v>3.2250000000000001</v>
      </c>
      <c r="Q923" s="2">
        <v>-0.96399999999999997</v>
      </c>
      <c r="R923" s="2">
        <v>0</v>
      </c>
      <c r="S923" s="2">
        <v>-0.47599999999999998</v>
      </c>
      <c r="T923" s="2">
        <v>-5.6000000000000001E-2</v>
      </c>
      <c r="U923" s="2">
        <v>-0.42</v>
      </c>
      <c r="V923">
        <v>-0.38800000000000001</v>
      </c>
      <c r="W923">
        <v>0.5</v>
      </c>
      <c r="X923">
        <v>0.875</v>
      </c>
      <c r="Y923">
        <v>0.5</v>
      </c>
      <c r="Z923">
        <v>0</v>
      </c>
      <c r="AA923">
        <v>0</v>
      </c>
      <c r="AB923">
        <v>0</v>
      </c>
      <c r="AC923" t="str">
        <f>IFERROR(VLOOKUP(A923, division_data!$A$1:$B$599, 2, FALSE), "")</f>
        <v/>
      </c>
    </row>
    <row r="924" spans="1:29" x14ac:dyDescent="0.25">
      <c r="A924" s="22">
        <v>2550</v>
      </c>
      <c r="B924" s="2">
        <v>27.4</v>
      </c>
      <c r="C924" s="2">
        <v>5.9450000000000003</v>
      </c>
      <c r="D924">
        <v>2.1999999999999999E-2</v>
      </c>
      <c r="E924">
        <v>-3.0000000000000001E-3</v>
      </c>
      <c r="F924" s="2">
        <v>6.15</v>
      </c>
      <c r="G924" s="2">
        <v>0.75</v>
      </c>
      <c r="H924" s="2">
        <v>1.2110000000000001</v>
      </c>
      <c r="I924" s="2">
        <v>0.16700000000000001</v>
      </c>
      <c r="J924" s="2">
        <v>2</v>
      </c>
      <c r="K924" s="2">
        <v>1.6</v>
      </c>
      <c r="L924" s="2">
        <v>1.9330000000000001</v>
      </c>
      <c r="M924" s="2">
        <v>2</v>
      </c>
      <c r="N924" s="2">
        <v>2</v>
      </c>
      <c r="O924" s="2">
        <v>1.111</v>
      </c>
      <c r="P924" s="2">
        <v>12.189</v>
      </c>
      <c r="Q924" s="2">
        <v>-0.83199999999999996</v>
      </c>
      <c r="R924" s="2">
        <v>0.125</v>
      </c>
      <c r="S924" s="2">
        <v>2.165</v>
      </c>
      <c r="T924" s="2">
        <v>0.15</v>
      </c>
      <c r="U924" s="2">
        <v>2.0150000000000001</v>
      </c>
      <c r="V924">
        <v>2.1840000000000002</v>
      </c>
      <c r="W924">
        <v>0.83299999999999996</v>
      </c>
      <c r="X924">
        <v>0.58299999999999996</v>
      </c>
      <c r="Y924">
        <v>0.79200000000000004</v>
      </c>
      <c r="Z924">
        <v>0</v>
      </c>
      <c r="AA924">
        <v>4.2000000000000003E-2</v>
      </c>
      <c r="AB924">
        <v>0</v>
      </c>
      <c r="AC924" t="str">
        <f>IFERROR(VLOOKUP(A924, division_data!$A$1:$B$599, 2, FALSE), "")</f>
        <v/>
      </c>
    </row>
    <row r="925" spans="1:29" x14ac:dyDescent="0.25">
      <c r="A925" s="22">
        <v>2551</v>
      </c>
      <c r="B925" s="2">
        <v>7.9429999999999996</v>
      </c>
      <c r="C925" s="2">
        <v>4.1390000000000002</v>
      </c>
      <c r="D925">
        <v>-0.112</v>
      </c>
      <c r="E925">
        <v>5.0000000000000001E-3</v>
      </c>
      <c r="F925" s="2">
        <v>3.0449999999999999</v>
      </c>
      <c r="G925" s="2">
        <v>0.375</v>
      </c>
      <c r="H925" s="2">
        <v>0.83299999999999996</v>
      </c>
      <c r="I925" s="2">
        <v>0.25</v>
      </c>
      <c r="J925" s="2">
        <v>1.429</v>
      </c>
      <c r="K925" s="2">
        <v>1</v>
      </c>
      <c r="L925" s="2">
        <v>2</v>
      </c>
      <c r="M925" s="2">
        <v>1.833</v>
      </c>
      <c r="N925" s="2">
        <v>2</v>
      </c>
      <c r="O925" s="2">
        <v>0</v>
      </c>
      <c r="P925" s="2">
        <v>5.27</v>
      </c>
      <c r="Q925" s="2">
        <v>-0.63900000000000001</v>
      </c>
      <c r="R925" s="2">
        <v>0</v>
      </c>
      <c r="S925" s="2">
        <v>0.42499999999999999</v>
      </c>
      <c r="T925" s="2">
        <v>0.40799999999999997</v>
      </c>
      <c r="U925" s="2">
        <v>1.7000000000000001E-2</v>
      </c>
      <c r="V925">
        <v>0.318</v>
      </c>
      <c r="W925">
        <v>0.5</v>
      </c>
      <c r="X925">
        <v>0.75</v>
      </c>
      <c r="Y925">
        <v>0.375</v>
      </c>
      <c r="Z925">
        <v>0</v>
      </c>
      <c r="AA925">
        <v>0</v>
      </c>
      <c r="AB925">
        <v>0</v>
      </c>
      <c r="AC925" t="str">
        <f>IFERROR(VLOOKUP(A925, division_data!$A$1:$B$599, 2, FALSE), "")</f>
        <v/>
      </c>
    </row>
    <row r="926" spans="1:29" x14ac:dyDescent="0.25">
      <c r="A926" s="22">
        <v>2554</v>
      </c>
      <c r="B926" s="2">
        <v>20.11</v>
      </c>
      <c r="C926" s="2">
        <v>6.8819999999999997</v>
      </c>
      <c r="D926">
        <v>7.0000000000000001E-3</v>
      </c>
      <c r="E926">
        <v>-8.9999999999999993E-3</v>
      </c>
      <c r="F926" s="2">
        <v>6.9039999999999999</v>
      </c>
      <c r="G926" s="2">
        <v>0.70799999999999996</v>
      </c>
      <c r="H926" s="2">
        <v>1</v>
      </c>
      <c r="I926" s="2">
        <v>0.16700000000000001</v>
      </c>
      <c r="J926" s="2">
        <v>1.7270000000000001</v>
      </c>
      <c r="K926" s="2">
        <v>1.333</v>
      </c>
      <c r="L926" s="2">
        <v>1.923</v>
      </c>
      <c r="M926" s="2">
        <v>2</v>
      </c>
      <c r="N926" s="2">
        <v>2</v>
      </c>
      <c r="O926" s="2">
        <v>1.167</v>
      </c>
      <c r="P926" s="2">
        <v>9.7089999999999996</v>
      </c>
      <c r="Q926" s="2">
        <v>-0.56899999999999995</v>
      </c>
      <c r="R926" s="2">
        <v>4.2000000000000003E-2</v>
      </c>
      <c r="S926" s="2">
        <v>7.0000000000000001E-3</v>
      </c>
      <c r="T926" s="2">
        <v>-7.4999999999999997E-2</v>
      </c>
      <c r="U926" s="2">
        <v>8.2000000000000003E-2</v>
      </c>
      <c r="V926">
        <v>4.0000000000000001E-3</v>
      </c>
      <c r="W926">
        <v>0.79200000000000004</v>
      </c>
      <c r="X926">
        <v>0.66700000000000004</v>
      </c>
      <c r="Y926">
        <v>0.54200000000000004</v>
      </c>
      <c r="Z926">
        <v>0</v>
      </c>
      <c r="AA926">
        <v>4.2000000000000003E-2</v>
      </c>
      <c r="AB926">
        <v>0</v>
      </c>
      <c r="AC926" t="str">
        <f>IFERROR(VLOOKUP(A926, division_data!$A$1:$B$599, 2, FALSE), "")</f>
        <v/>
      </c>
    </row>
    <row r="927" spans="1:29" x14ac:dyDescent="0.25">
      <c r="A927" s="22">
        <v>2555</v>
      </c>
      <c r="B927" s="2">
        <v>16.593</v>
      </c>
      <c r="C927" s="2">
        <v>4.407</v>
      </c>
      <c r="D927">
        <v>2.7E-2</v>
      </c>
      <c r="E927">
        <v>-6.0000000000000001E-3</v>
      </c>
      <c r="F927" s="2">
        <v>4.6520000000000001</v>
      </c>
      <c r="G927" s="2">
        <v>0.58299999999999996</v>
      </c>
      <c r="H927" s="2">
        <v>1.056</v>
      </c>
      <c r="I927" s="2">
        <v>0</v>
      </c>
      <c r="J927" s="2">
        <v>2</v>
      </c>
      <c r="K927" s="2">
        <v>1</v>
      </c>
      <c r="L927" s="2">
        <v>1.786</v>
      </c>
      <c r="M927" s="2">
        <v>1.9470000000000001</v>
      </c>
      <c r="N927" s="2">
        <v>2</v>
      </c>
      <c r="O927" s="2">
        <v>0.78900000000000003</v>
      </c>
      <c r="P927" s="2">
        <v>9.8350000000000009</v>
      </c>
      <c r="Q927" s="2">
        <v>-0.45500000000000002</v>
      </c>
      <c r="R927" s="2">
        <v>0</v>
      </c>
      <c r="S927" s="2">
        <v>0.39400000000000002</v>
      </c>
      <c r="T927" s="2">
        <v>0.13300000000000001</v>
      </c>
      <c r="U927" s="2">
        <v>0.26100000000000001</v>
      </c>
      <c r="V927">
        <v>0.41499999999999998</v>
      </c>
      <c r="W927">
        <v>0.5</v>
      </c>
      <c r="X927">
        <v>0.33300000000000002</v>
      </c>
      <c r="Y927">
        <v>0.5</v>
      </c>
      <c r="Z927">
        <v>0</v>
      </c>
      <c r="AA927">
        <v>0</v>
      </c>
      <c r="AB927">
        <v>4.2000000000000003E-2</v>
      </c>
      <c r="AC927" t="str">
        <f>IFERROR(VLOOKUP(A927, division_data!$A$1:$B$599, 2, FALSE), "")</f>
        <v/>
      </c>
    </row>
    <row r="928" spans="1:29" x14ac:dyDescent="0.25">
      <c r="A928" s="22">
        <v>2556</v>
      </c>
      <c r="B928" s="2">
        <v>14.311</v>
      </c>
      <c r="C928" s="2">
        <v>3.6789999999999998</v>
      </c>
      <c r="D928">
        <v>-1.2E-2</v>
      </c>
      <c r="E928">
        <v>-5.0000000000000001E-3</v>
      </c>
      <c r="F928" s="2">
        <v>3.5350000000000001</v>
      </c>
      <c r="G928" s="2">
        <v>0.35299999999999998</v>
      </c>
      <c r="H928" s="2">
        <v>0.71399999999999997</v>
      </c>
      <c r="I928" s="2">
        <v>0.5</v>
      </c>
      <c r="J928" s="2">
        <v>1.571</v>
      </c>
      <c r="K928" s="2">
        <v>0.8</v>
      </c>
      <c r="L928" s="2">
        <v>2</v>
      </c>
      <c r="M928" s="2">
        <v>1.6</v>
      </c>
      <c r="N928" s="2">
        <v>2</v>
      </c>
      <c r="O928" s="2">
        <v>1.1539999999999999</v>
      </c>
      <c r="P928" s="2">
        <v>9.73</v>
      </c>
      <c r="Q928" s="2">
        <v>0.38700000000000001</v>
      </c>
      <c r="R928" s="2">
        <v>0</v>
      </c>
      <c r="S928" s="2">
        <v>-0.21</v>
      </c>
      <c r="T928" s="2">
        <v>-0.39600000000000002</v>
      </c>
      <c r="U928" s="2">
        <v>0.186</v>
      </c>
      <c r="V928">
        <v>-0.22700000000000001</v>
      </c>
      <c r="W928">
        <v>0.64700000000000002</v>
      </c>
      <c r="X928">
        <v>0.52900000000000003</v>
      </c>
      <c r="Y928">
        <v>0.52900000000000003</v>
      </c>
      <c r="Z928">
        <v>0</v>
      </c>
      <c r="AA928">
        <v>5.8999999999999997E-2</v>
      </c>
      <c r="AB928">
        <v>0</v>
      </c>
      <c r="AC928" t="str">
        <f>IFERROR(VLOOKUP(A928, division_data!$A$1:$B$599, 2, FALSE), "")</f>
        <v/>
      </c>
    </row>
    <row r="929" spans="1:29" x14ac:dyDescent="0.25">
      <c r="A929" s="22">
        <v>2557</v>
      </c>
      <c r="B929" s="2">
        <v>39.076999999999998</v>
      </c>
      <c r="C929" s="2">
        <v>5.2839999999999998</v>
      </c>
      <c r="D929">
        <v>6.5000000000000002E-2</v>
      </c>
      <c r="E929">
        <v>-1.7000000000000001E-2</v>
      </c>
      <c r="F929" s="2">
        <v>5.8540000000000001</v>
      </c>
      <c r="G929" s="2">
        <v>0.91700000000000004</v>
      </c>
      <c r="H929" s="2">
        <v>1.875</v>
      </c>
      <c r="I929" s="2">
        <v>0.5</v>
      </c>
      <c r="J929" s="2">
        <v>1.9</v>
      </c>
      <c r="K929" s="2">
        <v>1.7270000000000001</v>
      </c>
      <c r="L929" s="2">
        <v>2</v>
      </c>
      <c r="M929" s="2">
        <v>1.966</v>
      </c>
      <c r="N929" s="2">
        <v>2</v>
      </c>
      <c r="O929" s="2">
        <v>0.871</v>
      </c>
      <c r="P929" s="2">
        <v>14.738</v>
      </c>
      <c r="Q929" s="2">
        <v>4.3920000000000003</v>
      </c>
      <c r="R929" s="2">
        <v>0.16700000000000001</v>
      </c>
      <c r="S929" s="2">
        <v>2.2160000000000002</v>
      </c>
      <c r="T929" s="2">
        <v>1.3440000000000001</v>
      </c>
      <c r="U929" s="2">
        <v>0.872</v>
      </c>
      <c r="V929">
        <v>2.2650000000000001</v>
      </c>
      <c r="W929">
        <v>0.58299999999999996</v>
      </c>
      <c r="X929">
        <v>0.63900000000000001</v>
      </c>
      <c r="Y929">
        <v>0.72199999999999998</v>
      </c>
      <c r="Z929">
        <v>0.13900000000000001</v>
      </c>
      <c r="AA929">
        <v>0.13900000000000001</v>
      </c>
      <c r="AB929">
        <v>0.16700000000000001</v>
      </c>
      <c r="AC929" t="str">
        <f>IFERROR(VLOOKUP(A929, division_data!$A$1:$B$599, 2, FALSE), "")</f>
        <v>Curie</v>
      </c>
    </row>
    <row r="930" spans="1:29" x14ac:dyDescent="0.25">
      <c r="A930" s="22">
        <v>2559</v>
      </c>
      <c r="B930" s="2">
        <v>25.792000000000002</v>
      </c>
      <c r="C930" s="2">
        <v>7.0979999999999999</v>
      </c>
      <c r="D930">
        <v>-7.0000000000000001E-3</v>
      </c>
      <c r="E930">
        <v>3.4000000000000002E-2</v>
      </c>
      <c r="F930" s="2">
        <v>7.1929999999999996</v>
      </c>
      <c r="G930" s="2">
        <v>0.83299999999999996</v>
      </c>
      <c r="H930" s="2">
        <v>1.8460000000000001</v>
      </c>
      <c r="I930" s="2">
        <v>0.222</v>
      </c>
      <c r="J930" s="2">
        <v>1.923</v>
      </c>
      <c r="K930" s="2">
        <v>1.4</v>
      </c>
      <c r="L930" s="2">
        <v>2</v>
      </c>
      <c r="M930" s="2">
        <v>2</v>
      </c>
      <c r="N930" s="2">
        <v>2</v>
      </c>
      <c r="O930" s="2">
        <v>0.55600000000000005</v>
      </c>
      <c r="P930" s="2">
        <v>9.7799999999999994</v>
      </c>
      <c r="Q930" s="2">
        <v>-6.5000000000000002E-2</v>
      </c>
      <c r="R930" s="2">
        <v>0.13900000000000001</v>
      </c>
      <c r="S930" s="2">
        <v>1.165</v>
      </c>
      <c r="T930" s="2">
        <v>0.69899999999999995</v>
      </c>
      <c r="U930" s="2">
        <v>0.46600000000000003</v>
      </c>
      <c r="V930">
        <v>1.1910000000000001</v>
      </c>
      <c r="W930">
        <v>0.58299999999999996</v>
      </c>
      <c r="X930">
        <v>0.69399999999999995</v>
      </c>
      <c r="Y930">
        <v>0.69399999999999995</v>
      </c>
      <c r="Z930">
        <v>2.8000000000000001E-2</v>
      </c>
      <c r="AA930">
        <v>8.3000000000000004E-2</v>
      </c>
      <c r="AB930">
        <v>0</v>
      </c>
      <c r="AC930" t="str">
        <f>IFERROR(VLOOKUP(A930, division_data!$A$1:$B$599, 2, FALSE), "")</f>
        <v/>
      </c>
    </row>
    <row r="931" spans="1:29" x14ac:dyDescent="0.25">
      <c r="A931" s="22">
        <v>2560</v>
      </c>
      <c r="B931" s="2">
        <v>21.530999999999999</v>
      </c>
      <c r="C931" s="2">
        <v>5.97</v>
      </c>
      <c r="D931">
        <v>-3.4000000000000002E-2</v>
      </c>
      <c r="E931">
        <v>-1E-3</v>
      </c>
      <c r="F931" s="2">
        <v>5.6280000000000001</v>
      </c>
      <c r="G931" s="2">
        <v>0.6</v>
      </c>
      <c r="H931" s="2">
        <v>1</v>
      </c>
      <c r="I931" s="2">
        <v>0.5</v>
      </c>
      <c r="J931" s="2">
        <v>1.333</v>
      </c>
      <c r="K931" s="2">
        <v>2</v>
      </c>
      <c r="L931" s="2">
        <v>1.714</v>
      </c>
      <c r="M931" s="2">
        <v>2</v>
      </c>
      <c r="N931" s="2">
        <v>2</v>
      </c>
      <c r="O931" s="2">
        <v>1.25</v>
      </c>
      <c r="P931" s="2">
        <v>12.167999999999999</v>
      </c>
      <c r="Q931" s="2">
        <v>-0.48499999999999999</v>
      </c>
      <c r="R931" s="2">
        <v>0</v>
      </c>
      <c r="S931" s="2">
        <v>0.60099999999999998</v>
      </c>
      <c r="T931" s="2">
        <v>-0.32200000000000001</v>
      </c>
      <c r="U931" s="2">
        <v>0.92300000000000004</v>
      </c>
      <c r="V931">
        <v>0.56599999999999995</v>
      </c>
      <c r="W931">
        <v>0.8</v>
      </c>
      <c r="X931">
        <v>0.7</v>
      </c>
      <c r="Y931">
        <v>0.4</v>
      </c>
      <c r="Z931">
        <v>0</v>
      </c>
      <c r="AA931">
        <v>0</v>
      </c>
      <c r="AB931">
        <v>0</v>
      </c>
      <c r="AC931" t="str">
        <f>IFERROR(VLOOKUP(A931, division_data!$A$1:$B$599, 2, FALSE), "")</f>
        <v/>
      </c>
    </row>
    <row r="932" spans="1:29" x14ac:dyDescent="0.25">
      <c r="A932" s="22">
        <v>2574</v>
      </c>
      <c r="B932" s="2">
        <v>29.009</v>
      </c>
      <c r="C932" s="2">
        <v>6.1429999999999998</v>
      </c>
      <c r="D932">
        <v>5.8999999999999997E-2</v>
      </c>
      <c r="E932">
        <v>4.5999999999999999E-2</v>
      </c>
      <c r="F932" s="2">
        <v>6.9640000000000004</v>
      </c>
      <c r="G932" s="2">
        <v>0.77800000000000002</v>
      </c>
      <c r="H932" s="2">
        <v>2</v>
      </c>
      <c r="I932" s="2">
        <v>0</v>
      </c>
      <c r="J932" s="2">
        <v>1.714</v>
      </c>
      <c r="K932" s="2">
        <v>1.6</v>
      </c>
      <c r="L932" s="2">
        <v>1.8180000000000001</v>
      </c>
      <c r="M932" s="2">
        <v>1.923</v>
      </c>
      <c r="N932" s="2">
        <v>2</v>
      </c>
      <c r="O932" s="2">
        <v>0.58299999999999996</v>
      </c>
      <c r="P932" s="2">
        <v>10.821</v>
      </c>
      <c r="Q932" s="2">
        <v>0.98599999999999999</v>
      </c>
      <c r="R932" s="2">
        <v>0.111</v>
      </c>
      <c r="S932" s="2">
        <v>2.6909999999999998</v>
      </c>
      <c r="T932" s="2">
        <v>0.36899999999999999</v>
      </c>
      <c r="U932" s="2">
        <v>2.323</v>
      </c>
      <c r="V932">
        <v>2.7959999999999998</v>
      </c>
      <c r="W932">
        <v>0.66700000000000004</v>
      </c>
      <c r="X932">
        <v>0.44400000000000001</v>
      </c>
      <c r="Y932">
        <v>0.66700000000000004</v>
      </c>
      <c r="Z932">
        <v>0</v>
      </c>
      <c r="AA932">
        <v>0.111</v>
      </c>
      <c r="AB932">
        <v>5.6000000000000001E-2</v>
      </c>
      <c r="AC932" t="str">
        <f>IFERROR(VLOOKUP(A932, division_data!$A$1:$B$599, 2, FALSE), "")</f>
        <v/>
      </c>
    </row>
    <row r="933" spans="1:29" x14ac:dyDescent="0.25">
      <c r="A933" s="22">
        <v>2576</v>
      </c>
      <c r="B933" s="2">
        <v>21.312000000000001</v>
      </c>
      <c r="C933" s="2">
        <v>6.74</v>
      </c>
      <c r="D933">
        <v>-0.11799999999999999</v>
      </c>
      <c r="E933">
        <v>-1E-3</v>
      </c>
      <c r="F933" s="2">
        <v>5.556</v>
      </c>
      <c r="G933" s="2">
        <v>0.75</v>
      </c>
      <c r="H933" s="2">
        <v>0.8</v>
      </c>
      <c r="I933" s="2">
        <v>1.333</v>
      </c>
      <c r="J933" s="2">
        <v>1.75</v>
      </c>
      <c r="K933" s="2">
        <v>1</v>
      </c>
      <c r="L933" s="2">
        <v>1.5</v>
      </c>
      <c r="M933" s="2">
        <v>1.857</v>
      </c>
      <c r="N933" s="2">
        <v>2</v>
      </c>
      <c r="O933" s="2">
        <v>1.2</v>
      </c>
      <c r="P933" s="2">
        <v>8.1560000000000006</v>
      </c>
      <c r="Q933" s="2">
        <v>1.1950000000000001</v>
      </c>
      <c r="R933" s="2">
        <v>0</v>
      </c>
      <c r="S933" s="2">
        <v>1.978</v>
      </c>
      <c r="T933" s="2">
        <v>0.42299999999999999</v>
      </c>
      <c r="U933" s="2">
        <v>1.554</v>
      </c>
      <c r="V933">
        <v>1.859</v>
      </c>
      <c r="W933">
        <v>0.5</v>
      </c>
      <c r="X933">
        <v>0.375</v>
      </c>
      <c r="Y933">
        <v>0.375</v>
      </c>
      <c r="Z933">
        <v>0.125</v>
      </c>
      <c r="AA933">
        <v>0</v>
      </c>
      <c r="AB933">
        <v>0</v>
      </c>
      <c r="AC933" t="str">
        <f>IFERROR(VLOOKUP(A933, division_data!$A$1:$B$599, 2, FALSE), "")</f>
        <v/>
      </c>
    </row>
    <row r="934" spans="1:29" x14ac:dyDescent="0.25">
      <c r="A934" s="22">
        <v>2577</v>
      </c>
      <c r="B934" s="2">
        <v>12.917</v>
      </c>
      <c r="C934" s="2">
        <v>2.17</v>
      </c>
      <c r="D934">
        <v>-2E-3</v>
      </c>
      <c r="E934">
        <v>8.9999999999999993E-3</v>
      </c>
      <c r="F934" s="2">
        <v>2.1949999999999998</v>
      </c>
      <c r="G934" s="2">
        <v>0.375</v>
      </c>
      <c r="H934" s="2">
        <v>1</v>
      </c>
      <c r="I934" s="2">
        <v>0.5</v>
      </c>
      <c r="J934" s="2">
        <v>1.571</v>
      </c>
      <c r="K934" s="2">
        <v>0.71399999999999997</v>
      </c>
      <c r="L934" s="2">
        <v>1.8</v>
      </c>
      <c r="M934" s="2">
        <v>1.526</v>
      </c>
      <c r="N934" s="2">
        <v>2</v>
      </c>
      <c r="O934" s="2">
        <v>0.75</v>
      </c>
      <c r="P934" s="2">
        <v>7.4539999999999997</v>
      </c>
      <c r="Q934" s="2">
        <v>-0.43099999999999999</v>
      </c>
      <c r="R934" s="2">
        <v>4.2000000000000003E-2</v>
      </c>
      <c r="S934" s="2">
        <v>-0.16300000000000001</v>
      </c>
      <c r="T934" s="2">
        <v>0.21</v>
      </c>
      <c r="U934" s="2">
        <v>-0.372</v>
      </c>
      <c r="V934">
        <v>-0.156</v>
      </c>
      <c r="W934">
        <v>0.66700000000000004</v>
      </c>
      <c r="X934">
        <v>0.625</v>
      </c>
      <c r="Y934">
        <v>0.375</v>
      </c>
      <c r="Z934">
        <v>0</v>
      </c>
      <c r="AA934">
        <v>8.3000000000000004E-2</v>
      </c>
      <c r="AB934">
        <v>0</v>
      </c>
      <c r="AC934" t="str">
        <f>IFERROR(VLOOKUP(A934, division_data!$A$1:$B$599, 2, FALSE), "")</f>
        <v/>
      </c>
    </row>
    <row r="935" spans="1:29" x14ac:dyDescent="0.25">
      <c r="A935" s="22">
        <v>2579</v>
      </c>
      <c r="B935" s="2">
        <v>25.143000000000001</v>
      </c>
      <c r="C935" s="2">
        <v>8.4819999999999993</v>
      </c>
      <c r="D935">
        <v>-3.5999999999999997E-2</v>
      </c>
      <c r="E935">
        <v>-6.8000000000000005E-2</v>
      </c>
      <c r="F935" s="2">
        <v>7.7859999999999996</v>
      </c>
      <c r="G935" s="2">
        <v>0.625</v>
      </c>
      <c r="H935" s="2">
        <v>1.286</v>
      </c>
      <c r="I935" s="2">
        <v>0</v>
      </c>
      <c r="J935" s="2">
        <v>2</v>
      </c>
      <c r="K935" s="2">
        <v>2</v>
      </c>
      <c r="L935" s="2">
        <v>0.66700000000000004</v>
      </c>
      <c r="M935" s="2">
        <v>1.6</v>
      </c>
      <c r="N935" s="2">
        <v>2</v>
      </c>
      <c r="O935" s="2">
        <v>1</v>
      </c>
      <c r="P935" s="2">
        <v>10.506</v>
      </c>
      <c r="Q935" s="2">
        <v>1.0680000000000001</v>
      </c>
      <c r="R935" s="2">
        <v>0</v>
      </c>
      <c r="S935" s="2">
        <v>0.86</v>
      </c>
      <c r="T935" s="2">
        <v>-5.0999999999999997E-2</v>
      </c>
      <c r="U935" s="2">
        <v>0.91200000000000003</v>
      </c>
      <c r="V935">
        <v>0.75700000000000001</v>
      </c>
      <c r="W935">
        <v>0.25</v>
      </c>
      <c r="X935">
        <v>0.25</v>
      </c>
      <c r="Y935">
        <v>0.75</v>
      </c>
      <c r="Z935">
        <v>0</v>
      </c>
      <c r="AA935">
        <v>0.125</v>
      </c>
      <c r="AB935">
        <v>0</v>
      </c>
      <c r="AC935" t="str">
        <f>IFERROR(VLOOKUP(A935, division_data!$A$1:$B$599, 2, FALSE), "")</f>
        <v/>
      </c>
    </row>
    <row r="936" spans="1:29" x14ac:dyDescent="0.25">
      <c r="A936" s="22">
        <v>2582</v>
      </c>
      <c r="B936" s="2">
        <v>20.631</v>
      </c>
      <c r="C936" s="2">
        <v>9.7080000000000002</v>
      </c>
      <c r="D936">
        <v>4.0000000000000001E-3</v>
      </c>
      <c r="E936">
        <v>-3.0000000000000001E-3</v>
      </c>
      <c r="F936" s="2">
        <v>9.734</v>
      </c>
      <c r="G936" s="2">
        <v>0.25</v>
      </c>
      <c r="H936" s="2">
        <v>1.125</v>
      </c>
      <c r="I936" s="2">
        <v>0</v>
      </c>
      <c r="J936" s="2">
        <v>2</v>
      </c>
      <c r="K936" s="2">
        <v>0</v>
      </c>
      <c r="L936" s="2">
        <v>1.857</v>
      </c>
      <c r="M936" s="2">
        <v>1.333</v>
      </c>
      <c r="N936" s="2">
        <v>2</v>
      </c>
      <c r="O936" s="2">
        <v>0.28599999999999998</v>
      </c>
      <c r="P936" s="2">
        <v>2.7109999999999999</v>
      </c>
      <c r="Q936" s="2">
        <v>-0.92200000000000004</v>
      </c>
      <c r="R936" s="2">
        <v>0.125</v>
      </c>
      <c r="S936" s="2">
        <v>1.6339999999999999</v>
      </c>
      <c r="T936" s="2">
        <v>0.49199999999999999</v>
      </c>
      <c r="U936" s="2">
        <v>1.1419999999999999</v>
      </c>
      <c r="V936">
        <v>1.635</v>
      </c>
      <c r="W936">
        <v>0.5</v>
      </c>
      <c r="X936">
        <v>0.75</v>
      </c>
      <c r="Y936">
        <v>0.5</v>
      </c>
      <c r="Z936">
        <v>0</v>
      </c>
      <c r="AA936">
        <v>0</v>
      </c>
      <c r="AB936">
        <v>0</v>
      </c>
      <c r="AC936" t="str">
        <f>IFERROR(VLOOKUP(A936, division_data!$A$1:$B$599, 2, FALSE), "")</f>
        <v/>
      </c>
    </row>
    <row r="937" spans="1:29" x14ac:dyDescent="0.25">
      <c r="A937" s="22">
        <v>2583</v>
      </c>
      <c r="B937" s="2">
        <v>13.054</v>
      </c>
      <c r="C937" s="2">
        <v>4.33</v>
      </c>
      <c r="D937">
        <v>1.7999999999999999E-2</v>
      </c>
      <c r="E937">
        <v>-2.4E-2</v>
      </c>
      <c r="F937" s="2">
        <v>4.391</v>
      </c>
      <c r="G937" s="2">
        <v>0.375</v>
      </c>
      <c r="H937" s="2">
        <v>1.4</v>
      </c>
      <c r="I937" s="2">
        <v>0</v>
      </c>
      <c r="J937" s="2">
        <v>1.4</v>
      </c>
      <c r="K937" s="2">
        <v>2</v>
      </c>
      <c r="L937" s="2">
        <v>0.66700000000000004</v>
      </c>
      <c r="M937" s="2">
        <v>1</v>
      </c>
      <c r="N937" s="2">
        <v>2</v>
      </c>
      <c r="O937" s="2">
        <v>0.57099999999999995</v>
      </c>
      <c r="P937" s="2">
        <v>7.976</v>
      </c>
      <c r="Q937" s="2">
        <v>0.93500000000000005</v>
      </c>
      <c r="R937" s="2">
        <v>0</v>
      </c>
      <c r="S937" s="2">
        <v>-0.74199999999999999</v>
      </c>
      <c r="T937" s="2">
        <v>-0.755</v>
      </c>
      <c r="U937" s="2">
        <v>1.2999999999999999E-2</v>
      </c>
      <c r="V937">
        <v>-0.748</v>
      </c>
      <c r="W937">
        <v>0.375</v>
      </c>
      <c r="X937">
        <v>0.375</v>
      </c>
      <c r="Y937">
        <v>0.375</v>
      </c>
      <c r="Z937">
        <v>0</v>
      </c>
      <c r="AA937">
        <v>0.125</v>
      </c>
      <c r="AB937">
        <v>0</v>
      </c>
      <c r="AC937" t="str">
        <f>IFERROR(VLOOKUP(A937, division_data!$A$1:$B$599, 2, FALSE), "")</f>
        <v/>
      </c>
    </row>
    <row r="938" spans="1:29" x14ac:dyDescent="0.25">
      <c r="A938" s="22">
        <v>2585</v>
      </c>
      <c r="B938" s="2">
        <v>20.254999999999999</v>
      </c>
      <c r="C938" s="2">
        <v>9.8350000000000009</v>
      </c>
      <c r="D938">
        <v>-1.0999999999999999E-2</v>
      </c>
      <c r="E938">
        <v>-8.0000000000000002E-3</v>
      </c>
      <c r="F938" s="2">
        <v>9.6809999999999992</v>
      </c>
      <c r="G938" s="2">
        <v>0.5</v>
      </c>
      <c r="H938" s="2">
        <v>0.875</v>
      </c>
      <c r="I938" s="2">
        <v>0</v>
      </c>
      <c r="J938" s="2">
        <v>1.333</v>
      </c>
      <c r="K938" s="2">
        <v>0</v>
      </c>
      <c r="L938" s="2">
        <v>2</v>
      </c>
      <c r="M938" s="2">
        <v>1.833</v>
      </c>
      <c r="N938" s="2">
        <v>2</v>
      </c>
      <c r="O938" s="2">
        <v>0.625</v>
      </c>
      <c r="P938" s="2">
        <v>6.1820000000000004</v>
      </c>
      <c r="Q938" s="2">
        <v>1.3280000000000001</v>
      </c>
      <c r="R938" s="2">
        <v>0</v>
      </c>
      <c r="S938" s="2">
        <v>0.70199999999999996</v>
      </c>
      <c r="T938" s="2">
        <v>0.65100000000000002</v>
      </c>
      <c r="U938" s="2">
        <v>5.0999999999999997E-2</v>
      </c>
      <c r="V938">
        <v>0.68300000000000005</v>
      </c>
      <c r="W938">
        <v>0.375</v>
      </c>
      <c r="X938">
        <v>0.5</v>
      </c>
      <c r="Y938">
        <v>0.5</v>
      </c>
      <c r="Z938">
        <v>0</v>
      </c>
      <c r="AA938">
        <v>0.125</v>
      </c>
      <c r="AB938">
        <v>0</v>
      </c>
      <c r="AC938" t="str">
        <f>IFERROR(VLOOKUP(A938, division_data!$A$1:$B$599, 2, FALSE), "")</f>
        <v/>
      </c>
    </row>
    <row r="939" spans="1:29" x14ac:dyDescent="0.25">
      <c r="A939" s="22">
        <v>2586</v>
      </c>
      <c r="B939" s="2">
        <v>30.053999999999998</v>
      </c>
      <c r="C939" s="2">
        <v>8.3089999999999993</v>
      </c>
      <c r="D939">
        <v>0.111</v>
      </c>
      <c r="E939">
        <v>5.0000000000000001E-3</v>
      </c>
      <c r="F939" s="2">
        <v>9.4440000000000008</v>
      </c>
      <c r="G939" s="2">
        <v>0.83299999999999996</v>
      </c>
      <c r="H939" s="2">
        <v>1.913</v>
      </c>
      <c r="I939" s="2">
        <v>0.75</v>
      </c>
      <c r="J939" s="2">
        <v>1.895</v>
      </c>
      <c r="K939" s="2">
        <v>1.3080000000000001</v>
      </c>
      <c r="L939" s="2">
        <v>1.7649999999999999</v>
      </c>
      <c r="M939" s="2">
        <v>1.714</v>
      </c>
      <c r="N939" s="2">
        <v>2</v>
      </c>
      <c r="O939" s="2">
        <v>1.708</v>
      </c>
      <c r="P939" s="2">
        <v>12.539</v>
      </c>
      <c r="Q939" s="2">
        <v>0.307</v>
      </c>
      <c r="R939" s="2">
        <v>0.222</v>
      </c>
      <c r="S939" s="2">
        <v>1.653</v>
      </c>
      <c r="T939" s="2">
        <v>0.47099999999999997</v>
      </c>
      <c r="U939" s="2">
        <v>1.1819999999999999</v>
      </c>
      <c r="V939">
        <v>1.7689999999999999</v>
      </c>
      <c r="W939">
        <v>0.75</v>
      </c>
      <c r="X939">
        <v>0.66700000000000004</v>
      </c>
      <c r="Y939">
        <v>0.66700000000000004</v>
      </c>
      <c r="Z939">
        <v>2.8000000000000001E-2</v>
      </c>
      <c r="AA939">
        <v>8.3000000000000004E-2</v>
      </c>
      <c r="AB939">
        <v>2.8000000000000001E-2</v>
      </c>
      <c r="AC939" t="str">
        <f>IFERROR(VLOOKUP(A939, division_data!$A$1:$B$599, 2, FALSE), "")</f>
        <v>Archimedes</v>
      </c>
    </row>
    <row r="940" spans="1:29" x14ac:dyDescent="0.25">
      <c r="A940" s="22">
        <v>2587</v>
      </c>
      <c r="B940" s="2">
        <v>32.411000000000001</v>
      </c>
      <c r="C940" s="2">
        <v>9.1549999999999994</v>
      </c>
      <c r="D940">
        <v>0.04</v>
      </c>
      <c r="E940">
        <v>-1.7000000000000001E-2</v>
      </c>
      <c r="F940" s="2">
        <v>9.4719999999999995</v>
      </c>
      <c r="G940" s="2">
        <v>0.72199999999999998</v>
      </c>
      <c r="H940" s="2">
        <v>1.133</v>
      </c>
      <c r="I940" s="2">
        <v>0</v>
      </c>
      <c r="J940" s="2">
        <v>1.714</v>
      </c>
      <c r="K940" s="2">
        <v>2</v>
      </c>
      <c r="L940" s="2">
        <v>1.909</v>
      </c>
      <c r="M940" s="2">
        <v>1.923</v>
      </c>
      <c r="N940" s="2">
        <v>2</v>
      </c>
      <c r="O940" s="2">
        <v>1.4379999999999999</v>
      </c>
      <c r="P940" s="2">
        <v>14.831</v>
      </c>
      <c r="Q940" s="2">
        <v>2.589</v>
      </c>
      <c r="R940" s="2">
        <v>0</v>
      </c>
      <c r="S940" s="2">
        <v>0.40500000000000003</v>
      </c>
      <c r="T940" s="2">
        <v>-0.11899999999999999</v>
      </c>
      <c r="U940" s="2">
        <v>0.52500000000000002</v>
      </c>
      <c r="V940">
        <v>0.42899999999999999</v>
      </c>
      <c r="W940">
        <v>0.66700000000000004</v>
      </c>
      <c r="X940">
        <v>0.55600000000000005</v>
      </c>
      <c r="Y940">
        <v>0.66700000000000004</v>
      </c>
      <c r="Z940">
        <v>5.6000000000000001E-2</v>
      </c>
      <c r="AA940">
        <v>5.6000000000000001E-2</v>
      </c>
      <c r="AB940">
        <v>5.6000000000000001E-2</v>
      </c>
      <c r="AC940" t="str">
        <f>IFERROR(VLOOKUP(A940, division_data!$A$1:$B$599, 2, FALSE), "")</f>
        <v/>
      </c>
    </row>
    <row r="941" spans="1:29" x14ac:dyDescent="0.25">
      <c r="A941" s="22">
        <v>2590</v>
      </c>
      <c r="B941" s="2">
        <v>38.341999999999999</v>
      </c>
      <c r="C941" s="2">
        <v>7.6239999999999997</v>
      </c>
      <c r="D941">
        <v>5.7000000000000002E-2</v>
      </c>
      <c r="E941">
        <v>-2E-3</v>
      </c>
      <c r="F941" s="2">
        <v>8.1850000000000005</v>
      </c>
      <c r="G941" s="2">
        <v>0.8</v>
      </c>
      <c r="H941" s="2">
        <v>1.806</v>
      </c>
      <c r="I941" s="2">
        <v>0</v>
      </c>
      <c r="J941" s="2">
        <v>1.6539999999999999</v>
      </c>
      <c r="K941" s="2">
        <v>1.929</v>
      </c>
      <c r="L941" s="2">
        <v>1.7889999999999999</v>
      </c>
      <c r="M941" s="2">
        <v>1.968</v>
      </c>
      <c r="N941" s="2">
        <v>1.786</v>
      </c>
      <c r="O941" s="2">
        <v>0.81799999999999995</v>
      </c>
      <c r="P941" s="2">
        <v>10.787000000000001</v>
      </c>
      <c r="Q941" s="2">
        <v>0.27</v>
      </c>
      <c r="R941" s="2">
        <v>0.4</v>
      </c>
      <c r="S941" s="2">
        <v>4.0999999999999996</v>
      </c>
      <c r="T941" s="2">
        <v>2.3170000000000002</v>
      </c>
      <c r="U941" s="2">
        <v>1.7829999999999999</v>
      </c>
      <c r="V941">
        <v>4.1550000000000002</v>
      </c>
      <c r="W941">
        <v>0.68899999999999995</v>
      </c>
      <c r="X941">
        <v>0.55600000000000005</v>
      </c>
      <c r="Y941">
        <v>0.64400000000000002</v>
      </c>
      <c r="Z941">
        <v>0</v>
      </c>
      <c r="AA941">
        <v>0.111</v>
      </c>
      <c r="AB941">
        <v>4.3999999999999997E-2</v>
      </c>
      <c r="AC941" t="str">
        <f>IFERROR(VLOOKUP(A941, division_data!$A$1:$B$599, 2, FALSE), "")</f>
        <v>Carson</v>
      </c>
    </row>
    <row r="942" spans="1:29" x14ac:dyDescent="0.25">
      <c r="A942" s="22">
        <v>2591</v>
      </c>
      <c r="B942" s="2">
        <v>9.8260000000000005</v>
      </c>
      <c r="C942" s="2">
        <v>1.4870000000000001</v>
      </c>
      <c r="D942">
        <v>1.6E-2</v>
      </c>
      <c r="E942">
        <v>-7.0000000000000001E-3</v>
      </c>
      <c r="F942" s="2">
        <v>1.611</v>
      </c>
      <c r="G942" s="2">
        <v>0.41699999999999998</v>
      </c>
      <c r="H942" s="2">
        <v>1.1759999999999999</v>
      </c>
      <c r="I942" s="2">
        <v>0.6</v>
      </c>
      <c r="J942" s="2">
        <v>1.333</v>
      </c>
      <c r="K942" s="2">
        <v>1.429</v>
      </c>
      <c r="L942" s="2">
        <v>1.778</v>
      </c>
      <c r="M942" s="2">
        <v>1.105</v>
      </c>
      <c r="N942" s="2">
        <v>2</v>
      </c>
      <c r="O942" s="2">
        <v>1.214</v>
      </c>
      <c r="P942" s="2">
        <v>8.1039999999999992</v>
      </c>
      <c r="Q942" s="2">
        <v>-0.38700000000000001</v>
      </c>
      <c r="R942" s="2">
        <v>0</v>
      </c>
      <c r="S942" s="2">
        <v>0.14599999999999999</v>
      </c>
      <c r="T942" s="2">
        <v>-0.28999999999999998</v>
      </c>
      <c r="U942" s="2">
        <v>0.436</v>
      </c>
      <c r="V942">
        <v>0.155</v>
      </c>
      <c r="W942">
        <v>0.41699999999999998</v>
      </c>
      <c r="X942">
        <v>0.375</v>
      </c>
      <c r="Y942">
        <v>0.5</v>
      </c>
      <c r="Z942">
        <v>0</v>
      </c>
      <c r="AA942">
        <v>4.2000000000000003E-2</v>
      </c>
      <c r="AB942">
        <v>0</v>
      </c>
      <c r="AC942" t="str">
        <f>IFERROR(VLOOKUP(A942, division_data!$A$1:$B$599, 2, FALSE), "")</f>
        <v/>
      </c>
    </row>
    <row r="943" spans="1:29" x14ac:dyDescent="0.25">
      <c r="A943" s="22">
        <v>2594</v>
      </c>
      <c r="B943" s="2">
        <v>33.962000000000003</v>
      </c>
      <c r="C943" s="2">
        <v>9.7240000000000002</v>
      </c>
      <c r="D943">
        <v>-0.03</v>
      </c>
      <c r="E943">
        <v>0.06</v>
      </c>
      <c r="F943" s="2">
        <v>9.7170000000000005</v>
      </c>
      <c r="G943" s="2">
        <v>0.83299999999999996</v>
      </c>
      <c r="H943" s="2">
        <v>1.375</v>
      </c>
      <c r="I943" s="2">
        <v>0</v>
      </c>
      <c r="J943" s="2">
        <v>1.833</v>
      </c>
      <c r="K943" s="2">
        <v>2</v>
      </c>
      <c r="L943" s="2">
        <v>2</v>
      </c>
      <c r="M943" s="2">
        <v>1.833</v>
      </c>
      <c r="N943" s="2">
        <v>2</v>
      </c>
      <c r="O943" s="2">
        <v>1.111</v>
      </c>
      <c r="P943" s="2">
        <v>11.728999999999999</v>
      </c>
      <c r="Q943" s="2">
        <v>0.80100000000000005</v>
      </c>
      <c r="R943" s="2">
        <v>0.16700000000000001</v>
      </c>
      <c r="S943" s="2">
        <v>3.258</v>
      </c>
      <c r="T943" s="2">
        <v>-0.249</v>
      </c>
      <c r="U943" s="2">
        <v>3.5070000000000001</v>
      </c>
      <c r="V943">
        <v>3.2869999999999999</v>
      </c>
      <c r="W943">
        <v>0.75</v>
      </c>
      <c r="X943">
        <v>0.58299999999999996</v>
      </c>
      <c r="Y943">
        <v>0.75</v>
      </c>
      <c r="Z943">
        <v>8.3000000000000004E-2</v>
      </c>
      <c r="AA943">
        <v>0</v>
      </c>
      <c r="AB943">
        <v>8.3000000000000004E-2</v>
      </c>
      <c r="AC943" t="str">
        <f>IFERROR(VLOOKUP(A943, division_data!$A$1:$B$599, 2, FALSE), "")</f>
        <v/>
      </c>
    </row>
    <row r="944" spans="1:29" x14ac:dyDescent="0.25">
      <c r="A944" s="22">
        <v>2600</v>
      </c>
      <c r="B944" s="2">
        <v>15.388</v>
      </c>
      <c r="C944" s="2">
        <v>5.4249999999999998</v>
      </c>
      <c r="D944">
        <v>-0.06</v>
      </c>
      <c r="E944">
        <v>-8.0000000000000002E-3</v>
      </c>
      <c r="F944" s="2">
        <v>4.7859999999999996</v>
      </c>
      <c r="G944" s="2">
        <v>0.45800000000000002</v>
      </c>
      <c r="H944" s="2">
        <v>1.0669999999999999</v>
      </c>
      <c r="I944" s="2">
        <v>0.57099999999999995</v>
      </c>
      <c r="J944" s="2">
        <v>1.5</v>
      </c>
      <c r="K944" s="2">
        <v>0.77800000000000002</v>
      </c>
      <c r="L944" s="2">
        <v>1.6</v>
      </c>
      <c r="M944" s="2">
        <v>1.2</v>
      </c>
      <c r="N944" s="2">
        <v>1.889</v>
      </c>
      <c r="O944" s="2">
        <v>0.82399999999999995</v>
      </c>
      <c r="P944" s="2">
        <v>5.6760000000000002</v>
      </c>
      <c r="Q944" s="2">
        <v>0.17599999999999999</v>
      </c>
      <c r="R944" s="2">
        <v>0</v>
      </c>
      <c r="S944" s="2">
        <v>-3.1E-2</v>
      </c>
      <c r="T944" s="2">
        <v>-0.35</v>
      </c>
      <c r="U944" s="2">
        <v>0.31900000000000001</v>
      </c>
      <c r="V944">
        <v>-9.9000000000000005E-2</v>
      </c>
      <c r="W944">
        <v>0.66700000000000004</v>
      </c>
      <c r="X944">
        <v>0.66700000000000004</v>
      </c>
      <c r="Y944">
        <v>0.45800000000000002</v>
      </c>
      <c r="Z944">
        <v>0</v>
      </c>
      <c r="AA944">
        <v>8.3000000000000004E-2</v>
      </c>
      <c r="AB944">
        <v>0</v>
      </c>
      <c r="AC944" t="str">
        <f>IFERROR(VLOOKUP(A944, division_data!$A$1:$B$599, 2, FALSE), "")</f>
        <v/>
      </c>
    </row>
    <row r="945" spans="1:29" x14ac:dyDescent="0.25">
      <c r="A945" s="22">
        <v>2601</v>
      </c>
      <c r="B945" s="2">
        <v>24.846</v>
      </c>
      <c r="C945" s="2">
        <v>9.7769999999999992</v>
      </c>
      <c r="D945">
        <v>6.5000000000000002E-2</v>
      </c>
      <c r="E945">
        <v>-6.0000000000000001E-3</v>
      </c>
      <c r="F945" s="2">
        <v>10.391999999999999</v>
      </c>
      <c r="G945" s="2">
        <v>0.5</v>
      </c>
      <c r="H945" s="2">
        <v>1</v>
      </c>
      <c r="I945" s="2">
        <v>0.33300000000000002</v>
      </c>
      <c r="J945" s="2">
        <v>1.4</v>
      </c>
      <c r="K945" s="2">
        <v>1.2</v>
      </c>
      <c r="L945" s="2">
        <v>1.923</v>
      </c>
      <c r="M945" s="2">
        <v>1.6919999999999999</v>
      </c>
      <c r="N945" s="2">
        <v>1.8</v>
      </c>
      <c r="O945" s="2">
        <v>0.91700000000000004</v>
      </c>
      <c r="P945" s="2">
        <v>6.274</v>
      </c>
      <c r="Q945" s="2">
        <v>0.93100000000000005</v>
      </c>
      <c r="R945" s="2">
        <v>0.111</v>
      </c>
      <c r="S945" s="2">
        <v>1.23</v>
      </c>
      <c r="T945" s="2">
        <v>6.4000000000000001E-2</v>
      </c>
      <c r="U945" s="2">
        <v>1.1659999999999999</v>
      </c>
      <c r="V945">
        <v>1.288</v>
      </c>
      <c r="W945">
        <v>0.66700000000000004</v>
      </c>
      <c r="X945">
        <v>0.5</v>
      </c>
      <c r="Y945">
        <v>0.16700000000000001</v>
      </c>
      <c r="Z945">
        <v>0</v>
      </c>
      <c r="AA945">
        <v>0.16700000000000001</v>
      </c>
      <c r="AB945">
        <v>0</v>
      </c>
      <c r="AC945" t="str">
        <f>IFERROR(VLOOKUP(A945, division_data!$A$1:$B$599, 2, FALSE), "")</f>
        <v/>
      </c>
    </row>
    <row r="946" spans="1:29" x14ac:dyDescent="0.25">
      <c r="A946" s="22">
        <v>2603</v>
      </c>
      <c r="B946" s="2">
        <v>20.690999999999999</v>
      </c>
      <c r="C946" s="2">
        <v>5.2460000000000004</v>
      </c>
      <c r="D946">
        <v>0.193</v>
      </c>
      <c r="E946">
        <v>1.0999999999999999E-2</v>
      </c>
      <c r="F946" s="2">
        <v>7.234</v>
      </c>
      <c r="G946" s="2">
        <v>0.52600000000000002</v>
      </c>
      <c r="H946" s="2">
        <v>1</v>
      </c>
      <c r="I946" s="2">
        <v>0</v>
      </c>
      <c r="J946" s="2">
        <v>1.909</v>
      </c>
      <c r="K946" s="2">
        <v>1.5</v>
      </c>
      <c r="L946" s="2">
        <v>1.5</v>
      </c>
      <c r="M946" s="2">
        <v>1.857</v>
      </c>
      <c r="N946" s="2">
        <v>2</v>
      </c>
      <c r="O946" s="2">
        <v>1.1539999999999999</v>
      </c>
      <c r="P946" s="2">
        <v>7.9740000000000002</v>
      </c>
      <c r="Q946" s="2">
        <v>-1.429</v>
      </c>
      <c r="R946" s="2">
        <v>0.158</v>
      </c>
      <c r="S946" s="2">
        <v>1.9390000000000001</v>
      </c>
      <c r="T946" s="2">
        <v>1.4E-2</v>
      </c>
      <c r="U946" s="2">
        <v>1.925</v>
      </c>
      <c r="V946">
        <v>2.1429999999999998</v>
      </c>
      <c r="W946">
        <v>0.73699999999999999</v>
      </c>
      <c r="X946">
        <v>0.52600000000000002</v>
      </c>
      <c r="Y946">
        <v>0.52600000000000002</v>
      </c>
      <c r="Z946">
        <v>0</v>
      </c>
      <c r="AA946">
        <v>5.2999999999999999E-2</v>
      </c>
      <c r="AB946">
        <v>0</v>
      </c>
      <c r="AC946" t="str">
        <f>IFERROR(VLOOKUP(A946, division_data!$A$1:$B$599, 2, FALSE), "")</f>
        <v/>
      </c>
    </row>
    <row r="947" spans="1:29" x14ac:dyDescent="0.25">
      <c r="A947" s="22">
        <v>2604</v>
      </c>
      <c r="B947" s="2">
        <v>20.962</v>
      </c>
      <c r="C947" s="2">
        <v>6.29</v>
      </c>
      <c r="D947">
        <v>3.7999999999999999E-2</v>
      </c>
      <c r="E947">
        <v>3.3000000000000002E-2</v>
      </c>
      <c r="F947" s="2">
        <v>6.835</v>
      </c>
      <c r="G947" s="2">
        <v>0.75</v>
      </c>
      <c r="H947" s="2">
        <v>1.444</v>
      </c>
      <c r="I947" s="2">
        <v>0.3</v>
      </c>
      <c r="J947" s="2">
        <v>2</v>
      </c>
      <c r="K947" s="2">
        <v>0.77800000000000002</v>
      </c>
      <c r="L947" s="2">
        <v>1.571</v>
      </c>
      <c r="M947" s="2">
        <v>2</v>
      </c>
      <c r="N947" s="2">
        <v>1.909</v>
      </c>
      <c r="O947" s="2">
        <v>1.577</v>
      </c>
      <c r="P947" s="2">
        <v>9.5980000000000008</v>
      </c>
      <c r="Q947" s="2">
        <v>0.48899999999999999</v>
      </c>
      <c r="R947" s="2">
        <v>0.25</v>
      </c>
      <c r="S947" s="2">
        <v>0.26500000000000001</v>
      </c>
      <c r="T947" s="2">
        <v>0.245</v>
      </c>
      <c r="U947" s="2">
        <v>0.02</v>
      </c>
      <c r="V947">
        <v>0.33600000000000002</v>
      </c>
      <c r="W947">
        <v>0.77800000000000002</v>
      </c>
      <c r="X947">
        <v>0.61099999999999999</v>
      </c>
      <c r="Y947">
        <v>0.75</v>
      </c>
      <c r="Z947">
        <v>0</v>
      </c>
      <c r="AA947">
        <v>0.13900000000000001</v>
      </c>
      <c r="AB947">
        <v>2.8000000000000001E-2</v>
      </c>
      <c r="AC947" t="str">
        <f>IFERROR(VLOOKUP(A947, division_data!$A$1:$B$599, 2, FALSE), "")</f>
        <v/>
      </c>
    </row>
    <row r="948" spans="1:29" x14ac:dyDescent="0.25">
      <c r="A948" s="22">
        <v>2605</v>
      </c>
      <c r="B948" s="2">
        <v>17.919</v>
      </c>
      <c r="C948" s="2">
        <v>8.0399999999999991</v>
      </c>
      <c r="D948">
        <v>-6.5000000000000002E-2</v>
      </c>
      <c r="E948">
        <v>-1.0999999999999999E-2</v>
      </c>
      <c r="F948" s="2">
        <v>7.3339999999999996</v>
      </c>
      <c r="G948" s="2">
        <v>0.58299999999999996</v>
      </c>
      <c r="H948" s="2">
        <v>1.5</v>
      </c>
      <c r="I948" s="2">
        <v>0.33300000000000002</v>
      </c>
      <c r="J948" s="2">
        <v>2</v>
      </c>
      <c r="K948" s="2">
        <v>1</v>
      </c>
      <c r="L948" s="2">
        <v>1.889</v>
      </c>
      <c r="M948" s="2">
        <v>1.75</v>
      </c>
      <c r="N948" s="2">
        <v>2</v>
      </c>
      <c r="O948" s="2">
        <v>0.44400000000000001</v>
      </c>
      <c r="P948" s="2">
        <v>7.1529999999999996</v>
      </c>
      <c r="Q948" s="2">
        <v>-0.502</v>
      </c>
      <c r="R948" s="2">
        <v>4.2000000000000003E-2</v>
      </c>
      <c r="S948" s="2">
        <v>-2.5999999999999999E-2</v>
      </c>
      <c r="T948" s="2">
        <v>0.57199999999999995</v>
      </c>
      <c r="U948" s="2">
        <v>-0.59799999999999998</v>
      </c>
      <c r="V948">
        <v>-0.10199999999999999</v>
      </c>
      <c r="W948">
        <v>0.70799999999999996</v>
      </c>
      <c r="X948">
        <v>0.58299999999999996</v>
      </c>
      <c r="Y948">
        <v>0.41699999999999998</v>
      </c>
      <c r="Z948">
        <v>0</v>
      </c>
      <c r="AA948">
        <v>4.2000000000000003E-2</v>
      </c>
      <c r="AB948">
        <v>0</v>
      </c>
      <c r="AC948" t="str">
        <f>IFERROR(VLOOKUP(A948, division_data!$A$1:$B$599, 2, FALSE), "")</f>
        <v/>
      </c>
    </row>
    <row r="949" spans="1:29" x14ac:dyDescent="0.25">
      <c r="A949" s="22">
        <v>2606</v>
      </c>
      <c r="B949" s="2">
        <v>16.655999999999999</v>
      </c>
      <c r="C949" s="2">
        <v>6.1669999999999998</v>
      </c>
      <c r="D949">
        <v>0.1</v>
      </c>
      <c r="E949">
        <v>6.0000000000000001E-3</v>
      </c>
      <c r="F949" s="2">
        <v>7.1980000000000004</v>
      </c>
      <c r="G949" s="2">
        <v>0.625</v>
      </c>
      <c r="H949" s="2">
        <v>1.714</v>
      </c>
      <c r="I949" s="2">
        <v>0</v>
      </c>
      <c r="J949" s="2">
        <v>1.5</v>
      </c>
      <c r="K949" s="2">
        <v>1</v>
      </c>
      <c r="L949" s="2">
        <v>1.5</v>
      </c>
      <c r="M949" s="2">
        <v>1.857</v>
      </c>
      <c r="N949" s="2">
        <v>2</v>
      </c>
      <c r="O949" s="2">
        <v>0.75</v>
      </c>
      <c r="P949" s="2">
        <v>7.3070000000000004</v>
      </c>
      <c r="Q949" s="2">
        <v>-1.5780000000000001</v>
      </c>
      <c r="R949" s="2">
        <v>0</v>
      </c>
      <c r="S949" s="2">
        <v>-0.57899999999999996</v>
      </c>
      <c r="T949" s="2">
        <v>-0.17</v>
      </c>
      <c r="U949" s="2">
        <v>-0.40899999999999997</v>
      </c>
      <c r="V949">
        <v>-0.47299999999999998</v>
      </c>
      <c r="W949">
        <v>0.625</v>
      </c>
      <c r="X949">
        <v>0.75</v>
      </c>
      <c r="Y949">
        <v>0.5</v>
      </c>
      <c r="Z949">
        <v>0</v>
      </c>
      <c r="AA949">
        <v>0</v>
      </c>
      <c r="AB949">
        <v>0</v>
      </c>
      <c r="AC949" t="str">
        <f>IFERROR(VLOOKUP(A949, division_data!$A$1:$B$599, 2, FALSE), "")</f>
        <v/>
      </c>
    </row>
    <row r="950" spans="1:29" x14ac:dyDescent="0.25">
      <c r="A950" s="22">
        <v>2607</v>
      </c>
      <c r="B950" s="2">
        <v>29.492000000000001</v>
      </c>
      <c r="C950" s="2">
        <v>8.0470000000000006</v>
      </c>
      <c r="D950">
        <v>0.08</v>
      </c>
      <c r="E950">
        <v>-3.3000000000000002E-2</v>
      </c>
      <c r="F950" s="2">
        <v>8.6750000000000007</v>
      </c>
      <c r="G950" s="2">
        <v>0.72199999999999998</v>
      </c>
      <c r="H950" s="2">
        <v>1.5</v>
      </c>
      <c r="I950" s="2">
        <v>7.6999999999999999E-2</v>
      </c>
      <c r="J950" s="2">
        <v>1.875</v>
      </c>
      <c r="K950" s="2">
        <v>1.917</v>
      </c>
      <c r="L950" s="2">
        <v>1.55</v>
      </c>
      <c r="M950" s="2">
        <v>1.8080000000000001</v>
      </c>
      <c r="N950" s="2">
        <v>2</v>
      </c>
      <c r="O950" s="2">
        <v>1.087</v>
      </c>
      <c r="P950" s="2">
        <v>8.1449999999999996</v>
      </c>
      <c r="Q950" s="2">
        <v>-0.33100000000000002</v>
      </c>
      <c r="R950" s="2">
        <v>0.13900000000000001</v>
      </c>
      <c r="S950" s="2">
        <v>1.6779999999999999</v>
      </c>
      <c r="T950" s="2">
        <v>1.7170000000000001</v>
      </c>
      <c r="U950" s="2">
        <v>-3.7999999999999999E-2</v>
      </c>
      <c r="V950">
        <v>1.724</v>
      </c>
      <c r="W950">
        <v>0.83299999999999996</v>
      </c>
      <c r="X950">
        <v>0.66700000000000004</v>
      </c>
      <c r="Y950">
        <v>0.69399999999999995</v>
      </c>
      <c r="Z950">
        <v>0</v>
      </c>
      <c r="AA950">
        <v>8.3000000000000004E-2</v>
      </c>
      <c r="AB950">
        <v>2.8000000000000001E-2</v>
      </c>
      <c r="AC950" t="str">
        <f>IFERROR(VLOOKUP(A950, division_data!$A$1:$B$599, 2, FALSE), "")</f>
        <v/>
      </c>
    </row>
    <row r="951" spans="1:29" x14ac:dyDescent="0.25">
      <c r="A951" s="22">
        <v>2609</v>
      </c>
      <c r="B951" s="2">
        <v>36.468000000000004</v>
      </c>
      <c r="C951" s="2">
        <v>9.0069999999999997</v>
      </c>
      <c r="D951">
        <v>0.13900000000000001</v>
      </c>
      <c r="E951">
        <v>5.6000000000000001E-2</v>
      </c>
      <c r="F951" s="2">
        <v>10.677</v>
      </c>
      <c r="G951" s="2">
        <v>0.63200000000000001</v>
      </c>
      <c r="H951" s="2">
        <v>1.071</v>
      </c>
      <c r="I951" s="2">
        <v>0</v>
      </c>
      <c r="J951" s="2">
        <v>1.625</v>
      </c>
      <c r="K951" s="2">
        <v>0.4</v>
      </c>
      <c r="L951" s="2">
        <v>1.909</v>
      </c>
      <c r="M951" s="2">
        <v>1.9</v>
      </c>
      <c r="N951" s="2">
        <v>1.778</v>
      </c>
      <c r="O951" s="2">
        <v>0.76500000000000001</v>
      </c>
      <c r="P951" s="2">
        <v>6.9320000000000004</v>
      </c>
      <c r="Q951" s="2">
        <v>-1.613</v>
      </c>
      <c r="R951" s="2">
        <v>0.158</v>
      </c>
      <c r="S951" s="2">
        <v>4.3959999999999999</v>
      </c>
      <c r="T951" s="2">
        <v>1.1859999999999999</v>
      </c>
      <c r="U951" s="2">
        <v>3.21</v>
      </c>
      <c r="V951">
        <v>4.5910000000000002</v>
      </c>
      <c r="W951">
        <v>0.57899999999999996</v>
      </c>
      <c r="X951">
        <v>0.68400000000000005</v>
      </c>
      <c r="Y951">
        <v>0.68400000000000005</v>
      </c>
      <c r="Z951">
        <v>0</v>
      </c>
      <c r="AA951">
        <v>0</v>
      </c>
      <c r="AB951">
        <v>0</v>
      </c>
      <c r="AC951" t="str">
        <f>IFERROR(VLOOKUP(A951, division_data!$A$1:$B$599, 2, FALSE), "")</f>
        <v/>
      </c>
    </row>
    <row r="952" spans="1:29" x14ac:dyDescent="0.25">
      <c r="A952" s="22">
        <v>2611</v>
      </c>
      <c r="B952" s="2">
        <v>28.66</v>
      </c>
      <c r="C952" s="2">
        <v>7.649</v>
      </c>
      <c r="D952">
        <v>-5.0000000000000001E-3</v>
      </c>
      <c r="E952">
        <v>3.0000000000000001E-3</v>
      </c>
      <c r="F952" s="2">
        <v>7.617</v>
      </c>
      <c r="G952" s="2">
        <v>0.83299999999999996</v>
      </c>
      <c r="H952" s="2">
        <v>1.48</v>
      </c>
      <c r="I952" s="2">
        <v>0.111</v>
      </c>
      <c r="J952" s="2">
        <v>1.714</v>
      </c>
      <c r="K952" s="2">
        <v>1.909</v>
      </c>
      <c r="L952" s="2">
        <v>2</v>
      </c>
      <c r="M952" s="2">
        <v>1.92</v>
      </c>
      <c r="N952" s="2">
        <v>1.8180000000000001</v>
      </c>
      <c r="O952" s="2">
        <v>1.222</v>
      </c>
      <c r="P952" s="2">
        <v>11.061999999999999</v>
      </c>
      <c r="Q952" s="2">
        <v>-0.10199999999999999</v>
      </c>
      <c r="R952" s="2">
        <v>0.19400000000000001</v>
      </c>
      <c r="S952" s="2">
        <v>2.9140000000000001</v>
      </c>
      <c r="T952" s="2">
        <v>-1.2E-2</v>
      </c>
      <c r="U952" s="2">
        <v>2.9249999999999998</v>
      </c>
      <c r="V952">
        <v>2.9119999999999999</v>
      </c>
      <c r="W952">
        <v>0.80600000000000005</v>
      </c>
      <c r="X952">
        <v>0.72199999999999998</v>
      </c>
      <c r="Y952">
        <v>0.55600000000000005</v>
      </c>
      <c r="Z952">
        <v>0</v>
      </c>
      <c r="AA952">
        <v>0.111</v>
      </c>
      <c r="AB952">
        <v>5.6000000000000001E-2</v>
      </c>
      <c r="AC952" t="str">
        <f>IFERROR(VLOOKUP(A952, division_data!$A$1:$B$599, 2, FALSE), "")</f>
        <v/>
      </c>
    </row>
    <row r="953" spans="1:29" x14ac:dyDescent="0.25">
      <c r="A953" s="22">
        <v>2612</v>
      </c>
      <c r="B953" s="2">
        <v>36.969000000000001</v>
      </c>
      <c r="C953" s="2">
        <v>10.29</v>
      </c>
      <c r="D953">
        <v>6.2E-2</v>
      </c>
      <c r="E953">
        <v>-2.7E-2</v>
      </c>
      <c r="F953" s="2">
        <v>10.773</v>
      </c>
      <c r="G953" s="2">
        <v>0.91700000000000004</v>
      </c>
      <c r="H953" s="2">
        <v>1.7330000000000001</v>
      </c>
      <c r="I953" s="2">
        <v>0.4</v>
      </c>
      <c r="J953" s="2">
        <v>2</v>
      </c>
      <c r="K953" s="2">
        <v>2</v>
      </c>
      <c r="L953" s="2">
        <v>1.909</v>
      </c>
      <c r="M953" s="2">
        <v>1.917</v>
      </c>
      <c r="N953" s="2">
        <v>2</v>
      </c>
      <c r="O953" s="2">
        <v>1.0649999999999999</v>
      </c>
      <c r="P953" s="2">
        <v>11.403</v>
      </c>
      <c r="Q953" s="2">
        <v>0.67500000000000004</v>
      </c>
      <c r="R953" s="2">
        <v>0.41699999999999998</v>
      </c>
      <c r="S953" s="2">
        <v>3.0259999999999998</v>
      </c>
      <c r="T953" s="2">
        <v>0.43</v>
      </c>
      <c r="U953" s="2">
        <v>2.5960000000000001</v>
      </c>
      <c r="V953">
        <v>3.0609999999999999</v>
      </c>
      <c r="W953">
        <v>0.88900000000000001</v>
      </c>
      <c r="X953">
        <v>0.69399999999999995</v>
      </c>
      <c r="Y953">
        <v>0.88900000000000001</v>
      </c>
      <c r="Z953">
        <v>0</v>
      </c>
      <c r="AA953">
        <v>0.16700000000000001</v>
      </c>
      <c r="AB953">
        <v>2.8000000000000001E-2</v>
      </c>
      <c r="AC953" t="str">
        <f>IFERROR(VLOOKUP(A953, division_data!$A$1:$B$599, 2, FALSE), "")</f>
        <v/>
      </c>
    </row>
    <row r="954" spans="1:29" x14ac:dyDescent="0.25">
      <c r="A954" s="22">
        <v>2613</v>
      </c>
      <c r="B954" s="2">
        <v>20.623999999999999</v>
      </c>
      <c r="C954" s="2">
        <v>3.0129999999999999</v>
      </c>
      <c r="D954">
        <v>-2E-3</v>
      </c>
      <c r="E954">
        <v>7.4999999999999997E-2</v>
      </c>
      <c r="F954" s="2">
        <v>3.37</v>
      </c>
      <c r="G954" s="2">
        <v>0.57899999999999996</v>
      </c>
      <c r="H954" s="2">
        <v>1.1879999999999999</v>
      </c>
      <c r="I954" s="2">
        <v>0</v>
      </c>
      <c r="J954" s="2">
        <v>1.667</v>
      </c>
      <c r="K954" s="2">
        <v>1.333</v>
      </c>
      <c r="L954" s="2">
        <v>1.385</v>
      </c>
      <c r="M954" s="2">
        <v>1.7270000000000001</v>
      </c>
      <c r="N954" s="2">
        <v>1.5</v>
      </c>
      <c r="O954" s="2">
        <v>0.46700000000000003</v>
      </c>
      <c r="P954" s="2">
        <v>8.2739999999999991</v>
      </c>
      <c r="Q954" s="2">
        <v>0.88700000000000001</v>
      </c>
      <c r="R954" s="2">
        <v>5.2999999999999999E-2</v>
      </c>
      <c r="S954" s="2">
        <v>0.85199999999999998</v>
      </c>
      <c r="T954" s="2">
        <v>0.21099999999999999</v>
      </c>
      <c r="U954" s="2">
        <v>0.64100000000000001</v>
      </c>
      <c r="V954">
        <v>0.92500000000000004</v>
      </c>
      <c r="W954">
        <v>0.68400000000000005</v>
      </c>
      <c r="X954">
        <v>0.42099999999999999</v>
      </c>
      <c r="Y954">
        <v>0.52600000000000002</v>
      </c>
      <c r="Z954">
        <v>0</v>
      </c>
      <c r="AA954">
        <v>0</v>
      </c>
      <c r="AB954">
        <v>5.2999999999999999E-2</v>
      </c>
      <c r="AC954" t="str">
        <f>IFERROR(VLOOKUP(A954, division_data!$A$1:$B$599, 2, FALSE), "")</f>
        <v/>
      </c>
    </row>
    <row r="955" spans="1:29" x14ac:dyDescent="0.25">
      <c r="A955" s="22">
        <v>2614</v>
      </c>
      <c r="B955" s="2">
        <v>32.368000000000002</v>
      </c>
      <c r="C955" s="2">
        <v>4.1420000000000003</v>
      </c>
      <c r="D955">
        <v>0.443</v>
      </c>
      <c r="E955">
        <v>-1.4E-2</v>
      </c>
      <c r="F955" s="2">
        <v>8.5</v>
      </c>
      <c r="G955" s="2">
        <v>0.71399999999999997</v>
      </c>
      <c r="H955" s="2">
        <v>1.706</v>
      </c>
      <c r="I955" s="2">
        <v>0</v>
      </c>
      <c r="J955" s="2">
        <v>1.6359999999999999</v>
      </c>
      <c r="K955" s="2">
        <v>1.5449999999999999</v>
      </c>
      <c r="L955" s="2">
        <v>1.8819999999999999</v>
      </c>
      <c r="M955" s="2">
        <v>1.87</v>
      </c>
      <c r="N955" s="2">
        <v>2</v>
      </c>
      <c r="O955" s="2">
        <v>0.52900000000000003</v>
      </c>
      <c r="P955" s="2">
        <v>10.388999999999999</v>
      </c>
      <c r="Q955" s="2">
        <v>0.91</v>
      </c>
      <c r="R955" s="2">
        <v>0.107</v>
      </c>
      <c r="S955" s="2">
        <v>2.5379999999999998</v>
      </c>
      <c r="T955" s="2">
        <v>1.444</v>
      </c>
      <c r="U955" s="2">
        <v>1.0940000000000001</v>
      </c>
      <c r="V955">
        <v>2.9670000000000001</v>
      </c>
      <c r="W955">
        <v>0.57099999999999995</v>
      </c>
      <c r="X955">
        <v>0.64300000000000002</v>
      </c>
      <c r="Y955">
        <v>0.71399999999999997</v>
      </c>
      <c r="Z955">
        <v>0</v>
      </c>
      <c r="AA955">
        <v>0.214</v>
      </c>
      <c r="AB955">
        <v>0</v>
      </c>
      <c r="AC955" t="str">
        <f>IFERROR(VLOOKUP(A955, division_data!$A$1:$B$599, 2, FALSE), "")</f>
        <v>Newton</v>
      </c>
    </row>
    <row r="956" spans="1:29" x14ac:dyDescent="0.25">
      <c r="A956" s="22">
        <v>2619</v>
      </c>
      <c r="B956" s="2">
        <v>32.975999999999999</v>
      </c>
      <c r="C956" s="2">
        <v>7.5220000000000002</v>
      </c>
      <c r="D956">
        <v>0.128</v>
      </c>
      <c r="E956">
        <v>2E-3</v>
      </c>
      <c r="F956" s="2">
        <v>8.8070000000000004</v>
      </c>
      <c r="G956" s="2">
        <v>0.88900000000000001</v>
      </c>
      <c r="H956" s="2">
        <v>1.867</v>
      </c>
      <c r="I956" s="2">
        <v>0</v>
      </c>
      <c r="J956" s="2">
        <v>2</v>
      </c>
      <c r="K956" s="2">
        <v>2</v>
      </c>
      <c r="L956" s="2">
        <v>1.88</v>
      </c>
      <c r="M956" s="2">
        <v>2</v>
      </c>
      <c r="N956" s="2">
        <v>2</v>
      </c>
      <c r="O956" s="2">
        <v>0.46899999999999997</v>
      </c>
      <c r="P956" s="2">
        <v>10.609</v>
      </c>
      <c r="Q956" s="2">
        <v>-0.22700000000000001</v>
      </c>
      <c r="R956" s="2">
        <v>0.36099999999999999</v>
      </c>
      <c r="S956" s="2">
        <v>3.6309999999999998</v>
      </c>
      <c r="T956" s="2">
        <v>0.40500000000000003</v>
      </c>
      <c r="U956" s="2">
        <v>3.226</v>
      </c>
      <c r="V956">
        <v>3.76</v>
      </c>
      <c r="W956">
        <v>0.83299999999999996</v>
      </c>
      <c r="X956">
        <v>0.52800000000000002</v>
      </c>
      <c r="Y956">
        <v>0.80600000000000005</v>
      </c>
      <c r="Z956">
        <v>2.8000000000000001E-2</v>
      </c>
      <c r="AA956">
        <v>0.111</v>
      </c>
      <c r="AB956">
        <v>0</v>
      </c>
      <c r="AC956" t="str">
        <f>IFERROR(VLOOKUP(A956, division_data!$A$1:$B$599, 2, FALSE), "")</f>
        <v>Tesla</v>
      </c>
    </row>
    <row r="957" spans="1:29" x14ac:dyDescent="0.25">
      <c r="A957" s="22">
        <v>2620</v>
      </c>
      <c r="B957" s="2">
        <v>29.061</v>
      </c>
      <c r="C957" s="2">
        <v>8.3989999999999991</v>
      </c>
      <c r="D957">
        <v>0.106</v>
      </c>
      <c r="E957">
        <v>-1.0999999999999999E-2</v>
      </c>
      <c r="F957" s="2">
        <v>9.4049999999999994</v>
      </c>
      <c r="G957" s="2">
        <v>0.75</v>
      </c>
      <c r="H957" s="2">
        <v>0.8</v>
      </c>
      <c r="I957" s="2">
        <v>1</v>
      </c>
      <c r="J957" s="2">
        <v>2</v>
      </c>
      <c r="K957" s="2">
        <v>0.5</v>
      </c>
      <c r="L957" s="2">
        <v>2</v>
      </c>
      <c r="M957" s="2">
        <v>1.9330000000000001</v>
      </c>
      <c r="N957" s="2">
        <v>2</v>
      </c>
      <c r="O957" s="2">
        <v>1.278</v>
      </c>
      <c r="P957" s="2">
        <v>9.8780000000000001</v>
      </c>
      <c r="Q957" s="2">
        <v>-0.66600000000000004</v>
      </c>
      <c r="R957" s="2">
        <v>0.125</v>
      </c>
      <c r="S957" s="2">
        <v>1.4970000000000001</v>
      </c>
      <c r="T957" s="2">
        <v>0.69199999999999995</v>
      </c>
      <c r="U957" s="2">
        <v>0.80500000000000005</v>
      </c>
      <c r="V957">
        <v>1.5920000000000001</v>
      </c>
      <c r="W957">
        <v>0.75</v>
      </c>
      <c r="X957">
        <v>0.45800000000000002</v>
      </c>
      <c r="Y957">
        <v>0.70799999999999996</v>
      </c>
      <c r="Z957">
        <v>0</v>
      </c>
      <c r="AA957">
        <v>8.3000000000000004E-2</v>
      </c>
      <c r="AB957">
        <v>0</v>
      </c>
      <c r="AC957" t="str">
        <f>IFERROR(VLOOKUP(A957, division_data!$A$1:$B$599, 2, FALSE), "")</f>
        <v/>
      </c>
    </row>
    <row r="958" spans="1:29" x14ac:dyDescent="0.25">
      <c r="A958" s="22">
        <v>2626</v>
      </c>
      <c r="B958" s="2">
        <v>20.164999999999999</v>
      </c>
      <c r="C958" s="2">
        <v>6.3040000000000003</v>
      </c>
      <c r="D958">
        <v>-2.8000000000000001E-2</v>
      </c>
      <c r="E958">
        <v>1.9E-2</v>
      </c>
      <c r="F958" s="2">
        <v>6.1130000000000004</v>
      </c>
      <c r="G958" s="2">
        <v>0.66700000000000004</v>
      </c>
      <c r="H958" s="2">
        <v>1.333</v>
      </c>
      <c r="I958" s="2">
        <v>0.66700000000000004</v>
      </c>
      <c r="J958" s="2">
        <v>2</v>
      </c>
      <c r="K958" s="2">
        <v>1.333</v>
      </c>
      <c r="L958" s="2">
        <v>2</v>
      </c>
      <c r="M958" s="2">
        <v>1.833</v>
      </c>
      <c r="N958" s="2">
        <v>2</v>
      </c>
      <c r="O958" s="2">
        <v>1</v>
      </c>
      <c r="P958" s="2">
        <v>11.46</v>
      </c>
      <c r="Q958" s="2">
        <v>-1.355</v>
      </c>
      <c r="R958" s="2">
        <v>0</v>
      </c>
      <c r="S958" s="2">
        <v>0.17499999999999999</v>
      </c>
      <c r="T958" s="2">
        <v>-0.13700000000000001</v>
      </c>
      <c r="U958" s="2">
        <v>0.312</v>
      </c>
      <c r="V958">
        <v>0.16500000000000001</v>
      </c>
      <c r="W958">
        <v>0.66700000000000004</v>
      </c>
      <c r="X958">
        <v>0.66700000000000004</v>
      </c>
      <c r="Y958">
        <v>0.44400000000000001</v>
      </c>
      <c r="Z958">
        <v>0</v>
      </c>
      <c r="AA958">
        <v>0</v>
      </c>
      <c r="AB958">
        <v>0</v>
      </c>
      <c r="AC958" t="str">
        <f>IFERROR(VLOOKUP(A958, division_data!$A$1:$B$599, 2, FALSE), "")</f>
        <v/>
      </c>
    </row>
    <row r="959" spans="1:29" x14ac:dyDescent="0.25">
      <c r="A959" s="22">
        <v>2630</v>
      </c>
      <c r="B959" s="2">
        <v>43.831000000000003</v>
      </c>
      <c r="C959" s="2">
        <v>7.4080000000000004</v>
      </c>
      <c r="D959">
        <v>0.17899999999999999</v>
      </c>
      <c r="E959">
        <v>0</v>
      </c>
      <c r="F959" s="2">
        <v>9.202</v>
      </c>
      <c r="G959" s="2">
        <v>0.88900000000000001</v>
      </c>
      <c r="H959" s="2">
        <v>2</v>
      </c>
      <c r="I959" s="2">
        <v>0.75</v>
      </c>
      <c r="J959" s="2">
        <v>2</v>
      </c>
      <c r="K959" s="2">
        <v>2</v>
      </c>
      <c r="L959" s="2">
        <v>2</v>
      </c>
      <c r="M959" s="2">
        <v>2</v>
      </c>
      <c r="N959" s="2">
        <v>1</v>
      </c>
      <c r="O959" s="2">
        <v>0.4</v>
      </c>
      <c r="P959" s="2">
        <v>14.797000000000001</v>
      </c>
      <c r="Q959" s="2">
        <v>-2.1059999999999999</v>
      </c>
      <c r="R959" s="2">
        <v>0.222</v>
      </c>
      <c r="S959" s="2">
        <v>2.8959999999999999</v>
      </c>
      <c r="T959" s="2">
        <v>1.8520000000000001</v>
      </c>
      <c r="U959" s="2">
        <v>1.0429999999999999</v>
      </c>
      <c r="V959">
        <v>3.0750000000000002</v>
      </c>
      <c r="W959">
        <v>0.66700000000000004</v>
      </c>
      <c r="X959">
        <v>0.88900000000000001</v>
      </c>
      <c r="Y959">
        <v>0.66700000000000004</v>
      </c>
      <c r="Z959">
        <v>0</v>
      </c>
      <c r="AA959">
        <v>0</v>
      </c>
      <c r="AB959">
        <v>0</v>
      </c>
      <c r="AC959" t="str">
        <f>IFERROR(VLOOKUP(A959, division_data!$A$1:$B$599, 2, FALSE), "")</f>
        <v/>
      </c>
    </row>
    <row r="960" spans="1:29" x14ac:dyDescent="0.25">
      <c r="A960" s="22">
        <v>2632</v>
      </c>
      <c r="B960" s="2">
        <v>8.3870000000000005</v>
      </c>
      <c r="C960" s="2">
        <v>2.4580000000000002</v>
      </c>
      <c r="D960">
        <v>-9.8000000000000004E-2</v>
      </c>
      <c r="E960">
        <v>1.2E-2</v>
      </c>
      <c r="F960" s="2">
        <v>1.536</v>
      </c>
      <c r="G960" s="2">
        <v>0.55600000000000005</v>
      </c>
      <c r="H960" s="2">
        <v>1.5</v>
      </c>
      <c r="I960" s="2">
        <v>0</v>
      </c>
      <c r="J960" s="2">
        <v>2</v>
      </c>
      <c r="K960" s="2">
        <v>0.66700000000000004</v>
      </c>
      <c r="L960" s="2">
        <v>1.25</v>
      </c>
      <c r="M960" s="2">
        <v>1.8</v>
      </c>
      <c r="N960" s="2">
        <v>1.5</v>
      </c>
      <c r="O960" s="2">
        <v>1.25</v>
      </c>
      <c r="P960" s="2">
        <v>7.1470000000000002</v>
      </c>
      <c r="Q960" s="2">
        <v>0.128</v>
      </c>
      <c r="R960" s="2">
        <v>0</v>
      </c>
      <c r="S960" s="2">
        <v>-0.39400000000000002</v>
      </c>
      <c r="T960" s="2">
        <v>-0.13500000000000001</v>
      </c>
      <c r="U960" s="2">
        <v>-0.26</v>
      </c>
      <c r="V960">
        <v>-0.48099999999999998</v>
      </c>
      <c r="W960">
        <v>0.55600000000000005</v>
      </c>
      <c r="X960">
        <v>0.44400000000000001</v>
      </c>
      <c r="Y960">
        <v>0.66700000000000004</v>
      </c>
      <c r="Z960">
        <v>0</v>
      </c>
      <c r="AA960">
        <v>0</v>
      </c>
      <c r="AB960">
        <v>0.111</v>
      </c>
      <c r="AC960" t="str">
        <f>IFERROR(VLOOKUP(A960, division_data!$A$1:$B$599, 2, FALSE), "")</f>
        <v/>
      </c>
    </row>
    <row r="961" spans="1:29" x14ac:dyDescent="0.25">
      <c r="A961" s="22">
        <v>2634</v>
      </c>
      <c r="B961" s="2">
        <v>25.579000000000001</v>
      </c>
      <c r="C961" s="2">
        <v>11.361000000000001</v>
      </c>
      <c r="D961">
        <v>0.112</v>
      </c>
      <c r="E961">
        <v>-3.7999999999999999E-2</v>
      </c>
      <c r="F961" s="2">
        <v>12.29</v>
      </c>
      <c r="G961" s="2">
        <v>0.8</v>
      </c>
      <c r="H961" s="2">
        <v>1.6</v>
      </c>
      <c r="I961" s="2">
        <v>0</v>
      </c>
      <c r="J961" s="2">
        <v>2</v>
      </c>
      <c r="K961" s="2">
        <v>0</v>
      </c>
      <c r="L961" s="2">
        <v>2</v>
      </c>
      <c r="M961" s="2">
        <v>2</v>
      </c>
      <c r="N961" s="2">
        <v>2</v>
      </c>
      <c r="O961" s="2">
        <v>1.167</v>
      </c>
      <c r="P961" s="2">
        <v>8.8970000000000002</v>
      </c>
      <c r="Q961" s="2">
        <v>-1.254</v>
      </c>
      <c r="R961" s="2">
        <v>0</v>
      </c>
      <c r="S961" s="2">
        <v>1.0780000000000001</v>
      </c>
      <c r="T961" s="2">
        <v>1.4999999999999999E-2</v>
      </c>
      <c r="U961" s="2">
        <v>1.0629999999999999</v>
      </c>
      <c r="V961">
        <v>1.1519999999999999</v>
      </c>
      <c r="W961">
        <v>0.8</v>
      </c>
      <c r="X961">
        <v>0.8</v>
      </c>
      <c r="Y961">
        <v>0.4</v>
      </c>
      <c r="Z961">
        <v>0</v>
      </c>
      <c r="AA961">
        <v>0</v>
      </c>
      <c r="AB961">
        <v>0</v>
      </c>
      <c r="AC961" t="str">
        <f>IFERROR(VLOOKUP(A961, division_data!$A$1:$B$599, 2, FALSE), "")</f>
        <v>Carver</v>
      </c>
    </row>
    <row r="962" spans="1:29" x14ac:dyDescent="0.25">
      <c r="A962" s="22">
        <v>2635</v>
      </c>
      <c r="B962" s="2">
        <v>21.076000000000001</v>
      </c>
      <c r="C962" s="2">
        <v>5.7709999999999999</v>
      </c>
      <c r="D962">
        <v>-3.1E-2</v>
      </c>
      <c r="E962">
        <v>0.02</v>
      </c>
      <c r="F962" s="2">
        <v>5.556</v>
      </c>
      <c r="G962" s="2">
        <v>0.69399999999999995</v>
      </c>
      <c r="H962" s="2">
        <v>1.2</v>
      </c>
      <c r="I962" s="2">
        <v>0.90900000000000003</v>
      </c>
      <c r="J962" s="2">
        <v>1.6</v>
      </c>
      <c r="K962" s="2">
        <v>1</v>
      </c>
      <c r="L962" s="2">
        <v>1.952</v>
      </c>
      <c r="M962" s="2">
        <v>1.9259999999999999</v>
      </c>
      <c r="N962" s="2">
        <v>1.778</v>
      </c>
      <c r="O962" s="2">
        <v>0.92</v>
      </c>
      <c r="P962" s="2">
        <v>9.1229999999999993</v>
      </c>
      <c r="Q962" s="2">
        <v>-3.4000000000000002E-2</v>
      </c>
      <c r="R962" s="2">
        <v>0.111</v>
      </c>
      <c r="S962" s="2">
        <v>0.94799999999999995</v>
      </c>
      <c r="T962" s="2">
        <v>0.22</v>
      </c>
      <c r="U962" s="2">
        <v>0.72899999999999998</v>
      </c>
      <c r="V962">
        <v>0.93700000000000006</v>
      </c>
      <c r="W962">
        <v>0.69399999999999995</v>
      </c>
      <c r="X962">
        <v>0.75</v>
      </c>
      <c r="Y962">
        <v>0.52800000000000002</v>
      </c>
      <c r="Z962">
        <v>0</v>
      </c>
      <c r="AA962">
        <v>5.6000000000000001E-2</v>
      </c>
      <c r="AB962">
        <v>0</v>
      </c>
      <c r="AC962" t="str">
        <f>IFERROR(VLOOKUP(A962, division_data!$A$1:$B$599, 2, FALSE), "")</f>
        <v/>
      </c>
    </row>
    <row r="963" spans="1:29" x14ac:dyDescent="0.25">
      <c r="A963" s="22">
        <v>2637</v>
      </c>
      <c r="B963" s="2">
        <v>38.064999999999998</v>
      </c>
      <c r="C963" s="2">
        <v>6.7750000000000004</v>
      </c>
      <c r="D963">
        <v>-2.1999999999999999E-2</v>
      </c>
      <c r="E963">
        <v>3.0000000000000001E-3</v>
      </c>
      <c r="F963" s="2">
        <v>6.5720000000000001</v>
      </c>
      <c r="G963" s="2">
        <v>1</v>
      </c>
      <c r="H963" s="2">
        <v>1.778</v>
      </c>
      <c r="I963" s="2">
        <v>1.5</v>
      </c>
      <c r="J963" s="2">
        <v>2</v>
      </c>
      <c r="K963" s="2">
        <v>1.875</v>
      </c>
      <c r="L963" s="2">
        <v>2</v>
      </c>
      <c r="M963" s="2">
        <v>2</v>
      </c>
      <c r="N963" s="2">
        <v>2</v>
      </c>
      <c r="O963" s="2">
        <v>1.7689999999999999</v>
      </c>
      <c r="P963" s="2">
        <v>18.826000000000001</v>
      </c>
      <c r="Q963" s="2">
        <v>3.9990000000000001</v>
      </c>
      <c r="R963" s="2">
        <v>0</v>
      </c>
      <c r="S963" s="2">
        <v>2.2469999999999999</v>
      </c>
      <c r="T963" s="2">
        <v>-0.17100000000000001</v>
      </c>
      <c r="U963" s="2">
        <v>2.4180000000000001</v>
      </c>
      <c r="V963">
        <v>2.2290000000000001</v>
      </c>
      <c r="W963">
        <v>0.70599999999999996</v>
      </c>
      <c r="X963">
        <v>0.70599999999999996</v>
      </c>
      <c r="Y963">
        <v>0.64700000000000002</v>
      </c>
      <c r="Z963">
        <v>5.8999999999999997E-2</v>
      </c>
      <c r="AA963">
        <v>0.17599999999999999</v>
      </c>
      <c r="AB963">
        <v>5.8999999999999997E-2</v>
      </c>
      <c r="AC963" t="str">
        <f>IFERROR(VLOOKUP(A963, division_data!$A$1:$B$599, 2, FALSE), "")</f>
        <v>Archimedes</v>
      </c>
    </row>
    <row r="964" spans="1:29" x14ac:dyDescent="0.25">
      <c r="A964" s="22">
        <v>2638</v>
      </c>
      <c r="B964" s="2">
        <v>41.67</v>
      </c>
      <c r="C964" s="2">
        <v>9.5579999999999998</v>
      </c>
      <c r="D964">
        <v>-1.4999999999999999E-2</v>
      </c>
      <c r="E964">
        <v>5.0000000000000001E-3</v>
      </c>
      <c r="F964" s="2">
        <v>9.43</v>
      </c>
      <c r="G964" s="2">
        <v>0.85</v>
      </c>
      <c r="H964" s="2">
        <v>1.714</v>
      </c>
      <c r="I964" s="2">
        <v>1</v>
      </c>
      <c r="J964" s="2">
        <v>2</v>
      </c>
      <c r="K964" s="2">
        <v>1.333</v>
      </c>
      <c r="L964" s="2">
        <v>1.7689999999999999</v>
      </c>
      <c r="M964" s="2">
        <v>2</v>
      </c>
      <c r="N964" s="2">
        <v>2</v>
      </c>
      <c r="O964" s="2">
        <v>0.66700000000000004</v>
      </c>
      <c r="P964" s="2">
        <v>9.9670000000000005</v>
      </c>
      <c r="Q964" s="2">
        <v>1.7410000000000001</v>
      </c>
      <c r="R964" s="2">
        <v>0.35</v>
      </c>
      <c r="S964" s="2">
        <v>3.569</v>
      </c>
      <c r="T964" s="2">
        <v>3.1659999999999999</v>
      </c>
      <c r="U964" s="2">
        <v>0.40200000000000002</v>
      </c>
      <c r="V964">
        <v>3.5579999999999998</v>
      </c>
      <c r="W964">
        <v>0.95</v>
      </c>
      <c r="X964">
        <v>0.55000000000000004</v>
      </c>
      <c r="Y964">
        <v>0.85</v>
      </c>
      <c r="Z964">
        <v>0</v>
      </c>
      <c r="AA964">
        <v>0.2</v>
      </c>
      <c r="AB964">
        <v>0</v>
      </c>
      <c r="AC964" t="str">
        <f>IFERROR(VLOOKUP(A964, division_data!$A$1:$B$599, 2, FALSE), "")</f>
        <v>Galileo</v>
      </c>
    </row>
    <row r="965" spans="1:29" x14ac:dyDescent="0.25">
      <c r="A965" s="22">
        <v>2640</v>
      </c>
      <c r="B965" s="2">
        <v>23.059000000000001</v>
      </c>
      <c r="C965" s="2">
        <v>8.4789999999999992</v>
      </c>
      <c r="D965">
        <v>-2.5000000000000001E-2</v>
      </c>
      <c r="E965">
        <v>-3.4000000000000002E-2</v>
      </c>
      <c r="F965" s="2">
        <v>8.0579999999999998</v>
      </c>
      <c r="G965" s="2">
        <v>0.61099999999999999</v>
      </c>
      <c r="H965" s="2">
        <v>1.6819999999999999</v>
      </c>
      <c r="I965" s="2">
        <v>9.0999999999999998E-2</v>
      </c>
      <c r="J965" s="2">
        <v>1.7649999999999999</v>
      </c>
      <c r="K965" s="2">
        <v>1.429</v>
      </c>
      <c r="L965" s="2">
        <v>1.7889999999999999</v>
      </c>
      <c r="M965" s="2">
        <v>1.929</v>
      </c>
      <c r="N965" s="2">
        <v>1.625</v>
      </c>
      <c r="O965" s="2">
        <v>0.56000000000000005</v>
      </c>
      <c r="P965" s="2">
        <v>7.5789999999999997</v>
      </c>
      <c r="Q965" s="2">
        <v>5.3760000000000003</v>
      </c>
      <c r="R965" s="2">
        <v>5.6000000000000001E-2</v>
      </c>
      <c r="S965" s="2">
        <v>0.34899999999999998</v>
      </c>
      <c r="T965" s="2">
        <v>0.16200000000000001</v>
      </c>
      <c r="U965" s="2">
        <v>0.188</v>
      </c>
      <c r="V965">
        <v>0.28999999999999998</v>
      </c>
      <c r="W965">
        <v>0.63900000000000001</v>
      </c>
      <c r="X965">
        <v>0.36099999999999999</v>
      </c>
      <c r="Y965">
        <v>0.41699999999999998</v>
      </c>
      <c r="Z965">
        <v>2.8000000000000001E-2</v>
      </c>
      <c r="AA965">
        <v>0.30599999999999999</v>
      </c>
      <c r="AB965">
        <v>0.13900000000000001</v>
      </c>
      <c r="AC965" t="str">
        <f>IFERROR(VLOOKUP(A965, division_data!$A$1:$B$599, 2, FALSE), "")</f>
        <v/>
      </c>
    </row>
    <row r="966" spans="1:29" x14ac:dyDescent="0.25">
      <c r="A966" s="22">
        <v>2641</v>
      </c>
      <c r="B966" s="2">
        <v>7.6269999999999998</v>
      </c>
      <c r="C966" s="2">
        <v>1.3759999999999999</v>
      </c>
      <c r="D966">
        <v>-2E-3</v>
      </c>
      <c r="E966">
        <v>-1E-3</v>
      </c>
      <c r="F966" s="2">
        <v>1.345</v>
      </c>
      <c r="G966" s="2">
        <v>0.63300000000000001</v>
      </c>
      <c r="H966" s="2">
        <v>1</v>
      </c>
      <c r="I966" s="2">
        <v>0.2</v>
      </c>
      <c r="J966" s="2">
        <v>1.875</v>
      </c>
      <c r="K966" s="2">
        <v>1.583</v>
      </c>
      <c r="L966" s="2">
        <v>1.786</v>
      </c>
      <c r="M966" s="2">
        <v>1.667</v>
      </c>
      <c r="N966" s="2">
        <v>2</v>
      </c>
      <c r="O966" s="2">
        <v>0.6</v>
      </c>
      <c r="P966" s="2">
        <v>7.7290000000000001</v>
      </c>
      <c r="Q966" s="2">
        <v>-1.262</v>
      </c>
      <c r="R966" s="2">
        <v>0</v>
      </c>
      <c r="S966" s="2">
        <v>-0.16800000000000001</v>
      </c>
      <c r="T966" s="2">
        <v>-5.1999999999999998E-2</v>
      </c>
      <c r="U966" s="2">
        <v>-0.11600000000000001</v>
      </c>
      <c r="V966">
        <v>-0.17100000000000001</v>
      </c>
      <c r="W966">
        <v>0.46700000000000003</v>
      </c>
      <c r="X966">
        <v>0.6</v>
      </c>
      <c r="Y966">
        <v>0.33300000000000002</v>
      </c>
      <c r="Z966">
        <v>0</v>
      </c>
      <c r="AA966">
        <v>0.1</v>
      </c>
      <c r="AB966">
        <v>0</v>
      </c>
      <c r="AC966" t="str">
        <f>IFERROR(VLOOKUP(A966, division_data!$A$1:$B$599, 2, FALSE), "")</f>
        <v/>
      </c>
    </row>
    <row r="967" spans="1:29" x14ac:dyDescent="0.25">
      <c r="A967" s="22">
        <v>2642</v>
      </c>
      <c r="B967" s="2">
        <v>30.161999999999999</v>
      </c>
      <c r="C967" s="2">
        <v>7.8630000000000004</v>
      </c>
      <c r="D967">
        <v>-2.8000000000000001E-2</v>
      </c>
      <c r="E967">
        <v>-6.0000000000000001E-3</v>
      </c>
      <c r="F967" s="2">
        <v>7.556</v>
      </c>
      <c r="G967" s="2">
        <v>0.83299999999999996</v>
      </c>
      <c r="H967" s="2">
        <v>1.6819999999999999</v>
      </c>
      <c r="I967" s="2">
        <v>0.73299999999999998</v>
      </c>
      <c r="J967" s="2">
        <v>1.857</v>
      </c>
      <c r="K967" s="2">
        <v>1.786</v>
      </c>
      <c r="L967" s="2">
        <v>1.867</v>
      </c>
      <c r="M967" s="2">
        <v>1.9259999999999999</v>
      </c>
      <c r="N967" s="2">
        <v>2</v>
      </c>
      <c r="O967" s="2">
        <v>0.81</v>
      </c>
      <c r="P967" s="2">
        <v>12.617000000000001</v>
      </c>
      <c r="Q967" s="2">
        <v>-0.32600000000000001</v>
      </c>
      <c r="R967" s="2">
        <v>0.111</v>
      </c>
      <c r="S967" s="2">
        <v>1.855</v>
      </c>
      <c r="T967" s="2">
        <v>0.96099999999999997</v>
      </c>
      <c r="U967" s="2">
        <v>0.89400000000000002</v>
      </c>
      <c r="V967">
        <v>1.821</v>
      </c>
      <c r="W967">
        <v>0.63900000000000001</v>
      </c>
      <c r="X967">
        <v>0.63900000000000001</v>
      </c>
      <c r="Y967">
        <v>0.63900000000000001</v>
      </c>
      <c r="Z967">
        <v>0</v>
      </c>
      <c r="AA967">
        <v>0.111</v>
      </c>
      <c r="AB967">
        <v>0</v>
      </c>
      <c r="AC967" t="str">
        <f>IFERROR(VLOOKUP(A967, division_data!$A$1:$B$599, 2, FALSE), "")</f>
        <v>Galileo</v>
      </c>
    </row>
    <row r="968" spans="1:29" x14ac:dyDescent="0.25">
      <c r="A968" s="22">
        <v>2643</v>
      </c>
      <c r="B968" s="2">
        <v>10.125999999999999</v>
      </c>
      <c r="C968" s="2">
        <v>1.8240000000000001</v>
      </c>
      <c r="D968">
        <v>-1.9E-2</v>
      </c>
      <c r="E968">
        <v>0</v>
      </c>
      <c r="F968" s="2">
        <v>1.633</v>
      </c>
      <c r="G968" s="2">
        <v>0.66700000000000004</v>
      </c>
      <c r="H968" s="2">
        <v>1.222</v>
      </c>
      <c r="I968" s="2">
        <v>0.33300000000000002</v>
      </c>
      <c r="J968" s="2">
        <v>1.6</v>
      </c>
      <c r="K968" s="2">
        <v>0.66700000000000004</v>
      </c>
      <c r="L968" s="2">
        <v>1.923</v>
      </c>
      <c r="M968" s="2">
        <v>1.786</v>
      </c>
      <c r="N968" s="2">
        <v>2</v>
      </c>
      <c r="O968" s="2">
        <v>0.8</v>
      </c>
      <c r="P968" s="2">
        <v>9.6180000000000003</v>
      </c>
      <c r="Q968" s="2">
        <v>-0.34799999999999998</v>
      </c>
      <c r="R968" s="2">
        <v>0.111</v>
      </c>
      <c r="S968" s="2">
        <v>0.127</v>
      </c>
      <c r="T968" s="2">
        <v>-0.27700000000000002</v>
      </c>
      <c r="U968" s="2">
        <v>0.40400000000000003</v>
      </c>
      <c r="V968">
        <v>0.108</v>
      </c>
      <c r="W968">
        <v>0.5</v>
      </c>
      <c r="X968">
        <v>0.33300000000000002</v>
      </c>
      <c r="Y968">
        <v>0.55600000000000005</v>
      </c>
      <c r="Z968">
        <v>0</v>
      </c>
      <c r="AA968">
        <v>5.6000000000000001E-2</v>
      </c>
      <c r="AB968">
        <v>0</v>
      </c>
      <c r="AC968" t="str">
        <f>IFERROR(VLOOKUP(A968, division_data!$A$1:$B$599, 2, FALSE), "")</f>
        <v/>
      </c>
    </row>
    <row r="969" spans="1:29" x14ac:dyDescent="0.25">
      <c r="A969" s="22">
        <v>2647</v>
      </c>
      <c r="B969" s="2">
        <v>23.408000000000001</v>
      </c>
      <c r="C969" s="2">
        <v>8.7270000000000003</v>
      </c>
      <c r="D969">
        <v>2E-3</v>
      </c>
      <c r="E969">
        <v>-6.0000000000000001E-3</v>
      </c>
      <c r="F969" s="2">
        <v>8.7189999999999994</v>
      </c>
      <c r="G969" s="2">
        <v>0.68200000000000005</v>
      </c>
      <c r="H969" s="2">
        <v>1.3120000000000001</v>
      </c>
      <c r="I969" s="2">
        <v>1.143</v>
      </c>
      <c r="J969" s="2">
        <v>2</v>
      </c>
      <c r="K969" s="2">
        <v>1.667</v>
      </c>
      <c r="L969" s="2">
        <v>1.917</v>
      </c>
      <c r="M969" s="2">
        <v>1.8120000000000001</v>
      </c>
      <c r="N969" s="2">
        <v>1.667</v>
      </c>
      <c r="O969" s="2">
        <v>0.66700000000000004</v>
      </c>
      <c r="P969" s="2">
        <v>8.7799999999999994</v>
      </c>
      <c r="Q969" s="2">
        <v>-0.251</v>
      </c>
      <c r="R969" s="2">
        <v>4.4999999999999998E-2</v>
      </c>
      <c r="S969" s="2">
        <v>0.61099999999999999</v>
      </c>
      <c r="T969" s="2">
        <v>-2.1000000000000001E-2</v>
      </c>
      <c r="U969" s="2">
        <v>0.63200000000000001</v>
      </c>
      <c r="V969">
        <v>0.60699999999999998</v>
      </c>
      <c r="W969">
        <v>0.68200000000000005</v>
      </c>
      <c r="X969">
        <v>0.54500000000000004</v>
      </c>
      <c r="Y969">
        <v>0.68200000000000005</v>
      </c>
      <c r="Z969">
        <v>0</v>
      </c>
      <c r="AA969">
        <v>9.0999999999999998E-2</v>
      </c>
      <c r="AB969">
        <v>0</v>
      </c>
      <c r="AC969" t="str">
        <f>IFERROR(VLOOKUP(A969, division_data!$A$1:$B$599, 2, FALSE), "")</f>
        <v/>
      </c>
    </row>
    <row r="970" spans="1:29" x14ac:dyDescent="0.25">
      <c r="A970" s="22">
        <v>2648</v>
      </c>
      <c r="B970" s="2">
        <v>34.012999999999998</v>
      </c>
      <c r="C970" s="2">
        <v>9.2579999999999991</v>
      </c>
      <c r="D970">
        <v>4.9000000000000002E-2</v>
      </c>
      <c r="E970">
        <v>-1.2E-2</v>
      </c>
      <c r="F970" s="2">
        <v>9.6829999999999998</v>
      </c>
      <c r="G970" s="2">
        <v>0.875</v>
      </c>
      <c r="H970" s="2">
        <v>1.6</v>
      </c>
      <c r="I970" s="2">
        <v>0.28599999999999998</v>
      </c>
      <c r="J970" s="2">
        <v>1.905</v>
      </c>
      <c r="K970" s="2">
        <v>1.75</v>
      </c>
      <c r="L970" s="2">
        <v>1.9630000000000001</v>
      </c>
      <c r="M970" s="2">
        <v>1.9350000000000001</v>
      </c>
      <c r="N970" s="2">
        <v>2</v>
      </c>
      <c r="O970" s="2">
        <v>0.64700000000000002</v>
      </c>
      <c r="P970" s="2">
        <v>8.9860000000000007</v>
      </c>
      <c r="Q970" s="2">
        <v>0.67900000000000005</v>
      </c>
      <c r="R970" s="2">
        <v>0.25</v>
      </c>
      <c r="S970" s="2">
        <v>2.2530000000000001</v>
      </c>
      <c r="T970" s="2">
        <v>2.0739999999999998</v>
      </c>
      <c r="U970" s="2">
        <v>0.17899999999999999</v>
      </c>
      <c r="V970">
        <v>2.2890000000000001</v>
      </c>
      <c r="W970">
        <v>0.66700000000000004</v>
      </c>
      <c r="X970">
        <v>0.54200000000000004</v>
      </c>
      <c r="Y970">
        <v>0.66700000000000004</v>
      </c>
      <c r="Z970">
        <v>6.2E-2</v>
      </c>
      <c r="AA970">
        <v>0.104</v>
      </c>
      <c r="AB970">
        <v>2.1000000000000001E-2</v>
      </c>
      <c r="AC970" t="str">
        <f>IFERROR(VLOOKUP(A970, division_data!$A$1:$B$599, 2, FALSE), "")</f>
        <v>Carver</v>
      </c>
    </row>
    <row r="971" spans="1:29" x14ac:dyDescent="0.25">
      <c r="A971" s="22">
        <v>2654</v>
      </c>
      <c r="B971" s="2">
        <v>20.349</v>
      </c>
      <c r="C971" s="2">
        <v>-2.5539999999999998</v>
      </c>
      <c r="D971">
        <v>0.13400000000000001</v>
      </c>
      <c r="E971">
        <v>-2E-3</v>
      </c>
      <c r="F971" s="2">
        <v>-1.2270000000000001</v>
      </c>
      <c r="G971" s="2">
        <v>0.75</v>
      </c>
      <c r="H971" s="2">
        <v>1.429</v>
      </c>
      <c r="I971" s="2">
        <v>0</v>
      </c>
      <c r="J971" s="2">
        <v>1.6</v>
      </c>
      <c r="K971" s="2">
        <v>2</v>
      </c>
      <c r="L971" s="2">
        <v>2</v>
      </c>
      <c r="M971" s="2">
        <v>2</v>
      </c>
      <c r="N971" s="2">
        <v>2</v>
      </c>
      <c r="O971" s="2">
        <v>1</v>
      </c>
      <c r="P971" s="2">
        <v>16.114999999999998</v>
      </c>
      <c r="Q971" s="2">
        <v>-0.44700000000000001</v>
      </c>
      <c r="R971" s="2">
        <v>0</v>
      </c>
      <c r="S971" s="2">
        <v>1.099</v>
      </c>
      <c r="T971" s="2">
        <v>0.308</v>
      </c>
      <c r="U971" s="2">
        <v>0.79100000000000004</v>
      </c>
      <c r="V971">
        <v>1.2310000000000001</v>
      </c>
      <c r="W971">
        <v>0.75</v>
      </c>
      <c r="X971">
        <v>0.5</v>
      </c>
      <c r="Y971">
        <v>0.625</v>
      </c>
      <c r="Z971">
        <v>0</v>
      </c>
      <c r="AA971">
        <v>0</v>
      </c>
      <c r="AB971">
        <v>0</v>
      </c>
      <c r="AC971" t="str">
        <f>IFERROR(VLOOKUP(A971, division_data!$A$1:$B$599, 2, FALSE), "")</f>
        <v/>
      </c>
    </row>
    <row r="972" spans="1:29" x14ac:dyDescent="0.25">
      <c r="A972" s="22">
        <v>2655</v>
      </c>
      <c r="B972" s="2">
        <v>34.396999999999998</v>
      </c>
      <c r="C972" s="2">
        <v>7.8049999999999997</v>
      </c>
      <c r="D972">
        <v>0.01</v>
      </c>
      <c r="E972">
        <v>0.27600000000000002</v>
      </c>
      <c r="F972" s="2">
        <v>9.2799999999999994</v>
      </c>
      <c r="G972" s="2">
        <v>0.89600000000000002</v>
      </c>
      <c r="H972" s="2">
        <v>1.7929999999999999</v>
      </c>
      <c r="I972" s="2">
        <v>0.35299999999999998</v>
      </c>
      <c r="J972" s="2">
        <v>2</v>
      </c>
      <c r="K972" s="2">
        <v>1.895</v>
      </c>
      <c r="L972" s="2">
        <v>1.875</v>
      </c>
      <c r="M972" s="2">
        <v>1.8240000000000001</v>
      </c>
      <c r="N972" s="2">
        <v>2</v>
      </c>
      <c r="O972" s="2">
        <v>0.67700000000000005</v>
      </c>
      <c r="P972" s="2">
        <v>11.585000000000001</v>
      </c>
      <c r="Q972" s="2">
        <v>0.64700000000000002</v>
      </c>
      <c r="R972" s="2">
        <v>0.22900000000000001</v>
      </c>
      <c r="S972" s="2">
        <v>3.7589999999999999</v>
      </c>
      <c r="T972" s="2">
        <v>0.14799999999999999</v>
      </c>
      <c r="U972" s="2">
        <v>3.6110000000000002</v>
      </c>
      <c r="V972">
        <v>4.0439999999999996</v>
      </c>
      <c r="W972">
        <v>0.79200000000000004</v>
      </c>
      <c r="X972">
        <v>0.625</v>
      </c>
      <c r="Y972">
        <v>0.72899999999999998</v>
      </c>
      <c r="Z972">
        <v>0</v>
      </c>
      <c r="AA972">
        <v>0.14599999999999999</v>
      </c>
      <c r="AB972">
        <v>0</v>
      </c>
      <c r="AC972" t="str">
        <f>IFERROR(VLOOKUP(A972, division_data!$A$1:$B$599, 2, FALSE), "")</f>
        <v>Carson</v>
      </c>
    </row>
    <row r="973" spans="1:29" x14ac:dyDescent="0.25">
      <c r="A973" s="22">
        <v>2656</v>
      </c>
      <c r="B973" s="2">
        <v>17.596</v>
      </c>
      <c r="C973" s="2">
        <v>3.3159999999999998</v>
      </c>
      <c r="D973">
        <v>-4.2999999999999997E-2</v>
      </c>
      <c r="E973">
        <v>3.0000000000000001E-3</v>
      </c>
      <c r="F973" s="2">
        <v>2.9039999999999999</v>
      </c>
      <c r="G973" s="2">
        <v>0.7</v>
      </c>
      <c r="H973" s="2">
        <v>1.8</v>
      </c>
      <c r="I973" s="2">
        <v>0</v>
      </c>
      <c r="J973" s="2">
        <v>2</v>
      </c>
      <c r="K973" s="2">
        <v>1.2</v>
      </c>
      <c r="L973" s="2">
        <v>2</v>
      </c>
      <c r="M973" s="2">
        <v>1.8</v>
      </c>
      <c r="N973" s="2">
        <v>2</v>
      </c>
      <c r="O973" s="2">
        <v>1</v>
      </c>
      <c r="P973" s="2">
        <v>9.9019999999999992</v>
      </c>
      <c r="Q973" s="2">
        <v>-0.23799999999999999</v>
      </c>
      <c r="R973" s="2">
        <v>0</v>
      </c>
      <c r="S973" s="2">
        <v>5.2999999999999999E-2</v>
      </c>
      <c r="T973" s="2">
        <v>-0.14099999999999999</v>
      </c>
      <c r="U973" s="2">
        <v>0.19400000000000001</v>
      </c>
      <c r="V973">
        <v>1.2999999999999999E-2</v>
      </c>
      <c r="W973">
        <v>0.9</v>
      </c>
      <c r="X973">
        <v>0.7</v>
      </c>
      <c r="Y973">
        <v>0.7</v>
      </c>
      <c r="Z973">
        <v>0</v>
      </c>
      <c r="AA973">
        <v>0.1</v>
      </c>
      <c r="AB973">
        <v>0</v>
      </c>
      <c r="AC973" t="str">
        <f>IFERROR(VLOOKUP(A973, division_data!$A$1:$B$599, 2, FALSE), "")</f>
        <v/>
      </c>
    </row>
    <row r="974" spans="1:29" x14ac:dyDescent="0.25">
      <c r="A974" s="22">
        <v>2657</v>
      </c>
      <c r="B974" s="2">
        <v>11.618</v>
      </c>
      <c r="C974" s="2">
        <v>1.244</v>
      </c>
      <c r="D974">
        <v>-0.03</v>
      </c>
      <c r="E974">
        <v>8.6999999999999994E-2</v>
      </c>
      <c r="F974" s="2">
        <v>1.3819999999999999</v>
      </c>
      <c r="G974" s="2">
        <v>0.4</v>
      </c>
      <c r="H974" s="2">
        <v>0.33300000000000002</v>
      </c>
      <c r="I974" s="2">
        <v>0</v>
      </c>
      <c r="J974" s="2">
        <v>2</v>
      </c>
      <c r="K974" s="2">
        <v>1.5</v>
      </c>
      <c r="L974" s="2">
        <v>2</v>
      </c>
      <c r="M974" s="2">
        <v>1.5</v>
      </c>
      <c r="N974" s="2">
        <v>2</v>
      </c>
      <c r="O974" s="2">
        <v>0.85699999999999998</v>
      </c>
      <c r="P974" s="2">
        <v>6.4420000000000002</v>
      </c>
      <c r="Q974" s="2">
        <v>-0.61</v>
      </c>
      <c r="R974" s="2">
        <v>0</v>
      </c>
      <c r="S974" s="2">
        <v>0.98099999999999998</v>
      </c>
      <c r="T974" s="2">
        <v>1.341</v>
      </c>
      <c r="U974" s="2">
        <v>-0.36099999999999999</v>
      </c>
      <c r="V974">
        <v>1.038</v>
      </c>
      <c r="W974">
        <v>0.4</v>
      </c>
      <c r="X974">
        <v>0.3</v>
      </c>
      <c r="Y974">
        <v>0.3</v>
      </c>
      <c r="Z974">
        <v>0</v>
      </c>
      <c r="AA974">
        <v>0</v>
      </c>
      <c r="AB974">
        <v>0</v>
      </c>
      <c r="AC974" t="str">
        <f>IFERROR(VLOOKUP(A974, division_data!$A$1:$B$599, 2, FALSE), "")</f>
        <v/>
      </c>
    </row>
    <row r="975" spans="1:29" x14ac:dyDescent="0.25">
      <c r="A975" s="22">
        <v>2658</v>
      </c>
      <c r="B975" s="2">
        <v>11.582000000000001</v>
      </c>
      <c r="C975" s="2">
        <v>1.07</v>
      </c>
      <c r="D975">
        <v>-1E-3</v>
      </c>
      <c r="E975">
        <v>7.0000000000000001E-3</v>
      </c>
      <c r="F975" s="2">
        <v>1.091</v>
      </c>
      <c r="G975" s="2">
        <v>0.77800000000000002</v>
      </c>
      <c r="H975" s="2">
        <v>1</v>
      </c>
      <c r="I975" s="2">
        <v>0.25</v>
      </c>
      <c r="J975" s="2">
        <v>1.833</v>
      </c>
      <c r="K975" s="2">
        <v>1.8</v>
      </c>
      <c r="L975" s="2">
        <v>1.667</v>
      </c>
      <c r="M975" s="2">
        <v>2</v>
      </c>
      <c r="N975" s="2">
        <v>2</v>
      </c>
      <c r="O975" s="2">
        <v>0.4</v>
      </c>
      <c r="P975" s="2">
        <v>10.725</v>
      </c>
      <c r="Q975" s="2">
        <v>-0.28199999999999997</v>
      </c>
      <c r="R975" s="2">
        <v>0</v>
      </c>
      <c r="S975" s="2">
        <v>-0.25700000000000001</v>
      </c>
      <c r="T975" s="2">
        <v>-9.1999999999999998E-2</v>
      </c>
      <c r="U975" s="2">
        <v>-0.16600000000000001</v>
      </c>
      <c r="V975">
        <v>-0.252</v>
      </c>
      <c r="W975">
        <v>0.44400000000000001</v>
      </c>
      <c r="X975">
        <v>0.77800000000000002</v>
      </c>
      <c r="Y975">
        <v>0.33300000000000002</v>
      </c>
      <c r="Z975">
        <v>0</v>
      </c>
      <c r="AA975">
        <v>0</v>
      </c>
      <c r="AB975">
        <v>0</v>
      </c>
      <c r="AC975" t="str">
        <f>IFERROR(VLOOKUP(A975, division_data!$A$1:$B$599, 2, FALSE), "")</f>
        <v/>
      </c>
    </row>
    <row r="976" spans="1:29" x14ac:dyDescent="0.25">
      <c r="A976" s="22">
        <v>2659</v>
      </c>
      <c r="B976" s="2">
        <v>27.274000000000001</v>
      </c>
      <c r="C976" s="2">
        <v>8.8079999999999998</v>
      </c>
      <c r="D976">
        <v>3.0000000000000001E-3</v>
      </c>
      <c r="E976">
        <v>-5.0000000000000001E-3</v>
      </c>
      <c r="F976" s="2">
        <v>8.8130000000000006</v>
      </c>
      <c r="G976" s="2">
        <v>0.66700000000000004</v>
      </c>
      <c r="H976" s="2">
        <v>1.571</v>
      </c>
      <c r="I976" s="2">
        <v>0</v>
      </c>
      <c r="J976" s="2">
        <v>1.5</v>
      </c>
      <c r="K976" s="2">
        <v>1.4</v>
      </c>
      <c r="L976" s="2">
        <v>2</v>
      </c>
      <c r="M976" s="2">
        <v>2</v>
      </c>
      <c r="N976" s="2">
        <v>2</v>
      </c>
      <c r="O976" s="2">
        <v>0.9</v>
      </c>
      <c r="P976" s="2">
        <v>11.214</v>
      </c>
      <c r="Q976" s="2">
        <v>1.0760000000000001</v>
      </c>
      <c r="R976" s="2">
        <v>0</v>
      </c>
      <c r="S976" s="2">
        <v>1.1100000000000001</v>
      </c>
      <c r="T976" s="2">
        <v>4.9000000000000002E-2</v>
      </c>
      <c r="U976" s="2">
        <v>1.0609999999999999</v>
      </c>
      <c r="V976">
        <v>1.1080000000000001</v>
      </c>
      <c r="W976">
        <v>0.66700000000000004</v>
      </c>
      <c r="X976">
        <v>0.5</v>
      </c>
      <c r="Y976">
        <v>0.83299999999999996</v>
      </c>
      <c r="Z976">
        <v>0</v>
      </c>
      <c r="AA976">
        <v>0.25</v>
      </c>
      <c r="AB976">
        <v>0</v>
      </c>
      <c r="AC976" t="str">
        <f>IFERROR(VLOOKUP(A976, division_data!$A$1:$B$599, 2, FALSE), "")</f>
        <v/>
      </c>
    </row>
    <row r="977" spans="1:29" x14ac:dyDescent="0.25">
      <c r="A977" s="22">
        <v>2660</v>
      </c>
      <c r="B977" s="2">
        <v>6.7089999999999996</v>
      </c>
      <c r="C977" s="2">
        <v>2.0760000000000001</v>
      </c>
      <c r="D977">
        <v>-3.2000000000000001E-2</v>
      </c>
      <c r="E977">
        <v>3.2000000000000001E-2</v>
      </c>
      <c r="F977" s="2">
        <v>1.921</v>
      </c>
      <c r="G977" s="2">
        <v>0.41699999999999998</v>
      </c>
      <c r="H977" s="2">
        <v>1.143</v>
      </c>
      <c r="I977" s="2">
        <v>0.16700000000000001</v>
      </c>
      <c r="J977" s="2">
        <v>1.417</v>
      </c>
      <c r="K977" s="2">
        <v>1.667</v>
      </c>
      <c r="L977" s="2">
        <v>1.5</v>
      </c>
      <c r="M977" s="2">
        <v>1.6919999999999999</v>
      </c>
      <c r="N977" s="2">
        <v>2</v>
      </c>
      <c r="O977" s="2">
        <v>0.83299999999999996</v>
      </c>
      <c r="P977" s="2">
        <v>7.9569999999999999</v>
      </c>
      <c r="Q977" s="2">
        <v>-0.28599999999999998</v>
      </c>
      <c r="R977" s="2">
        <v>0</v>
      </c>
      <c r="S977" s="2">
        <v>-0.98599999999999999</v>
      </c>
      <c r="T977" s="2">
        <v>-0.61099999999999999</v>
      </c>
      <c r="U977" s="2">
        <v>-0.375</v>
      </c>
      <c r="V977">
        <v>-0.98499999999999999</v>
      </c>
      <c r="W977">
        <v>0.54200000000000004</v>
      </c>
      <c r="X977">
        <v>0.29199999999999998</v>
      </c>
      <c r="Y977">
        <v>0.54200000000000004</v>
      </c>
      <c r="Z977">
        <v>0</v>
      </c>
      <c r="AA977">
        <v>0</v>
      </c>
      <c r="AB977">
        <v>0</v>
      </c>
      <c r="AC977" t="str">
        <f>IFERROR(VLOOKUP(A977, division_data!$A$1:$B$599, 2, FALSE), "")</f>
        <v/>
      </c>
    </row>
    <row r="978" spans="1:29" x14ac:dyDescent="0.25">
      <c r="A978" s="22">
        <v>2662</v>
      </c>
      <c r="B978" s="2">
        <v>26.614999999999998</v>
      </c>
      <c r="C978" s="2">
        <v>11.214</v>
      </c>
      <c r="D978">
        <v>-0.10299999999999999</v>
      </c>
      <c r="E978">
        <v>4.0000000000000001E-3</v>
      </c>
      <c r="F978" s="2">
        <v>10.196999999999999</v>
      </c>
      <c r="G978" s="2">
        <v>0.75</v>
      </c>
      <c r="H978" s="2">
        <v>1.5</v>
      </c>
      <c r="I978" s="2">
        <v>0</v>
      </c>
      <c r="J978" s="2">
        <v>1.667</v>
      </c>
      <c r="K978" s="2">
        <v>2</v>
      </c>
      <c r="L978" s="2">
        <v>2</v>
      </c>
      <c r="M978" s="2">
        <v>1.667</v>
      </c>
      <c r="N978" s="2">
        <v>2</v>
      </c>
      <c r="O978" s="2">
        <v>0.66700000000000004</v>
      </c>
      <c r="P978" s="2">
        <v>8.1</v>
      </c>
      <c r="Q978" s="2">
        <v>2.5169999999999999</v>
      </c>
      <c r="R978" s="2">
        <v>8.3000000000000004E-2</v>
      </c>
      <c r="S978" s="2">
        <v>0.22600000000000001</v>
      </c>
      <c r="T978" s="2">
        <v>0.72199999999999998</v>
      </c>
      <c r="U978" s="2">
        <v>-0.496</v>
      </c>
      <c r="V978">
        <v>0.126</v>
      </c>
      <c r="W978">
        <v>0.75</v>
      </c>
      <c r="X978">
        <v>0.41699999999999998</v>
      </c>
      <c r="Y978">
        <v>0.5</v>
      </c>
      <c r="Z978">
        <v>0</v>
      </c>
      <c r="AA978">
        <v>0.25</v>
      </c>
      <c r="AB978">
        <v>0</v>
      </c>
      <c r="AC978" t="str">
        <f>IFERROR(VLOOKUP(A978, division_data!$A$1:$B$599, 2, FALSE), "")</f>
        <v/>
      </c>
    </row>
    <row r="979" spans="1:29" x14ac:dyDescent="0.25">
      <c r="A979" s="22">
        <v>2667</v>
      </c>
      <c r="B979" s="2">
        <v>23.574999999999999</v>
      </c>
      <c r="C979" s="2">
        <v>3.0019999999999998</v>
      </c>
      <c r="D979">
        <v>9.8000000000000004E-2</v>
      </c>
      <c r="E979">
        <v>6.0000000000000001E-3</v>
      </c>
      <c r="F979" s="2">
        <v>4.0140000000000002</v>
      </c>
      <c r="G979" s="2">
        <v>0.75</v>
      </c>
      <c r="H979" s="2">
        <v>1.429</v>
      </c>
      <c r="I979" s="2">
        <v>0</v>
      </c>
      <c r="J979" s="2">
        <v>2</v>
      </c>
      <c r="K979" s="2">
        <v>0</v>
      </c>
      <c r="L979" s="2">
        <v>2</v>
      </c>
      <c r="M979" s="2">
        <v>2</v>
      </c>
      <c r="N979" s="2">
        <v>2</v>
      </c>
      <c r="O979" s="2">
        <v>1.125</v>
      </c>
      <c r="P979" s="2">
        <v>14.071</v>
      </c>
      <c r="Q979" s="2">
        <v>-0.122</v>
      </c>
      <c r="R979" s="2">
        <v>0</v>
      </c>
      <c r="S979" s="2">
        <v>0.56100000000000005</v>
      </c>
      <c r="T979" s="2">
        <v>0.29399999999999998</v>
      </c>
      <c r="U979" s="2">
        <v>0.26700000000000002</v>
      </c>
      <c r="V979">
        <v>0.66500000000000004</v>
      </c>
      <c r="W979">
        <v>0.625</v>
      </c>
      <c r="X979">
        <v>0.625</v>
      </c>
      <c r="Y979">
        <v>0.625</v>
      </c>
      <c r="Z979">
        <v>0.125</v>
      </c>
      <c r="AA979">
        <v>0</v>
      </c>
      <c r="AB979">
        <v>0</v>
      </c>
      <c r="AC979" t="str">
        <f>IFERROR(VLOOKUP(A979, division_data!$A$1:$B$599, 2, FALSE), "")</f>
        <v/>
      </c>
    </row>
    <row r="980" spans="1:29" x14ac:dyDescent="0.25">
      <c r="A980" s="22">
        <v>2673</v>
      </c>
      <c r="B980" s="2">
        <v>23.972000000000001</v>
      </c>
      <c r="C980" s="2">
        <v>7.2590000000000003</v>
      </c>
      <c r="D980">
        <v>-2.7E-2</v>
      </c>
      <c r="E980">
        <v>-7.0000000000000001E-3</v>
      </c>
      <c r="F980" s="2">
        <v>6.9509999999999996</v>
      </c>
      <c r="G980" s="2">
        <v>0.54200000000000004</v>
      </c>
      <c r="H980" s="2">
        <v>0.78900000000000003</v>
      </c>
      <c r="I980" s="2">
        <v>0.75</v>
      </c>
      <c r="J980" s="2">
        <v>1.867</v>
      </c>
      <c r="K980" s="2">
        <v>0.8</v>
      </c>
      <c r="L980" s="2">
        <v>1.778</v>
      </c>
      <c r="M980" s="2">
        <v>2</v>
      </c>
      <c r="N980" s="2">
        <v>2</v>
      </c>
      <c r="O980" s="2">
        <v>1.45</v>
      </c>
      <c r="P980" s="2">
        <v>11.811</v>
      </c>
      <c r="Q980" s="2">
        <v>0.248</v>
      </c>
      <c r="R980" s="2">
        <v>0</v>
      </c>
      <c r="S980" s="2">
        <v>0.79400000000000004</v>
      </c>
      <c r="T980" s="2">
        <v>0.28599999999999998</v>
      </c>
      <c r="U980" s="2">
        <v>0.50800000000000001</v>
      </c>
      <c r="V980">
        <v>0.76</v>
      </c>
      <c r="W980">
        <v>0.54200000000000004</v>
      </c>
      <c r="X980">
        <v>0.58299999999999996</v>
      </c>
      <c r="Y980">
        <v>0.5</v>
      </c>
      <c r="Z980">
        <v>0</v>
      </c>
      <c r="AA980">
        <v>8.3000000000000004E-2</v>
      </c>
      <c r="AB980">
        <v>0</v>
      </c>
      <c r="AC980" t="str">
        <f>IFERROR(VLOOKUP(A980, division_data!$A$1:$B$599, 2, FALSE), "")</f>
        <v/>
      </c>
    </row>
    <row r="981" spans="1:29" x14ac:dyDescent="0.25">
      <c r="A981" s="22">
        <v>2676</v>
      </c>
      <c r="B981" s="2">
        <v>12.204000000000001</v>
      </c>
      <c r="C981" s="2">
        <v>0.84599999999999997</v>
      </c>
      <c r="D981">
        <v>-2E-3</v>
      </c>
      <c r="E981">
        <v>-3.0000000000000001E-3</v>
      </c>
      <c r="F981" s="2">
        <v>0.81</v>
      </c>
      <c r="G981" s="2">
        <v>0.41699999999999998</v>
      </c>
      <c r="H981" s="2">
        <v>0.56200000000000006</v>
      </c>
      <c r="I981" s="2">
        <v>0</v>
      </c>
      <c r="J981" s="2">
        <v>1.7689999999999999</v>
      </c>
      <c r="K981" s="2">
        <v>0.625</v>
      </c>
      <c r="L981" s="2">
        <v>1.6359999999999999</v>
      </c>
      <c r="M981" s="2">
        <v>1.2110000000000001</v>
      </c>
      <c r="N981" s="2">
        <v>2</v>
      </c>
      <c r="O981" s="2">
        <v>1.0620000000000001</v>
      </c>
      <c r="P981" s="2">
        <v>7.6139999999999999</v>
      </c>
      <c r="Q981" s="2">
        <v>-7.2999999999999995E-2</v>
      </c>
      <c r="R981" s="2">
        <v>0</v>
      </c>
      <c r="S981" s="2">
        <v>0.17699999999999999</v>
      </c>
      <c r="T981" s="2">
        <v>0.187</v>
      </c>
      <c r="U981" s="2">
        <v>-0.01</v>
      </c>
      <c r="V981">
        <v>0.17199999999999999</v>
      </c>
      <c r="W981">
        <v>0.58299999999999996</v>
      </c>
      <c r="X981">
        <v>0.375</v>
      </c>
      <c r="Y981">
        <v>0.625</v>
      </c>
      <c r="Z981">
        <v>0</v>
      </c>
      <c r="AA981">
        <v>4.2000000000000003E-2</v>
      </c>
      <c r="AB981">
        <v>4.2000000000000003E-2</v>
      </c>
      <c r="AC981" t="str">
        <f>IFERROR(VLOOKUP(A981, division_data!$A$1:$B$599, 2, FALSE), "")</f>
        <v/>
      </c>
    </row>
    <row r="982" spans="1:29" x14ac:dyDescent="0.25">
      <c r="A982" s="22">
        <v>2679</v>
      </c>
      <c r="B982" s="2">
        <v>20.3</v>
      </c>
      <c r="C982" s="2">
        <v>0.94799999999999995</v>
      </c>
      <c r="D982">
        <v>0.21</v>
      </c>
      <c r="E982">
        <v>0</v>
      </c>
      <c r="F982" s="2">
        <v>3.048</v>
      </c>
      <c r="G982" s="2">
        <v>0.44400000000000001</v>
      </c>
      <c r="H982" s="2">
        <v>1.143</v>
      </c>
      <c r="I982" s="2">
        <v>0.8</v>
      </c>
      <c r="J982" s="2">
        <v>1.6</v>
      </c>
      <c r="K982" s="2">
        <v>2</v>
      </c>
      <c r="L982" s="2">
        <v>1.5</v>
      </c>
      <c r="M982" s="2">
        <v>1.857</v>
      </c>
      <c r="N982" s="2">
        <v>2</v>
      </c>
      <c r="O982" s="2">
        <v>0.25</v>
      </c>
      <c r="P982" s="2">
        <v>12.135</v>
      </c>
      <c r="Q982" s="2">
        <v>8.0000000000000002E-3</v>
      </c>
      <c r="R982" s="2">
        <v>0</v>
      </c>
      <c r="S982" s="2">
        <v>0.156</v>
      </c>
      <c r="T982" s="2">
        <v>0.156</v>
      </c>
      <c r="U982" s="2">
        <v>1E-3</v>
      </c>
      <c r="V982">
        <v>0.36599999999999999</v>
      </c>
      <c r="W982">
        <v>0.222</v>
      </c>
      <c r="X982">
        <v>0.66700000000000004</v>
      </c>
      <c r="Y982">
        <v>0.33300000000000002</v>
      </c>
      <c r="Z982">
        <v>0</v>
      </c>
      <c r="AA982">
        <v>0.111</v>
      </c>
      <c r="AB982">
        <v>0</v>
      </c>
      <c r="AC982" t="str">
        <f>IFERROR(VLOOKUP(A982, division_data!$A$1:$B$599, 2, FALSE), "")</f>
        <v/>
      </c>
    </row>
    <row r="983" spans="1:29" x14ac:dyDescent="0.25">
      <c r="A983" s="22">
        <v>2682</v>
      </c>
      <c r="B983" s="2">
        <v>23.172000000000001</v>
      </c>
      <c r="C983" s="2">
        <v>5.0449999999999999</v>
      </c>
      <c r="D983">
        <v>8.9999999999999993E-3</v>
      </c>
      <c r="E983">
        <v>-2.5000000000000001E-2</v>
      </c>
      <c r="F983" s="2">
        <v>5.0119999999999996</v>
      </c>
      <c r="G983" s="2">
        <v>0.61099999999999999</v>
      </c>
      <c r="H983" s="2">
        <v>1.0449999999999999</v>
      </c>
      <c r="I983" s="2">
        <v>0.81200000000000006</v>
      </c>
      <c r="J983" s="2">
        <v>1.867</v>
      </c>
      <c r="K983" s="2">
        <v>0.42899999999999999</v>
      </c>
      <c r="L983" s="2">
        <v>1.524</v>
      </c>
      <c r="M983" s="2">
        <v>1.821</v>
      </c>
      <c r="N983" s="2">
        <v>1.875</v>
      </c>
      <c r="O983" s="2">
        <v>1.4</v>
      </c>
      <c r="P983" s="2">
        <v>9.7850000000000001</v>
      </c>
      <c r="Q983" s="2">
        <v>5.3259999999999996</v>
      </c>
      <c r="R983" s="2">
        <v>2.8000000000000001E-2</v>
      </c>
      <c r="S983" s="2">
        <v>0.39400000000000002</v>
      </c>
      <c r="T983" s="2">
        <v>0.2</v>
      </c>
      <c r="U983" s="2">
        <v>0.193</v>
      </c>
      <c r="V983">
        <v>0.378</v>
      </c>
      <c r="W983">
        <v>0.55600000000000005</v>
      </c>
      <c r="X983">
        <v>0.36099999999999999</v>
      </c>
      <c r="Y983">
        <v>0.61099999999999999</v>
      </c>
      <c r="Z983">
        <v>5.6000000000000001E-2</v>
      </c>
      <c r="AA983">
        <v>0.33300000000000002</v>
      </c>
      <c r="AB983">
        <v>5.6000000000000001E-2</v>
      </c>
      <c r="AC983" t="str">
        <f>IFERROR(VLOOKUP(A983, division_data!$A$1:$B$599, 2, FALSE), "")</f>
        <v/>
      </c>
    </row>
    <row r="984" spans="1:29" x14ac:dyDescent="0.25">
      <c r="A984" s="22">
        <v>2702</v>
      </c>
      <c r="B984" s="2">
        <v>40.119999999999997</v>
      </c>
      <c r="C984" s="2">
        <v>7.93</v>
      </c>
      <c r="D984">
        <v>0.46800000000000003</v>
      </c>
      <c r="E984">
        <v>0.03</v>
      </c>
      <c r="F984" s="2">
        <v>12.762</v>
      </c>
      <c r="G984" s="2">
        <v>0.69199999999999995</v>
      </c>
      <c r="H984" s="2">
        <v>1.4</v>
      </c>
      <c r="I984" s="2">
        <v>0.4</v>
      </c>
      <c r="J984" s="2">
        <v>2</v>
      </c>
      <c r="K984" s="2">
        <v>1.333</v>
      </c>
      <c r="L984" s="2">
        <v>2</v>
      </c>
      <c r="M984" s="2">
        <v>2</v>
      </c>
      <c r="N984" s="2">
        <v>2</v>
      </c>
      <c r="O984" s="2">
        <v>0.875</v>
      </c>
      <c r="P984" s="2">
        <v>8.5039999999999996</v>
      </c>
      <c r="Q984" s="2">
        <v>2.645</v>
      </c>
      <c r="R984" s="2">
        <v>0.38500000000000001</v>
      </c>
      <c r="S984" s="2">
        <v>2.625</v>
      </c>
      <c r="T984" s="2">
        <v>2.3580000000000001</v>
      </c>
      <c r="U984" s="2">
        <v>0.26700000000000002</v>
      </c>
      <c r="V984">
        <v>3.1240000000000001</v>
      </c>
      <c r="W984">
        <v>0.76900000000000002</v>
      </c>
      <c r="X984">
        <v>0.76900000000000002</v>
      </c>
      <c r="Y984">
        <v>0.61499999999999999</v>
      </c>
      <c r="Z984">
        <v>0.154</v>
      </c>
      <c r="AA984">
        <v>0.154</v>
      </c>
      <c r="AB984">
        <v>7.6999999999999999E-2</v>
      </c>
      <c r="AC984" t="str">
        <f>IFERROR(VLOOKUP(A984, division_data!$A$1:$B$599, 2, FALSE), "")</f>
        <v/>
      </c>
    </row>
    <row r="985" spans="1:29" x14ac:dyDescent="0.25">
      <c r="A985" s="22">
        <v>2704</v>
      </c>
      <c r="B985" s="2">
        <v>17.283000000000001</v>
      </c>
      <c r="C985" s="2">
        <v>0.622</v>
      </c>
      <c r="D985">
        <v>9.8000000000000004E-2</v>
      </c>
      <c r="E985">
        <v>-2.5999999999999999E-2</v>
      </c>
      <c r="F985" s="2">
        <v>1.4750000000000001</v>
      </c>
      <c r="G985" s="2">
        <v>0.75</v>
      </c>
      <c r="H985" s="2">
        <v>1.571</v>
      </c>
      <c r="I985" s="2">
        <v>0.2</v>
      </c>
      <c r="J985" s="2">
        <v>1.667</v>
      </c>
      <c r="K985" s="2">
        <v>1.667</v>
      </c>
      <c r="L985" s="2">
        <v>1.625</v>
      </c>
      <c r="M985" s="2">
        <v>1.7330000000000001</v>
      </c>
      <c r="N985" s="2">
        <v>1.6</v>
      </c>
      <c r="O985" s="2">
        <v>0.93300000000000005</v>
      </c>
      <c r="P985" s="2">
        <v>11.045</v>
      </c>
      <c r="Q985" s="2">
        <v>-0.46800000000000003</v>
      </c>
      <c r="R985" s="2">
        <v>0.1</v>
      </c>
      <c r="S985" s="2">
        <v>0.23</v>
      </c>
      <c r="T985" s="2">
        <v>0.38300000000000001</v>
      </c>
      <c r="U985" s="2">
        <v>-0.152</v>
      </c>
      <c r="V985">
        <v>0.30299999999999999</v>
      </c>
      <c r="W985">
        <v>0.65</v>
      </c>
      <c r="X985">
        <v>0.6</v>
      </c>
      <c r="Y985">
        <v>0.5</v>
      </c>
      <c r="Z985">
        <v>0</v>
      </c>
      <c r="AA985">
        <v>0.05</v>
      </c>
      <c r="AB985">
        <v>0.05</v>
      </c>
      <c r="AC985" t="str">
        <f>IFERROR(VLOOKUP(A985, division_data!$A$1:$B$599, 2, FALSE), "")</f>
        <v/>
      </c>
    </row>
    <row r="986" spans="1:29" x14ac:dyDescent="0.25">
      <c r="A986" s="22">
        <v>2705</v>
      </c>
      <c r="B986" s="2">
        <v>23.645</v>
      </c>
      <c r="C986" s="2">
        <v>7.8289999999999997</v>
      </c>
      <c r="D986">
        <v>-3.5000000000000003E-2</v>
      </c>
      <c r="E986">
        <v>-3.0000000000000001E-3</v>
      </c>
      <c r="F986" s="2">
        <v>7.46</v>
      </c>
      <c r="G986" s="2">
        <v>0.72199999999999998</v>
      </c>
      <c r="H986" s="2">
        <v>1.3080000000000001</v>
      </c>
      <c r="I986" s="2">
        <v>0.5</v>
      </c>
      <c r="J986" s="2">
        <v>1.8</v>
      </c>
      <c r="K986" s="2">
        <v>2</v>
      </c>
      <c r="L986" s="2">
        <v>1.615</v>
      </c>
      <c r="M986" s="2">
        <v>1.8460000000000001</v>
      </c>
      <c r="N986" s="2">
        <v>2</v>
      </c>
      <c r="O986" s="2">
        <v>0.312</v>
      </c>
      <c r="P986" s="2">
        <v>9.6029999999999998</v>
      </c>
      <c r="Q986" s="2">
        <v>1.0409999999999999</v>
      </c>
      <c r="R986" s="2">
        <v>5.6000000000000001E-2</v>
      </c>
      <c r="S986" s="2">
        <v>0.57399999999999995</v>
      </c>
      <c r="T986" s="2">
        <v>0.04</v>
      </c>
      <c r="U986" s="2">
        <v>0.53400000000000003</v>
      </c>
      <c r="V986">
        <v>0.53500000000000003</v>
      </c>
      <c r="W986">
        <v>0.61099999999999999</v>
      </c>
      <c r="X986">
        <v>0.5</v>
      </c>
      <c r="Y986">
        <v>0.55600000000000005</v>
      </c>
      <c r="Z986">
        <v>5.6000000000000001E-2</v>
      </c>
      <c r="AA986">
        <v>0.111</v>
      </c>
      <c r="AB986">
        <v>0</v>
      </c>
      <c r="AC986" t="str">
        <f>IFERROR(VLOOKUP(A986, division_data!$A$1:$B$599, 2, FALSE), "")</f>
        <v/>
      </c>
    </row>
    <row r="987" spans="1:29" x14ac:dyDescent="0.25">
      <c r="A987" s="22">
        <v>2706</v>
      </c>
      <c r="B987" s="2">
        <v>31.326000000000001</v>
      </c>
      <c r="C987" s="2">
        <v>6.5279999999999996</v>
      </c>
      <c r="D987">
        <v>9.9000000000000005E-2</v>
      </c>
      <c r="E987">
        <v>0.107</v>
      </c>
      <c r="F987" s="2">
        <v>8.0540000000000003</v>
      </c>
      <c r="G987" s="2">
        <v>0.90900000000000003</v>
      </c>
      <c r="H987" s="2">
        <v>2</v>
      </c>
      <c r="I987" s="2">
        <v>0.5</v>
      </c>
      <c r="J987" s="2">
        <v>2</v>
      </c>
      <c r="K987" s="2">
        <v>1.75</v>
      </c>
      <c r="L987" s="2">
        <v>2</v>
      </c>
      <c r="M987" s="2">
        <v>1.9330000000000001</v>
      </c>
      <c r="N987" s="2">
        <v>2</v>
      </c>
      <c r="O987" s="2">
        <v>0.35</v>
      </c>
      <c r="P987" s="2">
        <v>13.317</v>
      </c>
      <c r="Q987" s="2">
        <v>0.66600000000000004</v>
      </c>
      <c r="R987" s="2">
        <v>0.182</v>
      </c>
      <c r="S987" s="2">
        <v>1.147</v>
      </c>
      <c r="T987" s="2">
        <v>0.11</v>
      </c>
      <c r="U987" s="2">
        <v>1.0369999999999999</v>
      </c>
      <c r="V987">
        <v>1.353</v>
      </c>
      <c r="W987">
        <v>0.77300000000000002</v>
      </c>
      <c r="X987">
        <v>0.45500000000000002</v>
      </c>
      <c r="Y987">
        <v>0.77300000000000002</v>
      </c>
      <c r="Z987">
        <v>4.4999999999999998E-2</v>
      </c>
      <c r="AA987">
        <v>4.4999999999999998E-2</v>
      </c>
      <c r="AB987">
        <v>9.0999999999999998E-2</v>
      </c>
      <c r="AC987" t="str">
        <f>IFERROR(VLOOKUP(A987, division_data!$A$1:$B$599, 2, FALSE), "")</f>
        <v/>
      </c>
    </row>
    <row r="988" spans="1:29" x14ac:dyDescent="0.25">
      <c r="A988" s="22">
        <v>2707</v>
      </c>
      <c r="B988" s="2">
        <v>7.3860000000000001</v>
      </c>
      <c r="C988" s="2">
        <v>-1.0029999999999999</v>
      </c>
      <c r="D988">
        <v>-3.2000000000000001E-2</v>
      </c>
      <c r="E988">
        <v>6.0999999999999999E-2</v>
      </c>
      <c r="F988" s="2">
        <v>-1.022</v>
      </c>
      <c r="G988" s="2">
        <v>0.5</v>
      </c>
      <c r="H988" s="2">
        <v>0.5</v>
      </c>
      <c r="I988" s="2">
        <v>0.6</v>
      </c>
      <c r="J988" s="2">
        <v>1.667</v>
      </c>
      <c r="K988" s="2">
        <v>1.5</v>
      </c>
      <c r="L988" s="2">
        <v>1.5</v>
      </c>
      <c r="M988" s="2">
        <v>1</v>
      </c>
      <c r="N988" s="2">
        <v>1.6</v>
      </c>
      <c r="O988" s="2">
        <v>1.2</v>
      </c>
      <c r="P988" s="2">
        <v>9.25</v>
      </c>
      <c r="Q988" s="2">
        <v>0.55700000000000005</v>
      </c>
      <c r="R988" s="2">
        <v>0</v>
      </c>
      <c r="S988" s="2">
        <v>-0.53500000000000003</v>
      </c>
      <c r="T988" s="2">
        <v>-0.17299999999999999</v>
      </c>
      <c r="U988" s="2">
        <v>-0.36199999999999999</v>
      </c>
      <c r="V988">
        <v>-0.50600000000000001</v>
      </c>
      <c r="W988">
        <v>0.4</v>
      </c>
      <c r="X988">
        <v>0.6</v>
      </c>
      <c r="Y988">
        <v>0.3</v>
      </c>
      <c r="Z988">
        <v>0</v>
      </c>
      <c r="AA988">
        <v>0</v>
      </c>
      <c r="AB988">
        <v>0</v>
      </c>
      <c r="AC988" t="str">
        <f>IFERROR(VLOOKUP(A988, division_data!$A$1:$B$599, 2, FALSE), "")</f>
        <v/>
      </c>
    </row>
    <row r="989" spans="1:29" x14ac:dyDescent="0.25">
      <c r="A989" s="22">
        <v>2709</v>
      </c>
      <c r="B989" s="2">
        <v>14.381</v>
      </c>
      <c r="C989" s="2">
        <v>2.89</v>
      </c>
      <c r="D989">
        <v>3.5999999999999997E-2</v>
      </c>
      <c r="E989">
        <v>2.1999999999999999E-2</v>
      </c>
      <c r="F989" s="2">
        <v>3.363</v>
      </c>
      <c r="G989" s="2">
        <v>0.45</v>
      </c>
      <c r="H989" s="2">
        <v>1.3080000000000001</v>
      </c>
      <c r="I989" s="2">
        <v>0.5</v>
      </c>
      <c r="J989" s="2">
        <v>1.583</v>
      </c>
      <c r="K989" s="2">
        <v>1.286</v>
      </c>
      <c r="L989" s="2">
        <v>1.875</v>
      </c>
      <c r="M989" s="2">
        <v>1.714</v>
      </c>
      <c r="N989" s="2">
        <v>1.667</v>
      </c>
      <c r="O989" s="2">
        <v>1.125</v>
      </c>
      <c r="P989" s="2">
        <v>7.9359999999999999</v>
      </c>
      <c r="Q989" s="2">
        <v>-0.32200000000000001</v>
      </c>
      <c r="R989" s="2">
        <v>0.1</v>
      </c>
      <c r="S989" s="2">
        <v>0.156</v>
      </c>
      <c r="T989" s="2">
        <v>0.33600000000000002</v>
      </c>
      <c r="U989" s="2">
        <v>-0.18</v>
      </c>
      <c r="V989">
        <v>0.214</v>
      </c>
      <c r="W989">
        <v>0.45</v>
      </c>
      <c r="X989">
        <v>0.45</v>
      </c>
      <c r="Y989">
        <v>0.5</v>
      </c>
      <c r="Z989">
        <v>0.05</v>
      </c>
      <c r="AA989">
        <v>0</v>
      </c>
      <c r="AB989">
        <v>0.05</v>
      </c>
      <c r="AC989" t="str">
        <f>IFERROR(VLOOKUP(A989, division_data!$A$1:$B$599, 2, FALSE), "")</f>
        <v/>
      </c>
    </row>
    <row r="990" spans="1:29" x14ac:dyDescent="0.25">
      <c r="A990" s="22">
        <v>2713</v>
      </c>
      <c r="B990" s="2">
        <v>23.465</v>
      </c>
      <c r="C990" s="2">
        <v>6.609</v>
      </c>
      <c r="D990">
        <v>-2.7E-2</v>
      </c>
      <c r="E990">
        <v>-1.0999999999999999E-2</v>
      </c>
      <c r="F990" s="2">
        <v>6.2839999999999998</v>
      </c>
      <c r="G990" s="2">
        <v>0.58299999999999996</v>
      </c>
      <c r="H990" s="2">
        <v>1.167</v>
      </c>
      <c r="I990" s="2">
        <v>0.222</v>
      </c>
      <c r="J990" s="2">
        <v>1.889</v>
      </c>
      <c r="K990" s="2">
        <v>2</v>
      </c>
      <c r="L990" s="2">
        <v>1.9330000000000001</v>
      </c>
      <c r="M990" s="2">
        <v>1.7649999999999999</v>
      </c>
      <c r="N990" s="2">
        <v>2</v>
      </c>
      <c r="O990" s="2">
        <v>0.8</v>
      </c>
      <c r="P990" s="2">
        <v>10.077</v>
      </c>
      <c r="Q990" s="2">
        <v>-0.88700000000000001</v>
      </c>
      <c r="R990" s="2">
        <v>0.20799999999999999</v>
      </c>
      <c r="S990" s="2">
        <v>1.6579999999999999</v>
      </c>
      <c r="T990" s="2">
        <v>0.16600000000000001</v>
      </c>
      <c r="U990" s="2">
        <v>1.492</v>
      </c>
      <c r="V990">
        <v>1.62</v>
      </c>
      <c r="W990">
        <v>0.54200000000000004</v>
      </c>
      <c r="X990">
        <v>0.66700000000000004</v>
      </c>
      <c r="Y990">
        <v>0.625</v>
      </c>
      <c r="Z990">
        <v>4.2000000000000003E-2</v>
      </c>
      <c r="AA990">
        <v>0</v>
      </c>
      <c r="AB990">
        <v>0</v>
      </c>
      <c r="AC990" t="str">
        <f>IFERROR(VLOOKUP(A990, division_data!$A$1:$B$599, 2, FALSE), "")</f>
        <v/>
      </c>
    </row>
    <row r="991" spans="1:29" x14ac:dyDescent="0.25">
      <c r="A991" s="22">
        <v>2721</v>
      </c>
      <c r="B991" s="2">
        <v>19.332999999999998</v>
      </c>
      <c r="C991" s="2">
        <v>0.80700000000000005</v>
      </c>
      <c r="D991">
        <v>5.0000000000000001E-3</v>
      </c>
      <c r="E991">
        <v>-4.0000000000000001E-3</v>
      </c>
      <c r="F991" s="2">
        <v>0.83399999999999996</v>
      </c>
      <c r="G991" s="2">
        <v>0.5</v>
      </c>
      <c r="H991" s="2">
        <v>1.2</v>
      </c>
      <c r="I991" s="2">
        <v>0.25</v>
      </c>
      <c r="J991" s="2">
        <v>0.75</v>
      </c>
      <c r="K991" s="2">
        <v>1</v>
      </c>
      <c r="L991" s="2">
        <v>2</v>
      </c>
      <c r="M991" s="2">
        <v>1.2</v>
      </c>
      <c r="N991" s="2">
        <v>2</v>
      </c>
      <c r="O991" s="2">
        <v>0.5</v>
      </c>
      <c r="P991" s="2">
        <v>10.439</v>
      </c>
      <c r="Q991" s="2">
        <v>0.61899999999999999</v>
      </c>
      <c r="R991" s="2">
        <v>0</v>
      </c>
      <c r="S991" s="2">
        <v>-0.17499999999999999</v>
      </c>
      <c r="T991" s="2">
        <v>-0.52700000000000002</v>
      </c>
      <c r="U991" s="2">
        <v>0.35299999999999998</v>
      </c>
      <c r="V991">
        <v>-0.17399999999999999</v>
      </c>
      <c r="W991">
        <v>0.625</v>
      </c>
      <c r="X991">
        <v>0.625</v>
      </c>
      <c r="Y991">
        <v>0.75</v>
      </c>
      <c r="Z991">
        <v>0</v>
      </c>
      <c r="AA991">
        <v>0.125</v>
      </c>
      <c r="AB991">
        <v>0</v>
      </c>
      <c r="AC991" t="str">
        <f>IFERROR(VLOOKUP(A991, division_data!$A$1:$B$599, 2, FALSE), "")</f>
        <v/>
      </c>
    </row>
    <row r="992" spans="1:29" x14ac:dyDescent="0.25">
      <c r="A992" s="22">
        <v>2723</v>
      </c>
      <c r="B992" s="2">
        <v>20.968</v>
      </c>
      <c r="C992" s="2">
        <v>7.2409999999999997</v>
      </c>
      <c r="D992">
        <v>-3.0000000000000001E-3</v>
      </c>
      <c r="E992">
        <v>-8.0000000000000002E-3</v>
      </c>
      <c r="F992" s="2">
        <v>7.1689999999999996</v>
      </c>
      <c r="G992" s="2">
        <v>0.54500000000000004</v>
      </c>
      <c r="H992" s="2">
        <v>1.4550000000000001</v>
      </c>
      <c r="I992" s="2">
        <v>0.33300000000000002</v>
      </c>
      <c r="J992" s="2">
        <v>2</v>
      </c>
      <c r="K992" s="2">
        <v>0</v>
      </c>
      <c r="L992" s="2">
        <v>1.778</v>
      </c>
      <c r="M992" s="2">
        <v>2</v>
      </c>
      <c r="N992" s="2">
        <v>2</v>
      </c>
      <c r="O992" s="2">
        <v>0.875</v>
      </c>
      <c r="P992" s="2">
        <v>12.675000000000001</v>
      </c>
      <c r="Q992" s="2">
        <v>-0.97599999999999998</v>
      </c>
      <c r="R992" s="2">
        <v>0</v>
      </c>
      <c r="S992" s="2">
        <v>2.8000000000000001E-2</v>
      </c>
      <c r="T992" s="2">
        <v>6.6000000000000003E-2</v>
      </c>
      <c r="U992" s="2">
        <v>-3.6999999999999998E-2</v>
      </c>
      <c r="V992">
        <v>1.7000000000000001E-2</v>
      </c>
      <c r="W992">
        <v>0.54500000000000004</v>
      </c>
      <c r="X992">
        <v>0.63600000000000001</v>
      </c>
      <c r="Y992">
        <v>0.45500000000000002</v>
      </c>
      <c r="Z992">
        <v>0</v>
      </c>
      <c r="AA992">
        <v>0</v>
      </c>
      <c r="AB992">
        <v>0</v>
      </c>
      <c r="AC992" t="str">
        <f>IFERROR(VLOOKUP(A992, division_data!$A$1:$B$599, 2, FALSE), "")</f>
        <v/>
      </c>
    </row>
    <row r="993" spans="1:29" x14ac:dyDescent="0.25">
      <c r="A993" s="22">
        <v>2725</v>
      </c>
      <c r="B993" s="2">
        <v>14.712</v>
      </c>
      <c r="C993" s="2">
        <v>1.927</v>
      </c>
      <c r="D993">
        <v>-4.0000000000000001E-3</v>
      </c>
      <c r="E993">
        <v>9.1999999999999998E-2</v>
      </c>
      <c r="F993" s="2">
        <v>2.3450000000000002</v>
      </c>
      <c r="G993" s="2">
        <v>0.8</v>
      </c>
      <c r="H993" s="2">
        <v>1.556</v>
      </c>
      <c r="I993" s="2">
        <v>0</v>
      </c>
      <c r="J993" s="2">
        <v>2</v>
      </c>
      <c r="K993" s="2">
        <v>2</v>
      </c>
      <c r="L993" s="2">
        <v>1.714</v>
      </c>
      <c r="M993" s="2">
        <v>1.75</v>
      </c>
      <c r="N993" s="2">
        <v>2</v>
      </c>
      <c r="O993" s="2">
        <v>0.7</v>
      </c>
      <c r="P993" s="2">
        <v>11.595000000000001</v>
      </c>
      <c r="Q993" s="2">
        <v>-1.631</v>
      </c>
      <c r="R993" s="2">
        <v>0</v>
      </c>
      <c r="S993" s="2">
        <v>0.1</v>
      </c>
      <c r="T993" s="2">
        <v>-0.34100000000000003</v>
      </c>
      <c r="U993" s="2">
        <v>0.441</v>
      </c>
      <c r="V993">
        <v>0.188</v>
      </c>
      <c r="W993">
        <v>0.9</v>
      </c>
      <c r="X993">
        <v>0.7</v>
      </c>
      <c r="Y993">
        <v>0.7</v>
      </c>
      <c r="Z993">
        <v>0</v>
      </c>
      <c r="AA993">
        <v>0</v>
      </c>
      <c r="AB993">
        <v>0</v>
      </c>
      <c r="AC993" t="str">
        <f>IFERROR(VLOOKUP(A993, division_data!$A$1:$B$599, 2, FALSE), "")</f>
        <v/>
      </c>
    </row>
    <row r="994" spans="1:29" x14ac:dyDescent="0.25">
      <c r="A994" s="22">
        <v>2729</v>
      </c>
      <c r="B994" s="2">
        <v>7.59</v>
      </c>
      <c r="C994" s="2">
        <v>-1.236</v>
      </c>
      <c r="D994">
        <v>-4.2999999999999997E-2</v>
      </c>
      <c r="E994">
        <v>2.4E-2</v>
      </c>
      <c r="F994" s="2">
        <v>-1.546</v>
      </c>
      <c r="G994" s="2">
        <v>0.45800000000000002</v>
      </c>
      <c r="H994" s="2">
        <v>1.111</v>
      </c>
      <c r="I994" s="2">
        <v>0.66700000000000004</v>
      </c>
      <c r="J994" s="2">
        <v>1.3640000000000001</v>
      </c>
      <c r="K994" s="2">
        <v>1.167</v>
      </c>
      <c r="L994" s="2">
        <v>1.1539999999999999</v>
      </c>
      <c r="M994" s="2">
        <v>1.8180000000000001</v>
      </c>
      <c r="N994" s="2">
        <v>1.8460000000000001</v>
      </c>
      <c r="O994" s="2">
        <v>0.93300000000000005</v>
      </c>
      <c r="P994" s="2">
        <v>10.397</v>
      </c>
      <c r="Q994" s="2">
        <v>-0.187</v>
      </c>
      <c r="R994" s="2">
        <v>0</v>
      </c>
      <c r="S994" s="2">
        <v>-0.33100000000000002</v>
      </c>
      <c r="T994" s="2">
        <v>-0.34</v>
      </c>
      <c r="U994" s="2">
        <v>8.9999999999999993E-3</v>
      </c>
      <c r="V994">
        <v>-0.35</v>
      </c>
      <c r="W994">
        <v>0.375</v>
      </c>
      <c r="X994">
        <v>0.41699999999999998</v>
      </c>
      <c r="Y994">
        <v>0.41699999999999998</v>
      </c>
      <c r="Z994">
        <v>0</v>
      </c>
      <c r="AA994">
        <v>8.3000000000000004E-2</v>
      </c>
      <c r="AB994">
        <v>0</v>
      </c>
      <c r="AC994" t="str">
        <f>IFERROR(VLOOKUP(A994, division_data!$A$1:$B$599, 2, FALSE), "")</f>
        <v/>
      </c>
    </row>
    <row r="995" spans="1:29" x14ac:dyDescent="0.25">
      <c r="A995" s="22">
        <v>2733</v>
      </c>
      <c r="B995" s="2">
        <v>26.071999999999999</v>
      </c>
      <c r="C995" s="2">
        <v>6.3029999999999999</v>
      </c>
      <c r="D995">
        <v>2.3E-2</v>
      </c>
      <c r="E995">
        <v>-1E-3</v>
      </c>
      <c r="F995" s="2">
        <v>6.53</v>
      </c>
      <c r="G995" s="2">
        <v>0.75</v>
      </c>
      <c r="H995" s="2">
        <v>1.071</v>
      </c>
      <c r="I995" s="2">
        <v>1</v>
      </c>
      <c r="J995" s="2">
        <v>1.833</v>
      </c>
      <c r="K995" s="2">
        <v>1.3</v>
      </c>
      <c r="L995" s="2">
        <v>1.889</v>
      </c>
      <c r="M995" s="2">
        <v>2</v>
      </c>
      <c r="N995" s="2">
        <v>2</v>
      </c>
      <c r="O995" s="2">
        <v>0.76500000000000001</v>
      </c>
      <c r="P995" s="2">
        <v>11.717000000000001</v>
      </c>
      <c r="Q995" s="2">
        <v>-0.114</v>
      </c>
      <c r="R995" s="2">
        <v>4.2000000000000003E-2</v>
      </c>
      <c r="S995" s="2">
        <v>1.458</v>
      </c>
      <c r="T995" s="2">
        <v>-0.158</v>
      </c>
      <c r="U995" s="2">
        <v>1.6160000000000001</v>
      </c>
      <c r="V995">
        <v>1.48</v>
      </c>
      <c r="W995">
        <v>0.66700000000000004</v>
      </c>
      <c r="X995">
        <v>0.58299999999999996</v>
      </c>
      <c r="Y995">
        <v>0.66700000000000004</v>
      </c>
      <c r="Z995">
        <v>0</v>
      </c>
      <c r="AA995">
        <v>0</v>
      </c>
      <c r="AB995">
        <v>4.2000000000000003E-2</v>
      </c>
      <c r="AC995" t="str">
        <f>IFERROR(VLOOKUP(A995, division_data!$A$1:$B$599, 2, FALSE), "")</f>
        <v>Hopper</v>
      </c>
    </row>
    <row r="996" spans="1:29" x14ac:dyDescent="0.25">
      <c r="A996" s="22">
        <v>2761</v>
      </c>
      <c r="B996" s="2">
        <v>20.765999999999998</v>
      </c>
      <c r="C996" s="2">
        <v>8.0839999999999996</v>
      </c>
      <c r="D996">
        <v>-0.115</v>
      </c>
      <c r="E996">
        <v>-1E-3</v>
      </c>
      <c r="F996" s="2">
        <v>6.93</v>
      </c>
      <c r="G996" s="2">
        <v>0.68200000000000005</v>
      </c>
      <c r="H996" s="2">
        <v>1.75</v>
      </c>
      <c r="I996" s="2">
        <v>0</v>
      </c>
      <c r="J996" s="2">
        <v>1.7689999999999999</v>
      </c>
      <c r="K996" s="2">
        <v>0</v>
      </c>
      <c r="L996" s="2">
        <v>1.889</v>
      </c>
      <c r="M996" s="2">
        <v>1.9379999999999999</v>
      </c>
      <c r="N996" s="2">
        <v>2</v>
      </c>
      <c r="O996" s="2">
        <v>0.52900000000000003</v>
      </c>
      <c r="P996" s="2">
        <v>9.4369999999999994</v>
      </c>
      <c r="Q996" s="2">
        <v>-0.873</v>
      </c>
      <c r="R996" s="2">
        <v>9.0999999999999998E-2</v>
      </c>
      <c r="S996" s="2">
        <v>0.57399999999999995</v>
      </c>
      <c r="T996" s="2">
        <v>-0.11600000000000001</v>
      </c>
      <c r="U996" s="2">
        <v>0.69099999999999995</v>
      </c>
      <c r="V996">
        <v>0.45800000000000002</v>
      </c>
      <c r="W996">
        <v>0.68200000000000005</v>
      </c>
      <c r="X996">
        <v>0.63600000000000001</v>
      </c>
      <c r="Y996">
        <v>0.59099999999999997</v>
      </c>
      <c r="Z996">
        <v>0</v>
      </c>
      <c r="AA996">
        <v>0</v>
      </c>
      <c r="AB996">
        <v>0</v>
      </c>
      <c r="AC996" t="str">
        <f>IFERROR(VLOOKUP(A996, division_data!$A$1:$B$599, 2, FALSE), "")</f>
        <v>Carson</v>
      </c>
    </row>
    <row r="997" spans="1:29" x14ac:dyDescent="0.25">
      <c r="A997" s="22">
        <v>2765</v>
      </c>
      <c r="B997" s="2">
        <v>20.024000000000001</v>
      </c>
      <c r="C997" s="2">
        <v>6.8579999999999997</v>
      </c>
      <c r="D997">
        <v>-8.5999999999999993E-2</v>
      </c>
      <c r="E997">
        <v>-3.0000000000000001E-3</v>
      </c>
      <c r="F997" s="2">
        <v>5.984</v>
      </c>
      <c r="G997" s="2">
        <v>0.55600000000000005</v>
      </c>
      <c r="H997" s="2">
        <v>1</v>
      </c>
      <c r="I997" s="2">
        <v>0.66700000000000004</v>
      </c>
      <c r="J997" s="2">
        <v>1.5</v>
      </c>
      <c r="K997" s="2">
        <v>2</v>
      </c>
      <c r="L997" s="2">
        <v>2</v>
      </c>
      <c r="M997" s="2">
        <v>1.8</v>
      </c>
      <c r="N997" s="2">
        <v>2</v>
      </c>
      <c r="O997" s="2">
        <v>0</v>
      </c>
      <c r="P997" s="2">
        <v>9.3450000000000006</v>
      </c>
      <c r="Q997" s="2">
        <v>-0.79900000000000004</v>
      </c>
      <c r="R997" s="2">
        <v>0</v>
      </c>
      <c r="S997" s="2">
        <v>0.154</v>
      </c>
      <c r="T997" s="2">
        <v>0.41</v>
      </c>
      <c r="U997" s="2">
        <v>-0.25600000000000001</v>
      </c>
      <c r="V997">
        <v>6.5000000000000002E-2</v>
      </c>
      <c r="W997">
        <v>0.66700000000000004</v>
      </c>
      <c r="X997">
        <v>0.66700000000000004</v>
      </c>
      <c r="Y997">
        <v>0.44400000000000001</v>
      </c>
      <c r="Z997">
        <v>0</v>
      </c>
      <c r="AA997">
        <v>0</v>
      </c>
      <c r="AB997">
        <v>0</v>
      </c>
      <c r="AC997" t="str">
        <f>IFERROR(VLOOKUP(A997, division_data!$A$1:$B$599, 2, FALSE), "")</f>
        <v/>
      </c>
    </row>
    <row r="998" spans="1:29" x14ac:dyDescent="0.25">
      <c r="A998" s="22">
        <v>2767</v>
      </c>
      <c r="B998" s="2">
        <v>48.219000000000001</v>
      </c>
      <c r="C998" s="2">
        <v>9.5660000000000007</v>
      </c>
      <c r="D998">
        <v>2.1999999999999999E-2</v>
      </c>
      <c r="E998">
        <v>3.1E-2</v>
      </c>
      <c r="F998" s="2">
        <v>9.9420000000000002</v>
      </c>
      <c r="G998" s="2">
        <v>1</v>
      </c>
      <c r="H998" s="2">
        <v>2</v>
      </c>
      <c r="I998" s="2">
        <v>0</v>
      </c>
      <c r="J998" s="2">
        <v>2</v>
      </c>
      <c r="K998" s="2">
        <v>2</v>
      </c>
      <c r="L998" s="2">
        <v>1.9379999999999999</v>
      </c>
      <c r="M998" s="2">
        <v>2</v>
      </c>
      <c r="N998" s="2">
        <v>2</v>
      </c>
      <c r="O998" s="2">
        <v>1</v>
      </c>
      <c r="P998" s="2">
        <v>11.48</v>
      </c>
      <c r="Q998" s="2">
        <v>2.5859999999999999</v>
      </c>
      <c r="R998" s="2">
        <v>0.33300000000000002</v>
      </c>
      <c r="S998" s="2">
        <v>3.5579999999999998</v>
      </c>
      <c r="T998" s="2">
        <v>3.4350000000000001</v>
      </c>
      <c r="U998" s="2">
        <v>0.123</v>
      </c>
      <c r="V998">
        <v>3.6120000000000001</v>
      </c>
      <c r="W998">
        <v>0.88900000000000001</v>
      </c>
      <c r="X998">
        <v>0.58299999999999996</v>
      </c>
      <c r="Y998">
        <v>0.80600000000000005</v>
      </c>
      <c r="Z998">
        <v>0</v>
      </c>
      <c r="AA998">
        <v>0.27800000000000002</v>
      </c>
      <c r="AB998">
        <v>5.6000000000000001E-2</v>
      </c>
      <c r="AC998" t="str">
        <f>IFERROR(VLOOKUP(A998, division_data!$A$1:$B$599, 2, FALSE), "")</f>
        <v>Carver</v>
      </c>
    </row>
    <row r="999" spans="1:29" x14ac:dyDescent="0.25">
      <c r="A999" s="22">
        <v>2771</v>
      </c>
      <c r="B999" s="2">
        <v>54.033000000000001</v>
      </c>
      <c r="C999" s="2">
        <v>9.7170000000000005</v>
      </c>
      <c r="D999">
        <v>0.29699999999999999</v>
      </c>
      <c r="E999">
        <v>1E-3</v>
      </c>
      <c r="F999" s="2">
        <v>12.689</v>
      </c>
      <c r="G999" s="2">
        <v>0.875</v>
      </c>
      <c r="H999" s="2">
        <v>1.718</v>
      </c>
      <c r="I999" s="2">
        <v>0.57099999999999995</v>
      </c>
      <c r="J999" s="2">
        <v>2</v>
      </c>
      <c r="K999" s="2">
        <v>1.778</v>
      </c>
      <c r="L999" s="2">
        <v>1.522</v>
      </c>
      <c r="M999" s="2">
        <v>1.895</v>
      </c>
      <c r="N999" s="2">
        <v>2</v>
      </c>
      <c r="O999" s="2">
        <v>0.88200000000000001</v>
      </c>
      <c r="P999" s="2">
        <v>8.8260000000000005</v>
      </c>
      <c r="Q999" s="2">
        <v>-0.4</v>
      </c>
      <c r="R999" s="2">
        <v>0.39600000000000002</v>
      </c>
      <c r="S999" s="2">
        <v>5.157</v>
      </c>
      <c r="T999" s="2">
        <v>5.6020000000000003</v>
      </c>
      <c r="U999" s="2">
        <v>-0.44600000000000001</v>
      </c>
      <c r="V999">
        <v>5.4539999999999997</v>
      </c>
      <c r="W999">
        <v>0.66700000000000004</v>
      </c>
      <c r="X999">
        <v>0.68799999999999994</v>
      </c>
      <c r="Y999">
        <v>0.70799999999999996</v>
      </c>
      <c r="Z999">
        <v>2.1000000000000001E-2</v>
      </c>
      <c r="AA999">
        <v>8.3000000000000004E-2</v>
      </c>
      <c r="AB999">
        <v>2.1000000000000001E-2</v>
      </c>
      <c r="AC999" t="str">
        <f>IFERROR(VLOOKUP(A999, division_data!$A$1:$B$599, 2, FALSE), "")</f>
        <v>Carson</v>
      </c>
    </row>
    <row r="1000" spans="1:29" x14ac:dyDescent="0.25">
      <c r="A1000" s="22">
        <v>2773</v>
      </c>
      <c r="B1000" s="2">
        <v>15.356</v>
      </c>
      <c r="C1000" s="2">
        <v>5.1349999999999998</v>
      </c>
      <c r="D1000">
        <v>3.7999999999999999E-2</v>
      </c>
      <c r="E1000">
        <v>-7.0000000000000001E-3</v>
      </c>
      <c r="F1000" s="2">
        <v>5.48</v>
      </c>
      <c r="G1000" s="2">
        <v>0.29399999999999998</v>
      </c>
      <c r="H1000" s="2">
        <v>0.83299999999999996</v>
      </c>
      <c r="I1000" s="2">
        <v>0.5</v>
      </c>
      <c r="J1000" s="2">
        <v>1.857</v>
      </c>
      <c r="K1000" s="2">
        <v>1</v>
      </c>
      <c r="L1000" s="2">
        <v>1.9</v>
      </c>
      <c r="M1000" s="2">
        <v>1.5</v>
      </c>
      <c r="N1000" s="2">
        <v>2</v>
      </c>
      <c r="O1000" s="2">
        <v>0.53800000000000003</v>
      </c>
      <c r="P1000" s="2">
        <v>6.5839999999999996</v>
      </c>
      <c r="Q1000" s="2">
        <v>0.82899999999999996</v>
      </c>
      <c r="R1000" s="2">
        <v>0</v>
      </c>
      <c r="S1000" s="2">
        <v>0.10100000000000001</v>
      </c>
      <c r="T1000" s="2">
        <v>-0.20100000000000001</v>
      </c>
      <c r="U1000" s="2">
        <v>0.30199999999999999</v>
      </c>
      <c r="V1000">
        <v>0.13200000000000001</v>
      </c>
      <c r="W1000">
        <v>0.41199999999999998</v>
      </c>
      <c r="X1000">
        <v>0.76500000000000001</v>
      </c>
      <c r="Y1000">
        <v>0.64700000000000002</v>
      </c>
      <c r="Z1000">
        <v>0.11799999999999999</v>
      </c>
      <c r="AA1000">
        <v>5.8999999999999997E-2</v>
      </c>
      <c r="AB1000">
        <v>0</v>
      </c>
      <c r="AC1000" t="str">
        <f>IFERROR(VLOOKUP(A1000, division_data!$A$1:$B$599, 2, FALSE), "")</f>
        <v/>
      </c>
    </row>
    <row r="1001" spans="1:29" x14ac:dyDescent="0.25">
      <c r="A1001" s="22">
        <v>2781</v>
      </c>
      <c r="B1001" s="2">
        <v>30.315000000000001</v>
      </c>
      <c r="C1001" s="2">
        <v>6.1619999999999999</v>
      </c>
      <c r="D1001">
        <v>-0.19900000000000001</v>
      </c>
      <c r="E1001">
        <v>-1.0999999999999999E-2</v>
      </c>
      <c r="F1001" s="2">
        <v>4.1120000000000001</v>
      </c>
      <c r="G1001" s="2">
        <v>0.9</v>
      </c>
      <c r="H1001" s="2">
        <v>0.875</v>
      </c>
      <c r="I1001" s="2">
        <v>0</v>
      </c>
      <c r="J1001" s="2">
        <v>2</v>
      </c>
      <c r="K1001" s="2">
        <v>2</v>
      </c>
      <c r="L1001" s="2">
        <v>2</v>
      </c>
      <c r="M1001" s="2">
        <v>2</v>
      </c>
      <c r="N1001" s="2">
        <v>2</v>
      </c>
      <c r="O1001" s="2">
        <v>1.571</v>
      </c>
      <c r="P1001" s="2">
        <v>12.365</v>
      </c>
      <c r="Q1001" s="2">
        <v>3.6459999999999999</v>
      </c>
      <c r="R1001" s="2">
        <v>0.1</v>
      </c>
      <c r="S1001" s="2">
        <v>2.3690000000000002</v>
      </c>
      <c r="T1001" s="2">
        <v>0.55300000000000005</v>
      </c>
      <c r="U1001" s="2">
        <v>1.8169999999999999</v>
      </c>
      <c r="V1001">
        <v>2.1589999999999998</v>
      </c>
      <c r="W1001">
        <v>0.7</v>
      </c>
      <c r="X1001">
        <v>0.6</v>
      </c>
      <c r="Y1001">
        <v>0.8</v>
      </c>
      <c r="Z1001">
        <v>0</v>
      </c>
      <c r="AA1001">
        <v>0.2</v>
      </c>
      <c r="AB1001">
        <v>0.1</v>
      </c>
      <c r="AC1001" t="str">
        <f>IFERROR(VLOOKUP(A1001, division_data!$A$1:$B$599, 2, FALSE), "")</f>
        <v/>
      </c>
    </row>
    <row r="1002" spans="1:29" x14ac:dyDescent="0.25">
      <c r="A1002" s="22">
        <v>2783</v>
      </c>
      <c r="B1002" s="2">
        <v>25.452000000000002</v>
      </c>
      <c r="C1002" s="2">
        <v>6.1970000000000001</v>
      </c>
      <c r="D1002">
        <v>7.3999999999999996E-2</v>
      </c>
      <c r="E1002">
        <v>0</v>
      </c>
      <c r="F1002" s="2">
        <v>6.9420000000000002</v>
      </c>
      <c r="G1002" s="2">
        <v>0.7</v>
      </c>
      <c r="H1002" s="2">
        <v>1.667</v>
      </c>
      <c r="I1002" s="2">
        <v>0.55600000000000005</v>
      </c>
      <c r="J1002" s="2">
        <v>1.8</v>
      </c>
      <c r="K1002" s="2">
        <v>1.5</v>
      </c>
      <c r="L1002" s="2">
        <v>1.8</v>
      </c>
      <c r="M1002" s="2">
        <v>1.786</v>
      </c>
      <c r="N1002" s="2">
        <v>1.667</v>
      </c>
      <c r="O1002" s="2">
        <v>0.90900000000000003</v>
      </c>
      <c r="P1002" s="2">
        <v>9.3780000000000001</v>
      </c>
      <c r="Q1002" s="2">
        <v>-0.44900000000000001</v>
      </c>
      <c r="R1002" s="2">
        <v>0.1</v>
      </c>
      <c r="S1002" s="2">
        <v>1.4179999999999999</v>
      </c>
      <c r="T1002" s="2">
        <v>0.95</v>
      </c>
      <c r="U1002" s="2">
        <v>0.46700000000000003</v>
      </c>
      <c r="V1002">
        <v>1.492</v>
      </c>
      <c r="W1002">
        <v>0.65</v>
      </c>
      <c r="X1002">
        <v>0.7</v>
      </c>
      <c r="Y1002">
        <v>0.5</v>
      </c>
      <c r="Z1002">
        <v>0.05</v>
      </c>
      <c r="AA1002">
        <v>0.05</v>
      </c>
      <c r="AB1002">
        <v>0</v>
      </c>
      <c r="AC1002" t="str">
        <f>IFERROR(VLOOKUP(A1002, division_data!$A$1:$B$599, 2, FALSE), "")</f>
        <v>Tesla</v>
      </c>
    </row>
    <row r="1003" spans="1:29" x14ac:dyDescent="0.25">
      <c r="A1003" s="22">
        <v>2785</v>
      </c>
      <c r="B1003" s="2">
        <v>24.422000000000001</v>
      </c>
      <c r="C1003" s="2">
        <v>9.8260000000000005</v>
      </c>
      <c r="D1003">
        <v>-3.6999999999999998E-2</v>
      </c>
      <c r="E1003">
        <v>-7.0000000000000001E-3</v>
      </c>
      <c r="F1003" s="2">
        <v>9.4179999999999993</v>
      </c>
      <c r="G1003" s="2">
        <v>0.75</v>
      </c>
      <c r="H1003" s="2">
        <v>1.2</v>
      </c>
      <c r="I1003" s="2">
        <v>0.66700000000000004</v>
      </c>
      <c r="J1003" s="2">
        <v>1.7330000000000001</v>
      </c>
      <c r="K1003" s="2">
        <v>1.667</v>
      </c>
      <c r="L1003" s="2">
        <v>2</v>
      </c>
      <c r="M1003" s="2">
        <v>2</v>
      </c>
      <c r="N1003" s="2">
        <v>2</v>
      </c>
      <c r="O1003" s="2">
        <v>1.556</v>
      </c>
      <c r="P1003" s="2">
        <v>12.432</v>
      </c>
      <c r="Q1003" s="2">
        <v>0.57099999999999995</v>
      </c>
      <c r="R1003" s="2">
        <v>8.3000000000000004E-2</v>
      </c>
      <c r="S1003" s="2">
        <v>-0.19700000000000001</v>
      </c>
      <c r="T1003" s="2">
        <v>-0.32100000000000001</v>
      </c>
      <c r="U1003" s="2">
        <v>0.124</v>
      </c>
      <c r="V1003">
        <v>-0.24099999999999999</v>
      </c>
      <c r="W1003">
        <v>0.625</v>
      </c>
      <c r="X1003">
        <v>0.54200000000000004</v>
      </c>
      <c r="Y1003">
        <v>0.66700000000000004</v>
      </c>
      <c r="Z1003">
        <v>0</v>
      </c>
      <c r="AA1003">
        <v>8.3000000000000004E-2</v>
      </c>
      <c r="AB1003">
        <v>4.2000000000000003E-2</v>
      </c>
      <c r="AC1003" t="str">
        <f>IFERROR(VLOOKUP(A1003, division_data!$A$1:$B$599, 2, FALSE), "")</f>
        <v/>
      </c>
    </row>
    <row r="1004" spans="1:29" x14ac:dyDescent="0.25">
      <c r="A1004" s="22">
        <v>2789</v>
      </c>
      <c r="B1004" s="2">
        <v>24.722999999999999</v>
      </c>
      <c r="C1004" s="2">
        <v>5.7290000000000001</v>
      </c>
      <c r="D1004">
        <v>0.17699999999999999</v>
      </c>
      <c r="E1004">
        <v>-4.0000000000000001E-3</v>
      </c>
      <c r="F1004" s="2">
        <v>7.48</v>
      </c>
      <c r="G1004" s="2">
        <v>0.5</v>
      </c>
      <c r="H1004" s="2">
        <v>1</v>
      </c>
      <c r="I1004" s="2">
        <v>1.2</v>
      </c>
      <c r="J1004" s="2">
        <v>1.25</v>
      </c>
      <c r="K1004" s="2">
        <v>1.333</v>
      </c>
      <c r="L1004" s="2">
        <v>2</v>
      </c>
      <c r="M1004" s="2">
        <v>1.75</v>
      </c>
      <c r="N1004" s="2">
        <v>2</v>
      </c>
      <c r="O1004" s="2">
        <v>0.66700000000000004</v>
      </c>
      <c r="P1004" s="2">
        <v>11.946</v>
      </c>
      <c r="Q1004" s="2">
        <v>0.17899999999999999</v>
      </c>
      <c r="R1004" s="2">
        <v>0</v>
      </c>
      <c r="S1004" s="2">
        <v>-0.9</v>
      </c>
      <c r="T1004" s="2">
        <v>-0.23400000000000001</v>
      </c>
      <c r="U1004" s="2">
        <v>-0.66600000000000004</v>
      </c>
      <c r="V1004">
        <v>-0.72699999999999998</v>
      </c>
      <c r="W1004">
        <v>0.625</v>
      </c>
      <c r="X1004">
        <v>0.625</v>
      </c>
      <c r="Y1004">
        <v>0.625</v>
      </c>
      <c r="Z1004">
        <v>0</v>
      </c>
      <c r="AA1004">
        <v>0.125</v>
      </c>
      <c r="AB1004">
        <v>0</v>
      </c>
      <c r="AC1004" t="str">
        <f>IFERROR(VLOOKUP(A1004, division_data!$A$1:$B$599, 2, FALSE), "")</f>
        <v/>
      </c>
    </row>
    <row r="1005" spans="1:29" x14ac:dyDescent="0.25">
      <c r="A1005" s="22">
        <v>2791</v>
      </c>
      <c r="B1005" s="2">
        <v>37.014000000000003</v>
      </c>
      <c r="C1005" s="2">
        <v>5.016</v>
      </c>
      <c r="D1005">
        <v>0.307</v>
      </c>
      <c r="E1005">
        <v>2.7E-2</v>
      </c>
      <c r="F1005" s="2">
        <v>8.2170000000000005</v>
      </c>
      <c r="G1005" s="2">
        <v>0.81799999999999995</v>
      </c>
      <c r="H1005" s="2">
        <v>1.6879999999999999</v>
      </c>
      <c r="I1005" s="2">
        <v>0</v>
      </c>
      <c r="J1005" s="2">
        <v>2</v>
      </c>
      <c r="K1005" s="2">
        <v>1.333</v>
      </c>
      <c r="L1005" s="2">
        <v>1.786</v>
      </c>
      <c r="M1005" s="2">
        <v>2</v>
      </c>
      <c r="N1005" s="2">
        <v>1.857</v>
      </c>
      <c r="O1005" s="2">
        <v>0.72199999999999998</v>
      </c>
      <c r="P1005" s="2">
        <v>11.59</v>
      </c>
      <c r="Q1005" s="2">
        <v>0.47799999999999998</v>
      </c>
      <c r="R1005" s="2">
        <v>0.22700000000000001</v>
      </c>
      <c r="S1005" s="2">
        <v>2.72</v>
      </c>
      <c r="T1005" s="2">
        <v>2.577</v>
      </c>
      <c r="U1005" s="2">
        <v>0.14399999999999999</v>
      </c>
      <c r="V1005">
        <v>3.0539999999999998</v>
      </c>
      <c r="W1005">
        <v>0.63600000000000001</v>
      </c>
      <c r="X1005">
        <v>0.59099999999999997</v>
      </c>
      <c r="Y1005">
        <v>0.68200000000000005</v>
      </c>
      <c r="Z1005">
        <v>4.4999999999999998E-2</v>
      </c>
      <c r="AA1005">
        <v>9.0999999999999998E-2</v>
      </c>
      <c r="AB1005">
        <v>0</v>
      </c>
      <c r="AC1005" t="str">
        <f>IFERROR(VLOOKUP(A1005, division_data!$A$1:$B$599, 2, FALSE), "")</f>
        <v/>
      </c>
    </row>
    <row r="1006" spans="1:29" x14ac:dyDescent="0.25">
      <c r="A1006" s="22">
        <v>2795</v>
      </c>
      <c r="B1006" s="2">
        <v>21.609000000000002</v>
      </c>
      <c r="C1006" s="2">
        <v>7.37</v>
      </c>
      <c r="D1006">
        <v>-3.6999999999999998E-2</v>
      </c>
      <c r="E1006">
        <v>-4.0000000000000001E-3</v>
      </c>
      <c r="F1006" s="2">
        <v>6.976</v>
      </c>
      <c r="G1006" s="2">
        <v>0.77800000000000002</v>
      </c>
      <c r="H1006" s="2">
        <v>1.143</v>
      </c>
      <c r="I1006" s="2">
        <v>0</v>
      </c>
      <c r="J1006" s="2">
        <v>2</v>
      </c>
      <c r="K1006" s="2">
        <v>2</v>
      </c>
      <c r="L1006" s="2">
        <v>2</v>
      </c>
      <c r="M1006" s="2">
        <v>2</v>
      </c>
      <c r="N1006" s="2">
        <v>2</v>
      </c>
      <c r="O1006" s="2">
        <v>1.4</v>
      </c>
      <c r="P1006" s="2">
        <v>10.003</v>
      </c>
      <c r="Q1006" s="2">
        <v>0.26</v>
      </c>
      <c r="R1006" s="2">
        <v>0</v>
      </c>
      <c r="S1006" s="2">
        <v>0.46800000000000003</v>
      </c>
      <c r="T1006" s="2">
        <v>-0.28100000000000003</v>
      </c>
      <c r="U1006" s="2">
        <v>0.749</v>
      </c>
      <c r="V1006">
        <v>0.42699999999999999</v>
      </c>
      <c r="W1006">
        <v>0.66700000000000004</v>
      </c>
      <c r="X1006">
        <v>0.88900000000000001</v>
      </c>
      <c r="Y1006">
        <v>0.66700000000000004</v>
      </c>
      <c r="Z1006">
        <v>0</v>
      </c>
      <c r="AA1006">
        <v>0</v>
      </c>
      <c r="AB1006">
        <v>0</v>
      </c>
      <c r="AC1006" t="str">
        <f>IFERROR(VLOOKUP(A1006, division_data!$A$1:$B$599, 2, FALSE), "")</f>
        <v/>
      </c>
    </row>
    <row r="1007" spans="1:29" x14ac:dyDescent="0.25">
      <c r="A1007" s="22">
        <v>2797</v>
      </c>
      <c r="B1007" s="2">
        <v>21.850999999999999</v>
      </c>
      <c r="C1007" s="2">
        <v>4.157</v>
      </c>
      <c r="D1007">
        <v>-9.7000000000000003E-2</v>
      </c>
      <c r="E1007">
        <v>4.0000000000000001E-3</v>
      </c>
      <c r="F1007" s="2">
        <v>3.2050000000000001</v>
      </c>
      <c r="G1007" s="2">
        <v>0.66700000000000004</v>
      </c>
      <c r="H1007" s="2">
        <v>1.5</v>
      </c>
      <c r="I1007" s="2">
        <v>0.5</v>
      </c>
      <c r="J1007" s="2">
        <v>2</v>
      </c>
      <c r="K1007" s="2">
        <v>0.66700000000000004</v>
      </c>
      <c r="L1007" s="2">
        <v>1.7</v>
      </c>
      <c r="M1007" s="2">
        <v>1.8460000000000001</v>
      </c>
      <c r="N1007" s="2">
        <v>2</v>
      </c>
      <c r="O1007" s="2">
        <v>0.91700000000000004</v>
      </c>
      <c r="P1007" s="2">
        <v>12.208</v>
      </c>
      <c r="Q1007" s="2">
        <v>2.0409999999999999</v>
      </c>
      <c r="R1007" s="2">
        <v>0</v>
      </c>
      <c r="S1007" s="2">
        <v>0.498</v>
      </c>
      <c r="T1007" s="2">
        <v>0.153</v>
      </c>
      <c r="U1007" s="2">
        <v>0.34499999999999997</v>
      </c>
      <c r="V1007">
        <v>0.40500000000000003</v>
      </c>
      <c r="W1007">
        <v>0.61099999999999999</v>
      </c>
      <c r="X1007">
        <v>0.44400000000000001</v>
      </c>
      <c r="Y1007">
        <v>0.5</v>
      </c>
      <c r="Z1007">
        <v>0.111</v>
      </c>
      <c r="AA1007">
        <v>5.6000000000000001E-2</v>
      </c>
      <c r="AB1007">
        <v>5.6000000000000001E-2</v>
      </c>
      <c r="AC1007" t="str">
        <f>IFERROR(VLOOKUP(A1007, division_data!$A$1:$B$599, 2, FALSE), "")</f>
        <v/>
      </c>
    </row>
    <row r="1008" spans="1:29" x14ac:dyDescent="0.25">
      <c r="A1008" s="22">
        <v>2805</v>
      </c>
      <c r="B1008" s="2">
        <v>27.608000000000001</v>
      </c>
      <c r="C1008" s="2">
        <v>6.9850000000000003</v>
      </c>
      <c r="D1008">
        <v>6.2E-2</v>
      </c>
      <c r="E1008">
        <v>-1E-3</v>
      </c>
      <c r="F1008" s="2">
        <v>7.5990000000000002</v>
      </c>
      <c r="G1008" s="2">
        <v>0.625</v>
      </c>
      <c r="H1008" s="2">
        <v>2</v>
      </c>
      <c r="I1008" s="2">
        <v>0</v>
      </c>
      <c r="J1008" s="2">
        <v>2</v>
      </c>
      <c r="K1008" s="2">
        <v>1.6</v>
      </c>
      <c r="L1008" s="2">
        <v>1.286</v>
      </c>
      <c r="M1008" s="2">
        <v>1.833</v>
      </c>
      <c r="N1008" s="2">
        <v>2</v>
      </c>
      <c r="O1008" s="2">
        <v>0.75</v>
      </c>
      <c r="P1008" s="2">
        <v>10.627000000000001</v>
      </c>
      <c r="Q1008" s="2">
        <v>-0.91</v>
      </c>
      <c r="R1008" s="2">
        <v>0</v>
      </c>
      <c r="S1008" s="2">
        <v>0.55800000000000005</v>
      </c>
      <c r="T1008" s="2">
        <v>0.68</v>
      </c>
      <c r="U1008" s="2">
        <v>-0.122</v>
      </c>
      <c r="V1008">
        <v>0.61899999999999999</v>
      </c>
      <c r="W1008">
        <v>0.375</v>
      </c>
      <c r="X1008">
        <v>1</v>
      </c>
      <c r="Y1008">
        <v>0.625</v>
      </c>
      <c r="Z1008">
        <v>0</v>
      </c>
      <c r="AA1008">
        <v>0</v>
      </c>
      <c r="AB1008">
        <v>0</v>
      </c>
      <c r="AC1008" t="str">
        <f>IFERROR(VLOOKUP(A1008, division_data!$A$1:$B$599, 2, FALSE), "")</f>
        <v/>
      </c>
    </row>
    <row r="1009" spans="1:29" x14ac:dyDescent="0.25">
      <c r="A1009" s="22">
        <v>2809</v>
      </c>
      <c r="B1009" s="2">
        <v>29.155999999999999</v>
      </c>
      <c r="C1009" s="2">
        <v>8.5920000000000005</v>
      </c>
      <c r="D1009">
        <v>7.8E-2</v>
      </c>
      <c r="E1009">
        <v>-1.4E-2</v>
      </c>
      <c r="F1009" s="2">
        <v>9.3010000000000002</v>
      </c>
      <c r="G1009" s="2">
        <v>0.75</v>
      </c>
      <c r="H1009" s="2">
        <v>1.923</v>
      </c>
      <c r="I1009" s="2">
        <v>0</v>
      </c>
      <c r="J1009" s="2">
        <v>1.625</v>
      </c>
      <c r="K1009" s="2">
        <v>2</v>
      </c>
      <c r="L1009" s="2">
        <v>1.917</v>
      </c>
      <c r="M1009" s="2">
        <v>2</v>
      </c>
      <c r="N1009" s="2">
        <v>2</v>
      </c>
      <c r="O1009" s="2">
        <v>0.76900000000000002</v>
      </c>
      <c r="P1009" s="2">
        <v>10.747999999999999</v>
      </c>
      <c r="Q1009" s="2">
        <v>0.65400000000000003</v>
      </c>
      <c r="R1009" s="2">
        <v>0.3</v>
      </c>
      <c r="S1009" s="2">
        <v>2.2869999999999999</v>
      </c>
      <c r="T1009" s="2">
        <v>0.16300000000000001</v>
      </c>
      <c r="U1009" s="2">
        <v>2.125</v>
      </c>
      <c r="V1009">
        <v>2.351</v>
      </c>
      <c r="W1009">
        <v>0.7</v>
      </c>
      <c r="X1009">
        <v>0.65</v>
      </c>
      <c r="Y1009">
        <v>0.75</v>
      </c>
      <c r="Z1009">
        <v>0.05</v>
      </c>
      <c r="AA1009">
        <v>0.1</v>
      </c>
      <c r="AB1009">
        <v>0</v>
      </c>
      <c r="AC1009" t="str">
        <f>IFERROR(VLOOKUP(A1009, division_data!$A$1:$B$599, 2, FALSE), "")</f>
        <v/>
      </c>
    </row>
    <row r="1010" spans="1:29" x14ac:dyDescent="0.25">
      <c r="A1010" s="22">
        <v>2811</v>
      </c>
      <c r="B1010" s="2">
        <v>27.321999999999999</v>
      </c>
      <c r="C1010" s="2">
        <v>6.8410000000000002</v>
      </c>
      <c r="D1010">
        <v>3.1E-2</v>
      </c>
      <c r="E1010">
        <v>-8.9999999999999993E-3</v>
      </c>
      <c r="F1010" s="2">
        <v>7.1079999999999997</v>
      </c>
      <c r="G1010" s="2">
        <v>0.77100000000000002</v>
      </c>
      <c r="H1010" s="2">
        <v>1.0589999999999999</v>
      </c>
      <c r="I1010" s="2">
        <v>1</v>
      </c>
      <c r="J1010" s="2">
        <v>1.867</v>
      </c>
      <c r="K1010" s="2">
        <v>1.714</v>
      </c>
      <c r="L1010" s="2">
        <v>1.788</v>
      </c>
      <c r="M1010" s="2">
        <v>1.9710000000000001</v>
      </c>
      <c r="N1010" s="2">
        <v>1.929</v>
      </c>
      <c r="O1010" s="2">
        <v>1.6180000000000001</v>
      </c>
      <c r="P1010" s="2">
        <v>12.505000000000001</v>
      </c>
      <c r="Q1010" s="2">
        <v>0.23799999999999999</v>
      </c>
      <c r="R1010" s="2">
        <v>0.125</v>
      </c>
      <c r="S1010" s="2">
        <v>1.18</v>
      </c>
      <c r="T1010" s="2">
        <v>-0.125</v>
      </c>
      <c r="U1010" s="2">
        <v>1.3049999999999999</v>
      </c>
      <c r="V1010">
        <v>1.202</v>
      </c>
      <c r="W1010">
        <v>0.75</v>
      </c>
      <c r="X1010">
        <v>0.58299999999999996</v>
      </c>
      <c r="Y1010">
        <v>0.625</v>
      </c>
      <c r="Z1010">
        <v>0</v>
      </c>
      <c r="AA1010">
        <v>8.3000000000000004E-2</v>
      </c>
      <c r="AB1010">
        <v>0</v>
      </c>
      <c r="AC1010" t="str">
        <f>IFERROR(VLOOKUP(A1010, division_data!$A$1:$B$599, 2, FALSE), "")</f>
        <v/>
      </c>
    </row>
    <row r="1011" spans="1:29" x14ac:dyDescent="0.25">
      <c r="A1011" s="22">
        <v>2813</v>
      </c>
      <c r="B1011" s="2">
        <v>12.108000000000001</v>
      </c>
      <c r="C1011" s="2">
        <v>3.4369999999999998</v>
      </c>
      <c r="D1011">
        <v>-6.9000000000000006E-2</v>
      </c>
      <c r="E1011">
        <v>-2E-3</v>
      </c>
      <c r="F1011" s="2">
        <v>2.7360000000000002</v>
      </c>
      <c r="G1011" s="2">
        <v>0.44400000000000001</v>
      </c>
      <c r="H1011" s="2">
        <v>1</v>
      </c>
      <c r="I1011" s="2">
        <v>0.6</v>
      </c>
      <c r="J1011" s="2">
        <v>2</v>
      </c>
      <c r="K1011" s="2">
        <v>0.66700000000000004</v>
      </c>
      <c r="L1011" s="2">
        <v>1.8460000000000001</v>
      </c>
      <c r="M1011" s="2">
        <v>1.875</v>
      </c>
      <c r="N1011" s="2">
        <v>2</v>
      </c>
      <c r="O1011" s="2">
        <v>0.46200000000000002</v>
      </c>
      <c r="P1011" s="2">
        <v>6.3129999999999997</v>
      </c>
      <c r="Q1011" s="2">
        <v>-1.1319999999999999</v>
      </c>
      <c r="R1011" s="2">
        <v>5.6000000000000001E-2</v>
      </c>
      <c r="S1011" s="2">
        <v>0.624</v>
      </c>
      <c r="T1011" s="2">
        <v>0.20399999999999999</v>
      </c>
      <c r="U1011" s="2">
        <v>0.42</v>
      </c>
      <c r="V1011">
        <v>0.55300000000000005</v>
      </c>
      <c r="W1011">
        <v>0.5</v>
      </c>
      <c r="X1011">
        <v>0.61099999999999999</v>
      </c>
      <c r="Y1011">
        <v>0.5</v>
      </c>
      <c r="Z1011">
        <v>0</v>
      </c>
      <c r="AA1011">
        <v>0</v>
      </c>
      <c r="AB1011">
        <v>0</v>
      </c>
      <c r="AC1011" t="str">
        <f>IFERROR(VLOOKUP(A1011, division_data!$A$1:$B$599, 2, FALSE), "")</f>
        <v/>
      </c>
    </row>
    <row r="1012" spans="1:29" x14ac:dyDescent="0.25">
      <c r="A1012" s="22">
        <v>2815</v>
      </c>
      <c r="B1012" s="2">
        <v>29.965</v>
      </c>
      <c r="C1012" s="2">
        <v>9.9049999999999994</v>
      </c>
      <c r="D1012">
        <v>1E-3</v>
      </c>
      <c r="E1012">
        <v>1E-3</v>
      </c>
      <c r="F1012" s="2">
        <v>9.923</v>
      </c>
      <c r="G1012" s="2">
        <v>0.77800000000000002</v>
      </c>
      <c r="H1012" s="2">
        <v>1.3640000000000001</v>
      </c>
      <c r="I1012" s="2">
        <v>0.66700000000000004</v>
      </c>
      <c r="J1012" s="2">
        <v>2</v>
      </c>
      <c r="K1012" s="2">
        <v>2</v>
      </c>
      <c r="L1012" s="2">
        <v>1.6</v>
      </c>
      <c r="M1012" s="2">
        <v>2</v>
      </c>
      <c r="N1012" s="2">
        <v>2</v>
      </c>
      <c r="O1012" s="2">
        <v>0.46700000000000003</v>
      </c>
      <c r="P1012" s="2">
        <v>10.026999999999999</v>
      </c>
      <c r="Q1012" s="2">
        <v>-0.35</v>
      </c>
      <c r="R1012" s="2">
        <v>0.16700000000000001</v>
      </c>
      <c r="S1012" s="2">
        <v>2.8540000000000001</v>
      </c>
      <c r="T1012" s="2">
        <v>0.39700000000000002</v>
      </c>
      <c r="U1012" s="2">
        <v>2.4569999999999999</v>
      </c>
      <c r="V1012">
        <v>2.8559999999999999</v>
      </c>
      <c r="W1012">
        <v>0.55600000000000005</v>
      </c>
      <c r="X1012">
        <v>0.72199999999999998</v>
      </c>
      <c r="Y1012">
        <v>0.55600000000000005</v>
      </c>
      <c r="Z1012">
        <v>5.6000000000000001E-2</v>
      </c>
      <c r="AA1012">
        <v>5.6000000000000001E-2</v>
      </c>
      <c r="AB1012">
        <v>0</v>
      </c>
      <c r="AC1012" t="str">
        <f>IFERROR(VLOOKUP(A1012, division_data!$A$1:$B$599, 2, FALSE), "")</f>
        <v/>
      </c>
    </row>
    <row r="1013" spans="1:29" x14ac:dyDescent="0.25">
      <c r="A1013" s="22">
        <v>2819</v>
      </c>
      <c r="B1013" s="2">
        <v>9.0939999999999994</v>
      </c>
      <c r="C1013" s="2">
        <v>1.048</v>
      </c>
      <c r="D1013">
        <v>2.3E-2</v>
      </c>
      <c r="E1013">
        <v>0</v>
      </c>
      <c r="F1013" s="2">
        <v>1.2769999999999999</v>
      </c>
      <c r="G1013" s="2">
        <v>0.40899999999999997</v>
      </c>
      <c r="H1013" s="2">
        <v>0.76500000000000001</v>
      </c>
      <c r="I1013" s="2">
        <v>0.58299999999999996</v>
      </c>
      <c r="J1013" s="2">
        <v>1.5</v>
      </c>
      <c r="K1013" s="2">
        <v>1.2</v>
      </c>
      <c r="L1013" s="2">
        <v>1.583</v>
      </c>
      <c r="M1013" s="2">
        <v>1.579</v>
      </c>
      <c r="N1013" s="2">
        <v>2</v>
      </c>
      <c r="O1013" s="2">
        <v>0.8</v>
      </c>
      <c r="P1013" s="2">
        <v>6.3259999999999996</v>
      </c>
      <c r="Q1013" s="2">
        <v>-2E-3</v>
      </c>
      <c r="R1013" s="2">
        <v>0</v>
      </c>
      <c r="S1013" s="2">
        <v>-0.35699999999999998</v>
      </c>
      <c r="T1013" s="2">
        <v>6.7000000000000004E-2</v>
      </c>
      <c r="U1013" s="2">
        <v>-0.42399999999999999</v>
      </c>
      <c r="V1013">
        <v>-0.33400000000000002</v>
      </c>
      <c r="W1013">
        <v>0.5</v>
      </c>
      <c r="X1013">
        <v>0.40899999999999997</v>
      </c>
      <c r="Y1013">
        <v>0.54500000000000004</v>
      </c>
      <c r="Z1013">
        <v>0</v>
      </c>
      <c r="AA1013">
        <v>4.4999999999999998E-2</v>
      </c>
      <c r="AB1013">
        <v>0</v>
      </c>
      <c r="AC1013" t="str">
        <f>IFERROR(VLOOKUP(A1013, division_data!$A$1:$B$599, 2, FALSE), "")</f>
        <v/>
      </c>
    </row>
    <row r="1014" spans="1:29" x14ac:dyDescent="0.25">
      <c r="A1014" s="22">
        <v>2823</v>
      </c>
      <c r="B1014" s="2">
        <v>28.417000000000002</v>
      </c>
      <c r="C1014" s="2">
        <v>9.5500000000000007</v>
      </c>
      <c r="D1014">
        <v>0.217</v>
      </c>
      <c r="E1014">
        <v>8.0000000000000002E-3</v>
      </c>
      <c r="F1014" s="2">
        <v>11.757</v>
      </c>
      <c r="G1014" s="2">
        <v>0.625</v>
      </c>
      <c r="H1014" s="2">
        <v>1</v>
      </c>
      <c r="I1014" s="2">
        <v>1.167</v>
      </c>
      <c r="J1014" s="2">
        <v>1.714</v>
      </c>
      <c r="K1014" s="2">
        <v>1.5</v>
      </c>
      <c r="L1014" s="2">
        <v>1.333</v>
      </c>
      <c r="M1014" s="2">
        <v>1.7689999999999999</v>
      </c>
      <c r="N1014" s="2">
        <v>2</v>
      </c>
      <c r="O1014" s="2">
        <v>0.9</v>
      </c>
      <c r="P1014" s="2">
        <v>8.6959999999999997</v>
      </c>
      <c r="Q1014" s="2">
        <v>0.63200000000000001</v>
      </c>
      <c r="R1014" s="2">
        <v>6.2E-2</v>
      </c>
      <c r="S1014" s="2">
        <v>1.052</v>
      </c>
      <c r="T1014" s="2">
        <v>0.98599999999999999</v>
      </c>
      <c r="U1014" s="2">
        <v>6.6000000000000003E-2</v>
      </c>
      <c r="V1014">
        <v>1.276</v>
      </c>
      <c r="W1014">
        <v>0.625</v>
      </c>
      <c r="X1014">
        <v>0.56200000000000006</v>
      </c>
      <c r="Y1014">
        <v>0.312</v>
      </c>
      <c r="Z1014">
        <v>0</v>
      </c>
      <c r="AA1014">
        <v>6.2E-2</v>
      </c>
      <c r="AB1014">
        <v>0</v>
      </c>
      <c r="AC1014" t="str">
        <f>IFERROR(VLOOKUP(A1014, division_data!$A$1:$B$599, 2, FALSE), "")</f>
        <v>Tesla</v>
      </c>
    </row>
    <row r="1015" spans="1:29" x14ac:dyDescent="0.25">
      <c r="A1015" s="22">
        <v>2825</v>
      </c>
      <c r="B1015" s="2">
        <v>17.184999999999999</v>
      </c>
      <c r="C1015" s="2">
        <v>7.1740000000000004</v>
      </c>
      <c r="D1015">
        <v>9.5000000000000001E-2</v>
      </c>
      <c r="E1015">
        <v>-8.0000000000000002E-3</v>
      </c>
      <c r="F1015" s="2">
        <v>8.0839999999999996</v>
      </c>
      <c r="G1015" s="2">
        <v>0.75</v>
      </c>
      <c r="H1015" s="2">
        <v>1.286</v>
      </c>
      <c r="I1015" s="2">
        <v>0.5</v>
      </c>
      <c r="J1015" s="2">
        <v>2</v>
      </c>
      <c r="K1015" s="2">
        <v>2</v>
      </c>
      <c r="L1015" s="2">
        <v>2</v>
      </c>
      <c r="M1015" s="2">
        <v>1.8</v>
      </c>
      <c r="N1015" s="2">
        <v>2</v>
      </c>
      <c r="O1015" s="2">
        <v>1.167</v>
      </c>
      <c r="P1015" s="2">
        <v>12.087</v>
      </c>
      <c r="Q1015" s="2">
        <v>-0.94199999999999995</v>
      </c>
      <c r="R1015" s="2">
        <v>0</v>
      </c>
      <c r="S1015" s="2">
        <v>-0.67200000000000004</v>
      </c>
      <c r="T1015" s="2">
        <v>-0.23100000000000001</v>
      </c>
      <c r="U1015" s="2">
        <v>-0.441</v>
      </c>
      <c r="V1015">
        <v>-0.58599999999999997</v>
      </c>
      <c r="W1015">
        <v>0.5</v>
      </c>
      <c r="X1015">
        <v>0.625</v>
      </c>
      <c r="Y1015">
        <v>0.5</v>
      </c>
      <c r="Z1015">
        <v>0</v>
      </c>
      <c r="AA1015">
        <v>0</v>
      </c>
      <c r="AB1015">
        <v>0</v>
      </c>
      <c r="AC1015" t="str">
        <f>IFERROR(VLOOKUP(A1015, division_data!$A$1:$B$599, 2, FALSE), "")</f>
        <v/>
      </c>
    </row>
    <row r="1016" spans="1:29" x14ac:dyDescent="0.25">
      <c r="A1016" s="22">
        <v>2826</v>
      </c>
      <c r="B1016" s="2">
        <v>41.301000000000002</v>
      </c>
      <c r="C1016" s="2">
        <v>6.8650000000000002</v>
      </c>
      <c r="D1016">
        <v>-2.8000000000000001E-2</v>
      </c>
      <c r="E1016">
        <v>-6.0000000000000001E-3</v>
      </c>
      <c r="F1016" s="2">
        <v>6.5570000000000004</v>
      </c>
      <c r="G1016" s="2">
        <v>0.94399999999999995</v>
      </c>
      <c r="H1016" s="2">
        <v>2</v>
      </c>
      <c r="I1016" s="2">
        <v>0</v>
      </c>
      <c r="J1016" s="2">
        <v>2</v>
      </c>
      <c r="K1016" s="2">
        <v>2</v>
      </c>
      <c r="L1016" s="2">
        <v>1.778</v>
      </c>
      <c r="M1016" s="2">
        <v>2</v>
      </c>
      <c r="N1016" s="2">
        <v>2</v>
      </c>
      <c r="O1016" s="2">
        <v>0.35699999999999998</v>
      </c>
      <c r="P1016" s="2">
        <v>12.368</v>
      </c>
      <c r="Q1016" s="2">
        <v>1.2130000000000001</v>
      </c>
      <c r="R1016" s="2">
        <v>0.222</v>
      </c>
      <c r="S1016" s="2">
        <v>4.7930000000000001</v>
      </c>
      <c r="T1016" s="2">
        <v>1.8260000000000001</v>
      </c>
      <c r="U1016" s="2">
        <v>2.9670000000000001</v>
      </c>
      <c r="V1016">
        <v>4.7590000000000003</v>
      </c>
      <c r="W1016">
        <v>0.66700000000000004</v>
      </c>
      <c r="X1016">
        <v>0.55600000000000005</v>
      </c>
      <c r="Y1016">
        <v>0.72199999999999998</v>
      </c>
      <c r="Z1016">
        <v>0</v>
      </c>
      <c r="AA1016">
        <v>0.111</v>
      </c>
      <c r="AB1016">
        <v>0</v>
      </c>
      <c r="AC1016" t="str">
        <f>IFERROR(VLOOKUP(A1016, division_data!$A$1:$B$599, 2, FALSE), "")</f>
        <v/>
      </c>
    </row>
    <row r="1017" spans="1:29" x14ac:dyDescent="0.25">
      <c r="A1017" s="22">
        <v>2827</v>
      </c>
      <c r="B1017" s="2">
        <v>7.6449999999999996</v>
      </c>
      <c r="C1017" s="2">
        <v>3.0979999999999999</v>
      </c>
      <c r="D1017">
        <v>7.0000000000000007E-2</v>
      </c>
      <c r="E1017">
        <v>-7.0000000000000001E-3</v>
      </c>
      <c r="F1017" s="2">
        <v>3.7639999999999998</v>
      </c>
      <c r="G1017" s="2">
        <v>0.44400000000000001</v>
      </c>
      <c r="H1017" s="2">
        <v>0.83299999999999996</v>
      </c>
      <c r="I1017" s="2">
        <v>0.66700000000000004</v>
      </c>
      <c r="J1017" s="2">
        <v>1.143</v>
      </c>
      <c r="K1017" s="2">
        <v>0.66700000000000004</v>
      </c>
      <c r="L1017" s="2">
        <v>1</v>
      </c>
      <c r="M1017" s="2">
        <v>2</v>
      </c>
      <c r="N1017" s="2">
        <v>2</v>
      </c>
      <c r="O1017" s="2">
        <v>0.66700000000000004</v>
      </c>
      <c r="P1017" s="2">
        <v>3.15</v>
      </c>
      <c r="Q1017" s="2">
        <v>-0.82899999999999996</v>
      </c>
      <c r="R1017" s="2">
        <v>0</v>
      </c>
      <c r="S1017" s="2">
        <v>-4.4999999999999998E-2</v>
      </c>
      <c r="T1017" s="2">
        <v>-0.128</v>
      </c>
      <c r="U1017" s="2">
        <v>8.3000000000000004E-2</v>
      </c>
      <c r="V1017">
        <v>1.7999999999999999E-2</v>
      </c>
      <c r="W1017">
        <v>0.55600000000000005</v>
      </c>
      <c r="X1017">
        <v>0.66700000000000004</v>
      </c>
      <c r="Y1017">
        <v>0.222</v>
      </c>
      <c r="Z1017">
        <v>0</v>
      </c>
      <c r="AA1017">
        <v>0</v>
      </c>
      <c r="AB1017">
        <v>0</v>
      </c>
      <c r="AC1017" t="str">
        <f>IFERROR(VLOOKUP(A1017, division_data!$A$1:$B$599, 2, FALSE), "")</f>
        <v/>
      </c>
    </row>
    <row r="1018" spans="1:29" x14ac:dyDescent="0.25">
      <c r="A1018" s="22">
        <v>2830</v>
      </c>
      <c r="B1018" s="2">
        <v>15.983000000000001</v>
      </c>
      <c r="C1018" s="2">
        <v>4.29</v>
      </c>
      <c r="D1018">
        <v>-3.7999999999999999E-2</v>
      </c>
      <c r="E1018">
        <v>-1.7999999999999999E-2</v>
      </c>
      <c r="F1018" s="2">
        <v>3.8220000000000001</v>
      </c>
      <c r="G1018" s="2">
        <v>0.66700000000000004</v>
      </c>
      <c r="H1018" s="2">
        <v>1.2310000000000001</v>
      </c>
      <c r="I1018" s="2">
        <v>0</v>
      </c>
      <c r="J1018" s="2">
        <v>1.6359999999999999</v>
      </c>
      <c r="K1018" s="2">
        <v>0.8</v>
      </c>
      <c r="L1018" s="2">
        <v>1.429</v>
      </c>
      <c r="M1018" s="2">
        <v>1.462</v>
      </c>
      <c r="N1018" s="2">
        <v>2</v>
      </c>
      <c r="O1018" s="2">
        <v>0.94399999999999995</v>
      </c>
      <c r="P1018" s="2">
        <v>8.39</v>
      </c>
      <c r="Q1018" s="2">
        <v>0.34300000000000003</v>
      </c>
      <c r="R1018" s="2">
        <v>5.6000000000000001E-2</v>
      </c>
      <c r="S1018" s="2">
        <v>0.94199999999999995</v>
      </c>
      <c r="T1018" s="2">
        <v>-0.39200000000000002</v>
      </c>
      <c r="U1018" s="2">
        <v>1.335</v>
      </c>
      <c r="V1018">
        <v>0.88700000000000001</v>
      </c>
      <c r="W1018">
        <v>0.55600000000000005</v>
      </c>
      <c r="X1018">
        <v>0.61099999999999999</v>
      </c>
      <c r="Y1018">
        <v>0.55600000000000005</v>
      </c>
      <c r="Z1018">
        <v>0</v>
      </c>
      <c r="AA1018">
        <v>0.111</v>
      </c>
      <c r="AB1018">
        <v>0</v>
      </c>
      <c r="AC1018" t="str">
        <f>IFERROR(VLOOKUP(A1018, division_data!$A$1:$B$599, 2, FALSE), "")</f>
        <v/>
      </c>
    </row>
    <row r="1019" spans="1:29" x14ac:dyDescent="0.25">
      <c r="A1019" s="22">
        <v>2832</v>
      </c>
      <c r="B1019" s="2">
        <v>29.228999999999999</v>
      </c>
      <c r="C1019" s="2">
        <v>8.8889999999999993</v>
      </c>
      <c r="D1019">
        <v>-1.4999999999999999E-2</v>
      </c>
      <c r="E1019">
        <v>1.4999999999999999E-2</v>
      </c>
      <c r="F1019" s="2">
        <v>8.81</v>
      </c>
      <c r="G1019" s="2">
        <v>0.86099999999999999</v>
      </c>
      <c r="H1019" s="2">
        <v>1.103</v>
      </c>
      <c r="I1019" s="2">
        <v>0.69199999999999995</v>
      </c>
      <c r="J1019" s="2">
        <v>2</v>
      </c>
      <c r="K1019" s="2">
        <v>2</v>
      </c>
      <c r="L1019" s="2">
        <v>2</v>
      </c>
      <c r="M1019" s="2">
        <v>1.857</v>
      </c>
      <c r="N1019" s="2">
        <v>1.857</v>
      </c>
      <c r="O1019" s="2">
        <v>1.2729999999999999</v>
      </c>
      <c r="P1019" s="2">
        <v>11.054</v>
      </c>
      <c r="Q1019" s="2">
        <v>1.2829999999999999</v>
      </c>
      <c r="R1019" s="2">
        <v>8.3000000000000004E-2</v>
      </c>
      <c r="S1019" s="2">
        <v>1.359</v>
      </c>
      <c r="T1019" s="2">
        <v>0.01</v>
      </c>
      <c r="U1019" s="2">
        <v>1.349</v>
      </c>
      <c r="V1019">
        <v>1.359</v>
      </c>
      <c r="W1019">
        <v>0.77800000000000002</v>
      </c>
      <c r="X1019">
        <v>0.63900000000000001</v>
      </c>
      <c r="Y1019">
        <v>0.66700000000000004</v>
      </c>
      <c r="Z1019">
        <v>5.6000000000000001E-2</v>
      </c>
      <c r="AA1019">
        <v>5.6000000000000001E-2</v>
      </c>
      <c r="AB1019">
        <v>5.6000000000000001E-2</v>
      </c>
      <c r="AC1019" t="str">
        <f>IFERROR(VLOOKUP(A1019, division_data!$A$1:$B$599, 2, FALSE), "")</f>
        <v/>
      </c>
    </row>
    <row r="1020" spans="1:29" x14ac:dyDescent="0.25">
      <c r="A1020" s="22">
        <v>2834</v>
      </c>
      <c r="B1020" s="2">
        <v>45.932000000000002</v>
      </c>
      <c r="C1020" s="2">
        <v>10.33</v>
      </c>
      <c r="D1020">
        <v>0.17</v>
      </c>
      <c r="E1020">
        <v>-3.4000000000000002E-2</v>
      </c>
      <c r="F1020" s="2">
        <v>11.856</v>
      </c>
      <c r="G1020" s="2">
        <v>0.94399999999999995</v>
      </c>
      <c r="H1020" s="2">
        <v>1.8</v>
      </c>
      <c r="I1020" s="2">
        <v>0</v>
      </c>
      <c r="J1020" s="2">
        <v>1.75</v>
      </c>
      <c r="K1020" s="2">
        <v>2</v>
      </c>
      <c r="L1020" s="2">
        <v>1.958</v>
      </c>
      <c r="M1020" s="2">
        <v>2</v>
      </c>
      <c r="N1020" s="2">
        <v>2</v>
      </c>
      <c r="O1020" s="2">
        <v>0.96399999999999997</v>
      </c>
      <c r="P1020" s="2">
        <v>10.471</v>
      </c>
      <c r="Q1020" s="2">
        <v>-0.76800000000000002</v>
      </c>
      <c r="R1020" s="2">
        <v>0.30599999999999999</v>
      </c>
      <c r="S1020" s="2">
        <v>3.47</v>
      </c>
      <c r="T1020" s="2">
        <v>3.4780000000000002</v>
      </c>
      <c r="U1020" s="2">
        <v>-8.0000000000000002E-3</v>
      </c>
      <c r="V1020">
        <v>3.605</v>
      </c>
      <c r="W1020">
        <v>0.69399999999999995</v>
      </c>
      <c r="X1020">
        <v>0.80600000000000005</v>
      </c>
      <c r="Y1020">
        <v>0.83299999999999996</v>
      </c>
      <c r="Z1020">
        <v>0</v>
      </c>
      <c r="AA1020">
        <v>8.3000000000000004E-2</v>
      </c>
      <c r="AB1020">
        <v>0</v>
      </c>
      <c r="AC1020" t="str">
        <f>IFERROR(VLOOKUP(A1020, division_data!$A$1:$B$599, 2, FALSE), "")</f>
        <v>Tesla</v>
      </c>
    </row>
    <row r="1021" spans="1:29" x14ac:dyDescent="0.25">
      <c r="A1021" s="22">
        <v>2836</v>
      </c>
      <c r="B1021" s="2">
        <v>15.566000000000001</v>
      </c>
      <c r="C1021" s="2">
        <v>0.33600000000000002</v>
      </c>
      <c r="D1021">
        <v>-5.2999999999999999E-2</v>
      </c>
      <c r="E1021">
        <v>-1E-3</v>
      </c>
      <c r="F1021" s="2">
        <v>-0.20100000000000001</v>
      </c>
      <c r="G1021" s="2">
        <v>0.625</v>
      </c>
      <c r="H1021" s="2">
        <v>0.64700000000000002</v>
      </c>
      <c r="I1021" s="2">
        <v>1.333</v>
      </c>
      <c r="J1021" s="2">
        <v>1.909</v>
      </c>
      <c r="K1021" s="2">
        <v>1.571</v>
      </c>
      <c r="L1021" s="2">
        <v>1.6919999999999999</v>
      </c>
      <c r="M1021" s="2">
        <v>1.8</v>
      </c>
      <c r="N1021" s="2">
        <v>2</v>
      </c>
      <c r="O1021" s="2">
        <v>0.88900000000000001</v>
      </c>
      <c r="P1021" s="2">
        <v>11.446999999999999</v>
      </c>
      <c r="Q1021" s="2">
        <v>2.7570000000000001</v>
      </c>
      <c r="R1021" s="2">
        <v>4.2000000000000003E-2</v>
      </c>
      <c r="S1021" s="2">
        <v>-9.5000000000000001E-2</v>
      </c>
      <c r="T1021" s="2">
        <v>-0.13400000000000001</v>
      </c>
      <c r="U1021" s="2">
        <v>3.9E-2</v>
      </c>
      <c r="V1021">
        <v>-0.14899999999999999</v>
      </c>
      <c r="W1021">
        <v>0.58299999999999996</v>
      </c>
      <c r="X1021">
        <v>0.45800000000000002</v>
      </c>
      <c r="Y1021">
        <v>0.58299999999999996</v>
      </c>
      <c r="Z1021">
        <v>8.3000000000000004E-2</v>
      </c>
      <c r="AA1021">
        <v>0.16700000000000001</v>
      </c>
      <c r="AB1021">
        <v>4.2000000000000003E-2</v>
      </c>
      <c r="AC1021" t="str">
        <f>IFERROR(VLOOKUP(A1021, division_data!$A$1:$B$599, 2, FALSE), "")</f>
        <v/>
      </c>
    </row>
    <row r="1022" spans="1:29" x14ac:dyDescent="0.25">
      <c r="A1022" s="22">
        <v>2838</v>
      </c>
      <c r="B1022" s="2">
        <v>14.272</v>
      </c>
      <c r="C1022" s="2">
        <v>1.968</v>
      </c>
      <c r="D1022">
        <v>-0.03</v>
      </c>
      <c r="E1022">
        <v>6.3E-2</v>
      </c>
      <c r="F1022" s="2">
        <v>1.9870000000000001</v>
      </c>
      <c r="G1022" s="2">
        <v>0.6</v>
      </c>
      <c r="H1022" s="2">
        <v>0.83299999999999996</v>
      </c>
      <c r="I1022" s="2">
        <v>1.333</v>
      </c>
      <c r="J1022" s="2">
        <v>2</v>
      </c>
      <c r="K1022" s="2">
        <v>1</v>
      </c>
      <c r="L1022" s="2">
        <v>1.429</v>
      </c>
      <c r="M1022" s="2">
        <v>1.6</v>
      </c>
      <c r="N1022" s="2">
        <v>1.8</v>
      </c>
      <c r="O1022" s="2">
        <v>1.143</v>
      </c>
      <c r="P1022" s="2">
        <v>10.186</v>
      </c>
      <c r="Q1022" s="2">
        <v>-1.6160000000000001</v>
      </c>
      <c r="R1022" s="2">
        <v>0</v>
      </c>
      <c r="S1022" s="2">
        <v>-0.46600000000000003</v>
      </c>
      <c r="T1022" s="2">
        <v>-9.0999999999999998E-2</v>
      </c>
      <c r="U1022" s="2">
        <v>-0.375</v>
      </c>
      <c r="V1022">
        <v>-0.433</v>
      </c>
      <c r="W1022">
        <v>0.6</v>
      </c>
      <c r="X1022">
        <v>0.8</v>
      </c>
      <c r="Y1022">
        <v>0.5</v>
      </c>
      <c r="Z1022">
        <v>0</v>
      </c>
      <c r="AA1022">
        <v>0</v>
      </c>
      <c r="AB1022">
        <v>0</v>
      </c>
      <c r="AC1022" t="str">
        <f>IFERROR(VLOOKUP(A1022, division_data!$A$1:$B$599, 2, FALSE), "")</f>
        <v/>
      </c>
    </row>
    <row r="1023" spans="1:29" x14ac:dyDescent="0.25">
      <c r="A1023" s="22">
        <v>2839</v>
      </c>
      <c r="B1023" s="2">
        <v>17.085000000000001</v>
      </c>
      <c r="C1023" s="2">
        <v>3.2069999999999999</v>
      </c>
      <c r="D1023">
        <v>5.3999999999999999E-2</v>
      </c>
      <c r="E1023">
        <v>4.7E-2</v>
      </c>
      <c r="F1023" s="2">
        <v>3.98</v>
      </c>
      <c r="G1023" s="2">
        <v>0.5</v>
      </c>
      <c r="H1023" s="2">
        <v>1.25</v>
      </c>
      <c r="I1023" s="2">
        <v>0.33300000000000002</v>
      </c>
      <c r="J1023" s="2">
        <v>1.4550000000000001</v>
      </c>
      <c r="K1023" s="2">
        <v>1.375</v>
      </c>
      <c r="L1023" s="2">
        <v>1.889</v>
      </c>
      <c r="M1023" s="2">
        <v>1.6</v>
      </c>
      <c r="N1023" s="2">
        <v>2</v>
      </c>
      <c r="O1023" s="2">
        <v>1.143</v>
      </c>
      <c r="P1023" s="2">
        <v>10.614000000000001</v>
      </c>
      <c r="Q1023" s="2">
        <v>9.8000000000000004E-2</v>
      </c>
      <c r="R1023" s="2">
        <v>0.05</v>
      </c>
      <c r="S1023" s="2">
        <v>0.26</v>
      </c>
      <c r="T1023" s="2">
        <v>-3.9E-2</v>
      </c>
      <c r="U1023" s="2">
        <v>0.29899999999999999</v>
      </c>
      <c r="V1023">
        <v>0.36</v>
      </c>
      <c r="W1023">
        <v>0.55000000000000004</v>
      </c>
      <c r="X1023">
        <v>0.55000000000000004</v>
      </c>
      <c r="Y1023">
        <v>0.5</v>
      </c>
      <c r="Z1023">
        <v>0.05</v>
      </c>
      <c r="AA1023">
        <v>0</v>
      </c>
      <c r="AB1023">
        <v>0</v>
      </c>
      <c r="AC1023" t="str">
        <f>IFERROR(VLOOKUP(A1023, division_data!$A$1:$B$599, 2, FALSE), "")</f>
        <v/>
      </c>
    </row>
    <row r="1024" spans="1:29" x14ac:dyDescent="0.25">
      <c r="A1024" s="22">
        <v>2840</v>
      </c>
      <c r="B1024" s="2">
        <v>11.065</v>
      </c>
      <c r="C1024" s="2">
        <v>5.3390000000000004</v>
      </c>
      <c r="D1024">
        <v>-2.7E-2</v>
      </c>
      <c r="E1024">
        <v>-2E-3</v>
      </c>
      <c r="F1024" s="2">
        <v>5.0579999999999998</v>
      </c>
      <c r="G1024" s="2">
        <v>0.41699999999999998</v>
      </c>
      <c r="H1024" s="2">
        <v>1.1000000000000001</v>
      </c>
      <c r="I1024" s="2">
        <v>0</v>
      </c>
      <c r="J1024" s="2">
        <v>1.667</v>
      </c>
      <c r="K1024" s="2">
        <v>2</v>
      </c>
      <c r="L1024" s="2">
        <v>2</v>
      </c>
      <c r="M1024" s="2">
        <v>1.286</v>
      </c>
      <c r="N1024" s="2">
        <v>1.6</v>
      </c>
      <c r="O1024" s="2">
        <v>0.5</v>
      </c>
      <c r="P1024" s="2">
        <v>7.2039999999999997</v>
      </c>
      <c r="Q1024" s="2">
        <v>-2.3879999999999999</v>
      </c>
      <c r="R1024" s="2">
        <v>0</v>
      </c>
      <c r="S1024" s="2">
        <v>0.26400000000000001</v>
      </c>
      <c r="T1024" s="2">
        <v>0.39400000000000002</v>
      </c>
      <c r="U1024" s="2">
        <v>-0.13</v>
      </c>
      <c r="V1024">
        <v>0.23499999999999999</v>
      </c>
      <c r="W1024">
        <v>0.41699999999999998</v>
      </c>
      <c r="X1024">
        <v>0.75</v>
      </c>
      <c r="Y1024">
        <v>0.33300000000000002</v>
      </c>
      <c r="Z1024">
        <v>0</v>
      </c>
      <c r="AA1024">
        <v>0</v>
      </c>
      <c r="AB1024">
        <v>0</v>
      </c>
      <c r="AC1024" t="str">
        <f>IFERROR(VLOOKUP(A1024, division_data!$A$1:$B$599, 2, FALSE), "")</f>
        <v/>
      </c>
    </row>
    <row r="1025" spans="1:29" x14ac:dyDescent="0.25">
      <c r="A1025" s="22">
        <v>2844</v>
      </c>
      <c r="B1025" s="2">
        <v>13.826000000000001</v>
      </c>
      <c r="C1025" s="2">
        <v>3.129</v>
      </c>
      <c r="D1025">
        <v>-1.4999999999999999E-2</v>
      </c>
      <c r="E1025">
        <v>-6.0000000000000001E-3</v>
      </c>
      <c r="F1025" s="2">
        <v>2.9470000000000001</v>
      </c>
      <c r="G1025" s="2">
        <v>0.58299999999999996</v>
      </c>
      <c r="H1025" s="2">
        <v>0.875</v>
      </c>
      <c r="I1025" s="2">
        <v>0.33300000000000002</v>
      </c>
      <c r="J1025" s="2">
        <v>1.286</v>
      </c>
      <c r="K1025" s="2">
        <v>1.5</v>
      </c>
      <c r="L1025" s="2">
        <v>1.8</v>
      </c>
      <c r="M1025" s="2">
        <v>1.375</v>
      </c>
      <c r="N1025" s="2">
        <v>1.5</v>
      </c>
      <c r="O1025" s="2">
        <v>0.88900000000000001</v>
      </c>
      <c r="P1025" s="2">
        <v>4.5890000000000004</v>
      </c>
      <c r="Q1025" s="2">
        <v>-6.9000000000000006E-2</v>
      </c>
      <c r="R1025" s="2">
        <v>0</v>
      </c>
      <c r="S1025" s="2">
        <v>1.4650000000000001</v>
      </c>
      <c r="T1025" s="2">
        <v>0.02</v>
      </c>
      <c r="U1025" s="2">
        <v>1.4450000000000001</v>
      </c>
      <c r="V1025">
        <v>1.444</v>
      </c>
      <c r="W1025">
        <v>0.5</v>
      </c>
      <c r="X1025">
        <v>0.75</v>
      </c>
      <c r="Y1025">
        <v>0.58299999999999996</v>
      </c>
      <c r="Z1025">
        <v>0</v>
      </c>
      <c r="AA1025">
        <v>0</v>
      </c>
      <c r="AB1025">
        <v>8.3000000000000004E-2</v>
      </c>
      <c r="AC1025" t="str">
        <f>IFERROR(VLOOKUP(A1025, division_data!$A$1:$B$599, 2, FALSE), "")</f>
        <v/>
      </c>
    </row>
    <row r="1026" spans="1:29" x14ac:dyDescent="0.25">
      <c r="A1026" s="22">
        <v>2846</v>
      </c>
      <c r="B1026" s="2">
        <v>34.776000000000003</v>
      </c>
      <c r="C1026" s="2">
        <v>8.4670000000000005</v>
      </c>
      <c r="D1026">
        <v>0.185</v>
      </c>
      <c r="E1026">
        <v>-1.7999999999999999E-2</v>
      </c>
      <c r="F1026" s="2">
        <v>10.220000000000001</v>
      </c>
      <c r="G1026" s="2">
        <v>0.75</v>
      </c>
      <c r="H1026" s="2">
        <v>1.643</v>
      </c>
      <c r="I1026" s="2">
        <v>0.5</v>
      </c>
      <c r="J1026" s="2">
        <v>1.909</v>
      </c>
      <c r="K1026" s="2">
        <v>1</v>
      </c>
      <c r="L1026" s="2">
        <v>2</v>
      </c>
      <c r="M1026" s="2">
        <v>1.8460000000000001</v>
      </c>
      <c r="N1026" s="2">
        <v>2</v>
      </c>
      <c r="O1026" s="2">
        <v>1.417</v>
      </c>
      <c r="P1026" s="2">
        <v>14.602</v>
      </c>
      <c r="Q1026" s="2">
        <v>0.83599999999999997</v>
      </c>
      <c r="R1026" s="2">
        <v>0</v>
      </c>
      <c r="S1026" s="2">
        <v>1.1719999999999999</v>
      </c>
      <c r="T1026" s="2">
        <v>0.88800000000000001</v>
      </c>
      <c r="U1026" s="2">
        <v>0.28399999999999997</v>
      </c>
      <c r="V1026">
        <v>1.3380000000000001</v>
      </c>
      <c r="W1026">
        <v>0.81200000000000006</v>
      </c>
      <c r="X1026">
        <v>0.625</v>
      </c>
      <c r="Y1026">
        <v>0.75</v>
      </c>
      <c r="Z1026">
        <v>0</v>
      </c>
      <c r="AA1026">
        <v>0.125</v>
      </c>
      <c r="AB1026">
        <v>0</v>
      </c>
      <c r="AC1026" t="str">
        <f>IFERROR(VLOOKUP(A1026, division_data!$A$1:$B$599, 2, FALSE), "")</f>
        <v>Carver</v>
      </c>
    </row>
    <row r="1027" spans="1:29" x14ac:dyDescent="0.25">
      <c r="A1027" s="22">
        <v>2847</v>
      </c>
      <c r="B1027" s="2">
        <v>22.241</v>
      </c>
      <c r="C1027" s="2">
        <v>7.3840000000000003</v>
      </c>
      <c r="D1027">
        <v>-3.5000000000000003E-2</v>
      </c>
      <c r="E1027">
        <v>-0.02</v>
      </c>
      <c r="F1027" s="2">
        <v>6.93</v>
      </c>
      <c r="G1027" s="2">
        <v>0.5</v>
      </c>
      <c r="H1027" s="2">
        <v>0.6</v>
      </c>
      <c r="I1027" s="2">
        <v>0</v>
      </c>
      <c r="J1027" s="2">
        <v>2</v>
      </c>
      <c r="K1027" s="2">
        <v>1.333</v>
      </c>
      <c r="L1027" s="2">
        <v>2</v>
      </c>
      <c r="M1027" s="2">
        <v>1.2</v>
      </c>
      <c r="N1027" s="2">
        <v>2</v>
      </c>
      <c r="O1027" s="2">
        <v>1.2</v>
      </c>
      <c r="P1027" s="2">
        <v>7.1280000000000001</v>
      </c>
      <c r="Q1027" s="2">
        <v>1.373</v>
      </c>
      <c r="R1027" s="2">
        <v>0.125</v>
      </c>
      <c r="S1027" s="2">
        <v>2.798</v>
      </c>
      <c r="T1027" s="2">
        <v>-0.42199999999999999</v>
      </c>
      <c r="U1027" s="2">
        <v>3.2210000000000001</v>
      </c>
      <c r="V1027">
        <v>2.7429999999999999</v>
      </c>
      <c r="W1027">
        <v>0.625</v>
      </c>
      <c r="X1027">
        <v>0.5</v>
      </c>
      <c r="Y1027">
        <v>0.75</v>
      </c>
      <c r="Z1027">
        <v>0</v>
      </c>
      <c r="AA1027">
        <v>0.125</v>
      </c>
      <c r="AB1027">
        <v>0</v>
      </c>
      <c r="AC1027" t="str">
        <f>IFERROR(VLOOKUP(A1027, division_data!$A$1:$B$599, 2, FALSE), "")</f>
        <v/>
      </c>
    </row>
    <row r="1028" spans="1:29" x14ac:dyDescent="0.25">
      <c r="A1028" s="22">
        <v>2848</v>
      </c>
      <c r="B1028" s="2">
        <v>32.173999999999999</v>
      </c>
      <c r="C1028" s="2">
        <v>7.0579999999999998</v>
      </c>
      <c r="D1028">
        <v>1.6E-2</v>
      </c>
      <c r="E1028">
        <v>-1.7000000000000001E-2</v>
      </c>
      <c r="F1028" s="2">
        <v>7.1340000000000003</v>
      </c>
      <c r="G1028" s="2">
        <v>0.94699999999999995</v>
      </c>
      <c r="H1028" s="2">
        <v>2</v>
      </c>
      <c r="I1028" s="2">
        <v>0</v>
      </c>
      <c r="J1028" s="2">
        <v>1.9</v>
      </c>
      <c r="K1028" s="2">
        <v>2</v>
      </c>
      <c r="L1028" s="2">
        <v>1.667</v>
      </c>
      <c r="M1028" s="2">
        <v>1.923</v>
      </c>
      <c r="N1028" s="2">
        <v>2</v>
      </c>
      <c r="O1028" s="2">
        <v>0.625</v>
      </c>
      <c r="P1028" s="2">
        <v>14.112</v>
      </c>
      <c r="Q1028" s="2">
        <v>1.155</v>
      </c>
      <c r="R1028" s="2">
        <v>0.105</v>
      </c>
      <c r="S1028" s="2">
        <v>1.4650000000000001</v>
      </c>
      <c r="T1028" s="2">
        <v>0.88400000000000001</v>
      </c>
      <c r="U1028" s="2">
        <v>0.58099999999999996</v>
      </c>
      <c r="V1028">
        <v>1.464</v>
      </c>
      <c r="W1028">
        <v>0.73699999999999999</v>
      </c>
      <c r="X1028">
        <v>0.68400000000000005</v>
      </c>
      <c r="Y1028">
        <v>0.57899999999999996</v>
      </c>
      <c r="Z1028">
        <v>5.2999999999999999E-2</v>
      </c>
      <c r="AA1028">
        <v>0</v>
      </c>
      <c r="AB1028">
        <v>5.2999999999999999E-2</v>
      </c>
      <c r="AC1028" t="str">
        <f>IFERROR(VLOOKUP(A1028, division_data!$A$1:$B$599, 2, FALSE), "")</f>
        <v>Curie</v>
      </c>
    </row>
    <row r="1029" spans="1:29" x14ac:dyDescent="0.25">
      <c r="A1029" s="22">
        <v>2849</v>
      </c>
      <c r="B1029" s="2">
        <v>31.169</v>
      </c>
      <c r="C1029" s="2">
        <v>9.4030000000000005</v>
      </c>
      <c r="D1029">
        <v>4.2999999999999997E-2</v>
      </c>
      <c r="E1029">
        <v>-3.4000000000000002E-2</v>
      </c>
      <c r="F1029" s="2">
        <v>9.6669999999999998</v>
      </c>
      <c r="G1029" s="2">
        <v>0.70599999999999996</v>
      </c>
      <c r="H1029" s="2">
        <v>1.1850000000000001</v>
      </c>
      <c r="I1029" s="2">
        <v>0.375</v>
      </c>
      <c r="J1029" s="2">
        <v>1.8</v>
      </c>
      <c r="K1029" s="2">
        <v>0.85699999999999998</v>
      </c>
      <c r="L1029" s="2">
        <v>1.895</v>
      </c>
      <c r="M1029" s="2">
        <v>1.897</v>
      </c>
      <c r="N1029" s="2">
        <v>2</v>
      </c>
      <c r="O1029" s="2">
        <v>1.389</v>
      </c>
      <c r="P1029" s="2">
        <v>9.2680000000000007</v>
      </c>
      <c r="Q1029" s="2">
        <v>0.9</v>
      </c>
      <c r="R1029" s="2">
        <v>8.7999999999999995E-2</v>
      </c>
      <c r="S1029" s="2">
        <v>1.8129999999999999</v>
      </c>
      <c r="T1029" s="2">
        <v>1.125</v>
      </c>
      <c r="U1029" s="2">
        <v>0.68799999999999994</v>
      </c>
      <c r="V1029">
        <v>1.823</v>
      </c>
      <c r="W1029">
        <v>0.73499999999999999</v>
      </c>
      <c r="X1029">
        <v>0.47099999999999997</v>
      </c>
      <c r="Y1029">
        <v>0.61799999999999999</v>
      </c>
      <c r="Z1029">
        <v>0</v>
      </c>
      <c r="AA1029">
        <v>0.14699999999999999</v>
      </c>
      <c r="AB1029">
        <v>0</v>
      </c>
      <c r="AC1029" t="str">
        <f>IFERROR(VLOOKUP(A1029, division_data!$A$1:$B$599, 2, FALSE), "")</f>
        <v/>
      </c>
    </row>
    <row r="1030" spans="1:29" x14ac:dyDescent="0.25">
      <c r="A1030" s="22">
        <v>2851</v>
      </c>
      <c r="B1030" s="2">
        <v>34.404000000000003</v>
      </c>
      <c r="C1030" s="2">
        <v>8.5120000000000005</v>
      </c>
      <c r="D1030">
        <v>-3.2000000000000001E-2</v>
      </c>
      <c r="E1030">
        <v>3.5000000000000003E-2</v>
      </c>
      <c r="F1030" s="2">
        <v>8.3629999999999995</v>
      </c>
      <c r="G1030" s="2">
        <v>0.875</v>
      </c>
      <c r="H1030" s="2">
        <v>1.5880000000000001</v>
      </c>
      <c r="I1030" s="2">
        <v>0.2</v>
      </c>
      <c r="J1030" s="2">
        <v>1.875</v>
      </c>
      <c r="K1030" s="2">
        <v>1.429</v>
      </c>
      <c r="L1030" s="2">
        <v>1.8120000000000001</v>
      </c>
      <c r="M1030" s="2">
        <v>2</v>
      </c>
      <c r="N1030" s="2">
        <v>2</v>
      </c>
      <c r="O1030" s="2">
        <v>1</v>
      </c>
      <c r="P1030" s="2">
        <v>10.531000000000001</v>
      </c>
      <c r="Q1030" s="2">
        <v>-1.5920000000000001</v>
      </c>
      <c r="R1030" s="2">
        <v>0.20799999999999999</v>
      </c>
      <c r="S1030" s="2">
        <v>3.24</v>
      </c>
      <c r="T1030" s="2">
        <v>0.19500000000000001</v>
      </c>
      <c r="U1030" s="2">
        <v>3.0449999999999999</v>
      </c>
      <c r="V1030">
        <v>3.242</v>
      </c>
      <c r="W1030">
        <v>0.875</v>
      </c>
      <c r="X1030">
        <v>0.79200000000000004</v>
      </c>
      <c r="Y1030">
        <v>0.66700000000000004</v>
      </c>
      <c r="Z1030">
        <v>0</v>
      </c>
      <c r="AA1030">
        <v>0</v>
      </c>
      <c r="AB1030">
        <v>4.2000000000000003E-2</v>
      </c>
      <c r="AC1030" t="str">
        <f>IFERROR(VLOOKUP(A1030, division_data!$A$1:$B$599, 2, FALSE), "")</f>
        <v/>
      </c>
    </row>
    <row r="1031" spans="1:29" x14ac:dyDescent="0.25">
      <c r="A1031" s="22">
        <v>2852</v>
      </c>
      <c r="B1031" s="2">
        <v>32.531999999999996</v>
      </c>
      <c r="C1031" s="2">
        <v>7.6429999999999998</v>
      </c>
      <c r="D1031">
        <v>0.11899999999999999</v>
      </c>
      <c r="E1031">
        <v>-1.2E-2</v>
      </c>
      <c r="F1031" s="2">
        <v>8.7720000000000002</v>
      </c>
      <c r="G1031" s="2">
        <v>0.84199999999999997</v>
      </c>
      <c r="H1031" s="2">
        <v>1.867</v>
      </c>
      <c r="I1031" s="2">
        <v>0.4</v>
      </c>
      <c r="J1031" s="2">
        <v>1.714</v>
      </c>
      <c r="K1031" s="2">
        <v>2</v>
      </c>
      <c r="L1031" s="2">
        <v>2</v>
      </c>
      <c r="M1031" s="2">
        <v>2</v>
      </c>
      <c r="N1031" s="2">
        <v>2</v>
      </c>
      <c r="O1031" s="2">
        <v>7.0999999999999994E-2</v>
      </c>
      <c r="P1031" s="2">
        <v>10.515000000000001</v>
      </c>
      <c r="Q1031" s="2">
        <v>-0.124</v>
      </c>
      <c r="R1031" s="2">
        <v>0.105</v>
      </c>
      <c r="S1031" s="2">
        <v>2.5619999999999998</v>
      </c>
      <c r="T1031" s="2">
        <v>1.3320000000000001</v>
      </c>
      <c r="U1031" s="2">
        <v>1.23</v>
      </c>
      <c r="V1031">
        <v>2.669</v>
      </c>
      <c r="W1031">
        <v>0.73699999999999999</v>
      </c>
      <c r="X1031">
        <v>0.47399999999999998</v>
      </c>
      <c r="Y1031">
        <v>0.78900000000000003</v>
      </c>
      <c r="Z1031">
        <v>5.2999999999999999E-2</v>
      </c>
      <c r="AA1031">
        <v>0</v>
      </c>
      <c r="AB1031">
        <v>0</v>
      </c>
      <c r="AC1031" t="str">
        <f>IFERROR(VLOOKUP(A1031, division_data!$A$1:$B$599, 2, FALSE), "")</f>
        <v/>
      </c>
    </row>
    <row r="1032" spans="1:29" x14ac:dyDescent="0.25">
      <c r="A1032" s="22">
        <v>2853</v>
      </c>
      <c r="B1032" s="2">
        <v>22.940999999999999</v>
      </c>
      <c r="C1032" s="2">
        <v>8.3079999999999998</v>
      </c>
      <c r="D1032">
        <v>-7.2999999999999995E-2</v>
      </c>
      <c r="E1032">
        <v>7.9000000000000001E-2</v>
      </c>
      <c r="F1032" s="2">
        <v>7.98</v>
      </c>
      <c r="G1032" s="2">
        <v>0.66700000000000004</v>
      </c>
      <c r="H1032" s="2">
        <v>1.4</v>
      </c>
      <c r="I1032" s="2">
        <v>0</v>
      </c>
      <c r="J1032" s="2">
        <v>2</v>
      </c>
      <c r="K1032" s="2">
        <v>2</v>
      </c>
      <c r="L1032" s="2">
        <v>1.778</v>
      </c>
      <c r="M1032" s="2">
        <v>2</v>
      </c>
      <c r="N1032" s="2">
        <v>2</v>
      </c>
      <c r="O1032" s="2">
        <v>1.091</v>
      </c>
      <c r="P1032" s="2">
        <v>10.367000000000001</v>
      </c>
      <c r="Q1032" s="2">
        <v>-0.96599999999999997</v>
      </c>
      <c r="R1032" s="2">
        <v>8.3000000000000004E-2</v>
      </c>
      <c r="S1032" s="2">
        <v>1.1619999999999999</v>
      </c>
      <c r="T1032" s="2">
        <v>0.57799999999999996</v>
      </c>
      <c r="U1032" s="2">
        <v>0.58399999999999996</v>
      </c>
      <c r="V1032">
        <v>1.169</v>
      </c>
      <c r="W1032">
        <v>0.5</v>
      </c>
      <c r="X1032">
        <v>0.58299999999999996</v>
      </c>
      <c r="Y1032">
        <v>0.66700000000000004</v>
      </c>
      <c r="Z1032">
        <v>0</v>
      </c>
      <c r="AA1032">
        <v>0</v>
      </c>
      <c r="AB1032">
        <v>0</v>
      </c>
      <c r="AC1032" t="str">
        <f>IFERROR(VLOOKUP(A1032, division_data!$A$1:$B$599, 2, FALSE), "")</f>
        <v/>
      </c>
    </row>
    <row r="1033" spans="1:29" x14ac:dyDescent="0.25">
      <c r="A1033" s="22">
        <v>2854</v>
      </c>
      <c r="B1033" s="2">
        <v>18.559000000000001</v>
      </c>
      <c r="C1033" s="2">
        <v>7.681</v>
      </c>
      <c r="D1033">
        <v>-2.5000000000000001E-2</v>
      </c>
      <c r="E1033">
        <v>3.0000000000000001E-3</v>
      </c>
      <c r="F1033" s="2">
        <v>7.4429999999999996</v>
      </c>
      <c r="G1033" s="2">
        <v>0.75</v>
      </c>
      <c r="H1033" s="2">
        <v>1.333</v>
      </c>
      <c r="I1033" s="2">
        <v>0</v>
      </c>
      <c r="J1033" s="2">
        <v>1.9</v>
      </c>
      <c r="K1033" s="2">
        <v>1</v>
      </c>
      <c r="L1033" s="2">
        <v>1.333</v>
      </c>
      <c r="M1033" s="2">
        <v>1.8180000000000001</v>
      </c>
      <c r="N1033" s="2">
        <v>2</v>
      </c>
      <c r="O1033" s="2">
        <v>0.66700000000000004</v>
      </c>
      <c r="P1033" s="2">
        <v>9.06</v>
      </c>
      <c r="Q1033" s="2">
        <v>0.26900000000000002</v>
      </c>
      <c r="R1033" s="2">
        <v>0</v>
      </c>
      <c r="S1033" s="2">
        <v>0.51100000000000001</v>
      </c>
      <c r="T1033" s="2">
        <v>0.19900000000000001</v>
      </c>
      <c r="U1033" s="2">
        <v>0.312</v>
      </c>
      <c r="V1033">
        <v>0.48799999999999999</v>
      </c>
      <c r="W1033">
        <v>0.438</v>
      </c>
      <c r="X1033">
        <v>0.625</v>
      </c>
      <c r="Y1033">
        <v>0.375</v>
      </c>
      <c r="Z1033">
        <v>0</v>
      </c>
      <c r="AA1033">
        <v>6.2E-2</v>
      </c>
      <c r="AB1033">
        <v>0</v>
      </c>
      <c r="AC1033" t="str">
        <f>IFERROR(VLOOKUP(A1033, division_data!$A$1:$B$599, 2, FALSE), "")</f>
        <v/>
      </c>
    </row>
    <row r="1034" spans="1:29" x14ac:dyDescent="0.25">
      <c r="A1034" s="22">
        <v>2855</v>
      </c>
      <c r="B1034" s="2">
        <v>24.675999999999998</v>
      </c>
      <c r="C1034" s="2">
        <v>4.5519999999999996</v>
      </c>
      <c r="D1034">
        <v>-4.1000000000000002E-2</v>
      </c>
      <c r="E1034">
        <v>-2.5000000000000001E-2</v>
      </c>
      <c r="F1034" s="2">
        <v>4.0190000000000001</v>
      </c>
      <c r="G1034" s="2">
        <v>1</v>
      </c>
      <c r="H1034" s="2">
        <v>1.4</v>
      </c>
      <c r="I1034" s="2">
        <v>0</v>
      </c>
      <c r="J1034" s="2">
        <v>2</v>
      </c>
      <c r="K1034" s="2">
        <v>0.66700000000000004</v>
      </c>
      <c r="L1034" s="2">
        <v>2</v>
      </c>
      <c r="M1034" s="2">
        <v>2</v>
      </c>
      <c r="N1034" s="2">
        <v>2</v>
      </c>
      <c r="O1034" s="2">
        <v>1</v>
      </c>
      <c r="P1034" s="2">
        <v>11.446</v>
      </c>
      <c r="Q1034" s="2">
        <v>1.746</v>
      </c>
      <c r="R1034" s="2">
        <v>0</v>
      </c>
      <c r="S1034" s="2">
        <v>1.4350000000000001</v>
      </c>
      <c r="T1034" s="2">
        <v>0.29899999999999999</v>
      </c>
      <c r="U1034" s="2">
        <v>1.1359999999999999</v>
      </c>
      <c r="V1034">
        <v>1.37</v>
      </c>
      <c r="W1034">
        <v>0.75</v>
      </c>
      <c r="X1034">
        <v>0.75</v>
      </c>
      <c r="Y1034">
        <v>0.875</v>
      </c>
      <c r="Z1034">
        <v>0</v>
      </c>
      <c r="AA1034">
        <v>0.125</v>
      </c>
      <c r="AB1034">
        <v>0</v>
      </c>
      <c r="AC1034" t="str">
        <f>IFERROR(VLOOKUP(A1034, division_data!$A$1:$B$599, 2, FALSE), "")</f>
        <v/>
      </c>
    </row>
    <row r="1035" spans="1:29" x14ac:dyDescent="0.25">
      <c r="A1035" s="22">
        <v>2856</v>
      </c>
      <c r="B1035" s="2">
        <v>29.831</v>
      </c>
      <c r="C1035" s="2">
        <v>9.4570000000000007</v>
      </c>
      <c r="D1035">
        <v>-6.4000000000000001E-2</v>
      </c>
      <c r="E1035">
        <v>1E-3</v>
      </c>
      <c r="F1035" s="2">
        <v>8.8219999999999992</v>
      </c>
      <c r="G1035" s="2">
        <v>0.9</v>
      </c>
      <c r="H1035" s="2">
        <v>1.556</v>
      </c>
      <c r="I1035" s="2">
        <v>0</v>
      </c>
      <c r="J1035" s="2">
        <v>2</v>
      </c>
      <c r="K1035" s="2">
        <v>0</v>
      </c>
      <c r="L1035" s="2">
        <v>2</v>
      </c>
      <c r="M1035" s="2">
        <v>2</v>
      </c>
      <c r="N1035" s="2">
        <v>2</v>
      </c>
      <c r="O1035" s="2">
        <v>1.286</v>
      </c>
      <c r="P1035" s="2">
        <v>9.2810000000000006</v>
      </c>
      <c r="Q1035" s="2">
        <v>-0.20300000000000001</v>
      </c>
      <c r="R1035" s="2">
        <v>0.2</v>
      </c>
      <c r="S1035" s="2">
        <v>3.3479999999999999</v>
      </c>
      <c r="T1035" s="2">
        <v>0.22600000000000001</v>
      </c>
      <c r="U1035" s="2">
        <v>3.121</v>
      </c>
      <c r="V1035">
        <v>3.2850000000000001</v>
      </c>
      <c r="W1035">
        <v>0.8</v>
      </c>
      <c r="X1035">
        <v>0.6</v>
      </c>
      <c r="Y1035">
        <v>0.9</v>
      </c>
      <c r="Z1035">
        <v>0</v>
      </c>
      <c r="AA1035">
        <v>0.1</v>
      </c>
      <c r="AB1035">
        <v>0</v>
      </c>
      <c r="AC1035" t="str">
        <f>IFERROR(VLOOKUP(A1035, division_data!$A$1:$B$599, 2, FALSE), "")</f>
        <v/>
      </c>
    </row>
    <row r="1036" spans="1:29" x14ac:dyDescent="0.25">
      <c r="A1036" s="22">
        <v>2861</v>
      </c>
      <c r="B1036" s="2">
        <v>17.574999999999999</v>
      </c>
      <c r="C1036" s="2">
        <v>7.82</v>
      </c>
      <c r="D1036">
        <v>5.3999999999999999E-2</v>
      </c>
      <c r="E1036">
        <v>1E-3</v>
      </c>
      <c r="F1036" s="2">
        <v>8.3640000000000008</v>
      </c>
      <c r="G1036" s="2">
        <v>0.375</v>
      </c>
      <c r="H1036" s="2">
        <v>0.8</v>
      </c>
      <c r="I1036" s="2">
        <v>2</v>
      </c>
      <c r="J1036" s="2">
        <v>2</v>
      </c>
      <c r="K1036" s="2">
        <v>0.33300000000000002</v>
      </c>
      <c r="L1036" s="2">
        <v>2</v>
      </c>
      <c r="M1036" s="2">
        <v>1.143</v>
      </c>
      <c r="N1036" s="2">
        <v>2</v>
      </c>
      <c r="O1036" s="2">
        <v>0.66700000000000004</v>
      </c>
      <c r="P1036" s="2">
        <v>6.4829999999999997</v>
      </c>
      <c r="Q1036" s="2">
        <v>2.1909999999999998</v>
      </c>
      <c r="R1036" s="2">
        <v>0</v>
      </c>
      <c r="S1036" s="2">
        <v>-5.3999999999999999E-2</v>
      </c>
      <c r="T1036" s="2">
        <v>8.5000000000000006E-2</v>
      </c>
      <c r="U1036" s="2">
        <v>-0.13900000000000001</v>
      </c>
      <c r="V1036">
        <v>1E-3</v>
      </c>
      <c r="W1036">
        <v>0.5</v>
      </c>
      <c r="X1036">
        <v>0.375</v>
      </c>
      <c r="Y1036">
        <v>0.25</v>
      </c>
      <c r="Z1036">
        <v>0</v>
      </c>
      <c r="AA1036">
        <v>0.125</v>
      </c>
      <c r="AB1036">
        <v>0</v>
      </c>
      <c r="AC1036" t="str">
        <f>IFERROR(VLOOKUP(A1036, division_data!$A$1:$B$599, 2, FALSE), "")</f>
        <v/>
      </c>
    </row>
    <row r="1037" spans="1:29" x14ac:dyDescent="0.25">
      <c r="A1037" s="22">
        <v>2867</v>
      </c>
      <c r="B1037" s="2">
        <v>18.117000000000001</v>
      </c>
      <c r="C1037" s="2">
        <v>3.1309999999999998</v>
      </c>
      <c r="D1037">
        <v>-1.0999999999999999E-2</v>
      </c>
      <c r="E1037">
        <v>-2.1000000000000001E-2</v>
      </c>
      <c r="F1037" s="2">
        <v>2.9140000000000001</v>
      </c>
      <c r="G1037" s="2">
        <v>0.66700000000000004</v>
      </c>
      <c r="H1037" s="2">
        <v>1.2</v>
      </c>
      <c r="I1037" s="2">
        <v>0.75</v>
      </c>
      <c r="J1037" s="2">
        <v>1.7</v>
      </c>
      <c r="K1037" s="2">
        <v>1.333</v>
      </c>
      <c r="L1037" s="2">
        <v>1.571</v>
      </c>
      <c r="M1037" s="2">
        <v>1.7889999999999999</v>
      </c>
      <c r="N1037" s="2">
        <v>2</v>
      </c>
      <c r="O1037" s="2">
        <v>0.95</v>
      </c>
      <c r="P1037" s="2">
        <v>9.1940000000000008</v>
      </c>
      <c r="Q1037" s="2">
        <v>-0.45700000000000002</v>
      </c>
      <c r="R1037" s="2">
        <v>0.16700000000000001</v>
      </c>
      <c r="S1037" s="2">
        <v>0.98299999999999998</v>
      </c>
      <c r="T1037" s="2">
        <v>0.28499999999999998</v>
      </c>
      <c r="U1037" s="2">
        <v>0.69899999999999995</v>
      </c>
      <c r="V1037">
        <v>0.95099999999999996</v>
      </c>
      <c r="W1037">
        <v>0.83299999999999996</v>
      </c>
      <c r="X1037">
        <v>0.66700000000000004</v>
      </c>
      <c r="Y1037">
        <v>0.625</v>
      </c>
      <c r="Z1037">
        <v>0</v>
      </c>
      <c r="AA1037">
        <v>4.2000000000000003E-2</v>
      </c>
      <c r="AB1037">
        <v>8.3000000000000004E-2</v>
      </c>
      <c r="AC1037" t="str">
        <f>IFERROR(VLOOKUP(A1037, division_data!$A$1:$B$599, 2, FALSE), "")</f>
        <v/>
      </c>
    </row>
    <row r="1038" spans="1:29" x14ac:dyDescent="0.25">
      <c r="A1038" s="22">
        <v>2869</v>
      </c>
      <c r="B1038" s="2">
        <v>22.591000000000001</v>
      </c>
      <c r="C1038" s="2">
        <v>5.601</v>
      </c>
      <c r="D1038">
        <v>-7.3999999999999996E-2</v>
      </c>
      <c r="E1038">
        <v>0.01</v>
      </c>
      <c r="F1038" s="2">
        <v>4.9080000000000004</v>
      </c>
      <c r="G1038" s="2">
        <v>0.25</v>
      </c>
      <c r="H1038" s="2">
        <v>0.25</v>
      </c>
      <c r="I1038" s="2">
        <v>0.5</v>
      </c>
      <c r="J1038" s="2">
        <v>0</v>
      </c>
      <c r="K1038" s="2">
        <v>0</v>
      </c>
      <c r="L1038" s="2">
        <v>2</v>
      </c>
      <c r="M1038" s="2">
        <v>1.2</v>
      </c>
      <c r="N1038" s="2">
        <v>2</v>
      </c>
      <c r="O1038" s="2">
        <v>1.333</v>
      </c>
      <c r="P1038" s="2">
        <v>9.7690000000000001</v>
      </c>
      <c r="Q1038" s="2">
        <v>-0.27600000000000002</v>
      </c>
      <c r="R1038" s="2">
        <v>0</v>
      </c>
      <c r="S1038" s="2">
        <v>0.24099999999999999</v>
      </c>
      <c r="T1038" s="2">
        <v>0.14000000000000001</v>
      </c>
      <c r="U1038" s="2">
        <v>0.10100000000000001</v>
      </c>
      <c r="V1038">
        <v>0.17699999999999999</v>
      </c>
      <c r="W1038">
        <v>0.5</v>
      </c>
      <c r="X1038">
        <v>0.375</v>
      </c>
      <c r="Y1038">
        <v>0.75</v>
      </c>
      <c r="Z1038">
        <v>0</v>
      </c>
      <c r="AA1038">
        <v>0</v>
      </c>
      <c r="AB1038">
        <v>0</v>
      </c>
      <c r="AC1038" t="str">
        <f>IFERROR(VLOOKUP(A1038, division_data!$A$1:$B$599, 2, FALSE), "")</f>
        <v/>
      </c>
    </row>
    <row r="1039" spans="1:29" x14ac:dyDescent="0.25">
      <c r="A1039" s="22">
        <v>2872</v>
      </c>
      <c r="B1039" s="2">
        <v>16.451000000000001</v>
      </c>
      <c r="C1039" s="2">
        <v>4.6280000000000001</v>
      </c>
      <c r="D1039">
        <v>-0.04</v>
      </c>
      <c r="E1039">
        <v>-5.8999999999999997E-2</v>
      </c>
      <c r="F1039" s="2">
        <v>3.931</v>
      </c>
      <c r="G1039" s="2">
        <v>0.4</v>
      </c>
      <c r="H1039" s="2">
        <v>1.375</v>
      </c>
      <c r="I1039" s="2">
        <v>0</v>
      </c>
      <c r="J1039" s="2">
        <v>1.5</v>
      </c>
      <c r="K1039" s="2">
        <v>1.5</v>
      </c>
      <c r="L1039" s="2">
        <v>1.875</v>
      </c>
      <c r="M1039" s="2">
        <v>1.857</v>
      </c>
      <c r="N1039" s="2">
        <v>1.667</v>
      </c>
      <c r="O1039" s="2">
        <v>0</v>
      </c>
      <c r="P1039" s="2">
        <v>8.9600000000000009</v>
      </c>
      <c r="Q1039" s="2">
        <v>0.35099999999999998</v>
      </c>
      <c r="R1039" s="2">
        <v>0</v>
      </c>
      <c r="S1039" s="2">
        <v>7.9000000000000001E-2</v>
      </c>
      <c r="T1039" s="2">
        <v>8.2000000000000003E-2</v>
      </c>
      <c r="U1039" s="2">
        <v>-3.0000000000000001E-3</v>
      </c>
      <c r="V1039">
        <v>-0.02</v>
      </c>
      <c r="W1039">
        <v>0.6</v>
      </c>
      <c r="X1039">
        <v>0.5</v>
      </c>
      <c r="Y1039">
        <v>0.7</v>
      </c>
      <c r="Z1039">
        <v>0</v>
      </c>
      <c r="AA1039">
        <v>0.1</v>
      </c>
      <c r="AB1039">
        <v>0</v>
      </c>
      <c r="AC1039" t="str">
        <f>IFERROR(VLOOKUP(A1039, division_data!$A$1:$B$599, 2, FALSE), "")</f>
        <v/>
      </c>
    </row>
    <row r="1040" spans="1:29" x14ac:dyDescent="0.25">
      <c r="A1040" s="22">
        <v>2874</v>
      </c>
      <c r="B1040" s="2">
        <v>20.248000000000001</v>
      </c>
      <c r="C1040" s="2">
        <v>7.34</v>
      </c>
      <c r="D1040">
        <v>1.4E-2</v>
      </c>
      <c r="E1040">
        <v>4.0000000000000001E-3</v>
      </c>
      <c r="F1040" s="2">
        <v>7.4980000000000002</v>
      </c>
      <c r="G1040" s="2">
        <v>0.4</v>
      </c>
      <c r="H1040" s="2">
        <v>1.167</v>
      </c>
      <c r="I1040" s="2">
        <v>0</v>
      </c>
      <c r="J1040" s="2">
        <v>1.5</v>
      </c>
      <c r="K1040" s="2">
        <v>0.5</v>
      </c>
      <c r="L1040" s="2">
        <v>1.375</v>
      </c>
      <c r="M1040" s="2">
        <v>1.5</v>
      </c>
      <c r="N1040" s="2">
        <v>2</v>
      </c>
      <c r="O1040" s="2">
        <v>0.9</v>
      </c>
      <c r="P1040" s="2">
        <v>8.4</v>
      </c>
      <c r="Q1040" s="2">
        <v>-0.57399999999999995</v>
      </c>
      <c r="R1040" s="2">
        <v>0</v>
      </c>
      <c r="S1040" s="2">
        <v>8.1000000000000003E-2</v>
      </c>
      <c r="T1040" s="2">
        <v>0.39900000000000002</v>
      </c>
      <c r="U1040" s="2">
        <v>-0.318</v>
      </c>
      <c r="V1040">
        <v>9.9000000000000005E-2</v>
      </c>
      <c r="W1040">
        <v>0.5</v>
      </c>
      <c r="X1040">
        <v>0.5</v>
      </c>
      <c r="Y1040">
        <v>0.4</v>
      </c>
      <c r="Z1040">
        <v>0</v>
      </c>
      <c r="AA1040">
        <v>0</v>
      </c>
      <c r="AB1040">
        <v>0</v>
      </c>
      <c r="AC1040" t="str">
        <f>IFERROR(VLOOKUP(A1040, division_data!$A$1:$B$599, 2, FALSE), "")</f>
        <v/>
      </c>
    </row>
    <row r="1041" spans="1:29" x14ac:dyDescent="0.25">
      <c r="A1041" s="22">
        <v>2875</v>
      </c>
      <c r="B1041" s="2">
        <v>25.331</v>
      </c>
      <c r="C1041" s="2">
        <v>7.1909999999999998</v>
      </c>
      <c r="D1041">
        <v>-3.2000000000000001E-2</v>
      </c>
      <c r="E1041">
        <v>6.0000000000000001E-3</v>
      </c>
      <c r="F1041" s="2">
        <v>6.8979999999999997</v>
      </c>
      <c r="G1041" s="2">
        <v>0.7</v>
      </c>
      <c r="H1041" s="2">
        <v>1.875</v>
      </c>
      <c r="I1041" s="2">
        <v>0</v>
      </c>
      <c r="J1041" s="2">
        <v>2</v>
      </c>
      <c r="K1041" s="2">
        <v>2</v>
      </c>
      <c r="L1041" s="2">
        <v>1.5</v>
      </c>
      <c r="M1041" s="2">
        <v>1.875</v>
      </c>
      <c r="N1041" s="2">
        <v>1.5</v>
      </c>
      <c r="O1041" s="2">
        <v>0.2</v>
      </c>
      <c r="P1041" s="2">
        <v>9.4130000000000003</v>
      </c>
      <c r="Q1041" s="2">
        <v>6.5000000000000002E-2</v>
      </c>
      <c r="R1041" s="2">
        <v>0</v>
      </c>
      <c r="S1041" s="2">
        <v>0.89600000000000002</v>
      </c>
      <c r="T1041" s="2">
        <v>0.879</v>
      </c>
      <c r="U1041" s="2">
        <v>1.6E-2</v>
      </c>
      <c r="V1041">
        <v>0.86899999999999999</v>
      </c>
      <c r="W1041">
        <v>0.7</v>
      </c>
      <c r="X1041">
        <v>0.7</v>
      </c>
      <c r="Y1041">
        <v>0.6</v>
      </c>
      <c r="Z1041">
        <v>0</v>
      </c>
      <c r="AA1041">
        <v>0.1</v>
      </c>
      <c r="AB1041">
        <v>0</v>
      </c>
      <c r="AC1041" t="str">
        <f>IFERROR(VLOOKUP(A1041, division_data!$A$1:$B$599, 2, FALSE), "")</f>
        <v/>
      </c>
    </row>
    <row r="1042" spans="1:29" x14ac:dyDescent="0.25">
      <c r="A1042" s="22">
        <v>2876</v>
      </c>
      <c r="B1042" s="2">
        <v>30.962</v>
      </c>
      <c r="C1042" s="2">
        <v>9.6419999999999995</v>
      </c>
      <c r="D1042">
        <v>-1.9E-2</v>
      </c>
      <c r="E1042">
        <v>3.5000000000000003E-2</v>
      </c>
      <c r="F1042" s="2">
        <v>9.6229999999999993</v>
      </c>
      <c r="G1042" s="2">
        <v>0.91700000000000004</v>
      </c>
      <c r="H1042" s="2">
        <v>1.821</v>
      </c>
      <c r="I1042" s="2">
        <v>0.8</v>
      </c>
      <c r="J1042" s="2">
        <v>2</v>
      </c>
      <c r="K1042" s="2">
        <v>1.875</v>
      </c>
      <c r="L1042" s="2">
        <v>2</v>
      </c>
      <c r="M1042" s="2">
        <v>1.913</v>
      </c>
      <c r="N1042" s="2">
        <v>2</v>
      </c>
      <c r="O1042" s="2">
        <v>1.032</v>
      </c>
      <c r="P1042" s="2">
        <v>13.218</v>
      </c>
      <c r="Q1042" s="2">
        <v>1.1459999999999999</v>
      </c>
      <c r="R1042" s="2">
        <v>0.16700000000000001</v>
      </c>
      <c r="S1042" s="2">
        <v>1.264</v>
      </c>
      <c r="T1042" s="2">
        <v>0.312</v>
      </c>
      <c r="U1042" s="2">
        <v>0.95099999999999996</v>
      </c>
      <c r="V1042">
        <v>1.2789999999999999</v>
      </c>
      <c r="W1042">
        <v>0.55600000000000005</v>
      </c>
      <c r="X1042">
        <v>0.61099999999999999</v>
      </c>
      <c r="Y1042">
        <v>0.72199999999999998</v>
      </c>
      <c r="Z1042">
        <v>5.6000000000000001E-2</v>
      </c>
      <c r="AA1042">
        <v>5.6000000000000001E-2</v>
      </c>
      <c r="AB1042">
        <v>5.6000000000000001E-2</v>
      </c>
      <c r="AC1042" t="str">
        <f>IFERROR(VLOOKUP(A1042, division_data!$A$1:$B$599, 2, FALSE), "")</f>
        <v/>
      </c>
    </row>
    <row r="1043" spans="1:29" x14ac:dyDescent="0.25">
      <c r="A1043" s="22">
        <v>2877</v>
      </c>
      <c r="B1043" s="2">
        <v>37.712000000000003</v>
      </c>
      <c r="C1043" s="2">
        <v>11.198</v>
      </c>
      <c r="D1043">
        <v>0.70499999999999996</v>
      </c>
      <c r="E1043">
        <v>1.6E-2</v>
      </c>
      <c r="F1043" s="2">
        <v>18.332000000000001</v>
      </c>
      <c r="G1043" s="2">
        <v>0.80600000000000005</v>
      </c>
      <c r="H1043" s="2">
        <v>1.71</v>
      </c>
      <c r="I1043" s="2">
        <v>0.33300000000000002</v>
      </c>
      <c r="J1043" s="2">
        <v>1.917</v>
      </c>
      <c r="K1043" s="2">
        <v>2</v>
      </c>
      <c r="L1043" s="2">
        <v>1.875</v>
      </c>
      <c r="M1043" s="2">
        <v>1.92</v>
      </c>
      <c r="N1043" s="2">
        <v>1.909</v>
      </c>
      <c r="O1043" s="2">
        <v>0.33300000000000002</v>
      </c>
      <c r="P1043" s="2">
        <v>6.3040000000000003</v>
      </c>
      <c r="Q1043" s="2">
        <v>0.41399999999999998</v>
      </c>
      <c r="R1043" s="2">
        <v>0.25</v>
      </c>
      <c r="S1043" s="2">
        <v>1.8440000000000001</v>
      </c>
      <c r="T1043" s="2">
        <v>1.764</v>
      </c>
      <c r="U1043" s="2">
        <v>7.9000000000000001E-2</v>
      </c>
      <c r="V1043">
        <v>2.5649999999999999</v>
      </c>
      <c r="W1043">
        <v>0.63900000000000001</v>
      </c>
      <c r="X1043">
        <v>0.61099999999999999</v>
      </c>
      <c r="Y1043">
        <v>0.52800000000000002</v>
      </c>
      <c r="Z1043">
        <v>5.6000000000000001E-2</v>
      </c>
      <c r="AA1043">
        <v>0.111</v>
      </c>
      <c r="AB1043">
        <v>2.8000000000000001E-2</v>
      </c>
      <c r="AC1043" t="str">
        <f>IFERROR(VLOOKUP(A1043, division_data!$A$1:$B$599, 2, FALSE), "")</f>
        <v/>
      </c>
    </row>
    <row r="1044" spans="1:29" x14ac:dyDescent="0.25">
      <c r="A1044" s="22">
        <v>2879</v>
      </c>
      <c r="B1044" s="2">
        <v>14.275</v>
      </c>
      <c r="C1044" s="2">
        <v>3.9169999999999998</v>
      </c>
      <c r="D1044">
        <v>6.8000000000000005E-2</v>
      </c>
      <c r="E1044">
        <v>-3.0000000000000001E-3</v>
      </c>
      <c r="F1044" s="2">
        <v>4.58</v>
      </c>
      <c r="G1044" s="2">
        <v>0.5</v>
      </c>
      <c r="H1044" s="2">
        <v>1.286</v>
      </c>
      <c r="I1044" s="2">
        <v>0</v>
      </c>
      <c r="J1044" s="2">
        <v>2</v>
      </c>
      <c r="K1044" s="2">
        <v>2</v>
      </c>
      <c r="L1044" s="2">
        <v>1.25</v>
      </c>
      <c r="M1044" s="2">
        <v>2</v>
      </c>
      <c r="N1044" s="2">
        <v>2</v>
      </c>
      <c r="O1044" s="2">
        <v>0.85699999999999998</v>
      </c>
      <c r="P1044" s="2">
        <v>7.452</v>
      </c>
      <c r="Q1044" s="2">
        <v>-0.81599999999999995</v>
      </c>
      <c r="R1044" s="2">
        <v>0</v>
      </c>
      <c r="S1044" s="2">
        <v>0.69199999999999995</v>
      </c>
      <c r="T1044" s="2">
        <v>-0.12</v>
      </c>
      <c r="U1044" s="2">
        <v>0.81299999999999994</v>
      </c>
      <c r="V1044">
        <v>0.75700000000000001</v>
      </c>
      <c r="W1044">
        <v>0.625</v>
      </c>
      <c r="X1044">
        <v>1</v>
      </c>
      <c r="Y1044">
        <v>0.375</v>
      </c>
      <c r="Z1044">
        <v>0</v>
      </c>
      <c r="AA1044">
        <v>0</v>
      </c>
      <c r="AB1044">
        <v>0</v>
      </c>
      <c r="AC1044" t="str">
        <f>IFERROR(VLOOKUP(A1044, division_data!$A$1:$B$599, 2, FALSE), "")</f>
        <v/>
      </c>
    </row>
    <row r="1045" spans="1:29" x14ac:dyDescent="0.25">
      <c r="A1045" s="22">
        <v>2881</v>
      </c>
      <c r="B1045" s="2">
        <v>32.948</v>
      </c>
      <c r="C1045" s="2">
        <v>7.1589999999999998</v>
      </c>
      <c r="D1045">
        <v>2.5999999999999999E-2</v>
      </c>
      <c r="E1045">
        <v>0</v>
      </c>
      <c r="F1045" s="2">
        <v>7.4180000000000001</v>
      </c>
      <c r="G1045" s="2">
        <v>0.312</v>
      </c>
      <c r="H1045" s="2">
        <v>0.69199999999999995</v>
      </c>
      <c r="I1045" s="2">
        <v>0.16700000000000001</v>
      </c>
      <c r="J1045" s="2">
        <v>2</v>
      </c>
      <c r="K1045" s="2">
        <v>1</v>
      </c>
      <c r="L1045" s="2">
        <v>1.462</v>
      </c>
      <c r="M1045" s="2">
        <v>1.5</v>
      </c>
      <c r="N1045" s="2">
        <v>1.75</v>
      </c>
      <c r="O1045" s="2">
        <v>0.6</v>
      </c>
      <c r="P1045" s="2">
        <v>7.88</v>
      </c>
      <c r="Q1045" s="2">
        <v>7.835</v>
      </c>
      <c r="R1045" s="2">
        <v>0</v>
      </c>
      <c r="S1045" s="2">
        <v>1.643</v>
      </c>
      <c r="T1045" s="2">
        <v>1.214</v>
      </c>
      <c r="U1045" s="2">
        <v>0.42899999999999999</v>
      </c>
      <c r="V1045">
        <v>1.669</v>
      </c>
      <c r="W1045">
        <v>0.625</v>
      </c>
      <c r="X1045">
        <v>0.375</v>
      </c>
      <c r="Y1045">
        <v>0.5</v>
      </c>
      <c r="Z1045">
        <v>0</v>
      </c>
      <c r="AA1045">
        <v>0.56200000000000006</v>
      </c>
      <c r="AB1045">
        <v>0</v>
      </c>
      <c r="AC1045" t="str">
        <f>IFERROR(VLOOKUP(A1045, division_data!$A$1:$B$599, 2, FALSE), "")</f>
        <v>Archimedes</v>
      </c>
    </row>
    <row r="1046" spans="1:29" x14ac:dyDescent="0.25">
      <c r="A1046" s="22">
        <v>2882</v>
      </c>
      <c r="B1046" s="2">
        <v>36.51</v>
      </c>
      <c r="C1046" s="2">
        <v>6.3760000000000003</v>
      </c>
      <c r="D1046">
        <v>-5.1999999999999998E-2</v>
      </c>
      <c r="E1046">
        <v>0.01</v>
      </c>
      <c r="F1046" s="2">
        <v>5.9020000000000001</v>
      </c>
      <c r="G1046" s="2">
        <v>1</v>
      </c>
      <c r="H1046" s="2">
        <v>1.75</v>
      </c>
      <c r="I1046" s="2">
        <v>0</v>
      </c>
      <c r="J1046" s="2">
        <v>2</v>
      </c>
      <c r="K1046" s="2">
        <v>0</v>
      </c>
      <c r="L1046" s="2">
        <v>2</v>
      </c>
      <c r="M1046" s="2">
        <v>2</v>
      </c>
      <c r="N1046" s="2">
        <v>2</v>
      </c>
      <c r="O1046" s="2">
        <v>0.66700000000000004</v>
      </c>
      <c r="P1046" s="2">
        <v>16.239000000000001</v>
      </c>
      <c r="Q1046" s="2">
        <v>-0.67200000000000004</v>
      </c>
      <c r="R1046" s="2">
        <v>0.125</v>
      </c>
      <c r="S1046" s="2">
        <v>1.4350000000000001</v>
      </c>
      <c r="T1046" s="2">
        <v>0.10100000000000001</v>
      </c>
      <c r="U1046" s="2">
        <v>1.333</v>
      </c>
      <c r="V1046">
        <v>1.3919999999999999</v>
      </c>
      <c r="W1046">
        <v>0.75</v>
      </c>
      <c r="X1046">
        <v>0.75</v>
      </c>
      <c r="Y1046">
        <v>0.75</v>
      </c>
      <c r="Z1046">
        <v>0</v>
      </c>
      <c r="AA1046">
        <v>0</v>
      </c>
      <c r="AB1046">
        <v>0</v>
      </c>
      <c r="AC1046" t="str">
        <f>IFERROR(VLOOKUP(A1046, division_data!$A$1:$B$599, 2, FALSE), "")</f>
        <v/>
      </c>
    </row>
    <row r="1047" spans="1:29" x14ac:dyDescent="0.25">
      <c r="A1047" s="22">
        <v>2883</v>
      </c>
      <c r="B1047" s="2">
        <v>41.761000000000003</v>
      </c>
      <c r="C1047" s="2">
        <v>9.6630000000000003</v>
      </c>
      <c r="D1047">
        <v>1E-3</v>
      </c>
      <c r="E1047">
        <v>-7.0000000000000001E-3</v>
      </c>
      <c r="F1047" s="2">
        <v>9.6370000000000005</v>
      </c>
      <c r="G1047" s="2">
        <v>0.88900000000000001</v>
      </c>
      <c r="H1047" s="2">
        <v>1.833</v>
      </c>
      <c r="I1047" s="2">
        <v>0</v>
      </c>
      <c r="J1047" s="2">
        <v>2</v>
      </c>
      <c r="K1047" s="2">
        <v>2</v>
      </c>
      <c r="L1047" s="2">
        <v>2</v>
      </c>
      <c r="M1047" s="2">
        <v>1.923</v>
      </c>
      <c r="N1047" s="2">
        <v>2</v>
      </c>
      <c r="O1047" s="2">
        <v>0.25</v>
      </c>
      <c r="P1047" s="2">
        <v>11.956</v>
      </c>
      <c r="Q1047" s="2">
        <v>1.369</v>
      </c>
      <c r="R1047" s="2">
        <v>0.16700000000000001</v>
      </c>
      <c r="S1047" s="2">
        <v>3.0750000000000002</v>
      </c>
      <c r="T1047" s="2">
        <v>2.6539999999999999</v>
      </c>
      <c r="U1047" s="2">
        <v>0.42099999999999999</v>
      </c>
      <c r="V1047">
        <v>3.069</v>
      </c>
      <c r="W1047">
        <v>0.61099999999999999</v>
      </c>
      <c r="X1047">
        <v>0.88900000000000001</v>
      </c>
      <c r="Y1047">
        <v>0.55600000000000005</v>
      </c>
      <c r="Z1047">
        <v>0.111</v>
      </c>
      <c r="AA1047">
        <v>0</v>
      </c>
      <c r="AB1047">
        <v>5.6000000000000001E-2</v>
      </c>
      <c r="AC1047" t="str">
        <f>IFERROR(VLOOKUP(A1047, division_data!$A$1:$B$599, 2, FALSE), "")</f>
        <v>Curie</v>
      </c>
    </row>
    <row r="1048" spans="1:29" x14ac:dyDescent="0.25">
      <c r="A1048" s="22">
        <v>2890</v>
      </c>
      <c r="B1048" s="2">
        <v>2.7389999999999999</v>
      </c>
      <c r="C1048" s="2">
        <v>0.107</v>
      </c>
      <c r="D1048">
        <v>-1.6E-2</v>
      </c>
      <c r="E1048">
        <v>3.6999999999999998E-2</v>
      </c>
      <c r="F1048" s="2">
        <v>0.129</v>
      </c>
      <c r="G1048" s="2">
        <v>0.41699999999999998</v>
      </c>
      <c r="H1048" s="2">
        <v>0.52900000000000003</v>
      </c>
      <c r="I1048" s="2">
        <v>0</v>
      </c>
      <c r="J1048" s="2">
        <v>1.462</v>
      </c>
      <c r="K1048" s="2">
        <v>1.429</v>
      </c>
      <c r="L1048" s="2">
        <v>1.1819999999999999</v>
      </c>
      <c r="M1048" s="2">
        <v>1.421</v>
      </c>
      <c r="N1048" s="2">
        <v>2</v>
      </c>
      <c r="O1048" s="2">
        <v>0.68200000000000005</v>
      </c>
      <c r="P1048" s="2">
        <v>4.0819999999999999</v>
      </c>
      <c r="Q1048" s="2">
        <v>0.34</v>
      </c>
      <c r="R1048" s="2">
        <v>0</v>
      </c>
      <c r="S1048" s="2">
        <v>-0.60899999999999999</v>
      </c>
      <c r="T1048" s="2">
        <v>-0.16600000000000001</v>
      </c>
      <c r="U1048" s="2">
        <v>-0.443</v>
      </c>
      <c r="V1048">
        <v>-0.58799999999999997</v>
      </c>
      <c r="W1048">
        <v>0.33300000000000002</v>
      </c>
      <c r="X1048">
        <v>0.54200000000000004</v>
      </c>
      <c r="Y1048">
        <v>0.20799999999999999</v>
      </c>
      <c r="Z1048">
        <v>0</v>
      </c>
      <c r="AA1048">
        <v>8.3000000000000004E-2</v>
      </c>
      <c r="AB1048">
        <v>0</v>
      </c>
      <c r="AC1048" t="str">
        <f>IFERROR(VLOOKUP(A1048, division_data!$A$1:$B$599, 2, FALSE), "")</f>
        <v/>
      </c>
    </row>
    <row r="1049" spans="1:29" x14ac:dyDescent="0.25">
      <c r="A1049" s="22">
        <v>2895</v>
      </c>
      <c r="B1049" s="2">
        <v>15.997</v>
      </c>
      <c r="C1049" s="2">
        <v>5.6390000000000002</v>
      </c>
      <c r="D1049">
        <v>-0.03</v>
      </c>
      <c r="E1049">
        <v>0.12</v>
      </c>
      <c r="F1049" s="2">
        <v>5.94</v>
      </c>
      <c r="G1049" s="2">
        <v>0.125</v>
      </c>
      <c r="H1049" s="2">
        <v>0.14299999999999999</v>
      </c>
      <c r="I1049" s="2">
        <v>2</v>
      </c>
      <c r="J1049" s="2">
        <v>2</v>
      </c>
      <c r="K1049" s="2">
        <v>0</v>
      </c>
      <c r="L1049" s="2">
        <v>1.333</v>
      </c>
      <c r="M1049" s="2">
        <v>1</v>
      </c>
      <c r="N1049" s="2">
        <v>1.4</v>
      </c>
      <c r="O1049" s="2">
        <v>0.28599999999999998</v>
      </c>
      <c r="P1049" s="2">
        <v>3.254</v>
      </c>
      <c r="Q1049" s="2">
        <v>1.085</v>
      </c>
      <c r="R1049" s="2">
        <v>0</v>
      </c>
      <c r="S1049" s="2">
        <v>2.121</v>
      </c>
      <c r="T1049" s="2">
        <v>-2E-3</v>
      </c>
      <c r="U1049" s="2">
        <v>2.1230000000000002</v>
      </c>
      <c r="V1049">
        <v>2.2109999999999999</v>
      </c>
      <c r="W1049">
        <v>0.375</v>
      </c>
      <c r="X1049">
        <v>0.625</v>
      </c>
      <c r="Y1049">
        <v>0</v>
      </c>
      <c r="Z1049">
        <v>0</v>
      </c>
      <c r="AA1049">
        <v>0</v>
      </c>
      <c r="AB1049">
        <v>0.125</v>
      </c>
      <c r="AC1049" t="str">
        <f>IFERROR(VLOOKUP(A1049, division_data!$A$1:$B$599, 2, FALSE), "")</f>
        <v/>
      </c>
    </row>
    <row r="1050" spans="1:29" x14ac:dyDescent="0.25">
      <c r="A1050" s="22">
        <v>2896</v>
      </c>
      <c r="B1050" s="2">
        <v>22.469000000000001</v>
      </c>
      <c r="C1050" s="2">
        <v>8.6869999999999994</v>
      </c>
      <c r="D1050">
        <v>1.6E-2</v>
      </c>
      <c r="E1050">
        <v>-2E-3</v>
      </c>
      <c r="F1050" s="2">
        <v>8.8330000000000002</v>
      </c>
      <c r="G1050" s="2">
        <v>0.66700000000000004</v>
      </c>
      <c r="H1050" s="2">
        <v>1.5</v>
      </c>
      <c r="I1050" s="2">
        <v>0</v>
      </c>
      <c r="J1050" s="2">
        <v>1.75</v>
      </c>
      <c r="K1050" s="2">
        <v>2</v>
      </c>
      <c r="L1050" s="2">
        <v>1.75</v>
      </c>
      <c r="M1050" s="2">
        <v>1.8180000000000001</v>
      </c>
      <c r="N1050" s="2">
        <v>2</v>
      </c>
      <c r="O1050" s="2">
        <v>0.66700000000000004</v>
      </c>
      <c r="P1050" s="2">
        <v>10.252000000000001</v>
      </c>
      <c r="Q1050" s="2">
        <v>2.032</v>
      </c>
      <c r="R1050" s="2">
        <v>0</v>
      </c>
      <c r="S1050" s="2">
        <v>0.438</v>
      </c>
      <c r="T1050" s="2">
        <v>4.9000000000000002E-2</v>
      </c>
      <c r="U1050" s="2">
        <v>0.38800000000000001</v>
      </c>
      <c r="V1050">
        <v>0.45100000000000001</v>
      </c>
      <c r="W1050">
        <v>0.41699999999999998</v>
      </c>
      <c r="X1050">
        <v>0.33300000000000002</v>
      </c>
      <c r="Y1050">
        <v>0.58299999999999996</v>
      </c>
      <c r="Z1050">
        <v>8.3000000000000004E-2</v>
      </c>
      <c r="AA1050">
        <v>8.3000000000000004E-2</v>
      </c>
      <c r="AB1050">
        <v>0</v>
      </c>
      <c r="AC1050" t="str">
        <f>IFERROR(VLOOKUP(A1050, division_data!$A$1:$B$599, 2, FALSE), "")</f>
        <v/>
      </c>
    </row>
    <row r="1051" spans="1:29" x14ac:dyDescent="0.25">
      <c r="A1051" s="22">
        <v>2897</v>
      </c>
      <c r="B1051" s="2">
        <v>12.32</v>
      </c>
      <c r="C1051" s="2">
        <v>7.5999999999999998E-2</v>
      </c>
      <c r="D1051">
        <v>5.3999999999999999E-2</v>
      </c>
      <c r="E1051">
        <v>-2.5000000000000001E-2</v>
      </c>
      <c r="F1051" s="2">
        <v>0.49199999999999999</v>
      </c>
      <c r="G1051" s="2">
        <v>0.375</v>
      </c>
      <c r="H1051" s="2">
        <v>0.66700000000000004</v>
      </c>
      <c r="I1051" s="2">
        <v>0</v>
      </c>
      <c r="J1051" s="2">
        <v>2</v>
      </c>
      <c r="K1051" s="2">
        <v>2</v>
      </c>
      <c r="L1051" s="2">
        <v>1</v>
      </c>
      <c r="M1051" s="2">
        <v>1.333</v>
      </c>
      <c r="N1051" s="2">
        <v>2</v>
      </c>
      <c r="O1051" s="2">
        <v>0</v>
      </c>
      <c r="P1051" s="2">
        <v>5.3929999999999998</v>
      </c>
      <c r="Q1051" s="2">
        <v>-0.82399999999999995</v>
      </c>
      <c r="R1051" s="2">
        <v>0</v>
      </c>
      <c r="S1051" s="2">
        <v>1.1279999999999999</v>
      </c>
      <c r="T1051" s="2">
        <v>0.37</v>
      </c>
      <c r="U1051" s="2">
        <v>0.75700000000000001</v>
      </c>
      <c r="V1051">
        <v>1.157</v>
      </c>
      <c r="W1051">
        <v>0.625</v>
      </c>
      <c r="X1051">
        <v>0.375</v>
      </c>
      <c r="Y1051">
        <v>0.375</v>
      </c>
      <c r="Z1051">
        <v>0</v>
      </c>
      <c r="AA1051">
        <v>0.125</v>
      </c>
      <c r="AB1051">
        <v>0</v>
      </c>
      <c r="AC1051" t="str">
        <f>IFERROR(VLOOKUP(A1051, division_data!$A$1:$B$599, 2, FALSE), "")</f>
        <v/>
      </c>
    </row>
    <row r="1052" spans="1:29" x14ac:dyDescent="0.25">
      <c r="A1052" s="22">
        <v>2900</v>
      </c>
      <c r="B1052" s="2">
        <v>21.672000000000001</v>
      </c>
      <c r="C1052" s="2">
        <v>9.6739999999999995</v>
      </c>
      <c r="D1052">
        <v>-1.2E-2</v>
      </c>
      <c r="E1052">
        <v>5.6000000000000001E-2</v>
      </c>
      <c r="F1052" s="2">
        <v>9.8360000000000003</v>
      </c>
      <c r="G1052" s="2">
        <v>0.59099999999999997</v>
      </c>
      <c r="H1052" s="2">
        <v>0.76900000000000002</v>
      </c>
      <c r="I1052" s="2">
        <v>0.27300000000000002</v>
      </c>
      <c r="J1052" s="2">
        <v>1.6919999999999999</v>
      </c>
      <c r="K1052" s="2">
        <v>1</v>
      </c>
      <c r="L1052" s="2">
        <v>1.889</v>
      </c>
      <c r="M1052" s="2">
        <v>1.778</v>
      </c>
      <c r="N1052" s="2">
        <v>2</v>
      </c>
      <c r="O1052" s="2">
        <v>1.2729999999999999</v>
      </c>
      <c r="P1052" s="2">
        <v>6.9359999999999999</v>
      </c>
      <c r="Q1052" s="2">
        <v>0.84599999999999997</v>
      </c>
      <c r="R1052" s="2">
        <v>0</v>
      </c>
      <c r="S1052" s="2">
        <v>-0.25600000000000001</v>
      </c>
      <c r="T1052" s="2">
        <v>-0.104</v>
      </c>
      <c r="U1052" s="2">
        <v>-0.152</v>
      </c>
      <c r="V1052">
        <v>-0.21199999999999999</v>
      </c>
      <c r="W1052">
        <v>0.68200000000000005</v>
      </c>
      <c r="X1052">
        <v>0.59099999999999997</v>
      </c>
      <c r="Y1052">
        <v>0.5</v>
      </c>
      <c r="Z1052">
        <v>4.4999999999999998E-2</v>
      </c>
      <c r="AA1052">
        <v>0</v>
      </c>
      <c r="AB1052">
        <v>4.4999999999999998E-2</v>
      </c>
      <c r="AC1052" t="str">
        <f>IFERROR(VLOOKUP(A1052, division_data!$A$1:$B$599, 2, FALSE), "")</f>
        <v/>
      </c>
    </row>
    <row r="1053" spans="1:29" x14ac:dyDescent="0.25">
      <c r="A1053" s="22">
        <v>2903</v>
      </c>
      <c r="B1053" s="2">
        <v>20.957999999999998</v>
      </c>
      <c r="C1053" s="2">
        <v>4.9020000000000001</v>
      </c>
      <c r="D1053">
        <v>-3.5000000000000003E-2</v>
      </c>
      <c r="E1053">
        <v>-4.0000000000000001E-3</v>
      </c>
      <c r="F1053" s="2">
        <v>4.5339999999999998</v>
      </c>
      <c r="G1053" s="2">
        <v>0.70799999999999996</v>
      </c>
      <c r="H1053" s="2">
        <v>1.25</v>
      </c>
      <c r="I1053" s="2">
        <v>1.5</v>
      </c>
      <c r="J1053" s="2">
        <v>1.6</v>
      </c>
      <c r="K1053" s="2">
        <v>1.5</v>
      </c>
      <c r="L1053" s="2">
        <v>2</v>
      </c>
      <c r="M1053" s="2">
        <v>1.909</v>
      </c>
      <c r="N1053" s="2">
        <v>2</v>
      </c>
      <c r="O1053" s="2">
        <v>0.75</v>
      </c>
      <c r="P1053" s="2">
        <v>12.002000000000001</v>
      </c>
      <c r="Q1053" s="2">
        <v>-0.126</v>
      </c>
      <c r="R1053" s="2">
        <v>4.2000000000000003E-2</v>
      </c>
      <c r="S1053" s="2">
        <v>0.28000000000000003</v>
      </c>
      <c r="T1053" s="2">
        <v>-0.107</v>
      </c>
      <c r="U1053" s="2">
        <v>0.38700000000000001</v>
      </c>
      <c r="V1053">
        <v>0.24099999999999999</v>
      </c>
      <c r="W1053">
        <v>0.75</v>
      </c>
      <c r="X1053">
        <v>0.54200000000000004</v>
      </c>
      <c r="Y1053">
        <v>0.625</v>
      </c>
      <c r="Z1053">
        <v>0</v>
      </c>
      <c r="AA1053">
        <v>0</v>
      </c>
      <c r="AB1053">
        <v>0</v>
      </c>
      <c r="AC1053" t="str">
        <f>IFERROR(VLOOKUP(A1053, division_data!$A$1:$B$599, 2, FALSE), "")</f>
        <v/>
      </c>
    </row>
    <row r="1054" spans="1:29" x14ac:dyDescent="0.25">
      <c r="A1054" s="22">
        <v>2905</v>
      </c>
      <c r="B1054" s="2">
        <v>7.3070000000000004</v>
      </c>
      <c r="C1054" s="2">
        <v>1.1639999999999999</v>
      </c>
      <c r="D1054">
        <v>-0.10100000000000001</v>
      </c>
      <c r="E1054">
        <v>6.0000000000000001E-3</v>
      </c>
      <c r="F1054" s="2">
        <v>0.188</v>
      </c>
      <c r="G1054" s="2">
        <v>0.66700000000000004</v>
      </c>
      <c r="H1054" s="2">
        <v>1.714</v>
      </c>
      <c r="I1054" s="2">
        <v>0</v>
      </c>
      <c r="J1054" s="2">
        <v>1.5</v>
      </c>
      <c r="K1054" s="2">
        <v>0.5</v>
      </c>
      <c r="L1054" s="2">
        <v>1.8</v>
      </c>
      <c r="M1054" s="2">
        <v>2</v>
      </c>
      <c r="N1054" s="2">
        <v>2</v>
      </c>
      <c r="O1054" s="2">
        <v>1.333</v>
      </c>
      <c r="P1054" s="2">
        <v>10.772</v>
      </c>
      <c r="Q1054" s="2">
        <v>-1.2649999999999999</v>
      </c>
      <c r="R1054" s="2">
        <v>0</v>
      </c>
      <c r="S1054" s="2">
        <v>-0.879</v>
      </c>
      <c r="T1054" s="2">
        <v>-1.1339999999999999</v>
      </c>
      <c r="U1054" s="2">
        <v>0.255</v>
      </c>
      <c r="V1054">
        <v>-0.97399999999999998</v>
      </c>
      <c r="W1054">
        <v>0.66700000000000004</v>
      </c>
      <c r="X1054">
        <v>0.66700000000000004</v>
      </c>
      <c r="Y1054">
        <v>0.55600000000000005</v>
      </c>
      <c r="Z1054">
        <v>0</v>
      </c>
      <c r="AA1054">
        <v>0</v>
      </c>
      <c r="AB1054">
        <v>0</v>
      </c>
      <c r="AC1054" t="str">
        <f>IFERROR(VLOOKUP(A1054, division_data!$A$1:$B$599, 2, FALSE), "")</f>
        <v/>
      </c>
    </row>
    <row r="1055" spans="1:29" x14ac:dyDescent="0.25">
      <c r="A1055" s="22">
        <v>2906</v>
      </c>
      <c r="B1055" s="2">
        <v>19.780999999999999</v>
      </c>
      <c r="C1055" s="2">
        <v>4.9390000000000001</v>
      </c>
      <c r="D1055">
        <v>-1.6E-2</v>
      </c>
      <c r="E1055">
        <v>-1.0999999999999999E-2</v>
      </c>
      <c r="F1055" s="2">
        <v>4.718</v>
      </c>
      <c r="G1055" s="2">
        <v>0.75</v>
      </c>
      <c r="H1055" s="2">
        <v>1.1759999999999999</v>
      </c>
      <c r="I1055" s="2">
        <v>0</v>
      </c>
      <c r="J1055" s="2">
        <v>2</v>
      </c>
      <c r="K1055" s="2">
        <v>1.429</v>
      </c>
      <c r="L1055" s="2">
        <v>1.8460000000000001</v>
      </c>
      <c r="M1055" s="2">
        <v>1.944</v>
      </c>
      <c r="N1055" s="2">
        <v>2</v>
      </c>
      <c r="O1055" s="2">
        <v>0.78900000000000003</v>
      </c>
      <c r="P1055" s="2">
        <v>10.978999999999999</v>
      </c>
      <c r="Q1055" s="2">
        <v>-0.46600000000000003</v>
      </c>
      <c r="R1055" s="2">
        <v>4.2000000000000003E-2</v>
      </c>
      <c r="S1055" s="2">
        <v>0.68500000000000005</v>
      </c>
      <c r="T1055" s="2">
        <v>-0.108</v>
      </c>
      <c r="U1055" s="2">
        <v>0.79300000000000004</v>
      </c>
      <c r="V1055">
        <v>0.65700000000000003</v>
      </c>
      <c r="W1055">
        <v>0.75</v>
      </c>
      <c r="X1055">
        <v>0.58299999999999996</v>
      </c>
      <c r="Y1055">
        <v>0.58299999999999996</v>
      </c>
      <c r="Z1055">
        <v>0</v>
      </c>
      <c r="AA1055">
        <v>8.3000000000000004E-2</v>
      </c>
      <c r="AB1055">
        <v>0</v>
      </c>
      <c r="AC1055" t="str">
        <f>IFERROR(VLOOKUP(A1055, division_data!$A$1:$B$599, 2, FALSE), "")</f>
        <v/>
      </c>
    </row>
    <row r="1056" spans="1:29" x14ac:dyDescent="0.25">
      <c r="A1056" s="22">
        <v>2907</v>
      </c>
      <c r="B1056" s="2">
        <v>32.844999999999999</v>
      </c>
      <c r="C1056" s="2">
        <v>8.4849999999999994</v>
      </c>
      <c r="D1056">
        <v>0.03</v>
      </c>
      <c r="E1056">
        <v>7.0000000000000001E-3</v>
      </c>
      <c r="F1056" s="2">
        <v>8.8249999999999993</v>
      </c>
      <c r="G1056" s="2">
        <v>0.91700000000000004</v>
      </c>
      <c r="H1056" s="2">
        <v>1.6</v>
      </c>
      <c r="I1056" s="2">
        <v>1.333</v>
      </c>
      <c r="J1056" s="2">
        <v>2</v>
      </c>
      <c r="K1056" s="2">
        <v>1.7689999999999999</v>
      </c>
      <c r="L1056" s="2">
        <v>1.9570000000000001</v>
      </c>
      <c r="M1056" s="2">
        <v>2</v>
      </c>
      <c r="N1056" s="2">
        <v>2</v>
      </c>
      <c r="O1056" s="2">
        <v>1.214</v>
      </c>
      <c r="P1056" s="2">
        <v>13.239000000000001</v>
      </c>
      <c r="Q1056" s="2">
        <v>0.874</v>
      </c>
      <c r="R1056" s="2">
        <v>0.16700000000000001</v>
      </c>
      <c r="S1056" s="2">
        <v>1.8109999999999999</v>
      </c>
      <c r="T1056" s="2">
        <v>0.24399999999999999</v>
      </c>
      <c r="U1056" s="2">
        <v>1.5669999999999999</v>
      </c>
      <c r="V1056">
        <v>1.849</v>
      </c>
      <c r="W1056">
        <v>0.77100000000000002</v>
      </c>
      <c r="X1056">
        <v>0.60399999999999998</v>
      </c>
      <c r="Y1056">
        <v>0.66700000000000004</v>
      </c>
      <c r="Z1056">
        <v>0</v>
      </c>
      <c r="AA1056">
        <v>0.104</v>
      </c>
      <c r="AB1056">
        <v>4.2000000000000003E-2</v>
      </c>
      <c r="AC1056" t="str">
        <f>IFERROR(VLOOKUP(A1056, division_data!$A$1:$B$599, 2, FALSE), "")</f>
        <v>Galileo</v>
      </c>
    </row>
    <row r="1057" spans="1:29" x14ac:dyDescent="0.25">
      <c r="A1057" s="22">
        <v>2909</v>
      </c>
      <c r="B1057" s="2">
        <v>10.224</v>
      </c>
      <c r="C1057" s="2">
        <v>2.899</v>
      </c>
      <c r="D1057">
        <v>-5.8000000000000003E-2</v>
      </c>
      <c r="E1057">
        <v>-1.6E-2</v>
      </c>
      <c r="F1057" s="2">
        <v>2.242</v>
      </c>
      <c r="G1057" s="2">
        <v>0.66700000000000004</v>
      </c>
      <c r="H1057" s="2">
        <v>1.5</v>
      </c>
      <c r="I1057" s="2">
        <v>0.66700000000000004</v>
      </c>
      <c r="J1057" s="2">
        <v>1.5</v>
      </c>
      <c r="K1057" s="2">
        <v>1</v>
      </c>
      <c r="L1057" s="2">
        <v>1.583</v>
      </c>
      <c r="M1057" s="2">
        <v>1.714</v>
      </c>
      <c r="N1057" s="2">
        <v>2</v>
      </c>
      <c r="O1057" s="2">
        <v>0.94399999999999995</v>
      </c>
      <c r="P1057" s="2">
        <v>8.6289999999999996</v>
      </c>
      <c r="Q1057" s="2">
        <v>-1.6919999999999999</v>
      </c>
      <c r="R1057" s="2">
        <v>0.125</v>
      </c>
      <c r="S1057" s="2">
        <v>-0.52100000000000002</v>
      </c>
      <c r="T1057" s="2">
        <v>-0.32300000000000001</v>
      </c>
      <c r="U1057" s="2">
        <v>-0.19800000000000001</v>
      </c>
      <c r="V1057">
        <v>-0.59499999999999997</v>
      </c>
      <c r="W1057">
        <v>0.66700000000000004</v>
      </c>
      <c r="X1057">
        <v>0.54200000000000004</v>
      </c>
      <c r="Y1057">
        <v>0.45800000000000002</v>
      </c>
      <c r="Z1057">
        <v>0</v>
      </c>
      <c r="AA1057">
        <v>8.3000000000000004E-2</v>
      </c>
      <c r="AB1057">
        <v>0</v>
      </c>
      <c r="AC1057" t="str">
        <f>IFERROR(VLOOKUP(A1057, division_data!$A$1:$B$599, 2, FALSE), "")</f>
        <v/>
      </c>
    </row>
    <row r="1058" spans="1:29" x14ac:dyDescent="0.25">
      <c r="A1058" s="22">
        <v>2910</v>
      </c>
      <c r="B1058" s="2">
        <v>31.667999999999999</v>
      </c>
      <c r="C1058" s="2">
        <v>7.585</v>
      </c>
      <c r="D1058">
        <v>1.2999999999999999E-2</v>
      </c>
      <c r="E1058">
        <v>1.9E-2</v>
      </c>
      <c r="F1058" s="2">
        <v>7.8120000000000003</v>
      </c>
      <c r="G1058" s="2">
        <v>0.80600000000000005</v>
      </c>
      <c r="H1058" s="2">
        <v>1.4670000000000001</v>
      </c>
      <c r="I1058" s="2">
        <v>0.36399999999999999</v>
      </c>
      <c r="J1058" s="2">
        <v>1.9379999999999999</v>
      </c>
      <c r="K1058" s="2">
        <v>1.667</v>
      </c>
      <c r="L1058" s="2">
        <v>1.95</v>
      </c>
      <c r="M1058" s="2">
        <v>1.92</v>
      </c>
      <c r="N1058" s="2">
        <v>2</v>
      </c>
      <c r="O1058" s="2">
        <v>0.72</v>
      </c>
      <c r="P1058" s="2">
        <v>10.24</v>
      </c>
      <c r="Q1058" s="2">
        <v>3.6379999999999999</v>
      </c>
      <c r="R1058" s="2">
        <v>0.16700000000000001</v>
      </c>
      <c r="S1058" s="2">
        <v>2.1760000000000002</v>
      </c>
      <c r="T1058" s="2">
        <v>7.4999999999999997E-2</v>
      </c>
      <c r="U1058" s="2">
        <v>2.101</v>
      </c>
      <c r="V1058">
        <v>2.2080000000000002</v>
      </c>
      <c r="W1058">
        <v>0.72199999999999998</v>
      </c>
      <c r="X1058">
        <v>0.61099999999999999</v>
      </c>
      <c r="Y1058">
        <v>0.80600000000000005</v>
      </c>
      <c r="Z1058">
        <v>5.6000000000000001E-2</v>
      </c>
      <c r="AA1058">
        <v>0.25</v>
      </c>
      <c r="AB1058">
        <v>0</v>
      </c>
      <c r="AC1058" t="str">
        <f>IFERROR(VLOOKUP(A1058, division_data!$A$1:$B$599, 2, FALSE), "")</f>
        <v/>
      </c>
    </row>
    <row r="1059" spans="1:29" x14ac:dyDescent="0.25">
      <c r="A1059" s="22">
        <v>2911</v>
      </c>
      <c r="B1059" s="2">
        <v>2.4609999999999999</v>
      </c>
      <c r="C1059" s="2">
        <v>-0.92400000000000004</v>
      </c>
      <c r="D1059">
        <v>-1.2999999999999999E-2</v>
      </c>
      <c r="E1059">
        <v>-1E-3</v>
      </c>
      <c r="F1059" s="2">
        <v>-1.0629999999999999</v>
      </c>
      <c r="G1059" s="2">
        <v>0.318</v>
      </c>
      <c r="H1059" s="2">
        <v>1.0620000000000001</v>
      </c>
      <c r="I1059" s="2">
        <v>0.182</v>
      </c>
      <c r="J1059" s="2">
        <v>1.4</v>
      </c>
      <c r="K1059" s="2">
        <v>1</v>
      </c>
      <c r="L1059" s="2">
        <v>1.25</v>
      </c>
      <c r="M1059" s="2">
        <v>1.5</v>
      </c>
      <c r="N1059" s="2">
        <v>1.833</v>
      </c>
      <c r="O1059" s="2">
        <v>0.63600000000000001</v>
      </c>
      <c r="P1059" s="2">
        <v>6.2389999999999999</v>
      </c>
      <c r="Q1059" s="2">
        <v>-0.35499999999999998</v>
      </c>
      <c r="R1059" s="2">
        <v>0</v>
      </c>
      <c r="S1059" s="2">
        <v>-0.83699999999999997</v>
      </c>
      <c r="T1059" s="2">
        <v>-0.247</v>
      </c>
      <c r="U1059" s="2">
        <v>-0.58899999999999997</v>
      </c>
      <c r="V1059">
        <v>-0.85099999999999998</v>
      </c>
      <c r="W1059">
        <v>0.36399999999999999</v>
      </c>
      <c r="X1059">
        <v>0.27300000000000002</v>
      </c>
      <c r="Y1059">
        <v>0.27300000000000002</v>
      </c>
      <c r="Z1059">
        <v>0</v>
      </c>
      <c r="AA1059">
        <v>9.0999999999999998E-2</v>
      </c>
      <c r="AB1059">
        <v>0</v>
      </c>
      <c r="AC1059" t="str">
        <f>IFERROR(VLOOKUP(A1059, division_data!$A$1:$B$599, 2, FALSE), "")</f>
        <v/>
      </c>
    </row>
    <row r="1060" spans="1:29" x14ac:dyDescent="0.25">
      <c r="A1060" s="22">
        <v>2912</v>
      </c>
      <c r="B1060" s="2">
        <v>23.064</v>
      </c>
      <c r="C1060" s="2">
        <v>9.6039999999999992</v>
      </c>
      <c r="D1060">
        <v>-1E-3</v>
      </c>
      <c r="E1060">
        <v>-1.9E-2</v>
      </c>
      <c r="F1060" s="2">
        <v>9.4979999999999993</v>
      </c>
      <c r="G1060" s="2">
        <v>0.64700000000000002</v>
      </c>
      <c r="H1060" s="2">
        <v>1.143</v>
      </c>
      <c r="I1060" s="2">
        <v>0.33300000000000002</v>
      </c>
      <c r="J1060" s="2">
        <v>1.55</v>
      </c>
      <c r="K1060" s="2">
        <v>1.333</v>
      </c>
      <c r="L1060" s="2">
        <v>2</v>
      </c>
      <c r="M1060" s="2">
        <v>1.889</v>
      </c>
      <c r="N1060" s="2">
        <v>2</v>
      </c>
      <c r="O1060" s="2">
        <v>1.107</v>
      </c>
      <c r="P1060" s="2">
        <v>7.4359999999999999</v>
      </c>
      <c r="Q1060" s="2">
        <v>0.92400000000000004</v>
      </c>
      <c r="R1060" s="2">
        <v>8.7999999999999995E-2</v>
      </c>
      <c r="S1060" s="2">
        <v>1.1479999999999999</v>
      </c>
      <c r="T1060" s="2">
        <v>1.4E-2</v>
      </c>
      <c r="U1060" s="2">
        <v>1.1339999999999999</v>
      </c>
      <c r="V1060">
        <v>1.1279999999999999</v>
      </c>
      <c r="W1060">
        <v>0.67600000000000005</v>
      </c>
      <c r="X1060">
        <v>0.441</v>
      </c>
      <c r="Y1060">
        <v>0.70599999999999996</v>
      </c>
      <c r="Z1060">
        <v>2.9000000000000001E-2</v>
      </c>
      <c r="AA1060">
        <v>8.7999999999999995E-2</v>
      </c>
      <c r="AB1060">
        <v>0</v>
      </c>
      <c r="AC1060" t="str">
        <f>IFERROR(VLOOKUP(A1060, division_data!$A$1:$B$599, 2, FALSE), "")</f>
        <v/>
      </c>
    </row>
    <row r="1061" spans="1:29" x14ac:dyDescent="0.25">
      <c r="A1061" s="22">
        <v>2914</v>
      </c>
      <c r="B1061" s="2">
        <v>18.286999999999999</v>
      </c>
      <c r="C1061" s="2">
        <v>5.6660000000000004</v>
      </c>
      <c r="D1061">
        <v>1.9E-2</v>
      </c>
      <c r="E1061">
        <v>-8.9999999999999993E-3</v>
      </c>
      <c r="F1061" s="2">
        <v>5.8150000000000004</v>
      </c>
      <c r="G1061" s="2">
        <v>0.54500000000000004</v>
      </c>
      <c r="H1061" s="2">
        <v>0.77800000000000002</v>
      </c>
      <c r="I1061" s="2">
        <v>0.77800000000000002</v>
      </c>
      <c r="J1061" s="2">
        <v>1.786</v>
      </c>
      <c r="K1061" s="2">
        <v>0.75</v>
      </c>
      <c r="L1061" s="2">
        <v>1.75</v>
      </c>
      <c r="M1061" s="2">
        <v>1.944</v>
      </c>
      <c r="N1061" s="2">
        <v>1.5</v>
      </c>
      <c r="O1061" s="2">
        <v>1.2310000000000001</v>
      </c>
      <c r="P1061" s="2">
        <v>9.2870000000000008</v>
      </c>
      <c r="Q1061" s="2">
        <v>3.2000000000000001E-2</v>
      </c>
      <c r="R1061" s="2">
        <v>4.4999999999999998E-2</v>
      </c>
      <c r="S1061" s="2">
        <v>0.505</v>
      </c>
      <c r="T1061" s="2">
        <v>-0.254</v>
      </c>
      <c r="U1061" s="2">
        <v>0.75900000000000001</v>
      </c>
      <c r="V1061">
        <v>0.51600000000000001</v>
      </c>
      <c r="W1061">
        <v>0.59099999999999997</v>
      </c>
      <c r="X1061">
        <v>0.45500000000000002</v>
      </c>
      <c r="Y1061">
        <v>0.54500000000000004</v>
      </c>
      <c r="Z1061">
        <v>0</v>
      </c>
      <c r="AA1061">
        <v>9.0999999999999998E-2</v>
      </c>
      <c r="AB1061">
        <v>0</v>
      </c>
      <c r="AC1061" t="str">
        <f>IFERROR(VLOOKUP(A1061, division_data!$A$1:$B$599, 2, FALSE), "")</f>
        <v/>
      </c>
    </row>
    <row r="1062" spans="1:29" x14ac:dyDescent="0.25">
      <c r="A1062" s="22">
        <v>2915</v>
      </c>
      <c r="B1062" s="2">
        <v>12.742000000000001</v>
      </c>
      <c r="C1062" s="2">
        <v>2.024</v>
      </c>
      <c r="D1062">
        <v>-4.3999999999999997E-2</v>
      </c>
      <c r="E1062">
        <v>-5.0000000000000001E-3</v>
      </c>
      <c r="F1062" s="2">
        <v>1.556</v>
      </c>
      <c r="G1062" s="2">
        <v>0.58299999999999996</v>
      </c>
      <c r="H1062" s="2">
        <v>1.2350000000000001</v>
      </c>
      <c r="I1062" s="2">
        <v>0.4</v>
      </c>
      <c r="J1062" s="2">
        <v>1.8180000000000001</v>
      </c>
      <c r="K1062" s="2">
        <v>1.714</v>
      </c>
      <c r="L1062" s="2">
        <v>1.7689999999999999</v>
      </c>
      <c r="M1062" s="2">
        <v>1.667</v>
      </c>
      <c r="N1062" s="2">
        <v>1.889</v>
      </c>
      <c r="O1062" s="2">
        <v>0.78600000000000003</v>
      </c>
      <c r="P1062" s="2">
        <v>10.028</v>
      </c>
      <c r="Q1062" s="2">
        <v>-9.8000000000000004E-2</v>
      </c>
      <c r="R1062" s="2">
        <v>0</v>
      </c>
      <c r="S1062" s="2">
        <v>4.2000000000000003E-2</v>
      </c>
      <c r="T1062" s="2">
        <v>-6.0999999999999999E-2</v>
      </c>
      <c r="U1062" s="2">
        <v>0.10299999999999999</v>
      </c>
      <c r="V1062">
        <v>-7.0000000000000001E-3</v>
      </c>
      <c r="W1062">
        <v>0.54200000000000004</v>
      </c>
      <c r="X1062">
        <v>0.54200000000000004</v>
      </c>
      <c r="Y1062">
        <v>0.25</v>
      </c>
      <c r="Z1062">
        <v>4.2000000000000003E-2</v>
      </c>
      <c r="AA1062">
        <v>0</v>
      </c>
      <c r="AB1062">
        <v>0</v>
      </c>
      <c r="AC1062" t="str">
        <f>IFERROR(VLOOKUP(A1062, division_data!$A$1:$B$599, 2, FALSE), "")</f>
        <v/>
      </c>
    </row>
    <row r="1063" spans="1:29" x14ac:dyDescent="0.25">
      <c r="A1063" s="22">
        <v>2916</v>
      </c>
      <c r="B1063" s="2">
        <v>16.887</v>
      </c>
      <c r="C1063" s="2">
        <v>4.2110000000000003</v>
      </c>
      <c r="D1063">
        <v>-0.04</v>
      </c>
      <c r="E1063">
        <v>3.3000000000000002E-2</v>
      </c>
      <c r="F1063" s="2">
        <v>3.9780000000000002</v>
      </c>
      <c r="G1063" s="2">
        <v>0.6</v>
      </c>
      <c r="H1063" s="2">
        <v>0.57099999999999995</v>
      </c>
      <c r="I1063" s="2">
        <v>0</v>
      </c>
      <c r="J1063" s="2">
        <v>2</v>
      </c>
      <c r="K1063" s="2">
        <v>0.66700000000000004</v>
      </c>
      <c r="L1063" s="2">
        <v>1.75</v>
      </c>
      <c r="M1063" s="2">
        <v>2</v>
      </c>
      <c r="N1063" s="2">
        <v>2</v>
      </c>
      <c r="O1063" s="2">
        <v>1.111</v>
      </c>
      <c r="P1063" s="2">
        <v>10.013999999999999</v>
      </c>
      <c r="Q1063" s="2">
        <v>0.66300000000000003</v>
      </c>
      <c r="R1063" s="2">
        <v>0</v>
      </c>
      <c r="S1063" s="2">
        <v>-0.47399999999999998</v>
      </c>
      <c r="T1063" s="2">
        <v>-0.45800000000000002</v>
      </c>
      <c r="U1063" s="2">
        <v>-1.6E-2</v>
      </c>
      <c r="V1063">
        <v>-0.48099999999999998</v>
      </c>
      <c r="W1063">
        <v>0.8</v>
      </c>
      <c r="X1063">
        <v>0.7</v>
      </c>
      <c r="Y1063">
        <v>0.4</v>
      </c>
      <c r="Z1063">
        <v>0</v>
      </c>
      <c r="AA1063">
        <v>0.1</v>
      </c>
      <c r="AB1063">
        <v>0.1</v>
      </c>
      <c r="AC1063" t="str">
        <f>IFERROR(VLOOKUP(A1063, division_data!$A$1:$B$599, 2, FALSE), "")</f>
        <v/>
      </c>
    </row>
    <row r="1064" spans="1:29" x14ac:dyDescent="0.25">
      <c r="A1064" s="22">
        <v>2918</v>
      </c>
      <c r="B1064" s="2">
        <v>18.731000000000002</v>
      </c>
      <c r="C1064" s="2">
        <v>3.7679999999999998</v>
      </c>
      <c r="D1064">
        <v>-0.125</v>
      </c>
      <c r="E1064">
        <v>2E-3</v>
      </c>
      <c r="F1064" s="2">
        <v>2.5299999999999998</v>
      </c>
      <c r="G1064" s="2">
        <v>0.7</v>
      </c>
      <c r="H1064" s="2">
        <v>0.71399999999999997</v>
      </c>
      <c r="I1064" s="2">
        <v>2</v>
      </c>
      <c r="J1064" s="2">
        <v>2</v>
      </c>
      <c r="K1064" s="2">
        <v>0.33300000000000002</v>
      </c>
      <c r="L1064" s="2">
        <v>2</v>
      </c>
      <c r="M1064" s="2">
        <v>1.75</v>
      </c>
      <c r="N1064" s="2">
        <v>2</v>
      </c>
      <c r="O1064" s="2">
        <v>1.333</v>
      </c>
      <c r="P1064" s="2">
        <v>8.5139999999999993</v>
      </c>
      <c r="Q1064" s="2">
        <v>-3.0000000000000001E-3</v>
      </c>
      <c r="R1064" s="2">
        <v>0.1</v>
      </c>
      <c r="S1064" s="2">
        <v>0.86799999999999999</v>
      </c>
      <c r="T1064" s="2">
        <v>1.325</v>
      </c>
      <c r="U1064" s="2">
        <v>-0.45700000000000002</v>
      </c>
      <c r="V1064">
        <v>0.745</v>
      </c>
      <c r="W1064">
        <v>0.7</v>
      </c>
      <c r="X1064">
        <v>0.7</v>
      </c>
      <c r="Y1064">
        <v>0.4</v>
      </c>
      <c r="Z1064">
        <v>0</v>
      </c>
      <c r="AA1064">
        <v>0.2</v>
      </c>
      <c r="AB1064">
        <v>0</v>
      </c>
      <c r="AC1064" t="str">
        <f>IFERROR(VLOOKUP(A1064, division_data!$A$1:$B$599, 2, FALSE), "")</f>
        <v/>
      </c>
    </row>
    <row r="1065" spans="1:29" x14ac:dyDescent="0.25">
      <c r="A1065" s="22">
        <v>2923</v>
      </c>
      <c r="B1065" s="2">
        <v>18.744</v>
      </c>
      <c r="C1065" s="2">
        <v>8.1890000000000001</v>
      </c>
      <c r="D1065">
        <v>-1E-3</v>
      </c>
      <c r="E1065">
        <v>-1.7999999999999999E-2</v>
      </c>
      <c r="F1065" s="2">
        <v>8.0890000000000004</v>
      </c>
      <c r="G1065" s="2">
        <v>0.375</v>
      </c>
      <c r="H1065" s="2">
        <v>1.2310000000000001</v>
      </c>
      <c r="I1065" s="2">
        <v>0</v>
      </c>
      <c r="J1065" s="2">
        <v>1.714</v>
      </c>
      <c r="K1065" s="2">
        <v>0.77800000000000002</v>
      </c>
      <c r="L1065" s="2">
        <v>1.294</v>
      </c>
      <c r="M1065" s="2">
        <v>1.4379999999999999</v>
      </c>
      <c r="N1065" s="2">
        <v>1.5</v>
      </c>
      <c r="O1065" s="2">
        <v>0.66700000000000004</v>
      </c>
      <c r="P1065" s="2">
        <v>4.4290000000000003</v>
      </c>
      <c r="Q1065" s="2">
        <v>1.252</v>
      </c>
      <c r="R1065" s="2">
        <v>0</v>
      </c>
      <c r="S1065" s="2">
        <v>0.309</v>
      </c>
      <c r="T1065" s="2">
        <v>0.86599999999999999</v>
      </c>
      <c r="U1065" s="2">
        <v>-0.55700000000000005</v>
      </c>
      <c r="V1065">
        <v>0.28999999999999998</v>
      </c>
      <c r="W1065">
        <v>0.41699999999999998</v>
      </c>
      <c r="X1065">
        <v>0.45800000000000002</v>
      </c>
      <c r="Y1065">
        <v>0.45800000000000002</v>
      </c>
      <c r="Z1065">
        <v>8.3000000000000004E-2</v>
      </c>
      <c r="AA1065">
        <v>8.3000000000000004E-2</v>
      </c>
      <c r="AB1065">
        <v>4.2000000000000003E-2</v>
      </c>
      <c r="AC1065" t="str">
        <f>IFERROR(VLOOKUP(A1065, division_data!$A$1:$B$599, 2, FALSE), "")</f>
        <v/>
      </c>
    </row>
    <row r="1066" spans="1:29" x14ac:dyDescent="0.25">
      <c r="A1066" s="22">
        <v>2926</v>
      </c>
      <c r="B1066" s="2">
        <v>19.864999999999998</v>
      </c>
      <c r="C1066" s="2">
        <v>6.0940000000000003</v>
      </c>
      <c r="D1066">
        <v>-2E-3</v>
      </c>
      <c r="E1066">
        <v>1E-3</v>
      </c>
      <c r="F1066" s="2">
        <v>6.0789999999999997</v>
      </c>
      <c r="G1066" s="2">
        <v>0.45800000000000002</v>
      </c>
      <c r="H1066" s="2">
        <v>1.091</v>
      </c>
      <c r="I1066" s="2">
        <v>0.222</v>
      </c>
      <c r="J1066" s="2">
        <v>1.4</v>
      </c>
      <c r="K1066" s="2">
        <v>0.72699999999999998</v>
      </c>
      <c r="L1066" s="2">
        <v>1.7370000000000001</v>
      </c>
      <c r="M1066" s="2">
        <v>1.722</v>
      </c>
      <c r="N1066" s="2">
        <v>1.5</v>
      </c>
      <c r="O1066" s="2">
        <v>0.46200000000000002</v>
      </c>
      <c r="P1066" s="2">
        <v>7.4660000000000002</v>
      </c>
      <c r="Q1066" s="2">
        <v>2.0750000000000002</v>
      </c>
      <c r="R1066" s="2">
        <v>0</v>
      </c>
      <c r="S1066" s="2">
        <v>0.13300000000000001</v>
      </c>
      <c r="T1066" s="2">
        <v>-1.7999999999999999E-2</v>
      </c>
      <c r="U1066" s="2">
        <v>0.151</v>
      </c>
      <c r="V1066">
        <v>0.13200000000000001</v>
      </c>
      <c r="W1066">
        <v>0.58299999999999996</v>
      </c>
      <c r="X1066">
        <v>0.54200000000000004</v>
      </c>
      <c r="Y1066">
        <v>0.58299999999999996</v>
      </c>
      <c r="Z1066">
        <v>0</v>
      </c>
      <c r="AA1066">
        <v>0.125</v>
      </c>
      <c r="AB1066">
        <v>8.3000000000000004E-2</v>
      </c>
      <c r="AC1066" t="str">
        <f>IFERROR(VLOOKUP(A1066, division_data!$A$1:$B$599, 2, FALSE), "")</f>
        <v/>
      </c>
    </row>
    <row r="1067" spans="1:29" x14ac:dyDescent="0.25">
      <c r="A1067" s="22">
        <v>2927</v>
      </c>
      <c r="B1067" s="2">
        <v>11.048</v>
      </c>
      <c r="C1067" s="2">
        <v>1.849</v>
      </c>
      <c r="D1067">
        <v>1.2E-2</v>
      </c>
      <c r="E1067">
        <v>-4.0000000000000001E-3</v>
      </c>
      <c r="F1067" s="2">
        <v>1.946</v>
      </c>
      <c r="G1067" s="2">
        <v>0.45800000000000002</v>
      </c>
      <c r="H1067" s="2">
        <v>1.2350000000000001</v>
      </c>
      <c r="I1067" s="2">
        <v>0</v>
      </c>
      <c r="J1067" s="2">
        <v>1.786</v>
      </c>
      <c r="K1067" s="2">
        <v>1</v>
      </c>
      <c r="L1067" s="2">
        <v>2</v>
      </c>
      <c r="M1067" s="2">
        <v>1.85</v>
      </c>
      <c r="N1067" s="2">
        <v>2</v>
      </c>
      <c r="O1067" s="2">
        <v>0.41199999999999998</v>
      </c>
      <c r="P1067" s="2">
        <v>8.2059999999999995</v>
      </c>
      <c r="Q1067" s="2">
        <v>-0.185</v>
      </c>
      <c r="R1067" s="2">
        <v>0</v>
      </c>
      <c r="S1067" s="2">
        <v>-0.52500000000000002</v>
      </c>
      <c r="T1067" s="2">
        <v>-0.33400000000000002</v>
      </c>
      <c r="U1067" s="2">
        <v>-0.191</v>
      </c>
      <c r="V1067">
        <v>-0.51700000000000002</v>
      </c>
      <c r="W1067">
        <v>0.54200000000000004</v>
      </c>
      <c r="X1067">
        <v>0.58299999999999996</v>
      </c>
      <c r="Y1067">
        <v>0.54200000000000004</v>
      </c>
      <c r="Z1067">
        <v>0</v>
      </c>
      <c r="AA1067">
        <v>8.3000000000000004E-2</v>
      </c>
      <c r="AB1067">
        <v>4.2000000000000003E-2</v>
      </c>
      <c r="AC1067" t="str">
        <f>IFERROR(VLOOKUP(A1067, division_data!$A$1:$B$599, 2, FALSE), "")</f>
        <v/>
      </c>
    </row>
    <row r="1068" spans="1:29" x14ac:dyDescent="0.25">
      <c r="A1068" s="22">
        <v>2928</v>
      </c>
      <c r="B1068" s="2">
        <v>28.675999999999998</v>
      </c>
      <c r="C1068" s="2">
        <v>8.0020000000000007</v>
      </c>
      <c r="D1068">
        <v>-4.7E-2</v>
      </c>
      <c r="E1068">
        <v>8.0000000000000002E-3</v>
      </c>
      <c r="F1068" s="2">
        <v>7.5750000000000002</v>
      </c>
      <c r="G1068" s="2">
        <v>0.91700000000000004</v>
      </c>
      <c r="H1068" s="2">
        <v>1.929</v>
      </c>
      <c r="I1068" s="2">
        <v>0.33300000000000002</v>
      </c>
      <c r="J1068" s="2">
        <v>2</v>
      </c>
      <c r="K1068" s="2">
        <v>2</v>
      </c>
      <c r="L1068" s="2">
        <v>1.8</v>
      </c>
      <c r="M1068" s="2">
        <v>1.9550000000000001</v>
      </c>
      <c r="N1068" s="2">
        <v>2</v>
      </c>
      <c r="O1068" s="2">
        <v>0.90900000000000003</v>
      </c>
      <c r="P1068" s="2">
        <v>11.292</v>
      </c>
      <c r="Q1068" s="2">
        <v>-1E-3</v>
      </c>
      <c r="R1068" s="2">
        <v>0.25</v>
      </c>
      <c r="S1068" s="2">
        <v>1.92</v>
      </c>
      <c r="T1068" s="2">
        <v>0.191</v>
      </c>
      <c r="U1068" s="2">
        <v>1.7290000000000001</v>
      </c>
      <c r="V1068">
        <v>1.881</v>
      </c>
      <c r="W1068">
        <v>0.80600000000000005</v>
      </c>
      <c r="X1068">
        <v>0.77800000000000002</v>
      </c>
      <c r="Y1068">
        <v>0.72199999999999998</v>
      </c>
      <c r="Z1068">
        <v>2.8000000000000001E-2</v>
      </c>
      <c r="AA1068">
        <v>2.8000000000000001E-2</v>
      </c>
      <c r="AB1068">
        <v>2.8000000000000001E-2</v>
      </c>
      <c r="AC1068" t="str">
        <f>IFERROR(VLOOKUP(A1068, division_data!$A$1:$B$599, 2, FALSE), "")</f>
        <v/>
      </c>
    </row>
    <row r="1069" spans="1:29" x14ac:dyDescent="0.25">
      <c r="A1069" s="22">
        <v>2929</v>
      </c>
      <c r="B1069" s="2">
        <v>17.042000000000002</v>
      </c>
      <c r="C1069" s="2">
        <v>5.6529999999999996</v>
      </c>
      <c r="D1069">
        <v>1.4999999999999999E-2</v>
      </c>
      <c r="E1069">
        <v>-7.0000000000000001E-3</v>
      </c>
      <c r="F1069" s="2">
        <v>5.7679999999999998</v>
      </c>
      <c r="G1069" s="2">
        <v>0.54200000000000004</v>
      </c>
      <c r="H1069" s="2">
        <v>1.167</v>
      </c>
      <c r="I1069" s="2">
        <v>0</v>
      </c>
      <c r="J1069" s="2">
        <v>1.917</v>
      </c>
      <c r="K1069" s="2">
        <v>1.5</v>
      </c>
      <c r="L1069" s="2">
        <v>1.917</v>
      </c>
      <c r="M1069" s="2">
        <v>1.8240000000000001</v>
      </c>
      <c r="N1069" s="2">
        <v>2</v>
      </c>
      <c r="O1069" s="2">
        <v>0.72199999999999998</v>
      </c>
      <c r="P1069" s="2">
        <v>8.0950000000000006</v>
      </c>
      <c r="Q1069" s="2">
        <v>-1.0149999999999999</v>
      </c>
      <c r="R1069" s="2">
        <v>4.2000000000000003E-2</v>
      </c>
      <c r="S1069" s="2">
        <v>-0.30099999999999999</v>
      </c>
      <c r="T1069" s="2">
        <v>-0.312</v>
      </c>
      <c r="U1069" s="2">
        <v>1.0999999999999999E-2</v>
      </c>
      <c r="V1069">
        <v>-0.29299999999999998</v>
      </c>
      <c r="W1069">
        <v>0.83299999999999996</v>
      </c>
      <c r="X1069">
        <v>0.54200000000000004</v>
      </c>
      <c r="Y1069">
        <v>0.5</v>
      </c>
      <c r="Z1069">
        <v>0</v>
      </c>
      <c r="AA1069">
        <v>4.2000000000000003E-2</v>
      </c>
      <c r="AB1069">
        <v>0</v>
      </c>
      <c r="AC1069" t="str">
        <f>IFERROR(VLOOKUP(A1069, division_data!$A$1:$B$599, 2, FALSE), "")</f>
        <v/>
      </c>
    </row>
    <row r="1070" spans="1:29" x14ac:dyDescent="0.25">
      <c r="A1070" s="22">
        <v>2930</v>
      </c>
      <c r="B1070" s="2">
        <v>31.593</v>
      </c>
      <c r="C1070" s="2">
        <v>7.8369999999999997</v>
      </c>
      <c r="D1070">
        <v>4.8000000000000001E-2</v>
      </c>
      <c r="E1070">
        <v>-1.2999999999999999E-2</v>
      </c>
      <c r="F1070" s="2">
        <v>8.2509999999999994</v>
      </c>
      <c r="G1070" s="2">
        <v>0.91700000000000004</v>
      </c>
      <c r="H1070" s="2">
        <v>1.917</v>
      </c>
      <c r="I1070" s="2">
        <v>0.375</v>
      </c>
      <c r="J1070" s="2">
        <v>2</v>
      </c>
      <c r="K1070" s="2">
        <v>1.667</v>
      </c>
      <c r="L1070" s="2">
        <v>1.909</v>
      </c>
      <c r="M1070" s="2">
        <v>1.968</v>
      </c>
      <c r="N1070" s="2">
        <v>2</v>
      </c>
      <c r="O1070" s="2">
        <v>0.67900000000000005</v>
      </c>
      <c r="P1070" s="2">
        <v>12.044</v>
      </c>
      <c r="Q1070" s="2">
        <v>0.152</v>
      </c>
      <c r="R1070" s="2">
        <v>0.13900000000000001</v>
      </c>
      <c r="S1070" s="2">
        <v>1.359</v>
      </c>
      <c r="T1070" s="2">
        <v>0.80900000000000005</v>
      </c>
      <c r="U1070" s="2">
        <v>0.55000000000000004</v>
      </c>
      <c r="V1070">
        <v>1.3939999999999999</v>
      </c>
      <c r="W1070">
        <v>0.72199999999999998</v>
      </c>
      <c r="X1070">
        <v>0.72199999999999998</v>
      </c>
      <c r="Y1070">
        <v>0.72199999999999998</v>
      </c>
      <c r="Z1070">
        <v>0</v>
      </c>
      <c r="AA1070">
        <v>8.3000000000000004E-2</v>
      </c>
      <c r="AB1070">
        <v>5.6000000000000001E-2</v>
      </c>
      <c r="AC1070" t="str">
        <f>IFERROR(VLOOKUP(A1070, division_data!$A$1:$B$599, 2, FALSE), "")</f>
        <v/>
      </c>
    </row>
    <row r="1071" spans="1:29" x14ac:dyDescent="0.25">
      <c r="A1071" s="22">
        <v>2935</v>
      </c>
      <c r="B1071" s="2">
        <v>29.747</v>
      </c>
      <c r="C1071" s="2">
        <v>8.5670000000000002</v>
      </c>
      <c r="D1071">
        <v>-1.7000000000000001E-2</v>
      </c>
      <c r="E1071">
        <v>0.01</v>
      </c>
      <c r="F1071" s="2">
        <v>8.4429999999999996</v>
      </c>
      <c r="G1071" s="2">
        <v>0.77300000000000002</v>
      </c>
      <c r="H1071" s="2">
        <v>1.667</v>
      </c>
      <c r="I1071" s="2">
        <v>0</v>
      </c>
      <c r="J1071" s="2">
        <v>1.875</v>
      </c>
      <c r="K1071" s="2">
        <v>2</v>
      </c>
      <c r="L1071" s="2">
        <v>2</v>
      </c>
      <c r="M1071" s="2">
        <v>1.9330000000000001</v>
      </c>
      <c r="N1071" s="2">
        <v>2</v>
      </c>
      <c r="O1071" s="2">
        <v>0.73299999999999998</v>
      </c>
      <c r="P1071" s="2">
        <v>11.599</v>
      </c>
      <c r="Q1071" s="2">
        <v>2.7E-2</v>
      </c>
      <c r="R1071" s="2">
        <v>0.182</v>
      </c>
      <c r="S1071" s="2">
        <v>1.958</v>
      </c>
      <c r="T1071" s="2">
        <v>0.312</v>
      </c>
      <c r="U1071" s="2">
        <v>1.6459999999999999</v>
      </c>
      <c r="V1071">
        <v>1.9510000000000001</v>
      </c>
      <c r="W1071">
        <v>0.86399999999999999</v>
      </c>
      <c r="X1071">
        <v>0.5</v>
      </c>
      <c r="Y1071">
        <v>0.77300000000000002</v>
      </c>
      <c r="Z1071">
        <v>0</v>
      </c>
      <c r="AA1071">
        <v>9.0999999999999998E-2</v>
      </c>
      <c r="AB1071">
        <v>0</v>
      </c>
      <c r="AC1071" t="str">
        <f>IFERROR(VLOOKUP(A1071, division_data!$A$1:$B$599, 2, FALSE), "")</f>
        <v>Galileo</v>
      </c>
    </row>
    <row r="1072" spans="1:29" x14ac:dyDescent="0.25">
      <c r="A1072" s="22">
        <v>2942</v>
      </c>
      <c r="B1072" s="2">
        <v>23.42</v>
      </c>
      <c r="C1072" s="2">
        <v>6.0819999999999999</v>
      </c>
      <c r="D1072">
        <v>-1.7999999999999999E-2</v>
      </c>
      <c r="E1072">
        <v>-1E-3</v>
      </c>
      <c r="F1072" s="2">
        <v>5.899</v>
      </c>
      <c r="G1072" s="2">
        <v>0.625</v>
      </c>
      <c r="H1072" s="2">
        <v>1.4379999999999999</v>
      </c>
      <c r="I1072" s="2">
        <v>0.14299999999999999</v>
      </c>
      <c r="J1072" s="2">
        <v>2</v>
      </c>
      <c r="K1072" s="2">
        <v>1.75</v>
      </c>
      <c r="L1072" s="2">
        <v>1.6359999999999999</v>
      </c>
      <c r="M1072" s="2">
        <v>1.7330000000000001</v>
      </c>
      <c r="N1072" s="2">
        <v>1.889</v>
      </c>
      <c r="O1072" s="2">
        <v>0.82399999999999995</v>
      </c>
      <c r="P1072" s="2">
        <v>11.151999999999999</v>
      </c>
      <c r="Q1072" s="2">
        <v>0.73199999999999998</v>
      </c>
      <c r="R1072" s="2">
        <v>4.2000000000000003E-2</v>
      </c>
      <c r="S1072" s="2">
        <v>-0.314</v>
      </c>
      <c r="T1072" s="2">
        <v>-0.13600000000000001</v>
      </c>
      <c r="U1072" s="2">
        <v>-0.17799999999999999</v>
      </c>
      <c r="V1072">
        <v>-0.33300000000000002</v>
      </c>
      <c r="W1072">
        <v>0.875</v>
      </c>
      <c r="X1072">
        <v>0.70799999999999996</v>
      </c>
      <c r="Y1072">
        <v>0.625</v>
      </c>
      <c r="Z1072">
        <v>0</v>
      </c>
      <c r="AA1072">
        <v>4.2000000000000003E-2</v>
      </c>
      <c r="AB1072">
        <v>4.2000000000000003E-2</v>
      </c>
      <c r="AC1072" t="str">
        <f>IFERROR(VLOOKUP(A1072, division_data!$A$1:$B$599, 2, FALSE), "")</f>
        <v/>
      </c>
    </row>
    <row r="1073" spans="1:29" x14ac:dyDescent="0.25">
      <c r="A1073" s="22">
        <v>2944</v>
      </c>
      <c r="B1073" s="2">
        <v>28.556000000000001</v>
      </c>
      <c r="C1073" s="2">
        <v>7.2030000000000003</v>
      </c>
      <c r="D1073">
        <v>5.6000000000000001E-2</v>
      </c>
      <c r="E1073">
        <v>0.13200000000000001</v>
      </c>
      <c r="F1073" s="2">
        <v>8.4260000000000002</v>
      </c>
      <c r="G1073" s="2">
        <v>0.63900000000000001</v>
      </c>
      <c r="H1073" s="2">
        <v>1.32</v>
      </c>
      <c r="I1073" s="2">
        <v>0.7</v>
      </c>
      <c r="J1073" s="2">
        <v>1.8460000000000001</v>
      </c>
      <c r="K1073" s="2">
        <v>0.81799999999999995</v>
      </c>
      <c r="L1073" s="2">
        <v>1.7829999999999999</v>
      </c>
      <c r="M1073" s="2">
        <v>2</v>
      </c>
      <c r="N1073" s="2">
        <v>1.8180000000000001</v>
      </c>
      <c r="O1073" s="2">
        <v>1.1539999999999999</v>
      </c>
      <c r="P1073" s="2">
        <v>10.33</v>
      </c>
      <c r="Q1073" s="2">
        <v>-0.03</v>
      </c>
      <c r="R1073" s="2">
        <v>0.13900000000000001</v>
      </c>
      <c r="S1073" s="2">
        <v>1.206</v>
      </c>
      <c r="T1073" s="2">
        <v>0.91700000000000004</v>
      </c>
      <c r="U1073" s="2">
        <v>0.28899999999999998</v>
      </c>
      <c r="V1073">
        <v>1.3939999999999999</v>
      </c>
      <c r="W1073">
        <v>0.66700000000000004</v>
      </c>
      <c r="X1073">
        <v>0.5</v>
      </c>
      <c r="Y1073">
        <v>0.75</v>
      </c>
      <c r="Z1073">
        <v>5.6000000000000001E-2</v>
      </c>
      <c r="AA1073">
        <v>5.6000000000000001E-2</v>
      </c>
      <c r="AB1073">
        <v>2.8000000000000001E-2</v>
      </c>
      <c r="AC1073" t="str">
        <f>IFERROR(VLOOKUP(A1073, division_data!$A$1:$B$599, 2, FALSE), "")</f>
        <v/>
      </c>
    </row>
    <row r="1074" spans="1:29" x14ac:dyDescent="0.25">
      <c r="A1074" s="22">
        <v>2945</v>
      </c>
      <c r="B1074" s="2">
        <v>16.332000000000001</v>
      </c>
      <c r="C1074" s="2">
        <v>4.5650000000000004</v>
      </c>
      <c r="D1074">
        <v>-4.7E-2</v>
      </c>
      <c r="E1074">
        <v>8.0000000000000002E-3</v>
      </c>
      <c r="F1074" s="2">
        <v>4.1289999999999996</v>
      </c>
      <c r="G1074" s="2">
        <v>0.63600000000000001</v>
      </c>
      <c r="H1074" s="2">
        <v>1.5</v>
      </c>
      <c r="I1074" s="2">
        <v>1</v>
      </c>
      <c r="J1074" s="2">
        <v>2</v>
      </c>
      <c r="K1074" s="2">
        <v>0.66700000000000004</v>
      </c>
      <c r="L1074" s="2">
        <v>1.857</v>
      </c>
      <c r="M1074" s="2">
        <v>1.6</v>
      </c>
      <c r="N1074" s="2">
        <v>1.667</v>
      </c>
      <c r="O1074" s="2">
        <v>0.55600000000000005</v>
      </c>
      <c r="P1074" s="2">
        <v>9.0559999999999992</v>
      </c>
      <c r="Q1074" s="2">
        <v>-0.90600000000000003</v>
      </c>
      <c r="R1074" s="2">
        <v>0</v>
      </c>
      <c r="S1074" s="2">
        <v>0.64400000000000002</v>
      </c>
      <c r="T1074" s="2">
        <v>0.24199999999999999</v>
      </c>
      <c r="U1074" s="2">
        <v>0.40300000000000002</v>
      </c>
      <c r="V1074">
        <v>0.60399999999999998</v>
      </c>
      <c r="W1074">
        <v>0.182</v>
      </c>
      <c r="X1074">
        <v>0.45500000000000002</v>
      </c>
      <c r="Y1074">
        <v>0.45500000000000002</v>
      </c>
      <c r="Z1074">
        <v>0</v>
      </c>
      <c r="AA1074">
        <v>0</v>
      </c>
      <c r="AB1074">
        <v>0</v>
      </c>
      <c r="AC1074" t="str">
        <f>IFERROR(VLOOKUP(A1074, division_data!$A$1:$B$599, 2, FALSE), "")</f>
        <v/>
      </c>
    </row>
    <row r="1075" spans="1:29" x14ac:dyDescent="0.25">
      <c r="A1075" s="22">
        <v>2950</v>
      </c>
      <c r="B1075" s="2">
        <v>11.635</v>
      </c>
      <c r="C1075" s="2">
        <v>0.53300000000000003</v>
      </c>
      <c r="D1075">
        <v>-7.0000000000000001E-3</v>
      </c>
      <c r="E1075">
        <v>1.2E-2</v>
      </c>
      <c r="F1075" s="2">
        <v>0.52300000000000002</v>
      </c>
      <c r="G1075" s="2">
        <v>0.38900000000000001</v>
      </c>
      <c r="H1075" s="2">
        <v>0.85699999999999998</v>
      </c>
      <c r="I1075" s="2">
        <v>0.5</v>
      </c>
      <c r="J1075" s="2">
        <v>1.2</v>
      </c>
      <c r="K1075" s="2">
        <v>1</v>
      </c>
      <c r="L1075" s="2">
        <v>1.462</v>
      </c>
      <c r="M1075" s="2">
        <v>1.571</v>
      </c>
      <c r="N1075" s="2">
        <v>2</v>
      </c>
      <c r="O1075" s="2">
        <v>0.92900000000000005</v>
      </c>
      <c r="P1075" s="2">
        <v>8.18</v>
      </c>
      <c r="Q1075" s="2">
        <v>-0.377</v>
      </c>
      <c r="R1075" s="2">
        <v>0</v>
      </c>
      <c r="S1075" s="2">
        <v>0.35399999999999998</v>
      </c>
      <c r="T1075" s="2">
        <v>-0.03</v>
      </c>
      <c r="U1075" s="2">
        <v>0.38400000000000001</v>
      </c>
      <c r="V1075">
        <v>0.35899999999999999</v>
      </c>
      <c r="W1075">
        <v>0.61099999999999999</v>
      </c>
      <c r="X1075">
        <v>0.55600000000000005</v>
      </c>
      <c r="Y1075">
        <v>0.38900000000000001</v>
      </c>
      <c r="Z1075">
        <v>0</v>
      </c>
      <c r="AA1075">
        <v>5.6000000000000001E-2</v>
      </c>
      <c r="AB1075">
        <v>0</v>
      </c>
      <c r="AC1075" t="str">
        <f>IFERROR(VLOOKUP(A1075, division_data!$A$1:$B$599, 2, FALSE), "")</f>
        <v/>
      </c>
    </row>
    <row r="1076" spans="1:29" x14ac:dyDescent="0.25">
      <c r="A1076" s="22">
        <v>2957</v>
      </c>
      <c r="B1076" s="2">
        <v>7.14</v>
      </c>
      <c r="C1076" s="2">
        <v>3.4000000000000002E-2</v>
      </c>
      <c r="D1076">
        <v>-3.5999999999999997E-2</v>
      </c>
      <c r="E1076">
        <v>-3.0000000000000001E-3</v>
      </c>
      <c r="F1076" s="2">
        <v>-0.34300000000000003</v>
      </c>
      <c r="G1076" s="2">
        <v>0.25</v>
      </c>
      <c r="H1076" s="2">
        <v>1.167</v>
      </c>
      <c r="I1076" s="2">
        <v>1</v>
      </c>
      <c r="J1076" s="2">
        <v>2</v>
      </c>
      <c r="K1076" s="2">
        <v>0</v>
      </c>
      <c r="L1076" s="2">
        <v>0.83299999999999996</v>
      </c>
      <c r="M1076" s="2">
        <v>1.571</v>
      </c>
      <c r="N1076" s="2">
        <v>2</v>
      </c>
      <c r="O1076" s="2">
        <v>0</v>
      </c>
      <c r="P1076" s="2">
        <v>1.8069999999999999</v>
      </c>
      <c r="Q1076" s="2">
        <v>1.7470000000000001</v>
      </c>
      <c r="R1076" s="2">
        <v>0</v>
      </c>
      <c r="S1076" s="2">
        <v>1.3520000000000001</v>
      </c>
      <c r="T1076" s="2">
        <v>0.35599999999999998</v>
      </c>
      <c r="U1076" s="2">
        <v>0.996</v>
      </c>
      <c r="V1076">
        <v>1.3129999999999999</v>
      </c>
      <c r="W1076">
        <v>0.125</v>
      </c>
      <c r="X1076">
        <v>0.5</v>
      </c>
      <c r="Y1076">
        <v>0.375</v>
      </c>
      <c r="Z1076">
        <v>0.125</v>
      </c>
      <c r="AA1076">
        <v>0</v>
      </c>
      <c r="AB1076">
        <v>0</v>
      </c>
      <c r="AC1076" t="str">
        <f>IFERROR(VLOOKUP(A1076, division_data!$A$1:$B$599, 2, FALSE), "")</f>
        <v/>
      </c>
    </row>
    <row r="1077" spans="1:29" x14ac:dyDescent="0.25">
      <c r="A1077" s="22">
        <v>2959</v>
      </c>
      <c r="B1077" s="2">
        <v>32.518000000000001</v>
      </c>
      <c r="C1077" s="2">
        <v>7.9420000000000002</v>
      </c>
      <c r="D1077">
        <v>0.02</v>
      </c>
      <c r="E1077">
        <v>-2.9000000000000001E-2</v>
      </c>
      <c r="F1077" s="2">
        <v>8</v>
      </c>
      <c r="G1077" s="2">
        <v>0.875</v>
      </c>
      <c r="H1077" s="2">
        <v>1.7430000000000001</v>
      </c>
      <c r="I1077" s="2">
        <v>0.44400000000000001</v>
      </c>
      <c r="J1077" s="2">
        <v>2</v>
      </c>
      <c r="K1077" s="2">
        <v>1.077</v>
      </c>
      <c r="L1077" s="2">
        <v>2</v>
      </c>
      <c r="M1077" s="2">
        <v>1.7270000000000001</v>
      </c>
      <c r="N1077" s="2">
        <v>2</v>
      </c>
      <c r="O1077" s="2">
        <v>1.179</v>
      </c>
      <c r="P1077" s="2">
        <v>10.537000000000001</v>
      </c>
      <c r="Q1077" s="2">
        <v>0.17399999999999999</v>
      </c>
      <c r="R1077" s="2">
        <v>0.16700000000000001</v>
      </c>
      <c r="S1077" s="2">
        <v>1.776</v>
      </c>
      <c r="T1077" s="2">
        <v>1.9870000000000001</v>
      </c>
      <c r="U1077" s="2">
        <v>-0.21099999999999999</v>
      </c>
      <c r="V1077">
        <v>1.768</v>
      </c>
      <c r="W1077">
        <v>0.72899999999999998</v>
      </c>
      <c r="X1077">
        <v>0.75</v>
      </c>
      <c r="Y1077">
        <v>0.72899999999999998</v>
      </c>
      <c r="Z1077">
        <v>4.2000000000000003E-2</v>
      </c>
      <c r="AA1077">
        <v>8.3000000000000004E-2</v>
      </c>
      <c r="AB1077">
        <v>4.2000000000000003E-2</v>
      </c>
      <c r="AC1077" t="str">
        <f>IFERROR(VLOOKUP(A1077, division_data!$A$1:$B$599, 2, FALSE), "")</f>
        <v/>
      </c>
    </row>
    <row r="1078" spans="1:29" x14ac:dyDescent="0.25">
      <c r="A1078" s="22">
        <v>2960</v>
      </c>
      <c r="B1078" s="2">
        <v>23.681000000000001</v>
      </c>
      <c r="C1078" s="2">
        <v>10.507999999999999</v>
      </c>
      <c r="D1078">
        <v>-2.1000000000000001E-2</v>
      </c>
      <c r="E1078">
        <v>1E-3</v>
      </c>
      <c r="F1078" s="2">
        <v>10.298999999999999</v>
      </c>
      <c r="G1078" s="2">
        <v>0.5</v>
      </c>
      <c r="H1078" s="2">
        <v>0.95</v>
      </c>
      <c r="I1078" s="2">
        <v>0.875</v>
      </c>
      <c r="J1078" s="2">
        <v>2</v>
      </c>
      <c r="K1078" s="2">
        <v>0.75</v>
      </c>
      <c r="L1078" s="2">
        <v>2</v>
      </c>
      <c r="M1078" s="2">
        <v>1.857</v>
      </c>
      <c r="N1078" s="2">
        <v>2</v>
      </c>
      <c r="O1078" s="2">
        <v>1.0669999999999999</v>
      </c>
      <c r="P1078" s="2">
        <v>7.4429999999999996</v>
      </c>
      <c r="Q1078" s="2">
        <v>-0.47099999999999997</v>
      </c>
      <c r="R1078" s="2">
        <v>0</v>
      </c>
      <c r="S1078" s="2">
        <v>5.6000000000000001E-2</v>
      </c>
      <c r="T1078" s="2">
        <v>0.58099999999999996</v>
      </c>
      <c r="U1078" s="2">
        <v>-0.52600000000000002</v>
      </c>
      <c r="V1078">
        <v>3.5000000000000003E-2</v>
      </c>
      <c r="W1078">
        <v>0.54200000000000004</v>
      </c>
      <c r="X1078">
        <v>0.54200000000000004</v>
      </c>
      <c r="Y1078">
        <v>0.54200000000000004</v>
      </c>
      <c r="Z1078">
        <v>0</v>
      </c>
      <c r="AA1078">
        <v>8.3000000000000004E-2</v>
      </c>
      <c r="AB1078">
        <v>0</v>
      </c>
      <c r="AC1078" t="str">
        <f>IFERROR(VLOOKUP(A1078, division_data!$A$1:$B$599, 2, FALSE), "")</f>
        <v/>
      </c>
    </row>
    <row r="1079" spans="1:29" x14ac:dyDescent="0.25">
      <c r="A1079" s="22">
        <v>2961</v>
      </c>
      <c r="B1079" s="2">
        <v>20.337</v>
      </c>
      <c r="C1079" s="2">
        <v>3.0179999999999998</v>
      </c>
      <c r="D1079">
        <v>3.0000000000000001E-3</v>
      </c>
      <c r="E1079">
        <v>-1.7000000000000001E-2</v>
      </c>
      <c r="F1079" s="2">
        <v>2.9630000000000001</v>
      </c>
      <c r="G1079" s="2">
        <v>0.66700000000000004</v>
      </c>
      <c r="H1079" s="2">
        <v>0.44400000000000001</v>
      </c>
      <c r="I1079" s="2">
        <v>0</v>
      </c>
      <c r="J1079" s="2">
        <v>2</v>
      </c>
      <c r="K1079" s="2">
        <v>2</v>
      </c>
      <c r="L1079" s="2">
        <v>1.8</v>
      </c>
      <c r="M1079" s="2">
        <v>1.375</v>
      </c>
      <c r="N1079" s="2">
        <v>2</v>
      </c>
      <c r="O1079" s="2">
        <v>1.5</v>
      </c>
      <c r="P1079" s="2">
        <v>11.3</v>
      </c>
      <c r="Q1079" s="2">
        <v>-0.66700000000000004</v>
      </c>
      <c r="R1079" s="2">
        <v>0</v>
      </c>
      <c r="S1079" s="2">
        <v>0.246</v>
      </c>
      <c r="T1079" s="2">
        <v>0.248</v>
      </c>
      <c r="U1079" s="2">
        <v>-2E-3</v>
      </c>
      <c r="V1079">
        <v>0.23200000000000001</v>
      </c>
      <c r="W1079">
        <v>0.83299999999999996</v>
      </c>
      <c r="X1079">
        <v>0.75</v>
      </c>
      <c r="Y1079">
        <v>0.66700000000000004</v>
      </c>
      <c r="Z1079">
        <v>0</v>
      </c>
      <c r="AA1079">
        <v>0</v>
      </c>
      <c r="AB1079">
        <v>0</v>
      </c>
      <c r="AC1079" t="str">
        <f>IFERROR(VLOOKUP(A1079, division_data!$A$1:$B$599, 2, FALSE), "")</f>
        <v/>
      </c>
    </row>
    <row r="1080" spans="1:29" x14ac:dyDescent="0.25">
      <c r="A1080" s="22">
        <v>2963</v>
      </c>
      <c r="B1080" s="2">
        <v>9.1880000000000006</v>
      </c>
      <c r="C1080" s="2">
        <v>1.893</v>
      </c>
      <c r="D1080">
        <v>1.0999999999999999E-2</v>
      </c>
      <c r="E1080">
        <v>-0.01</v>
      </c>
      <c r="F1080" s="2">
        <v>1.948</v>
      </c>
      <c r="G1080" s="2">
        <v>0.5</v>
      </c>
      <c r="H1080" s="2">
        <v>0.55600000000000005</v>
      </c>
      <c r="I1080" s="2">
        <v>1</v>
      </c>
      <c r="J1080" s="2">
        <v>1</v>
      </c>
      <c r="K1080" s="2">
        <v>2</v>
      </c>
      <c r="L1080" s="2">
        <v>2</v>
      </c>
      <c r="M1080" s="2">
        <v>1.444</v>
      </c>
      <c r="N1080" s="2">
        <v>2</v>
      </c>
      <c r="O1080" s="2">
        <v>0.57099999999999995</v>
      </c>
      <c r="P1080" s="2">
        <v>5.7539999999999996</v>
      </c>
      <c r="Q1080" s="2">
        <v>0.73599999999999999</v>
      </c>
      <c r="R1080" s="2">
        <v>0</v>
      </c>
      <c r="S1080" s="2">
        <v>-0.56100000000000005</v>
      </c>
      <c r="T1080" s="2">
        <v>-0.191</v>
      </c>
      <c r="U1080" s="2">
        <v>-0.37</v>
      </c>
      <c r="V1080">
        <v>-0.56100000000000005</v>
      </c>
      <c r="W1080">
        <v>0.5</v>
      </c>
      <c r="X1080">
        <v>0.2</v>
      </c>
      <c r="Y1080">
        <v>0.4</v>
      </c>
      <c r="Z1080">
        <v>0</v>
      </c>
      <c r="AA1080">
        <v>0.1</v>
      </c>
      <c r="AB1080">
        <v>0</v>
      </c>
      <c r="AC1080" t="str">
        <f>IFERROR(VLOOKUP(A1080, division_data!$A$1:$B$599, 2, FALSE), "")</f>
        <v/>
      </c>
    </row>
    <row r="1081" spans="1:29" x14ac:dyDescent="0.25">
      <c r="A1081" s="22">
        <v>2964</v>
      </c>
      <c r="B1081" s="2">
        <v>15.129</v>
      </c>
      <c r="C1081" s="2">
        <v>4.3860000000000001</v>
      </c>
      <c r="D1081">
        <v>-3.0000000000000001E-3</v>
      </c>
      <c r="E1081">
        <v>-1.7999999999999999E-2</v>
      </c>
      <c r="F1081" s="2">
        <v>4.2619999999999996</v>
      </c>
      <c r="G1081" s="2">
        <v>0.54500000000000004</v>
      </c>
      <c r="H1081" s="2">
        <v>0.85699999999999998</v>
      </c>
      <c r="I1081" s="2">
        <v>0.16700000000000001</v>
      </c>
      <c r="J1081" s="2">
        <v>1.4</v>
      </c>
      <c r="K1081" s="2">
        <v>1</v>
      </c>
      <c r="L1081" s="2">
        <v>1.667</v>
      </c>
      <c r="M1081" s="2">
        <v>1.4710000000000001</v>
      </c>
      <c r="N1081" s="2">
        <v>2</v>
      </c>
      <c r="O1081" s="2">
        <v>1.4379999999999999</v>
      </c>
      <c r="P1081" s="2">
        <v>8.1829999999999998</v>
      </c>
      <c r="Q1081" s="2">
        <v>-0.20300000000000001</v>
      </c>
      <c r="R1081" s="2">
        <v>0</v>
      </c>
      <c r="S1081" s="2">
        <v>9.7000000000000003E-2</v>
      </c>
      <c r="T1081" s="2">
        <v>-4.8000000000000001E-2</v>
      </c>
      <c r="U1081" s="2">
        <v>0.14499999999999999</v>
      </c>
      <c r="V1081">
        <v>7.5999999999999998E-2</v>
      </c>
      <c r="W1081">
        <v>0.54500000000000004</v>
      </c>
      <c r="X1081">
        <v>0.59099999999999997</v>
      </c>
      <c r="Y1081">
        <v>0.36399999999999999</v>
      </c>
      <c r="Z1081">
        <v>0</v>
      </c>
      <c r="AA1081">
        <v>4.4999999999999998E-2</v>
      </c>
      <c r="AB1081">
        <v>0</v>
      </c>
      <c r="AC1081" t="str">
        <f>IFERROR(VLOOKUP(A1081, division_data!$A$1:$B$599, 2, FALSE), "")</f>
        <v/>
      </c>
    </row>
    <row r="1082" spans="1:29" x14ac:dyDescent="0.25">
      <c r="A1082" s="22">
        <v>2966</v>
      </c>
      <c r="B1082" s="2">
        <v>8.2539999999999996</v>
      </c>
      <c r="C1082" s="2">
        <v>7.8979999999999997</v>
      </c>
      <c r="D1082">
        <v>-0.11700000000000001</v>
      </c>
      <c r="E1082">
        <v>6.0000000000000001E-3</v>
      </c>
      <c r="F1082" s="2">
        <v>6.7610000000000001</v>
      </c>
      <c r="G1082" s="2">
        <v>0.125</v>
      </c>
      <c r="H1082" s="2">
        <v>0.66700000000000004</v>
      </c>
      <c r="I1082" s="2">
        <v>0.33300000000000002</v>
      </c>
      <c r="J1082" s="2">
        <v>1.333</v>
      </c>
      <c r="K1082" s="2">
        <v>1</v>
      </c>
      <c r="L1082" s="2">
        <v>0</v>
      </c>
      <c r="M1082" s="2">
        <v>1</v>
      </c>
      <c r="N1082" s="2">
        <v>2</v>
      </c>
      <c r="O1082" s="2">
        <v>0</v>
      </c>
      <c r="P1082" s="2">
        <v>0.83499999999999996</v>
      </c>
      <c r="Q1082" s="2">
        <v>-1.3089999999999999</v>
      </c>
      <c r="R1082" s="2">
        <v>0</v>
      </c>
      <c r="S1082" s="2">
        <v>6.5000000000000002E-2</v>
      </c>
      <c r="T1082" s="2">
        <v>0.17</v>
      </c>
      <c r="U1082" s="2">
        <v>-0.106</v>
      </c>
      <c r="V1082">
        <v>-4.5999999999999999E-2</v>
      </c>
      <c r="W1082">
        <v>0.625</v>
      </c>
      <c r="X1082">
        <v>0.75</v>
      </c>
      <c r="Y1082">
        <v>0.375</v>
      </c>
      <c r="Z1082">
        <v>0</v>
      </c>
      <c r="AA1082">
        <v>0</v>
      </c>
      <c r="AB1082">
        <v>0</v>
      </c>
      <c r="AC1082" t="str">
        <f>IFERROR(VLOOKUP(A1082, division_data!$A$1:$B$599, 2, FALSE), "")</f>
        <v/>
      </c>
    </row>
    <row r="1083" spans="1:29" x14ac:dyDescent="0.25">
      <c r="A1083" s="22">
        <v>2969</v>
      </c>
      <c r="B1083" s="2">
        <v>13.932</v>
      </c>
      <c r="C1083" s="2">
        <v>1.7749999999999999</v>
      </c>
      <c r="D1083">
        <v>-2.5999999999999999E-2</v>
      </c>
      <c r="E1083">
        <v>4.0000000000000001E-3</v>
      </c>
      <c r="F1083" s="2">
        <v>1.5309999999999999</v>
      </c>
      <c r="G1083" s="2">
        <v>0.25</v>
      </c>
      <c r="H1083" s="2">
        <v>1</v>
      </c>
      <c r="I1083" s="2">
        <v>0.33300000000000002</v>
      </c>
      <c r="J1083" s="2">
        <v>2</v>
      </c>
      <c r="K1083" s="2">
        <v>1.5</v>
      </c>
      <c r="L1083" s="2">
        <v>1.4</v>
      </c>
      <c r="M1083" s="2">
        <v>1.333</v>
      </c>
      <c r="N1083" s="2">
        <v>2</v>
      </c>
      <c r="O1083" s="2">
        <v>0.6</v>
      </c>
      <c r="P1083" s="2">
        <v>6.9429999999999996</v>
      </c>
      <c r="Q1083" s="2">
        <v>9.2999999999999999E-2</v>
      </c>
      <c r="R1083" s="2">
        <v>0.125</v>
      </c>
      <c r="S1083" s="2">
        <v>1.0449999999999999</v>
      </c>
      <c r="T1083" s="2">
        <v>0.01</v>
      </c>
      <c r="U1083" s="2">
        <v>1.034</v>
      </c>
      <c r="V1083">
        <v>1.022</v>
      </c>
      <c r="W1083">
        <v>0.375</v>
      </c>
      <c r="X1083">
        <v>0.25</v>
      </c>
      <c r="Y1083">
        <v>0.625</v>
      </c>
      <c r="Z1083">
        <v>0</v>
      </c>
      <c r="AA1083">
        <v>0</v>
      </c>
      <c r="AB1083">
        <v>0</v>
      </c>
      <c r="AC1083" t="str">
        <f>IFERROR(VLOOKUP(A1083, division_data!$A$1:$B$599, 2, FALSE), "")</f>
        <v/>
      </c>
    </row>
    <row r="1084" spans="1:29" x14ac:dyDescent="0.25">
      <c r="A1084" s="22">
        <v>2972</v>
      </c>
      <c r="B1084" s="2">
        <v>28.151</v>
      </c>
      <c r="C1084" s="2">
        <v>8.8680000000000003</v>
      </c>
      <c r="D1084">
        <v>3.7999999999999999E-2</v>
      </c>
      <c r="E1084">
        <v>2.9000000000000001E-2</v>
      </c>
      <c r="F1084" s="2">
        <v>9.39</v>
      </c>
      <c r="G1084" s="2">
        <v>0.77300000000000002</v>
      </c>
      <c r="H1084" s="2">
        <v>1.667</v>
      </c>
      <c r="I1084" s="2">
        <v>1.2</v>
      </c>
      <c r="J1084" s="2">
        <v>1.875</v>
      </c>
      <c r="K1084" s="2">
        <v>1.857</v>
      </c>
      <c r="L1084" s="2">
        <v>1.714</v>
      </c>
      <c r="M1084" s="2">
        <v>1.538</v>
      </c>
      <c r="N1084" s="2">
        <v>2</v>
      </c>
      <c r="O1084" s="2">
        <v>0.58799999999999997</v>
      </c>
      <c r="P1084" s="2">
        <v>9.7959999999999994</v>
      </c>
      <c r="Q1084" s="2">
        <v>1.153</v>
      </c>
      <c r="R1084" s="2">
        <v>9.0999999999999998E-2</v>
      </c>
      <c r="S1084" s="2">
        <v>1.1279999999999999</v>
      </c>
      <c r="T1084" s="2">
        <v>0.48199999999999998</v>
      </c>
      <c r="U1084" s="2">
        <v>0.64700000000000002</v>
      </c>
      <c r="V1084">
        <v>1.1950000000000001</v>
      </c>
      <c r="W1084">
        <v>0.54500000000000004</v>
      </c>
      <c r="X1084">
        <v>0.63600000000000001</v>
      </c>
      <c r="Y1084">
        <v>0.68200000000000005</v>
      </c>
      <c r="Z1084">
        <v>0.13600000000000001</v>
      </c>
      <c r="AA1084">
        <v>0</v>
      </c>
      <c r="AB1084">
        <v>0</v>
      </c>
      <c r="AC1084" t="str">
        <f>IFERROR(VLOOKUP(A1084, division_data!$A$1:$B$599, 2, FALSE), "")</f>
        <v/>
      </c>
    </row>
    <row r="1085" spans="1:29" x14ac:dyDescent="0.25">
      <c r="A1085" s="22">
        <v>2973</v>
      </c>
      <c r="B1085" s="2">
        <v>18.428000000000001</v>
      </c>
      <c r="C1085" s="2">
        <v>5.157</v>
      </c>
      <c r="D1085">
        <v>4.3999999999999997E-2</v>
      </c>
      <c r="E1085">
        <v>-1E-3</v>
      </c>
      <c r="F1085" s="2">
        <v>5.5919999999999996</v>
      </c>
      <c r="G1085" s="2">
        <v>0.6</v>
      </c>
      <c r="H1085" s="2">
        <v>1.2</v>
      </c>
      <c r="I1085" s="2">
        <v>0</v>
      </c>
      <c r="J1085" s="2">
        <v>1.875</v>
      </c>
      <c r="K1085" s="2">
        <v>1.2</v>
      </c>
      <c r="L1085" s="2">
        <v>1.917</v>
      </c>
      <c r="M1085" s="2">
        <v>1.786</v>
      </c>
      <c r="N1085" s="2">
        <v>2</v>
      </c>
      <c r="O1085" s="2">
        <v>0.71399999999999997</v>
      </c>
      <c r="P1085" s="2">
        <v>6.5350000000000001</v>
      </c>
      <c r="Q1085" s="2">
        <v>-0.215</v>
      </c>
      <c r="R1085" s="2">
        <v>0.25</v>
      </c>
      <c r="S1085" s="2">
        <v>1.339</v>
      </c>
      <c r="T1085" s="2">
        <v>0.623</v>
      </c>
      <c r="U1085" s="2">
        <v>0.71599999999999997</v>
      </c>
      <c r="V1085">
        <v>1.3819999999999999</v>
      </c>
      <c r="W1085">
        <v>0.5</v>
      </c>
      <c r="X1085">
        <v>0.65</v>
      </c>
      <c r="Y1085">
        <v>0.65</v>
      </c>
      <c r="Z1085">
        <v>0.1</v>
      </c>
      <c r="AA1085">
        <v>0.05</v>
      </c>
      <c r="AB1085">
        <v>0.05</v>
      </c>
      <c r="AC1085" t="str">
        <f>IFERROR(VLOOKUP(A1085, division_data!$A$1:$B$599, 2, FALSE), "")</f>
        <v/>
      </c>
    </row>
    <row r="1086" spans="1:29" x14ac:dyDescent="0.25">
      <c r="A1086" s="22">
        <v>2974</v>
      </c>
      <c r="B1086" s="2">
        <v>35.084000000000003</v>
      </c>
      <c r="C1086" s="2">
        <v>4.8949999999999996</v>
      </c>
      <c r="D1086">
        <v>1.4E-2</v>
      </c>
      <c r="E1086">
        <v>1.7999999999999999E-2</v>
      </c>
      <c r="F1086" s="2">
        <v>5.1219999999999999</v>
      </c>
      <c r="G1086" s="2">
        <v>0.94399999999999995</v>
      </c>
      <c r="H1086" s="2">
        <v>1.875</v>
      </c>
      <c r="I1086" s="2">
        <v>0.17599999999999999</v>
      </c>
      <c r="J1086" s="2">
        <v>2</v>
      </c>
      <c r="K1086" s="2">
        <v>2</v>
      </c>
      <c r="L1086" s="2">
        <v>2</v>
      </c>
      <c r="M1086" s="2">
        <v>2</v>
      </c>
      <c r="N1086" s="2">
        <v>2</v>
      </c>
      <c r="O1086" s="2">
        <v>1.0529999999999999</v>
      </c>
      <c r="P1086" s="2">
        <v>15.317</v>
      </c>
      <c r="Q1086" s="2">
        <v>0.23599999999999999</v>
      </c>
      <c r="R1086" s="2">
        <v>5.6000000000000001E-2</v>
      </c>
      <c r="S1086" s="2">
        <v>2.004</v>
      </c>
      <c r="T1086" s="2">
        <v>2.1150000000000002</v>
      </c>
      <c r="U1086" s="2">
        <v>-0.111</v>
      </c>
      <c r="V1086">
        <v>2.036</v>
      </c>
      <c r="W1086">
        <v>0.83299999999999996</v>
      </c>
      <c r="X1086">
        <v>0.66700000000000004</v>
      </c>
      <c r="Y1086">
        <v>0.44400000000000001</v>
      </c>
      <c r="Z1086">
        <v>0</v>
      </c>
      <c r="AA1086">
        <v>5.6000000000000001E-2</v>
      </c>
      <c r="AB1086">
        <v>0</v>
      </c>
      <c r="AC1086" t="str">
        <f>IFERROR(VLOOKUP(A1086, division_data!$A$1:$B$599, 2, FALSE), "")</f>
        <v>Curie</v>
      </c>
    </row>
    <row r="1087" spans="1:29" x14ac:dyDescent="0.25">
      <c r="A1087" s="22">
        <v>2976</v>
      </c>
      <c r="B1087" s="2">
        <v>20.513999999999999</v>
      </c>
      <c r="C1087" s="2">
        <v>3.2869999999999999</v>
      </c>
      <c r="D1087">
        <v>2.1000000000000001E-2</v>
      </c>
      <c r="E1087">
        <v>-7.0000000000000001E-3</v>
      </c>
      <c r="F1087" s="2">
        <v>3.4630000000000001</v>
      </c>
      <c r="G1087" s="2">
        <v>0.79200000000000004</v>
      </c>
      <c r="H1087" s="2">
        <v>1.867</v>
      </c>
      <c r="I1087" s="2">
        <v>0</v>
      </c>
      <c r="J1087" s="2">
        <v>1.5449999999999999</v>
      </c>
      <c r="K1087" s="2">
        <v>1.556</v>
      </c>
      <c r="L1087" s="2">
        <v>2</v>
      </c>
      <c r="M1087" s="2">
        <v>1.8</v>
      </c>
      <c r="N1087" s="2">
        <v>2</v>
      </c>
      <c r="O1087" s="2">
        <v>0.61899999999999999</v>
      </c>
      <c r="P1087" s="2">
        <v>12.467000000000001</v>
      </c>
      <c r="Q1087" s="2">
        <v>0.42799999999999999</v>
      </c>
      <c r="R1087" s="2">
        <v>0</v>
      </c>
      <c r="S1087" s="2">
        <v>0.41499999999999998</v>
      </c>
      <c r="T1087" s="2">
        <v>3.5000000000000003E-2</v>
      </c>
      <c r="U1087" s="2">
        <v>0.38</v>
      </c>
      <c r="V1087">
        <v>0.42899999999999999</v>
      </c>
      <c r="W1087">
        <v>0.66700000000000004</v>
      </c>
      <c r="X1087">
        <v>0.75</v>
      </c>
      <c r="Y1087">
        <v>0.45800000000000002</v>
      </c>
      <c r="Z1087">
        <v>0</v>
      </c>
      <c r="AA1087">
        <v>0</v>
      </c>
      <c r="AB1087">
        <v>4.2000000000000003E-2</v>
      </c>
      <c r="AC1087" t="str">
        <f>IFERROR(VLOOKUP(A1087, division_data!$A$1:$B$599, 2, FALSE), "")</f>
        <v/>
      </c>
    </row>
    <row r="1088" spans="1:29" x14ac:dyDescent="0.25">
      <c r="A1088" s="22">
        <v>2977</v>
      </c>
      <c r="B1088" s="2">
        <v>21.462</v>
      </c>
      <c r="C1088" s="2">
        <v>5.077</v>
      </c>
      <c r="D1088">
        <v>3.0000000000000001E-3</v>
      </c>
      <c r="E1088">
        <v>-2E-3</v>
      </c>
      <c r="F1088" s="2">
        <v>5.0979999999999999</v>
      </c>
      <c r="G1088" s="2">
        <v>0.75</v>
      </c>
      <c r="H1088" s="2">
        <v>1.5</v>
      </c>
      <c r="I1088" s="2">
        <v>0</v>
      </c>
      <c r="J1088" s="2">
        <v>1.6</v>
      </c>
      <c r="K1088" s="2">
        <v>1.5</v>
      </c>
      <c r="L1088" s="2">
        <v>1.667</v>
      </c>
      <c r="M1088" s="2">
        <v>1.625</v>
      </c>
      <c r="N1088" s="2">
        <v>0</v>
      </c>
      <c r="O1088" s="2">
        <v>0.8</v>
      </c>
      <c r="P1088" s="2">
        <v>7.6829999999999998</v>
      </c>
      <c r="Q1088" s="2">
        <v>-1.792</v>
      </c>
      <c r="R1088" s="2">
        <v>0</v>
      </c>
      <c r="S1088" s="2">
        <v>1.9119999999999999</v>
      </c>
      <c r="T1088" s="2">
        <v>0.61</v>
      </c>
      <c r="U1088" s="2">
        <v>1.3029999999999999</v>
      </c>
      <c r="V1088">
        <v>1.9139999999999999</v>
      </c>
      <c r="W1088">
        <v>0.75</v>
      </c>
      <c r="X1088">
        <v>0.75</v>
      </c>
      <c r="Y1088">
        <v>0.625</v>
      </c>
      <c r="Z1088">
        <v>0</v>
      </c>
      <c r="AA1088">
        <v>0</v>
      </c>
      <c r="AB1088">
        <v>0</v>
      </c>
      <c r="AC1088" t="str">
        <f>IFERROR(VLOOKUP(A1088, division_data!$A$1:$B$599, 2, FALSE), "")</f>
        <v/>
      </c>
    </row>
    <row r="1089" spans="1:29" x14ac:dyDescent="0.25">
      <c r="A1089" s="22">
        <v>2978</v>
      </c>
      <c r="B1089" s="2">
        <v>8.6989999999999998</v>
      </c>
      <c r="C1089" s="2">
        <v>3.7759999999999998</v>
      </c>
      <c r="D1089">
        <v>-3.4000000000000002E-2</v>
      </c>
      <c r="E1089">
        <v>-3.0000000000000001E-3</v>
      </c>
      <c r="F1089" s="2">
        <v>3.4159999999999999</v>
      </c>
      <c r="G1089" s="2">
        <v>0.6</v>
      </c>
      <c r="H1089" s="2">
        <v>1.333</v>
      </c>
      <c r="I1089" s="2">
        <v>0.4</v>
      </c>
      <c r="J1089" s="2">
        <v>1.5</v>
      </c>
      <c r="K1089" s="2">
        <v>1.5</v>
      </c>
      <c r="L1089" s="2">
        <v>2</v>
      </c>
      <c r="M1089" s="2">
        <v>1.4</v>
      </c>
      <c r="N1089" s="2">
        <v>1.8</v>
      </c>
      <c r="O1089" s="2">
        <v>0.4</v>
      </c>
      <c r="P1089" s="2">
        <v>6.1130000000000004</v>
      </c>
      <c r="Q1089" s="2">
        <v>-1.5569999999999999</v>
      </c>
      <c r="R1089" s="2">
        <v>0</v>
      </c>
      <c r="S1089" s="2">
        <v>-0.372</v>
      </c>
      <c r="T1089" s="2">
        <v>-0.32200000000000001</v>
      </c>
      <c r="U1089" s="2">
        <v>-0.05</v>
      </c>
      <c r="V1089">
        <v>-0.41</v>
      </c>
      <c r="W1089">
        <v>0.6</v>
      </c>
      <c r="X1089">
        <v>0.7</v>
      </c>
      <c r="Y1089">
        <v>0.2</v>
      </c>
      <c r="Z1089">
        <v>0</v>
      </c>
      <c r="AA1089">
        <v>0</v>
      </c>
      <c r="AB1089">
        <v>0</v>
      </c>
      <c r="AC1089" t="str">
        <f>IFERROR(VLOOKUP(A1089, division_data!$A$1:$B$599, 2, FALSE), "")</f>
        <v>Carson</v>
      </c>
    </row>
    <row r="1090" spans="1:29" x14ac:dyDescent="0.25">
      <c r="A1090" s="22">
        <v>2980</v>
      </c>
      <c r="B1090" s="2">
        <v>31.209</v>
      </c>
      <c r="C1090" s="2">
        <v>6.0259999999999998</v>
      </c>
      <c r="D1090">
        <v>0.04</v>
      </c>
      <c r="E1090">
        <v>-6.0000000000000001E-3</v>
      </c>
      <c r="F1090" s="2">
        <v>6.391</v>
      </c>
      <c r="G1090" s="2">
        <v>0.80600000000000005</v>
      </c>
      <c r="H1090" s="2">
        <v>1.8620000000000001</v>
      </c>
      <c r="I1090" s="2">
        <v>0.875</v>
      </c>
      <c r="J1090" s="2">
        <v>1.8420000000000001</v>
      </c>
      <c r="K1090" s="2">
        <v>1.714</v>
      </c>
      <c r="L1090" s="2">
        <v>1.7649999999999999</v>
      </c>
      <c r="M1090" s="2">
        <v>1.8080000000000001</v>
      </c>
      <c r="N1090" s="2">
        <v>2</v>
      </c>
      <c r="O1090" s="2">
        <v>1.536</v>
      </c>
      <c r="P1090" s="2">
        <v>14.574</v>
      </c>
      <c r="Q1090" s="2">
        <v>0.45700000000000002</v>
      </c>
      <c r="R1090" s="2">
        <v>0.16700000000000001</v>
      </c>
      <c r="S1090" s="2">
        <v>1.61</v>
      </c>
      <c r="T1090" s="2">
        <v>0.50800000000000001</v>
      </c>
      <c r="U1090" s="2">
        <v>1.1020000000000001</v>
      </c>
      <c r="V1090">
        <v>1.6439999999999999</v>
      </c>
      <c r="W1090">
        <v>0.66700000000000004</v>
      </c>
      <c r="X1090">
        <v>0.80600000000000005</v>
      </c>
      <c r="Y1090">
        <v>0.69399999999999995</v>
      </c>
      <c r="Z1090">
        <v>5.6000000000000001E-2</v>
      </c>
      <c r="AA1090">
        <v>5.6000000000000001E-2</v>
      </c>
      <c r="AB1090">
        <v>2.8000000000000001E-2</v>
      </c>
      <c r="AC1090" t="str">
        <f>IFERROR(VLOOKUP(A1090, division_data!$A$1:$B$599, 2, FALSE), "")</f>
        <v>Curie</v>
      </c>
    </row>
    <row r="1091" spans="1:29" x14ac:dyDescent="0.25">
      <c r="A1091" s="22">
        <v>2984</v>
      </c>
      <c r="B1091" s="2">
        <v>20.58</v>
      </c>
      <c r="C1091" s="2">
        <v>7.8659999999999997</v>
      </c>
      <c r="D1091">
        <v>1.7000000000000001E-2</v>
      </c>
      <c r="E1091">
        <v>-1.7999999999999999E-2</v>
      </c>
      <c r="F1091" s="2">
        <v>7.9489999999999998</v>
      </c>
      <c r="G1091" s="2">
        <v>0.45</v>
      </c>
      <c r="H1091" s="2">
        <v>0.75</v>
      </c>
      <c r="I1091" s="2">
        <v>0.4</v>
      </c>
      <c r="J1091" s="2">
        <v>2</v>
      </c>
      <c r="K1091" s="2">
        <v>0.75</v>
      </c>
      <c r="L1091" s="2">
        <v>1.909</v>
      </c>
      <c r="M1091" s="2">
        <v>1.8460000000000001</v>
      </c>
      <c r="N1091" s="2">
        <v>1.857</v>
      </c>
      <c r="O1091" s="2">
        <v>0.73299999999999998</v>
      </c>
      <c r="P1091" s="2">
        <v>6.984</v>
      </c>
      <c r="Q1091" s="2">
        <v>0.70199999999999996</v>
      </c>
      <c r="R1091" s="2">
        <v>0.1</v>
      </c>
      <c r="S1091" s="2">
        <v>1.2769999999999999</v>
      </c>
      <c r="T1091" s="2">
        <v>0.36199999999999999</v>
      </c>
      <c r="U1091" s="2">
        <v>0.91500000000000004</v>
      </c>
      <c r="V1091">
        <v>1.276</v>
      </c>
      <c r="W1091">
        <v>0.5</v>
      </c>
      <c r="X1091">
        <v>0.35</v>
      </c>
      <c r="Y1091">
        <v>0.55000000000000004</v>
      </c>
      <c r="Z1091">
        <v>0</v>
      </c>
      <c r="AA1091">
        <v>0.1</v>
      </c>
      <c r="AB1091">
        <v>0</v>
      </c>
      <c r="AC1091" t="str">
        <f>IFERROR(VLOOKUP(A1091, division_data!$A$1:$B$599, 2, FALSE), "")</f>
        <v/>
      </c>
    </row>
    <row r="1092" spans="1:29" x14ac:dyDescent="0.25">
      <c r="A1092" s="22">
        <v>2986</v>
      </c>
      <c r="B1092" s="2">
        <v>9.8149999999999995</v>
      </c>
      <c r="C1092" s="2">
        <v>4.5030000000000001</v>
      </c>
      <c r="D1092">
        <v>7.9000000000000001E-2</v>
      </c>
      <c r="E1092">
        <v>5.0000000000000001E-3</v>
      </c>
      <c r="F1092" s="2">
        <v>5.32</v>
      </c>
      <c r="G1092" s="2">
        <v>0.33300000000000002</v>
      </c>
      <c r="H1092" s="2">
        <v>1.571</v>
      </c>
      <c r="I1092" s="2">
        <v>0</v>
      </c>
      <c r="J1092" s="2">
        <v>1.333</v>
      </c>
      <c r="K1092" s="2">
        <v>0</v>
      </c>
      <c r="L1092" s="2">
        <v>1.667</v>
      </c>
      <c r="M1092" s="2">
        <v>1.429</v>
      </c>
      <c r="N1092" s="2">
        <v>2</v>
      </c>
      <c r="O1092" s="2">
        <v>0.8</v>
      </c>
      <c r="P1092" s="2">
        <v>3.87</v>
      </c>
      <c r="Q1092" s="2">
        <v>-0.81499999999999995</v>
      </c>
      <c r="R1092" s="2">
        <v>0</v>
      </c>
      <c r="S1092" s="2">
        <v>-0.59</v>
      </c>
      <c r="T1092" s="2">
        <v>0.14199999999999999</v>
      </c>
      <c r="U1092" s="2">
        <v>-0.73099999999999998</v>
      </c>
      <c r="V1092">
        <v>-0.505</v>
      </c>
      <c r="W1092">
        <v>0.66700000000000004</v>
      </c>
      <c r="X1092">
        <v>0.33300000000000002</v>
      </c>
      <c r="Y1092">
        <v>0.55600000000000005</v>
      </c>
      <c r="Z1092">
        <v>0</v>
      </c>
      <c r="AA1092">
        <v>0.111</v>
      </c>
      <c r="AB1092">
        <v>0</v>
      </c>
      <c r="AC1092" t="str">
        <f>IFERROR(VLOOKUP(A1092, division_data!$A$1:$B$599, 2, FALSE), "")</f>
        <v/>
      </c>
    </row>
    <row r="1093" spans="1:29" x14ac:dyDescent="0.25">
      <c r="A1093" s="22">
        <v>2987</v>
      </c>
      <c r="B1093" s="2">
        <v>38.539000000000001</v>
      </c>
      <c r="C1093" s="2">
        <v>11.614000000000001</v>
      </c>
      <c r="D1093">
        <v>4.2999999999999997E-2</v>
      </c>
      <c r="E1093">
        <v>0</v>
      </c>
      <c r="F1093" s="2">
        <v>12.048999999999999</v>
      </c>
      <c r="G1093" s="2">
        <v>0.75</v>
      </c>
      <c r="H1093" s="2">
        <v>0.66700000000000004</v>
      </c>
      <c r="I1093" s="2">
        <v>1.5</v>
      </c>
      <c r="J1093" s="2">
        <v>1</v>
      </c>
      <c r="K1093" s="2">
        <v>2</v>
      </c>
      <c r="L1093" s="2">
        <v>1.714</v>
      </c>
      <c r="M1093" s="2">
        <v>1.714</v>
      </c>
      <c r="N1093" s="2">
        <v>2</v>
      </c>
      <c r="O1093" s="2">
        <v>1</v>
      </c>
      <c r="P1093" s="2">
        <v>9.8089999999999993</v>
      </c>
      <c r="Q1093" s="2">
        <v>-0.63800000000000001</v>
      </c>
      <c r="R1093" s="2">
        <v>0</v>
      </c>
      <c r="S1093" s="2">
        <v>1.6719999999999999</v>
      </c>
      <c r="T1093" s="2">
        <v>1.175</v>
      </c>
      <c r="U1093" s="2">
        <v>0.496</v>
      </c>
      <c r="V1093">
        <v>1.7150000000000001</v>
      </c>
      <c r="W1093">
        <v>1</v>
      </c>
      <c r="X1093">
        <v>0.875</v>
      </c>
      <c r="Y1093">
        <v>0.5</v>
      </c>
      <c r="Z1093">
        <v>0</v>
      </c>
      <c r="AA1093">
        <v>0</v>
      </c>
      <c r="AB1093">
        <v>0</v>
      </c>
      <c r="AC1093" t="str">
        <f>IFERROR(VLOOKUP(A1093, division_data!$A$1:$B$599, 2, FALSE), "")</f>
        <v>Galileo</v>
      </c>
    </row>
    <row r="1094" spans="1:29" x14ac:dyDescent="0.25">
      <c r="A1094" s="22">
        <v>2988</v>
      </c>
      <c r="B1094" s="2">
        <v>23.747</v>
      </c>
      <c r="C1094" s="2">
        <v>5.5419999999999998</v>
      </c>
      <c r="D1094">
        <v>-1.7000000000000001E-2</v>
      </c>
      <c r="E1094">
        <v>4.2000000000000003E-2</v>
      </c>
      <c r="F1094" s="2">
        <v>5.5880000000000001</v>
      </c>
      <c r="G1094" s="2">
        <v>0.625</v>
      </c>
      <c r="H1094" s="2">
        <v>1</v>
      </c>
      <c r="I1094" s="2">
        <v>0.375</v>
      </c>
      <c r="J1094" s="2">
        <v>1.667</v>
      </c>
      <c r="K1094" s="2">
        <v>0.6</v>
      </c>
      <c r="L1094" s="2">
        <v>1.7330000000000001</v>
      </c>
      <c r="M1094" s="2">
        <v>1.5</v>
      </c>
      <c r="N1094" s="2">
        <v>2</v>
      </c>
      <c r="O1094" s="2">
        <v>1.125</v>
      </c>
      <c r="P1094" s="2">
        <v>8.1660000000000004</v>
      </c>
      <c r="Q1094" s="2">
        <v>-0.20599999999999999</v>
      </c>
      <c r="R1094" s="2">
        <v>4.2000000000000003E-2</v>
      </c>
      <c r="S1094" s="2">
        <v>2.5779999999999998</v>
      </c>
      <c r="T1094" s="2">
        <v>-0.14699999999999999</v>
      </c>
      <c r="U1094" s="2">
        <v>2.7250000000000001</v>
      </c>
      <c r="V1094">
        <v>2.6030000000000002</v>
      </c>
      <c r="W1094">
        <v>0.70799999999999996</v>
      </c>
      <c r="X1094">
        <v>0.54200000000000004</v>
      </c>
      <c r="Y1094">
        <v>0.5</v>
      </c>
      <c r="Z1094">
        <v>0</v>
      </c>
      <c r="AA1094">
        <v>4.2000000000000003E-2</v>
      </c>
      <c r="AB1094">
        <v>0</v>
      </c>
      <c r="AC1094" t="str">
        <f>IFERROR(VLOOKUP(A1094, division_data!$A$1:$B$599, 2, FALSE), "")</f>
        <v/>
      </c>
    </row>
    <row r="1095" spans="1:29" x14ac:dyDescent="0.25">
      <c r="A1095" s="22">
        <v>2989</v>
      </c>
      <c r="B1095" s="2">
        <v>10.14</v>
      </c>
      <c r="C1095" s="2">
        <v>-0.57799999999999996</v>
      </c>
      <c r="D1095">
        <v>-8.9999999999999993E-3</v>
      </c>
      <c r="E1095">
        <v>-6.0000000000000001E-3</v>
      </c>
      <c r="F1095" s="2">
        <v>-0.69699999999999995</v>
      </c>
      <c r="G1095" s="2">
        <v>0.375</v>
      </c>
      <c r="H1095" s="2">
        <v>1.2</v>
      </c>
      <c r="I1095" s="2">
        <v>0.5</v>
      </c>
      <c r="J1095" s="2">
        <v>2</v>
      </c>
      <c r="K1095" s="2">
        <v>0</v>
      </c>
      <c r="L1095" s="2">
        <v>1.714</v>
      </c>
      <c r="M1095" s="2">
        <v>1.429</v>
      </c>
      <c r="N1095" s="2">
        <v>2</v>
      </c>
      <c r="O1095" s="2">
        <v>0.75</v>
      </c>
      <c r="P1095" s="2">
        <v>9.0510000000000002</v>
      </c>
      <c r="Q1095" s="2">
        <v>0.48099999999999998</v>
      </c>
      <c r="R1095" s="2">
        <v>0</v>
      </c>
      <c r="S1095" s="2">
        <v>-0.17399999999999999</v>
      </c>
      <c r="T1095" s="2">
        <v>-0.27700000000000002</v>
      </c>
      <c r="U1095" s="2">
        <v>0.10199999999999999</v>
      </c>
      <c r="V1095">
        <v>-0.189</v>
      </c>
      <c r="W1095">
        <v>0.5</v>
      </c>
      <c r="X1095">
        <v>0.625</v>
      </c>
      <c r="Y1095">
        <v>0.25</v>
      </c>
      <c r="Z1095">
        <v>0</v>
      </c>
      <c r="AA1095">
        <v>0.125</v>
      </c>
      <c r="AB1095">
        <v>0</v>
      </c>
      <c r="AC1095" t="str">
        <f>IFERROR(VLOOKUP(A1095, division_data!$A$1:$B$599, 2, FALSE), "")</f>
        <v/>
      </c>
    </row>
    <row r="1096" spans="1:29" x14ac:dyDescent="0.25">
      <c r="A1096" s="22">
        <v>2990</v>
      </c>
      <c r="B1096" s="2">
        <v>32.174999999999997</v>
      </c>
      <c r="C1096" s="2">
        <v>9.2210000000000001</v>
      </c>
      <c r="D1096">
        <v>-2.5000000000000001E-2</v>
      </c>
      <c r="E1096">
        <v>-8.9999999999999993E-3</v>
      </c>
      <c r="F1096" s="2">
        <v>8.9209999999999994</v>
      </c>
      <c r="G1096" s="2">
        <v>0.91700000000000004</v>
      </c>
      <c r="H1096" s="2">
        <v>1.867</v>
      </c>
      <c r="I1096" s="2">
        <v>0</v>
      </c>
      <c r="J1096" s="2">
        <v>2</v>
      </c>
      <c r="K1096" s="2">
        <v>2</v>
      </c>
      <c r="L1096" s="2">
        <v>2</v>
      </c>
      <c r="M1096" s="2">
        <v>2</v>
      </c>
      <c r="N1096" s="2">
        <v>2</v>
      </c>
      <c r="O1096" s="2">
        <v>0.82099999999999995</v>
      </c>
      <c r="P1096" s="2">
        <v>10.901</v>
      </c>
      <c r="Q1096" s="2">
        <v>-9.6000000000000002E-2</v>
      </c>
      <c r="R1096" s="2">
        <v>0.27800000000000002</v>
      </c>
      <c r="S1096" s="2">
        <v>3.0840000000000001</v>
      </c>
      <c r="T1096" s="2">
        <v>2.5999999999999999E-2</v>
      </c>
      <c r="U1096" s="2">
        <v>3.0579999999999998</v>
      </c>
      <c r="V1096">
        <v>3.0489999999999999</v>
      </c>
      <c r="W1096">
        <v>0.63900000000000001</v>
      </c>
      <c r="X1096">
        <v>0.75</v>
      </c>
      <c r="Y1096">
        <v>0.86099999999999999</v>
      </c>
      <c r="Z1096">
        <v>0</v>
      </c>
      <c r="AA1096">
        <v>8.3000000000000004E-2</v>
      </c>
      <c r="AB1096">
        <v>0</v>
      </c>
      <c r="AC1096" t="str">
        <f>IFERROR(VLOOKUP(A1096, division_data!$A$1:$B$599, 2, FALSE), "")</f>
        <v>Hopper</v>
      </c>
    </row>
    <row r="1097" spans="1:29" x14ac:dyDescent="0.25">
      <c r="A1097" s="22">
        <v>2992</v>
      </c>
      <c r="B1097" s="2">
        <v>21.571000000000002</v>
      </c>
      <c r="C1097" s="2">
        <v>8.0009999999999994</v>
      </c>
      <c r="D1097">
        <v>-8.0000000000000002E-3</v>
      </c>
      <c r="E1097">
        <v>-6.9000000000000006E-2</v>
      </c>
      <c r="F1097" s="2">
        <v>7.5739999999999998</v>
      </c>
      <c r="G1097" s="2">
        <v>0.8</v>
      </c>
      <c r="H1097" s="2">
        <v>1.143</v>
      </c>
      <c r="I1097" s="2">
        <v>1</v>
      </c>
      <c r="J1097" s="2">
        <v>1.667</v>
      </c>
      <c r="K1097" s="2">
        <v>1.667</v>
      </c>
      <c r="L1097" s="2">
        <v>2</v>
      </c>
      <c r="M1097" s="2">
        <v>1.75</v>
      </c>
      <c r="N1097" s="2">
        <v>2</v>
      </c>
      <c r="O1097" s="2">
        <v>0.875</v>
      </c>
      <c r="P1097" s="2">
        <v>12.185</v>
      </c>
      <c r="Q1097" s="2">
        <v>-0.86399999999999999</v>
      </c>
      <c r="R1097" s="2">
        <v>0</v>
      </c>
      <c r="S1097" s="2">
        <v>0.152</v>
      </c>
      <c r="T1097" s="2">
        <v>0.314</v>
      </c>
      <c r="U1097" s="2">
        <v>-0.16300000000000001</v>
      </c>
      <c r="V1097">
        <v>7.4999999999999997E-2</v>
      </c>
      <c r="W1097">
        <v>0.9</v>
      </c>
      <c r="X1097">
        <v>0.4</v>
      </c>
      <c r="Y1097">
        <v>0.4</v>
      </c>
      <c r="Z1097">
        <v>0</v>
      </c>
      <c r="AA1097">
        <v>0</v>
      </c>
      <c r="AB1097">
        <v>0</v>
      </c>
      <c r="AC1097" t="str">
        <f>IFERROR(VLOOKUP(A1097, division_data!$A$1:$B$599, 2, FALSE), "")</f>
        <v/>
      </c>
    </row>
    <row r="1098" spans="1:29" x14ac:dyDescent="0.25">
      <c r="A1098" s="22">
        <v>2993</v>
      </c>
      <c r="B1098" s="2">
        <v>20.329999999999998</v>
      </c>
      <c r="C1098" s="2">
        <v>1.0820000000000001</v>
      </c>
      <c r="D1098">
        <v>-1.0999999999999999E-2</v>
      </c>
      <c r="E1098">
        <v>-2.4E-2</v>
      </c>
      <c r="F1098" s="2">
        <v>0.85399999999999998</v>
      </c>
      <c r="G1098" s="2">
        <v>0.5</v>
      </c>
      <c r="H1098" s="2">
        <v>1.2729999999999999</v>
      </c>
      <c r="I1098" s="2">
        <v>0</v>
      </c>
      <c r="J1098" s="2">
        <v>2</v>
      </c>
      <c r="K1098" s="2">
        <v>1</v>
      </c>
      <c r="L1098" s="2">
        <v>2</v>
      </c>
      <c r="M1098" s="2">
        <v>1.833</v>
      </c>
      <c r="N1098" s="2">
        <v>0</v>
      </c>
      <c r="O1098" s="2">
        <v>0.75</v>
      </c>
      <c r="P1098" s="2">
        <v>10.696</v>
      </c>
      <c r="Q1098" s="2">
        <v>-0.12</v>
      </c>
      <c r="R1098" s="2">
        <v>0</v>
      </c>
      <c r="S1098" s="2">
        <v>0.48099999999999998</v>
      </c>
      <c r="T1098" s="2">
        <v>-0.108</v>
      </c>
      <c r="U1098" s="2">
        <v>0.58799999999999997</v>
      </c>
      <c r="V1098">
        <v>0.44600000000000001</v>
      </c>
      <c r="W1098">
        <v>0.66700000000000004</v>
      </c>
      <c r="X1098">
        <v>0.75</v>
      </c>
      <c r="Y1098">
        <v>0.58299999999999996</v>
      </c>
      <c r="Z1098">
        <v>8.3000000000000004E-2</v>
      </c>
      <c r="AA1098">
        <v>0</v>
      </c>
      <c r="AB1098">
        <v>0</v>
      </c>
      <c r="AC1098" t="str">
        <f>IFERROR(VLOOKUP(A1098, division_data!$A$1:$B$599, 2, FALSE), "")</f>
        <v/>
      </c>
    </row>
    <row r="1099" spans="1:29" x14ac:dyDescent="0.25">
      <c r="A1099" s="22">
        <v>2996</v>
      </c>
      <c r="B1099" s="2">
        <v>33.832000000000001</v>
      </c>
      <c r="C1099" s="2">
        <v>5.944</v>
      </c>
      <c r="D1099">
        <v>-2.1999999999999999E-2</v>
      </c>
      <c r="E1099">
        <v>0.11799999999999999</v>
      </c>
      <c r="F1099" s="2">
        <v>6.32</v>
      </c>
      <c r="G1099" s="2">
        <v>0.81</v>
      </c>
      <c r="H1099" s="2">
        <v>1.7330000000000001</v>
      </c>
      <c r="I1099" s="2">
        <v>0</v>
      </c>
      <c r="J1099" s="2">
        <v>2</v>
      </c>
      <c r="K1099" s="2">
        <v>2</v>
      </c>
      <c r="L1099" s="2">
        <v>1.929</v>
      </c>
      <c r="M1099" s="2">
        <v>1.8</v>
      </c>
      <c r="N1099" s="2">
        <v>2</v>
      </c>
      <c r="O1099" s="2">
        <v>0.25</v>
      </c>
      <c r="P1099" s="2">
        <v>11.345000000000001</v>
      </c>
      <c r="Q1099" s="2">
        <v>-1.1259999999999999</v>
      </c>
      <c r="R1099" s="2">
        <v>4.8000000000000001E-2</v>
      </c>
      <c r="S1099" s="2">
        <v>2.589</v>
      </c>
      <c r="T1099" s="2">
        <v>2.4950000000000001</v>
      </c>
      <c r="U1099" s="2">
        <v>9.4E-2</v>
      </c>
      <c r="V1099">
        <v>2.6859999999999999</v>
      </c>
      <c r="W1099">
        <v>0.66700000000000004</v>
      </c>
      <c r="X1099">
        <v>0.81</v>
      </c>
      <c r="Y1099">
        <v>0.52400000000000002</v>
      </c>
      <c r="Z1099">
        <v>0</v>
      </c>
      <c r="AA1099">
        <v>0</v>
      </c>
      <c r="AB1099">
        <v>4.8000000000000001E-2</v>
      </c>
      <c r="AC1099" t="str">
        <f>IFERROR(VLOOKUP(A1099, division_data!$A$1:$B$599, 2, FALSE), "")</f>
        <v>Carson</v>
      </c>
    </row>
    <row r="1100" spans="1:29" x14ac:dyDescent="0.25">
      <c r="A1100" s="22">
        <v>2998</v>
      </c>
      <c r="B1100" s="2">
        <v>16.911000000000001</v>
      </c>
      <c r="C1100" s="2">
        <v>1.9810000000000001</v>
      </c>
      <c r="D1100">
        <v>3.4000000000000002E-2</v>
      </c>
      <c r="E1100">
        <v>-1.2999999999999999E-2</v>
      </c>
      <c r="F1100" s="2">
        <v>2.2549999999999999</v>
      </c>
      <c r="G1100" s="2">
        <v>0.66700000000000004</v>
      </c>
      <c r="H1100" s="2">
        <v>0.90900000000000003</v>
      </c>
      <c r="I1100" s="2">
        <v>0.66700000000000004</v>
      </c>
      <c r="J1100" s="2">
        <v>1.667</v>
      </c>
      <c r="K1100" s="2">
        <v>2</v>
      </c>
      <c r="L1100" s="2">
        <v>1</v>
      </c>
      <c r="M1100" s="2">
        <v>1.833</v>
      </c>
      <c r="N1100" s="2">
        <v>2</v>
      </c>
      <c r="O1100" s="2">
        <v>1</v>
      </c>
      <c r="P1100" s="2">
        <v>9.6620000000000008</v>
      </c>
      <c r="Q1100" s="2">
        <v>0.36799999999999999</v>
      </c>
      <c r="R1100" s="2">
        <v>0</v>
      </c>
      <c r="S1100" s="2">
        <v>0.61</v>
      </c>
      <c r="T1100" s="2">
        <v>-2.3E-2</v>
      </c>
      <c r="U1100" s="2">
        <v>0.63400000000000001</v>
      </c>
      <c r="V1100">
        <v>0.63100000000000001</v>
      </c>
      <c r="W1100">
        <v>0.58299999999999996</v>
      </c>
      <c r="X1100">
        <v>0.5</v>
      </c>
      <c r="Y1100">
        <v>0.66700000000000004</v>
      </c>
      <c r="Z1100">
        <v>0</v>
      </c>
      <c r="AA1100">
        <v>8.3000000000000004E-2</v>
      </c>
      <c r="AB1100">
        <v>0</v>
      </c>
      <c r="AC1100" t="str">
        <f>IFERROR(VLOOKUP(A1100, division_data!$A$1:$B$599, 2, FALSE), "")</f>
        <v/>
      </c>
    </row>
    <row r="1101" spans="1:29" x14ac:dyDescent="0.25">
      <c r="A1101" s="22">
        <v>3000</v>
      </c>
      <c r="B1101" s="2">
        <v>8.5090000000000003</v>
      </c>
      <c r="C1101" s="2">
        <v>2.2360000000000002</v>
      </c>
      <c r="D1101">
        <v>-8.2000000000000003E-2</v>
      </c>
      <c r="E1101">
        <v>-4.0000000000000001E-3</v>
      </c>
      <c r="F1101" s="2">
        <v>1.393</v>
      </c>
      <c r="G1101" s="2">
        <v>0.4</v>
      </c>
      <c r="H1101" s="2">
        <v>1.2</v>
      </c>
      <c r="I1101" s="2">
        <v>0</v>
      </c>
      <c r="J1101" s="2">
        <v>1.714</v>
      </c>
      <c r="K1101" s="2">
        <v>1</v>
      </c>
      <c r="L1101" s="2">
        <v>1.333</v>
      </c>
      <c r="M1101" s="2">
        <v>1.75</v>
      </c>
      <c r="N1101" s="2">
        <v>2</v>
      </c>
      <c r="O1101" s="2">
        <v>0.85699999999999998</v>
      </c>
      <c r="P1101" s="2">
        <v>6.657</v>
      </c>
      <c r="Q1101" s="2">
        <v>-0.70199999999999996</v>
      </c>
      <c r="R1101" s="2">
        <v>0</v>
      </c>
      <c r="S1101" s="2">
        <v>0.23499999999999999</v>
      </c>
      <c r="T1101" s="2">
        <v>-0.27600000000000002</v>
      </c>
      <c r="U1101" s="2">
        <v>0.51200000000000001</v>
      </c>
      <c r="V1101">
        <v>0.14899999999999999</v>
      </c>
      <c r="W1101">
        <v>0.7</v>
      </c>
      <c r="X1101">
        <v>0.5</v>
      </c>
      <c r="Y1101">
        <v>0.3</v>
      </c>
      <c r="Z1101">
        <v>0</v>
      </c>
      <c r="AA1101">
        <v>0.1</v>
      </c>
      <c r="AB1101">
        <v>0.1</v>
      </c>
      <c r="AC1101" t="str">
        <f>IFERROR(VLOOKUP(A1101, division_data!$A$1:$B$599, 2, FALSE), "")</f>
        <v/>
      </c>
    </row>
    <row r="1102" spans="1:29" x14ac:dyDescent="0.25">
      <c r="A1102" s="22">
        <v>3003</v>
      </c>
      <c r="B1102" s="2">
        <v>30.036000000000001</v>
      </c>
      <c r="C1102" s="2">
        <v>1.044</v>
      </c>
      <c r="D1102">
        <v>0.45</v>
      </c>
      <c r="E1102">
        <v>-1E-3</v>
      </c>
      <c r="F1102" s="2">
        <v>5.5330000000000004</v>
      </c>
      <c r="G1102" s="2">
        <v>0.77300000000000002</v>
      </c>
      <c r="H1102" s="2">
        <v>1.9330000000000001</v>
      </c>
      <c r="I1102" s="2">
        <v>0.5</v>
      </c>
      <c r="J1102" s="2">
        <v>1.857</v>
      </c>
      <c r="K1102" s="2">
        <v>1.429</v>
      </c>
      <c r="L1102" s="2">
        <v>1.667</v>
      </c>
      <c r="M1102" s="2">
        <v>1.667</v>
      </c>
      <c r="N1102" s="2">
        <v>2</v>
      </c>
      <c r="O1102" s="2">
        <v>0.75</v>
      </c>
      <c r="P1102" s="2">
        <v>13.68</v>
      </c>
      <c r="Q1102" s="2">
        <v>0.45600000000000002</v>
      </c>
      <c r="R1102" s="2">
        <v>0.22700000000000001</v>
      </c>
      <c r="S1102" s="2">
        <v>1.4430000000000001</v>
      </c>
      <c r="T1102" s="2">
        <v>0.78700000000000003</v>
      </c>
      <c r="U1102" s="2">
        <v>0.65600000000000003</v>
      </c>
      <c r="V1102">
        <v>1.891</v>
      </c>
      <c r="W1102">
        <v>0.77300000000000002</v>
      </c>
      <c r="X1102">
        <v>0.77300000000000002</v>
      </c>
      <c r="Y1102">
        <v>0.68200000000000005</v>
      </c>
      <c r="Z1102">
        <v>4.4999999999999998E-2</v>
      </c>
      <c r="AA1102">
        <v>9.0999999999999998E-2</v>
      </c>
      <c r="AB1102">
        <v>0</v>
      </c>
      <c r="AC1102" t="str">
        <f>IFERROR(VLOOKUP(A1102, division_data!$A$1:$B$599, 2, FALSE), "")</f>
        <v/>
      </c>
    </row>
    <row r="1103" spans="1:29" x14ac:dyDescent="0.25">
      <c r="A1103" s="22">
        <v>3004</v>
      </c>
      <c r="B1103" s="2">
        <v>10.976000000000001</v>
      </c>
      <c r="C1103" s="2">
        <v>-2.9769999999999999</v>
      </c>
      <c r="D1103">
        <v>2.9000000000000001E-2</v>
      </c>
      <c r="E1103">
        <v>8.9999999999999993E-3</v>
      </c>
      <c r="F1103" s="2">
        <v>-2.6469999999999998</v>
      </c>
      <c r="G1103" s="2">
        <v>0.25</v>
      </c>
      <c r="H1103" s="2">
        <v>0.42899999999999999</v>
      </c>
      <c r="I1103" s="2">
        <v>0</v>
      </c>
      <c r="J1103" s="2">
        <v>1.5</v>
      </c>
      <c r="K1103" s="2">
        <v>0</v>
      </c>
      <c r="L1103" s="2">
        <v>1.25</v>
      </c>
      <c r="M1103" s="2">
        <v>1.333</v>
      </c>
      <c r="N1103" s="2">
        <v>2</v>
      </c>
      <c r="O1103" s="2">
        <v>0.5</v>
      </c>
      <c r="P1103" s="2">
        <v>8.577</v>
      </c>
      <c r="Q1103" s="2">
        <v>-0.311</v>
      </c>
      <c r="R1103" s="2">
        <v>0</v>
      </c>
      <c r="S1103" s="2">
        <v>0.255</v>
      </c>
      <c r="T1103" s="2">
        <v>0.57899999999999996</v>
      </c>
      <c r="U1103" s="2">
        <v>-0.32400000000000001</v>
      </c>
      <c r="V1103">
        <v>0.29299999999999998</v>
      </c>
      <c r="W1103">
        <v>0.625</v>
      </c>
      <c r="X1103">
        <v>0.25</v>
      </c>
      <c r="Y1103">
        <v>0.25</v>
      </c>
      <c r="Z1103">
        <v>0</v>
      </c>
      <c r="AA1103">
        <v>0</v>
      </c>
      <c r="AB1103">
        <v>0</v>
      </c>
      <c r="AC1103" t="str">
        <f>IFERROR(VLOOKUP(A1103, division_data!$A$1:$B$599, 2, FALSE), "")</f>
        <v/>
      </c>
    </row>
    <row r="1104" spans="1:29" x14ac:dyDescent="0.25">
      <c r="A1104" s="22">
        <v>3005</v>
      </c>
      <c r="B1104" s="2">
        <v>41.844999999999999</v>
      </c>
      <c r="C1104" s="2">
        <v>11.678000000000001</v>
      </c>
      <c r="D1104">
        <v>-5.0999999999999997E-2</v>
      </c>
      <c r="E1104">
        <v>-4.0000000000000001E-3</v>
      </c>
      <c r="F1104" s="2">
        <v>11.151</v>
      </c>
      <c r="G1104" s="2">
        <v>1</v>
      </c>
      <c r="H1104" s="2">
        <v>1.875</v>
      </c>
      <c r="I1104" s="2">
        <v>0.5</v>
      </c>
      <c r="J1104" s="2">
        <v>2</v>
      </c>
      <c r="K1104" s="2">
        <v>2</v>
      </c>
      <c r="L1104" s="2">
        <v>2</v>
      </c>
      <c r="M1104" s="2">
        <v>2</v>
      </c>
      <c r="N1104" s="2">
        <v>2</v>
      </c>
      <c r="O1104" s="2">
        <v>0.81799999999999995</v>
      </c>
      <c r="P1104" s="2">
        <v>13.794</v>
      </c>
      <c r="Q1104" s="2">
        <v>0.995</v>
      </c>
      <c r="R1104" s="2">
        <v>0.105</v>
      </c>
      <c r="S1104" s="2">
        <v>4.383</v>
      </c>
      <c r="T1104" s="2">
        <v>-0.16800000000000001</v>
      </c>
      <c r="U1104" s="2">
        <v>4.5510000000000002</v>
      </c>
      <c r="V1104">
        <v>4.3280000000000003</v>
      </c>
      <c r="W1104">
        <v>0.73699999999999999</v>
      </c>
      <c r="X1104">
        <v>0.52600000000000002</v>
      </c>
      <c r="Y1104">
        <v>0.68400000000000005</v>
      </c>
      <c r="Z1104">
        <v>5.2999999999999999E-2</v>
      </c>
      <c r="AA1104">
        <v>0</v>
      </c>
      <c r="AB1104">
        <v>5.2999999999999999E-2</v>
      </c>
      <c r="AC1104" t="str">
        <f>IFERROR(VLOOKUP(A1104, division_data!$A$1:$B$599, 2, FALSE), "")</f>
        <v>Curie</v>
      </c>
    </row>
    <row r="1105" spans="1:29" x14ac:dyDescent="0.25">
      <c r="A1105" s="22">
        <v>3006</v>
      </c>
      <c r="B1105" s="2">
        <v>19.916</v>
      </c>
      <c r="C1105" s="2">
        <v>3.7090000000000001</v>
      </c>
      <c r="D1105">
        <v>-2.5000000000000001E-2</v>
      </c>
      <c r="E1105">
        <v>-3.5000000000000003E-2</v>
      </c>
      <c r="F1105" s="2">
        <v>3.28</v>
      </c>
      <c r="G1105" s="2">
        <v>0.66700000000000004</v>
      </c>
      <c r="H1105" s="2">
        <v>1.375</v>
      </c>
      <c r="I1105" s="2">
        <v>0</v>
      </c>
      <c r="J1105" s="2">
        <v>1.667</v>
      </c>
      <c r="K1105" s="2">
        <v>2</v>
      </c>
      <c r="L1105" s="2">
        <v>1.667</v>
      </c>
      <c r="M1105" s="2">
        <v>1.75</v>
      </c>
      <c r="N1105" s="2">
        <v>0</v>
      </c>
      <c r="O1105" s="2">
        <v>1</v>
      </c>
      <c r="P1105" s="2">
        <v>11.329000000000001</v>
      </c>
      <c r="Q1105" s="2">
        <v>-0.27900000000000003</v>
      </c>
      <c r="R1105" s="2">
        <v>0</v>
      </c>
      <c r="S1105" s="2">
        <v>0.443</v>
      </c>
      <c r="T1105" s="2">
        <v>0.12</v>
      </c>
      <c r="U1105" s="2">
        <v>0.32300000000000001</v>
      </c>
      <c r="V1105">
        <v>0.38300000000000001</v>
      </c>
      <c r="W1105">
        <v>0.58299999999999996</v>
      </c>
      <c r="X1105">
        <v>0.75</v>
      </c>
      <c r="Y1105">
        <v>0.66700000000000004</v>
      </c>
      <c r="Z1105">
        <v>0</v>
      </c>
      <c r="AA1105">
        <v>0</v>
      </c>
      <c r="AB1105">
        <v>0</v>
      </c>
      <c r="AC1105" t="str">
        <f>IFERROR(VLOOKUP(A1105, division_data!$A$1:$B$599, 2, FALSE), "")</f>
        <v/>
      </c>
    </row>
    <row r="1106" spans="1:29" x14ac:dyDescent="0.25">
      <c r="A1106" s="22">
        <v>3007</v>
      </c>
      <c r="B1106" s="2">
        <v>24.648</v>
      </c>
      <c r="C1106" s="2">
        <v>3.7890000000000001</v>
      </c>
      <c r="D1106">
        <v>-4.1000000000000002E-2</v>
      </c>
      <c r="E1106">
        <v>2E-3</v>
      </c>
      <c r="F1106" s="2">
        <v>3.39</v>
      </c>
      <c r="G1106" s="2">
        <v>0.625</v>
      </c>
      <c r="H1106" s="2">
        <v>1.857</v>
      </c>
      <c r="I1106" s="2">
        <v>0</v>
      </c>
      <c r="J1106" s="2">
        <v>2</v>
      </c>
      <c r="K1106" s="2">
        <v>2</v>
      </c>
      <c r="L1106" s="2">
        <v>1.4</v>
      </c>
      <c r="M1106" s="2">
        <v>1.5</v>
      </c>
      <c r="N1106" s="2">
        <v>2</v>
      </c>
      <c r="O1106" s="2">
        <v>0.71399999999999997</v>
      </c>
      <c r="P1106" s="2">
        <v>10.048</v>
      </c>
      <c r="Q1106" s="2">
        <v>5.1420000000000003</v>
      </c>
      <c r="R1106" s="2">
        <v>0</v>
      </c>
      <c r="S1106" s="2">
        <v>1.105</v>
      </c>
      <c r="T1106" s="2">
        <v>-0.17499999999999999</v>
      </c>
      <c r="U1106" s="2">
        <v>1.28</v>
      </c>
      <c r="V1106">
        <v>1.0660000000000001</v>
      </c>
      <c r="W1106">
        <v>0.75</v>
      </c>
      <c r="X1106">
        <v>0.625</v>
      </c>
      <c r="Y1106">
        <v>0.625</v>
      </c>
      <c r="Z1106">
        <v>0</v>
      </c>
      <c r="AA1106">
        <v>0.375</v>
      </c>
      <c r="AB1106">
        <v>0</v>
      </c>
      <c r="AC1106" t="str">
        <f>IFERROR(VLOOKUP(A1106, division_data!$A$1:$B$599, 2, FALSE), "")</f>
        <v/>
      </c>
    </row>
    <row r="1107" spans="1:29" x14ac:dyDescent="0.25">
      <c r="A1107" s="22">
        <v>3008</v>
      </c>
      <c r="B1107" s="2">
        <v>23.097000000000001</v>
      </c>
      <c r="C1107" s="2">
        <v>8.06</v>
      </c>
      <c r="D1107">
        <v>-3.5000000000000003E-2</v>
      </c>
      <c r="E1107">
        <v>3.6999999999999998E-2</v>
      </c>
      <c r="F1107" s="2">
        <v>7.8920000000000003</v>
      </c>
      <c r="G1107" s="2">
        <v>0.54200000000000004</v>
      </c>
      <c r="H1107" s="2">
        <v>1.474</v>
      </c>
      <c r="I1107" s="2">
        <v>0</v>
      </c>
      <c r="J1107" s="2">
        <v>1.833</v>
      </c>
      <c r="K1107" s="2">
        <v>1.4</v>
      </c>
      <c r="L1107" s="2">
        <v>1.75</v>
      </c>
      <c r="M1107" s="2">
        <v>1.7</v>
      </c>
      <c r="N1107" s="2">
        <v>2</v>
      </c>
      <c r="O1107" s="2">
        <v>0.44400000000000001</v>
      </c>
      <c r="P1107" s="2">
        <v>8.1319999999999997</v>
      </c>
      <c r="Q1107" s="2">
        <v>-0.309</v>
      </c>
      <c r="R1107" s="2">
        <v>0</v>
      </c>
      <c r="S1107" s="2">
        <v>0.34899999999999998</v>
      </c>
      <c r="T1107" s="2">
        <v>0.217</v>
      </c>
      <c r="U1107" s="2">
        <v>0.13200000000000001</v>
      </c>
      <c r="V1107">
        <v>0.35099999999999998</v>
      </c>
      <c r="W1107">
        <v>0.66700000000000004</v>
      </c>
      <c r="X1107">
        <v>0.79200000000000004</v>
      </c>
      <c r="Y1107">
        <v>0.70799999999999996</v>
      </c>
      <c r="Z1107">
        <v>4.2000000000000003E-2</v>
      </c>
      <c r="AA1107">
        <v>0</v>
      </c>
      <c r="AB1107">
        <v>0</v>
      </c>
      <c r="AC1107" t="str">
        <f>IFERROR(VLOOKUP(A1107, division_data!$A$1:$B$599, 2, FALSE), "")</f>
        <v/>
      </c>
    </row>
    <row r="1108" spans="1:29" x14ac:dyDescent="0.25">
      <c r="A1108" s="22">
        <v>3009</v>
      </c>
      <c r="B1108" s="2">
        <v>30.311</v>
      </c>
      <c r="C1108" s="2">
        <v>4.8230000000000004</v>
      </c>
      <c r="D1108">
        <v>9.8000000000000004E-2</v>
      </c>
      <c r="E1108">
        <v>5.0999999999999997E-2</v>
      </c>
      <c r="F1108" s="2">
        <v>6.0579999999999998</v>
      </c>
      <c r="G1108" s="2">
        <v>0.76200000000000001</v>
      </c>
      <c r="H1108" s="2">
        <v>1.875</v>
      </c>
      <c r="I1108" s="2">
        <v>0.8</v>
      </c>
      <c r="J1108" s="2">
        <v>2</v>
      </c>
      <c r="K1108" s="2">
        <v>2</v>
      </c>
      <c r="L1108" s="2">
        <v>1.857</v>
      </c>
      <c r="M1108" s="2">
        <v>1.538</v>
      </c>
      <c r="N1108" s="2">
        <v>2</v>
      </c>
      <c r="O1108" s="2">
        <v>0.93799999999999994</v>
      </c>
      <c r="P1108" s="2">
        <v>13.099</v>
      </c>
      <c r="Q1108" s="2">
        <v>11.148999999999999</v>
      </c>
      <c r="R1108" s="2">
        <v>0.19</v>
      </c>
      <c r="S1108" s="2">
        <v>0.747</v>
      </c>
      <c r="T1108" s="2">
        <v>-0.36</v>
      </c>
      <c r="U1108" s="2">
        <v>1.107</v>
      </c>
      <c r="V1108">
        <v>0.89600000000000002</v>
      </c>
      <c r="W1108">
        <v>0.71399999999999997</v>
      </c>
      <c r="X1108">
        <v>0.23799999999999999</v>
      </c>
      <c r="Y1108">
        <v>0.57099999999999995</v>
      </c>
      <c r="Z1108">
        <v>9.5000000000000001E-2</v>
      </c>
      <c r="AA1108">
        <v>0.57099999999999995</v>
      </c>
      <c r="AB1108">
        <v>0.14299999999999999</v>
      </c>
      <c r="AC1108" t="str">
        <f>IFERROR(VLOOKUP(A1108, division_data!$A$1:$B$599, 2, FALSE), "")</f>
        <v/>
      </c>
    </row>
    <row r="1109" spans="1:29" x14ac:dyDescent="0.25">
      <c r="A1109" s="22">
        <v>3010</v>
      </c>
      <c r="B1109" s="2">
        <v>39.436999999999998</v>
      </c>
      <c r="C1109" s="2">
        <v>10.388999999999999</v>
      </c>
      <c r="D1109">
        <v>1.2E-2</v>
      </c>
      <c r="E1109">
        <v>1.0999999999999999E-2</v>
      </c>
      <c r="F1109" s="2">
        <v>10.564</v>
      </c>
      <c r="G1109" s="2">
        <v>0.6</v>
      </c>
      <c r="H1109" s="2">
        <v>1.143</v>
      </c>
      <c r="I1109" s="2">
        <v>1</v>
      </c>
      <c r="J1109" s="2">
        <v>2</v>
      </c>
      <c r="K1109" s="2">
        <v>1.333</v>
      </c>
      <c r="L1109" s="2">
        <v>1.25</v>
      </c>
      <c r="M1109" s="2">
        <v>1.714</v>
      </c>
      <c r="N1109" s="2">
        <v>2</v>
      </c>
      <c r="O1109" s="2">
        <v>1.125</v>
      </c>
      <c r="P1109" s="2">
        <v>7.8070000000000004</v>
      </c>
      <c r="Q1109" s="2">
        <v>6.1879999999999997</v>
      </c>
      <c r="R1109" s="2">
        <v>0.1</v>
      </c>
      <c r="S1109" s="2">
        <v>2.4279999999999999</v>
      </c>
      <c r="T1109" s="2">
        <v>1.8859999999999999</v>
      </c>
      <c r="U1109" s="2">
        <v>0.54200000000000004</v>
      </c>
      <c r="V1109">
        <v>2.4510000000000001</v>
      </c>
      <c r="W1109">
        <v>0.9</v>
      </c>
      <c r="X1109">
        <v>0.4</v>
      </c>
      <c r="Y1109">
        <v>0.8</v>
      </c>
      <c r="Z1109">
        <v>0.1</v>
      </c>
      <c r="AA1109">
        <v>0.3</v>
      </c>
      <c r="AB1109">
        <v>0.1</v>
      </c>
      <c r="AC1109" t="str">
        <f>IFERROR(VLOOKUP(A1109, division_data!$A$1:$B$599, 2, FALSE), "")</f>
        <v/>
      </c>
    </row>
    <row r="1110" spans="1:29" x14ac:dyDescent="0.25">
      <c r="A1110" s="22">
        <v>3011</v>
      </c>
      <c r="B1110" s="2">
        <v>28.802</v>
      </c>
      <c r="C1110" s="2">
        <v>9.0399999999999991</v>
      </c>
      <c r="D1110">
        <v>0.27100000000000002</v>
      </c>
      <c r="E1110">
        <v>-1.6E-2</v>
      </c>
      <c r="F1110" s="2">
        <v>11.673</v>
      </c>
      <c r="G1110" s="2">
        <v>0.7</v>
      </c>
      <c r="H1110" s="2">
        <v>1.353</v>
      </c>
      <c r="I1110" s="2">
        <v>0.90900000000000003</v>
      </c>
      <c r="J1110" s="2">
        <v>1.917</v>
      </c>
      <c r="K1110" s="2">
        <v>0.66700000000000004</v>
      </c>
      <c r="L1110" s="2">
        <v>2</v>
      </c>
      <c r="M1110" s="2">
        <v>1.9330000000000001</v>
      </c>
      <c r="N1110" s="2">
        <v>2</v>
      </c>
      <c r="O1110" s="2">
        <v>0.88900000000000001</v>
      </c>
      <c r="P1110" s="2">
        <v>9.8689999999999998</v>
      </c>
      <c r="Q1110" s="2">
        <v>-0.57699999999999996</v>
      </c>
      <c r="R1110" s="2">
        <v>0.05</v>
      </c>
      <c r="S1110" s="2">
        <v>0.41599999999999998</v>
      </c>
      <c r="T1110" s="2">
        <v>0.88100000000000001</v>
      </c>
      <c r="U1110" s="2">
        <v>-0.46500000000000002</v>
      </c>
      <c r="V1110">
        <v>0.67100000000000004</v>
      </c>
      <c r="W1110">
        <v>0.8</v>
      </c>
      <c r="X1110">
        <v>0.6</v>
      </c>
      <c r="Y1110">
        <v>0.5</v>
      </c>
      <c r="Z1110">
        <v>0</v>
      </c>
      <c r="AA1110">
        <v>0</v>
      </c>
      <c r="AB1110">
        <v>0</v>
      </c>
      <c r="AC1110" t="str">
        <f>IFERROR(VLOOKUP(A1110, division_data!$A$1:$B$599, 2, FALSE), "")</f>
        <v/>
      </c>
    </row>
    <row r="1111" spans="1:29" x14ac:dyDescent="0.25">
      <c r="A1111" s="22">
        <v>3015</v>
      </c>
      <c r="B1111" s="2">
        <v>39.435000000000002</v>
      </c>
      <c r="C1111" s="2">
        <v>7.35</v>
      </c>
      <c r="D1111">
        <v>0.16400000000000001</v>
      </c>
      <c r="E1111">
        <v>8.9999999999999993E-3</v>
      </c>
      <c r="F1111" s="2">
        <v>9.0310000000000006</v>
      </c>
      <c r="G1111" s="2">
        <v>1</v>
      </c>
      <c r="H1111" s="2">
        <v>2</v>
      </c>
      <c r="I1111" s="2">
        <v>0</v>
      </c>
      <c r="J1111" s="2">
        <v>2</v>
      </c>
      <c r="K1111" s="2">
        <v>1.333</v>
      </c>
      <c r="L1111" s="2">
        <v>2</v>
      </c>
      <c r="M1111" s="2">
        <v>2</v>
      </c>
      <c r="N1111" s="2">
        <v>2</v>
      </c>
      <c r="O1111" s="2">
        <v>1.1180000000000001</v>
      </c>
      <c r="P1111" s="2">
        <v>13.061</v>
      </c>
      <c r="Q1111" s="2">
        <v>1.694</v>
      </c>
      <c r="R1111" s="2">
        <v>0.4</v>
      </c>
      <c r="S1111" s="2">
        <v>3.0640000000000001</v>
      </c>
      <c r="T1111" s="2">
        <v>1.587</v>
      </c>
      <c r="U1111" s="2">
        <v>1.476</v>
      </c>
      <c r="V1111">
        <v>3.2360000000000002</v>
      </c>
      <c r="W1111">
        <v>0.7</v>
      </c>
      <c r="X1111">
        <v>0.7</v>
      </c>
      <c r="Y1111">
        <v>0.75</v>
      </c>
      <c r="Z1111">
        <v>0.05</v>
      </c>
      <c r="AA1111">
        <v>0.15</v>
      </c>
      <c r="AB1111">
        <v>0.05</v>
      </c>
      <c r="AC1111" t="str">
        <f>IFERROR(VLOOKUP(A1111, division_data!$A$1:$B$599, 2, FALSE), "")</f>
        <v>Tesla</v>
      </c>
    </row>
    <row r="1112" spans="1:29" x14ac:dyDescent="0.25">
      <c r="A1112" s="22">
        <v>3017</v>
      </c>
      <c r="B1112" s="2">
        <v>27.957000000000001</v>
      </c>
      <c r="C1112" s="2">
        <v>4.6189999999999998</v>
      </c>
      <c r="D1112">
        <v>3.6999999999999998E-2</v>
      </c>
      <c r="E1112">
        <v>0.158</v>
      </c>
      <c r="F1112" s="2">
        <v>5.7759999999999998</v>
      </c>
      <c r="G1112" s="2">
        <v>0.125</v>
      </c>
      <c r="H1112" s="2">
        <v>0.4</v>
      </c>
      <c r="I1112" s="2">
        <v>0.33300000000000002</v>
      </c>
      <c r="J1112" s="2">
        <v>1.667</v>
      </c>
      <c r="K1112" s="2">
        <v>0</v>
      </c>
      <c r="L1112" s="2">
        <v>2</v>
      </c>
      <c r="M1112" s="2">
        <v>1.4</v>
      </c>
      <c r="N1112" s="2">
        <v>1.667</v>
      </c>
      <c r="O1112" s="2">
        <v>0.8</v>
      </c>
      <c r="P1112" s="2">
        <v>13.148</v>
      </c>
      <c r="Q1112" s="2">
        <v>0.77100000000000002</v>
      </c>
      <c r="R1112" s="2">
        <v>0</v>
      </c>
      <c r="S1112" s="2">
        <v>0.89900000000000002</v>
      </c>
      <c r="T1112" s="2">
        <v>0.26100000000000001</v>
      </c>
      <c r="U1112" s="2">
        <v>0.63800000000000001</v>
      </c>
      <c r="V1112">
        <v>1.0940000000000001</v>
      </c>
      <c r="W1112">
        <v>0.5</v>
      </c>
      <c r="X1112">
        <v>0.625</v>
      </c>
      <c r="Y1112">
        <v>0.375</v>
      </c>
      <c r="Z1112">
        <v>0</v>
      </c>
      <c r="AA1112">
        <v>0</v>
      </c>
      <c r="AB1112">
        <v>0</v>
      </c>
      <c r="AC1112" t="str">
        <f>IFERROR(VLOOKUP(A1112, division_data!$A$1:$B$599, 2, FALSE), "")</f>
        <v/>
      </c>
    </row>
    <row r="1113" spans="1:29" x14ac:dyDescent="0.25">
      <c r="A1113" s="22">
        <v>3018</v>
      </c>
      <c r="B1113" s="2">
        <v>21.538</v>
      </c>
      <c r="C1113" s="2">
        <v>8.9480000000000004</v>
      </c>
      <c r="D1113">
        <v>0.109</v>
      </c>
      <c r="E1113">
        <v>-1.4E-2</v>
      </c>
      <c r="F1113" s="2">
        <v>9.9640000000000004</v>
      </c>
      <c r="G1113" s="2">
        <v>0.77800000000000002</v>
      </c>
      <c r="H1113" s="2">
        <v>1.4550000000000001</v>
      </c>
      <c r="I1113" s="2">
        <v>1</v>
      </c>
      <c r="J1113" s="2">
        <v>2</v>
      </c>
      <c r="K1113" s="2">
        <v>1.857</v>
      </c>
      <c r="L1113" s="2">
        <v>2</v>
      </c>
      <c r="M1113" s="2">
        <v>1.929</v>
      </c>
      <c r="N1113" s="2">
        <v>2</v>
      </c>
      <c r="O1113" s="2">
        <v>0.56200000000000006</v>
      </c>
      <c r="P1113" s="2">
        <v>11.351000000000001</v>
      </c>
      <c r="Q1113" s="2">
        <v>-0.626</v>
      </c>
      <c r="R1113" s="2">
        <v>0</v>
      </c>
      <c r="S1113" s="2">
        <v>-0.245</v>
      </c>
      <c r="T1113" s="2">
        <v>-0.29899999999999999</v>
      </c>
      <c r="U1113" s="2">
        <v>5.3999999999999999E-2</v>
      </c>
      <c r="V1113">
        <v>-0.151</v>
      </c>
      <c r="W1113">
        <v>0.5</v>
      </c>
      <c r="X1113">
        <v>0.72199999999999998</v>
      </c>
      <c r="Y1113">
        <v>0.61099999999999999</v>
      </c>
      <c r="Z1113">
        <v>0</v>
      </c>
      <c r="AA1113">
        <v>0</v>
      </c>
      <c r="AB1113">
        <v>0</v>
      </c>
      <c r="AC1113" t="str">
        <f>IFERROR(VLOOKUP(A1113, division_data!$A$1:$B$599, 2, FALSE), "")</f>
        <v>Galileo</v>
      </c>
    </row>
    <row r="1114" spans="1:29" x14ac:dyDescent="0.25">
      <c r="A1114" s="22">
        <v>3019</v>
      </c>
      <c r="B1114" s="2">
        <v>23.67</v>
      </c>
      <c r="C1114" s="2">
        <v>5.2690000000000001</v>
      </c>
      <c r="D1114">
        <v>7.9000000000000001E-2</v>
      </c>
      <c r="E1114">
        <v>0.04</v>
      </c>
      <c r="F1114" s="2">
        <v>6.2610000000000001</v>
      </c>
      <c r="G1114" s="2">
        <v>0.45500000000000002</v>
      </c>
      <c r="H1114" s="2">
        <v>1.2</v>
      </c>
      <c r="I1114" s="2">
        <v>0.4</v>
      </c>
      <c r="J1114" s="2">
        <v>1.75</v>
      </c>
      <c r="K1114" s="2">
        <v>1</v>
      </c>
      <c r="L1114" s="2">
        <v>1.786</v>
      </c>
      <c r="M1114" s="2">
        <v>1.583</v>
      </c>
      <c r="N1114" s="2">
        <v>2</v>
      </c>
      <c r="O1114" s="2">
        <v>0.64700000000000002</v>
      </c>
      <c r="P1114" s="2">
        <v>8.4979999999999993</v>
      </c>
      <c r="Q1114" s="2">
        <v>3.766</v>
      </c>
      <c r="R1114" s="2">
        <v>4.4999999999999998E-2</v>
      </c>
      <c r="S1114" s="2">
        <v>0.34599999999999997</v>
      </c>
      <c r="T1114" s="2">
        <v>0.114</v>
      </c>
      <c r="U1114" s="2">
        <v>0.23200000000000001</v>
      </c>
      <c r="V1114">
        <v>0.46500000000000002</v>
      </c>
      <c r="W1114">
        <v>0.68200000000000005</v>
      </c>
      <c r="X1114">
        <v>0.36399999999999999</v>
      </c>
      <c r="Y1114">
        <v>0.63600000000000001</v>
      </c>
      <c r="Z1114">
        <v>0</v>
      </c>
      <c r="AA1114">
        <v>0.318</v>
      </c>
      <c r="AB1114">
        <v>0</v>
      </c>
      <c r="AC1114" t="str">
        <f>IFERROR(VLOOKUP(A1114, division_data!$A$1:$B$599, 2, FALSE), "")</f>
        <v>Hopper</v>
      </c>
    </row>
    <row r="1115" spans="1:29" x14ac:dyDescent="0.25">
      <c r="A1115" s="22">
        <v>3021</v>
      </c>
      <c r="B1115" s="2">
        <v>41.174999999999997</v>
      </c>
      <c r="C1115" s="2">
        <v>8.2789999999999999</v>
      </c>
      <c r="D1115">
        <v>5.0999999999999997E-2</v>
      </c>
      <c r="E1115">
        <v>3.7999999999999999E-2</v>
      </c>
      <c r="F1115" s="2">
        <v>8.9730000000000008</v>
      </c>
      <c r="G1115" s="2">
        <v>0.76200000000000001</v>
      </c>
      <c r="H1115" s="2">
        <v>1.4</v>
      </c>
      <c r="I1115" s="2">
        <v>0.55600000000000005</v>
      </c>
      <c r="J1115" s="2">
        <v>1.923</v>
      </c>
      <c r="K1115" s="2">
        <v>1.833</v>
      </c>
      <c r="L1115" s="2">
        <v>1.875</v>
      </c>
      <c r="M1115" s="2">
        <v>1.9470000000000001</v>
      </c>
      <c r="N1115" s="2">
        <v>2</v>
      </c>
      <c r="O1115" s="2">
        <v>0.5</v>
      </c>
      <c r="P1115" s="2">
        <v>9.5329999999999995</v>
      </c>
      <c r="Q1115" s="2">
        <v>2.2530000000000001</v>
      </c>
      <c r="R1115" s="2">
        <v>0.14299999999999999</v>
      </c>
      <c r="S1115" s="2">
        <v>2.9969999999999999</v>
      </c>
      <c r="T1115" s="2">
        <v>1.673</v>
      </c>
      <c r="U1115" s="2">
        <v>1.325</v>
      </c>
      <c r="V1115">
        <v>3.0859999999999999</v>
      </c>
      <c r="W1115">
        <v>0.76200000000000001</v>
      </c>
      <c r="X1115">
        <v>0.81</v>
      </c>
      <c r="Y1115">
        <v>0.71399999999999997</v>
      </c>
      <c r="Z1115">
        <v>4.8000000000000001E-2</v>
      </c>
      <c r="AA1115">
        <v>4.8000000000000001E-2</v>
      </c>
      <c r="AB1115">
        <v>9.5000000000000001E-2</v>
      </c>
      <c r="AC1115" t="str">
        <f>IFERROR(VLOOKUP(A1115, division_data!$A$1:$B$599, 2, FALSE), "")</f>
        <v>Carson</v>
      </c>
    </row>
    <row r="1116" spans="1:29" x14ac:dyDescent="0.25">
      <c r="A1116" s="22">
        <v>3023</v>
      </c>
      <c r="B1116" s="2">
        <v>15.771000000000001</v>
      </c>
      <c r="C1116" s="2">
        <v>7.7910000000000004</v>
      </c>
      <c r="D1116">
        <v>-9.5000000000000001E-2</v>
      </c>
      <c r="E1116">
        <v>-1.4E-2</v>
      </c>
      <c r="F1116" s="2">
        <v>6.7720000000000002</v>
      </c>
      <c r="G1116" s="2">
        <v>0.5</v>
      </c>
      <c r="H1116" s="2">
        <v>1.667</v>
      </c>
      <c r="I1116" s="2">
        <v>0</v>
      </c>
      <c r="J1116" s="2">
        <v>2</v>
      </c>
      <c r="K1116" s="2">
        <v>0</v>
      </c>
      <c r="L1116" s="2">
        <v>1.25</v>
      </c>
      <c r="M1116" s="2">
        <v>2</v>
      </c>
      <c r="N1116" s="2">
        <v>2</v>
      </c>
      <c r="O1116" s="2">
        <v>0.57099999999999995</v>
      </c>
      <c r="P1116" s="2">
        <v>7.2229999999999999</v>
      </c>
      <c r="Q1116" s="2">
        <v>-1.4350000000000001</v>
      </c>
      <c r="R1116" s="2">
        <v>0.125</v>
      </c>
      <c r="S1116" s="2">
        <v>0.34100000000000003</v>
      </c>
      <c r="T1116" s="2">
        <v>0.27800000000000002</v>
      </c>
      <c r="U1116" s="2">
        <v>6.2E-2</v>
      </c>
      <c r="V1116">
        <v>0.23200000000000001</v>
      </c>
      <c r="W1116">
        <v>0.375</v>
      </c>
      <c r="X1116">
        <v>0.5</v>
      </c>
      <c r="Y1116">
        <v>0.5</v>
      </c>
      <c r="Z1116">
        <v>0</v>
      </c>
      <c r="AA1116">
        <v>0</v>
      </c>
      <c r="AB1116">
        <v>0</v>
      </c>
      <c r="AC1116" t="str">
        <f>IFERROR(VLOOKUP(A1116, division_data!$A$1:$B$599, 2, FALSE), "")</f>
        <v/>
      </c>
    </row>
    <row r="1117" spans="1:29" x14ac:dyDescent="0.25">
      <c r="A1117" s="22">
        <v>3024</v>
      </c>
      <c r="B1117" s="2">
        <v>37.473999999999997</v>
      </c>
      <c r="C1117" s="2">
        <v>8.6590000000000007</v>
      </c>
      <c r="D1117">
        <v>1.9E-2</v>
      </c>
      <c r="E1117">
        <v>-1.2E-2</v>
      </c>
      <c r="F1117" s="2">
        <v>8.7929999999999993</v>
      </c>
      <c r="G1117" s="2">
        <v>0.75</v>
      </c>
      <c r="H1117" s="2">
        <v>1.444</v>
      </c>
      <c r="I1117" s="2">
        <v>0.57099999999999995</v>
      </c>
      <c r="J1117" s="2">
        <v>1.8180000000000001</v>
      </c>
      <c r="K1117" s="2">
        <v>1.556</v>
      </c>
      <c r="L1117" s="2">
        <v>1.84</v>
      </c>
      <c r="M1117" s="2">
        <v>1.885</v>
      </c>
      <c r="N1117" s="2">
        <v>2</v>
      </c>
      <c r="O1117" s="2">
        <v>0.75900000000000001</v>
      </c>
      <c r="P1117" s="2">
        <v>8.3689999999999998</v>
      </c>
      <c r="Q1117" s="2">
        <v>1.3959999999999999</v>
      </c>
      <c r="R1117" s="2">
        <v>0.222</v>
      </c>
      <c r="S1117" s="2">
        <v>3.0539999999999998</v>
      </c>
      <c r="T1117" s="2">
        <v>2.6909999999999998</v>
      </c>
      <c r="U1117" s="2">
        <v>0.36299999999999999</v>
      </c>
      <c r="V1117">
        <v>3.0619999999999998</v>
      </c>
      <c r="W1117">
        <v>0.66700000000000004</v>
      </c>
      <c r="X1117">
        <v>0.72199999999999998</v>
      </c>
      <c r="Y1117">
        <v>0.52800000000000002</v>
      </c>
      <c r="Z1117">
        <v>2.8000000000000001E-2</v>
      </c>
      <c r="AA1117">
        <v>0.13900000000000001</v>
      </c>
      <c r="AB1117">
        <v>5.6000000000000001E-2</v>
      </c>
      <c r="AC1117" t="str">
        <f>IFERROR(VLOOKUP(A1117, division_data!$A$1:$B$599, 2, FALSE), "")</f>
        <v/>
      </c>
    </row>
    <row r="1118" spans="1:29" x14ac:dyDescent="0.25">
      <c r="A1118" s="22">
        <v>3026</v>
      </c>
      <c r="B1118" s="2">
        <v>30.01</v>
      </c>
      <c r="C1118" s="2">
        <v>8.0779999999999994</v>
      </c>
      <c r="D1118">
        <v>-2.5999999999999999E-2</v>
      </c>
      <c r="E1118">
        <v>-7.0000000000000001E-3</v>
      </c>
      <c r="F1118" s="2">
        <v>7.7850000000000001</v>
      </c>
      <c r="G1118" s="2">
        <v>0.66700000000000004</v>
      </c>
      <c r="H1118" s="2">
        <v>1.909</v>
      </c>
      <c r="I1118" s="2">
        <v>0</v>
      </c>
      <c r="J1118" s="2">
        <v>2</v>
      </c>
      <c r="K1118" s="2">
        <v>1.571</v>
      </c>
      <c r="L1118" s="2">
        <v>1.333</v>
      </c>
      <c r="M1118" s="2">
        <v>1.833</v>
      </c>
      <c r="N1118" s="2">
        <v>2</v>
      </c>
      <c r="O1118" s="2">
        <v>0.46700000000000003</v>
      </c>
      <c r="P1118" s="2">
        <v>9.2409999999999997</v>
      </c>
      <c r="Q1118" s="2">
        <v>1.1970000000000001</v>
      </c>
      <c r="R1118" s="2">
        <v>5.6000000000000001E-2</v>
      </c>
      <c r="S1118" s="2">
        <v>2.121</v>
      </c>
      <c r="T1118" s="2">
        <v>2.0819999999999999</v>
      </c>
      <c r="U1118" s="2">
        <v>3.9E-2</v>
      </c>
      <c r="V1118">
        <v>2.0880000000000001</v>
      </c>
      <c r="W1118">
        <v>0.55600000000000005</v>
      </c>
      <c r="X1118">
        <v>0.55600000000000005</v>
      </c>
      <c r="Y1118">
        <v>0.44400000000000001</v>
      </c>
      <c r="Z1118">
        <v>0</v>
      </c>
      <c r="AA1118">
        <v>0.111</v>
      </c>
      <c r="AB1118">
        <v>5.6000000000000001E-2</v>
      </c>
      <c r="AC1118" t="str">
        <f>IFERROR(VLOOKUP(A1118, division_data!$A$1:$B$599, 2, FALSE), "")</f>
        <v/>
      </c>
    </row>
    <row r="1119" spans="1:29" x14ac:dyDescent="0.25">
      <c r="A1119" s="22">
        <v>3027</v>
      </c>
      <c r="B1119" s="2">
        <v>15.292</v>
      </c>
      <c r="C1119" s="2">
        <v>1.319</v>
      </c>
      <c r="D1119">
        <v>4.8000000000000001E-2</v>
      </c>
      <c r="E1119">
        <v>-3.5999999999999997E-2</v>
      </c>
      <c r="F1119" s="2">
        <v>1.6180000000000001</v>
      </c>
      <c r="G1119" s="2">
        <v>0.66700000000000004</v>
      </c>
      <c r="H1119" s="2">
        <v>1.375</v>
      </c>
      <c r="I1119" s="2">
        <v>0</v>
      </c>
      <c r="J1119" s="2">
        <v>2</v>
      </c>
      <c r="K1119" s="2">
        <v>1</v>
      </c>
      <c r="L1119" s="2">
        <v>1.75</v>
      </c>
      <c r="M1119" s="2">
        <v>1.7</v>
      </c>
      <c r="N1119" s="2">
        <v>2</v>
      </c>
      <c r="O1119" s="2">
        <v>0.6</v>
      </c>
      <c r="P1119" s="2">
        <v>10.29</v>
      </c>
      <c r="Q1119" s="2">
        <v>-1.7390000000000001</v>
      </c>
      <c r="R1119" s="2">
        <v>0</v>
      </c>
      <c r="S1119" s="2">
        <v>-0.16400000000000001</v>
      </c>
      <c r="T1119" s="2">
        <v>-0.17299999999999999</v>
      </c>
      <c r="U1119" s="2">
        <v>8.9999999999999993E-3</v>
      </c>
      <c r="V1119">
        <v>-0.152</v>
      </c>
      <c r="W1119">
        <v>0.75</v>
      </c>
      <c r="X1119">
        <v>0.5</v>
      </c>
      <c r="Y1119">
        <v>0.33300000000000002</v>
      </c>
      <c r="Z1119">
        <v>0</v>
      </c>
      <c r="AA1119">
        <v>8.3000000000000004E-2</v>
      </c>
      <c r="AB1119">
        <v>0</v>
      </c>
      <c r="AC1119" t="str">
        <f>IFERROR(VLOOKUP(A1119, division_data!$A$1:$B$599, 2, FALSE), "")</f>
        <v/>
      </c>
    </row>
    <row r="1120" spans="1:29" x14ac:dyDescent="0.25">
      <c r="A1120" s="22">
        <v>3029</v>
      </c>
      <c r="B1120" s="2">
        <v>12.669</v>
      </c>
      <c r="C1120" s="2">
        <v>4.8090000000000002</v>
      </c>
      <c r="D1120">
        <v>0.01</v>
      </c>
      <c r="E1120">
        <v>0</v>
      </c>
      <c r="F1120" s="2">
        <v>4.9109999999999996</v>
      </c>
      <c r="G1120" s="2">
        <v>0.125</v>
      </c>
      <c r="H1120" s="2">
        <v>0.5</v>
      </c>
      <c r="I1120" s="2">
        <v>0</v>
      </c>
      <c r="J1120" s="2">
        <v>0</v>
      </c>
      <c r="K1120" s="2">
        <v>0</v>
      </c>
      <c r="L1120" s="2">
        <v>1.375</v>
      </c>
      <c r="M1120" s="2">
        <v>1.167</v>
      </c>
      <c r="N1120" s="2">
        <v>2</v>
      </c>
      <c r="O1120" s="2">
        <v>0.2</v>
      </c>
      <c r="P1120" s="2">
        <v>0.72899999999999998</v>
      </c>
      <c r="Q1120" s="2">
        <v>1.2070000000000001</v>
      </c>
      <c r="R1120" s="2">
        <v>0.125</v>
      </c>
      <c r="S1120" s="2">
        <v>0.127</v>
      </c>
      <c r="T1120" s="2">
        <v>9.7000000000000003E-2</v>
      </c>
      <c r="U1120" s="2">
        <v>0.03</v>
      </c>
      <c r="V1120">
        <v>0.13700000000000001</v>
      </c>
      <c r="W1120">
        <v>0.625</v>
      </c>
      <c r="X1120">
        <v>0.375</v>
      </c>
      <c r="Y1120">
        <v>0.5</v>
      </c>
      <c r="Z1120">
        <v>0</v>
      </c>
      <c r="AA1120">
        <v>0.125</v>
      </c>
      <c r="AB1120">
        <v>0</v>
      </c>
      <c r="AC1120" t="str">
        <f>IFERROR(VLOOKUP(A1120, division_data!$A$1:$B$599, 2, FALSE), "")</f>
        <v/>
      </c>
    </row>
    <row r="1121" spans="1:29" x14ac:dyDescent="0.25">
      <c r="A1121" s="22">
        <v>3034</v>
      </c>
      <c r="B1121" s="2">
        <v>29.800999999999998</v>
      </c>
      <c r="C1121" s="2">
        <v>7.7690000000000001</v>
      </c>
      <c r="D1121">
        <v>0.13100000000000001</v>
      </c>
      <c r="E1121">
        <v>0</v>
      </c>
      <c r="F1121" s="2">
        <v>9.0779999999999994</v>
      </c>
      <c r="G1121" s="2">
        <v>1</v>
      </c>
      <c r="H1121" s="2">
        <v>1.5</v>
      </c>
      <c r="I1121" s="2">
        <v>1</v>
      </c>
      <c r="J1121" s="2">
        <v>2</v>
      </c>
      <c r="K1121" s="2">
        <v>2</v>
      </c>
      <c r="L1121" s="2">
        <v>2</v>
      </c>
      <c r="M1121" s="2">
        <v>2</v>
      </c>
      <c r="N1121" s="2">
        <v>2</v>
      </c>
      <c r="O1121" s="2">
        <v>0.625</v>
      </c>
      <c r="P1121" s="2">
        <v>10.840999999999999</v>
      </c>
      <c r="Q1121" s="2">
        <v>0.36699999999999999</v>
      </c>
      <c r="R1121" s="2">
        <v>0.2</v>
      </c>
      <c r="S1121" s="2">
        <v>1.454</v>
      </c>
      <c r="T1121" s="2">
        <v>0.52600000000000002</v>
      </c>
      <c r="U1121" s="2">
        <v>0.92800000000000005</v>
      </c>
      <c r="V1121">
        <v>1.585</v>
      </c>
      <c r="W1121">
        <v>0.7</v>
      </c>
      <c r="X1121">
        <v>0.7</v>
      </c>
      <c r="Y1121">
        <v>0.8</v>
      </c>
      <c r="Z1121">
        <v>0.1</v>
      </c>
      <c r="AA1121">
        <v>0</v>
      </c>
      <c r="AB1121">
        <v>0</v>
      </c>
      <c r="AC1121" t="str">
        <f>IFERROR(VLOOKUP(A1121, division_data!$A$1:$B$599, 2, FALSE), "")</f>
        <v/>
      </c>
    </row>
    <row r="1122" spans="1:29" x14ac:dyDescent="0.25">
      <c r="A1122" s="22">
        <v>3035</v>
      </c>
      <c r="B1122" s="2">
        <v>11.617000000000001</v>
      </c>
      <c r="C1122" s="2">
        <v>2.972</v>
      </c>
      <c r="D1122">
        <v>7.0999999999999994E-2</v>
      </c>
      <c r="E1122">
        <v>-4.0000000000000001E-3</v>
      </c>
      <c r="F1122" s="2">
        <v>3.661</v>
      </c>
      <c r="G1122" s="2">
        <v>0.125</v>
      </c>
      <c r="H1122" s="2">
        <v>0.16700000000000001</v>
      </c>
      <c r="I1122" s="2">
        <v>0</v>
      </c>
      <c r="J1122" s="2">
        <v>2</v>
      </c>
      <c r="K1122" s="2">
        <v>0.5</v>
      </c>
      <c r="L1122" s="2">
        <v>1</v>
      </c>
      <c r="M1122" s="2">
        <v>1.5</v>
      </c>
      <c r="N1122" s="2">
        <v>2</v>
      </c>
      <c r="O1122" s="2">
        <v>0.33300000000000002</v>
      </c>
      <c r="P1122" s="2">
        <v>5.8070000000000004</v>
      </c>
      <c r="Q1122" s="2">
        <v>0.90100000000000002</v>
      </c>
      <c r="R1122" s="2">
        <v>0</v>
      </c>
      <c r="S1122" s="2">
        <v>0.157</v>
      </c>
      <c r="T1122" s="2">
        <v>0.124</v>
      </c>
      <c r="U1122" s="2">
        <v>3.3000000000000002E-2</v>
      </c>
      <c r="V1122">
        <v>0.224</v>
      </c>
      <c r="W1122">
        <v>0.375</v>
      </c>
      <c r="X1122">
        <v>0.625</v>
      </c>
      <c r="Y1122">
        <v>0.125</v>
      </c>
      <c r="Z1122">
        <v>0</v>
      </c>
      <c r="AA1122">
        <v>0.125</v>
      </c>
      <c r="AB1122">
        <v>0</v>
      </c>
      <c r="AC1122" t="str">
        <f>IFERROR(VLOOKUP(A1122, division_data!$A$1:$B$599, 2, FALSE), "")</f>
        <v/>
      </c>
    </row>
    <row r="1123" spans="1:29" x14ac:dyDescent="0.25">
      <c r="A1123" s="22">
        <v>3036</v>
      </c>
      <c r="B1123" s="2">
        <v>13.926</v>
      </c>
      <c r="C1123" s="2">
        <v>3.0529999999999999</v>
      </c>
      <c r="D1123">
        <v>8.3000000000000004E-2</v>
      </c>
      <c r="E1123">
        <v>0.02</v>
      </c>
      <c r="F1123" s="2">
        <v>3.9860000000000002</v>
      </c>
      <c r="G1123" s="2">
        <v>0.25</v>
      </c>
      <c r="H1123" s="2">
        <v>0</v>
      </c>
      <c r="I1123" s="2">
        <v>1</v>
      </c>
      <c r="J1123" s="2">
        <v>2</v>
      </c>
      <c r="K1123" s="2">
        <v>1</v>
      </c>
      <c r="L1123" s="2">
        <v>2</v>
      </c>
      <c r="M1123" s="2">
        <v>1.8</v>
      </c>
      <c r="N1123" s="2">
        <v>2</v>
      </c>
      <c r="O1123" s="2">
        <v>0.83299999999999996</v>
      </c>
      <c r="P1123" s="2">
        <v>7.9180000000000001</v>
      </c>
      <c r="Q1123" s="2">
        <v>-6.6000000000000003E-2</v>
      </c>
      <c r="R1123" s="2">
        <v>0</v>
      </c>
      <c r="S1123" s="2">
        <v>-8.0000000000000002E-3</v>
      </c>
      <c r="T1123" s="2">
        <v>0.78700000000000003</v>
      </c>
      <c r="U1123" s="2">
        <v>-0.79500000000000004</v>
      </c>
      <c r="V1123">
        <v>9.5000000000000001E-2</v>
      </c>
      <c r="W1123">
        <v>0.5</v>
      </c>
      <c r="X1123">
        <v>0.5</v>
      </c>
      <c r="Y1123">
        <v>0.5</v>
      </c>
      <c r="Z1123">
        <v>0</v>
      </c>
      <c r="AA1123">
        <v>0</v>
      </c>
      <c r="AB1123">
        <v>0</v>
      </c>
      <c r="AC1123" t="str">
        <f>IFERROR(VLOOKUP(A1123, division_data!$A$1:$B$599, 2, FALSE), "")</f>
        <v/>
      </c>
    </row>
    <row r="1124" spans="1:29" x14ac:dyDescent="0.25">
      <c r="A1124" s="22">
        <v>3037</v>
      </c>
      <c r="B1124" s="2">
        <v>3.5339999999999998</v>
      </c>
      <c r="C1124" s="2">
        <v>-3.327</v>
      </c>
      <c r="D1124">
        <v>-6.8000000000000005E-2</v>
      </c>
      <c r="E1124">
        <v>-1.9E-2</v>
      </c>
      <c r="F1124" s="2">
        <v>-4.1050000000000004</v>
      </c>
      <c r="G1124" s="2">
        <v>0.36399999999999999</v>
      </c>
      <c r="H1124" s="2">
        <v>0.72699999999999998</v>
      </c>
      <c r="I1124" s="2">
        <v>0</v>
      </c>
      <c r="J1124" s="2">
        <v>1.5</v>
      </c>
      <c r="K1124" s="2">
        <v>0</v>
      </c>
      <c r="L1124" s="2">
        <v>2</v>
      </c>
      <c r="M1124" s="2">
        <v>1.25</v>
      </c>
      <c r="N1124" s="2">
        <v>0.33300000000000002</v>
      </c>
      <c r="O1124" s="2">
        <v>0.6</v>
      </c>
      <c r="P1124" s="2">
        <v>7.9459999999999997</v>
      </c>
      <c r="Q1124" s="2">
        <v>-0.94899999999999995</v>
      </c>
      <c r="R1124" s="2">
        <v>0</v>
      </c>
      <c r="S1124" s="2">
        <v>-0.58599999999999997</v>
      </c>
      <c r="T1124" s="2">
        <v>-0.28999999999999998</v>
      </c>
      <c r="U1124" s="2">
        <v>-0.29599999999999999</v>
      </c>
      <c r="V1124">
        <v>-0.67300000000000004</v>
      </c>
      <c r="W1124">
        <v>0.54500000000000004</v>
      </c>
      <c r="X1124">
        <v>0.36399999999999999</v>
      </c>
      <c r="Y1124">
        <v>0.45500000000000002</v>
      </c>
      <c r="Z1124">
        <v>0</v>
      </c>
      <c r="AA1124">
        <v>0</v>
      </c>
      <c r="AB1124">
        <v>0</v>
      </c>
      <c r="AC1124" t="str">
        <f>IFERROR(VLOOKUP(A1124, division_data!$A$1:$B$599, 2, FALSE), "")</f>
        <v/>
      </c>
    </row>
    <row r="1125" spans="1:29" x14ac:dyDescent="0.25">
      <c r="A1125" s="22">
        <v>3038</v>
      </c>
      <c r="B1125" s="2">
        <v>34</v>
      </c>
      <c r="C1125" s="2">
        <v>9.391</v>
      </c>
      <c r="D1125">
        <v>5.6000000000000001E-2</v>
      </c>
      <c r="E1125">
        <v>1.0999999999999999E-2</v>
      </c>
      <c r="F1125" s="2">
        <v>10.006</v>
      </c>
      <c r="G1125" s="2">
        <v>0.625</v>
      </c>
      <c r="H1125" s="2">
        <v>0.66700000000000004</v>
      </c>
      <c r="I1125" s="2">
        <v>0</v>
      </c>
      <c r="J1125" s="2">
        <v>2</v>
      </c>
      <c r="K1125" s="2">
        <v>2</v>
      </c>
      <c r="L1125" s="2">
        <v>2</v>
      </c>
      <c r="M1125" s="2">
        <v>1.6</v>
      </c>
      <c r="N1125" s="2">
        <v>2</v>
      </c>
      <c r="O1125" s="2">
        <v>1.375</v>
      </c>
      <c r="P1125" s="2">
        <v>14.045</v>
      </c>
      <c r="Q1125" s="2">
        <v>3.1269999999999998</v>
      </c>
      <c r="R1125" s="2">
        <v>0</v>
      </c>
      <c r="S1125" s="2">
        <v>0.66900000000000004</v>
      </c>
      <c r="T1125" s="2">
        <v>0.505</v>
      </c>
      <c r="U1125" s="2">
        <v>0.16400000000000001</v>
      </c>
      <c r="V1125">
        <v>0.73499999999999999</v>
      </c>
      <c r="W1125">
        <v>0.875</v>
      </c>
      <c r="X1125">
        <v>0.5</v>
      </c>
      <c r="Y1125">
        <v>0.5</v>
      </c>
      <c r="Z1125">
        <v>0</v>
      </c>
      <c r="AA1125">
        <v>0.25</v>
      </c>
      <c r="AB1125">
        <v>0</v>
      </c>
      <c r="AC1125" t="str">
        <f>IFERROR(VLOOKUP(A1125, division_data!$A$1:$B$599, 2, FALSE), "")</f>
        <v/>
      </c>
    </row>
    <row r="1126" spans="1:29" x14ac:dyDescent="0.25">
      <c r="A1126" s="22">
        <v>3039</v>
      </c>
      <c r="B1126" s="2">
        <v>27.413</v>
      </c>
      <c r="C1126" s="2">
        <v>3.23</v>
      </c>
      <c r="D1126">
        <v>-4.0000000000000001E-3</v>
      </c>
      <c r="E1126">
        <v>1.4E-2</v>
      </c>
      <c r="F1126" s="2">
        <v>3.26</v>
      </c>
      <c r="G1126" s="2">
        <v>0.73699999999999999</v>
      </c>
      <c r="H1126" s="2">
        <v>0.92300000000000004</v>
      </c>
      <c r="I1126" s="2">
        <v>0</v>
      </c>
      <c r="J1126" s="2">
        <v>2</v>
      </c>
      <c r="K1126" s="2">
        <v>2</v>
      </c>
      <c r="L1126" s="2">
        <v>1.909</v>
      </c>
      <c r="M1126" s="2">
        <v>1.9330000000000001</v>
      </c>
      <c r="N1126" s="2">
        <v>2</v>
      </c>
      <c r="O1126" s="2">
        <v>0.93300000000000005</v>
      </c>
      <c r="P1126" s="2">
        <v>12.212999999999999</v>
      </c>
      <c r="Q1126" s="2">
        <v>0.29799999999999999</v>
      </c>
      <c r="R1126" s="2">
        <v>0.26300000000000001</v>
      </c>
      <c r="S1126" s="2">
        <v>2.4780000000000002</v>
      </c>
      <c r="T1126" s="2">
        <v>0.68100000000000005</v>
      </c>
      <c r="U1126" s="2">
        <v>1.7969999999999999</v>
      </c>
      <c r="V1126">
        <v>2.488</v>
      </c>
      <c r="W1126">
        <v>0.89500000000000002</v>
      </c>
      <c r="X1126">
        <v>0.47399999999999998</v>
      </c>
      <c r="Y1126">
        <v>0.52600000000000002</v>
      </c>
      <c r="Z1126">
        <v>0</v>
      </c>
      <c r="AA1126">
        <v>0.105</v>
      </c>
      <c r="AB1126">
        <v>0</v>
      </c>
      <c r="AC1126" t="str">
        <f>IFERROR(VLOOKUP(A1126, division_data!$A$1:$B$599, 2, FALSE), "")</f>
        <v>Tesla</v>
      </c>
    </row>
    <row r="1127" spans="1:29" x14ac:dyDescent="0.25">
      <c r="A1127" s="22">
        <v>3042</v>
      </c>
      <c r="B1127" s="2">
        <v>36.058999999999997</v>
      </c>
      <c r="C1127" s="2">
        <v>7.2640000000000002</v>
      </c>
      <c r="D1127">
        <v>0.14499999999999999</v>
      </c>
      <c r="E1127">
        <v>0</v>
      </c>
      <c r="F1127" s="2">
        <v>8.7119999999999997</v>
      </c>
      <c r="G1127" s="2">
        <v>0.75</v>
      </c>
      <c r="H1127" s="2">
        <v>1.75</v>
      </c>
      <c r="I1127" s="2">
        <v>0.66700000000000004</v>
      </c>
      <c r="J1127" s="2">
        <v>2</v>
      </c>
      <c r="K1127" s="2">
        <v>2</v>
      </c>
      <c r="L1127" s="2">
        <v>2</v>
      </c>
      <c r="M1127" s="2">
        <v>2</v>
      </c>
      <c r="N1127" s="2">
        <v>2</v>
      </c>
      <c r="O1127" s="2">
        <v>0.46200000000000002</v>
      </c>
      <c r="P1127" s="2">
        <v>11.920999999999999</v>
      </c>
      <c r="Q1127" s="2">
        <v>4.01</v>
      </c>
      <c r="R1127" s="2">
        <v>0</v>
      </c>
      <c r="S1127" s="2">
        <v>1.1299999999999999</v>
      </c>
      <c r="T1127" s="2">
        <v>0.81399999999999995</v>
      </c>
      <c r="U1127" s="2">
        <v>0.316</v>
      </c>
      <c r="V1127">
        <v>1.2749999999999999</v>
      </c>
      <c r="W1127">
        <v>0.75</v>
      </c>
      <c r="X1127">
        <v>0.5</v>
      </c>
      <c r="Y1127">
        <v>0.5</v>
      </c>
      <c r="Z1127">
        <v>6.2E-2</v>
      </c>
      <c r="AA1127">
        <v>0.25</v>
      </c>
      <c r="AB1127">
        <v>0</v>
      </c>
      <c r="AC1127" t="str">
        <f>IFERROR(VLOOKUP(A1127, division_data!$A$1:$B$599, 2, FALSE), "")</f>
        <v>Tesla</v>
      </c>
    </row>
    <row r="1128" spans="1:29" x14ac:dyDescent="0.25">
      <c r="A1128" s="22">
        <v>3043</v>
      </c>
      <c r="B1128" s="2">
        <v>7.9409999999999998</v>
      </c>
      <c r="C1128" s="2">
        <v>-0.36399999999999999</v>
      </c>
      <c r="D1128">
        <v>-0.22</v>
      </c>
      <c r="E1128">
        <v>8.4000000000000005E-2</v>
      </c>
      <c r="F1128" s="2">
        <v>-2.1459999999999999</v>
      </c>
      <c r="G1128" s="2">
        <v>0.45500000000000002</v>
      </c>
      <c r="H1128" s="2">
        <v>0.7</v>
      </c>
      <c r="I1128" s="2">
        <v>1</v>
      </c>
      <c r="J1128" s="2">
        <v>2</v>
      </c>
      <c r="K1128" s="2">
        <v>2</v>
      </c>
      <c r="L1128" s="2">
        <v>1.125</v>
      </c>
      <c r="M1128" s="2">
        <v>1.286</v>
      </c>
      <c r="N1128" s="2">
        <v>1.5</v>
      </c>
      <c r="O1128" s="2">
        <v>0.33300000000000002</v>
      </c>
      <c r="P1128" s="2">
        <v>5.6180000000000003</v>
      </c>
      <c r="Q1128" s="2">
        <v>-0.47599999999999998</v>
      </c>
      <c r="R1128" s="2">
        <v>0</v>
      </c>
      <c r="S1128" s="2">
        <v>0.92300000000000004</v>
      </c>
      <c r="T1128" s="2">
        <v>1.073</v>
      </c>
      <c r="U1128" s="2">
        <v>-0.151</v>
      </c>
      <c r="V1128">
        <v>0.78600000000000003</v>
      </c>
      <c r="W1128">
        <v>0.45500000000000002</v>
      </c>
      <c r="X1128">
        <v>0.36399999999999999</v>
      </c>
      <c r="Y1128">
        <v>0.182</v>
      </c>
      <c r="Z1128">
        <v>0</v>
      </c>
      <c r="AA1128">
        <v>0</v>
      </c>
      <c r="AB1128">
        <v>0</v>
      </c>
      <c r="AC1128" t="str">
        <f>IFERROR(VLOOKUP(A1128, division_data!$A$1:$B$599, 2, FALSE), "")</f>
        <v/>
      </c>
    </row>
    <row r="1129" spans="1:29" x14ac:dyDescent="0.25">
      <c r="A1129" s="22">
        <v>3044</v>
      </c>
      <c r="B1129" s="2">
        <v>36.104999999999997</v>
      </c>
      <c r="C1129" s="2">
        <v>10.407999999999999</v>
      </c>
      <c r="D1129">
        <v>0.122</v>
      </c>
      <c r="E1129">
        <v>1E-3</v>
      </c>
      <c r="F1129" s="2">
        <v>11.635</v>
      </c>
      <c r="G1129" s="2">
        <v>0.86399999999999999</v>
      </c>
      <c r="H1129" s="2">
        <v>1.8</v>
      </c>
      <c r="I1129" s="2">
        <v>0</v>
      </c>
      <c r="J1129" s="2">
        <v>1.9</v>
      </c>
      <c r="K1129" s="2">
        <v>1.714</v>
      </c>
      <c r="L1129" s="2">
        <v>1.5</v>
      </c>
      <c r="M1129" s="2">
        <v>1.923</v>
      </c>
      <c r="N1129" s="2">
        <v>1.889</v>
      </c>
      <c r="O1129" s="2">
        <v>1.5620000000000001</v>
      </c>
      <c r="P1129" s="2">
        <v>12.057</v>
      </c>
      <c r="Q1129" s="2">
        <v>0.876</v>
      </c>
      <c r="R1129" s="2">
        <v>0.22700000000000001</v>
      </c>
      <c r="S1129" s="2">
        <v>1.744</v>
      </c>
      <c r="T1129" s="2">
        <v>1.4</v>
      </c>
      <c r="U1129" s="2">
        <v>0.34399999999999997</v>
      </c>
      <c r="V1129">
        <v>1.867</v>
      </c>
      <c r="W1129">
        <v>0.72699999999999998</v>
      </c>
      <c r="X1129">
        <v>0.68200000000000005</v>
      </c>
      <c r="Y1129">
        <v>0.63600000000000001</v>
      </c>
      <c r="Z1129">
        <v>0</v>
      </c>
      <c r="AA1129">
        <v>9.0999999999999998E-2</v>
      </c>
      <c r="AB1129">
        <v>4.4999999999999998E-2</v>
      </c>
      <c r="AC1129" t="str">
        <f>IFERROR(VLOOKUP(A1129, division_data!$A$1:$B$599, 2, FALSE), "")</f>
        <v>Tesla</v>
      </c>
    </row>
    <row r="1130" spans="1:29" x14ac:dyDescent="0.25">
      <c r="A1130" s="22">
        <v>3045</v>
      </c>
      <c r="B1130" s="2">
        <v>25.091000000000001</v>
      </c>
      <c r="C1130" s="2">
        <v>6.8719999999999999</v>
      </c>
      <c r="D1130">
        <v>-0.14199999999999999</v>
      </c>
      <c r="E1130">
        <v>-1E-3</v>
      </c>
      <c r="F1130" s="2">
        <v>5.4480000000000004</v>
      </c>
      <c r="G1130" s="2">
        <v>0.5</v>
      </c>
      <c r="H1130" s="2">
        <v>0.28599999999999998</v>
      </c>
      <c r="I1130" s="2">
        <v>0.25</v>
      </c>
      <c r="J1130" s="2">
        <v>2</v>
      </c>
      <c r="K1130" s="2">
        <v>1</v>
      </c>
      <c r="L1130" s="2">
        <v>1.875</v>
      </c>
      <c r="M1130" s="2">
        <v>2</v>
      </c>
      <c r="N1130" s="2">
        <v>2</v>
      </c>
      <c r="O1130" s="2">
        <v>1.167</v>
      </c>
      <c r="P1130" s="2">
        <v>8.4450000000000003</v>
      </c>
      <c r="Q1130" s="2">
        <v>0.69699999999999995</v>
      </c>
      <c r="R1130" s="2">
        <v>0.2</v>
      </c>
      <c r="S1130" s="2">
        <v>2.0379999999999998</v>
      </c>
      <c r="T1130" s="2">
        <v>0.65300000000000002</v>
      </c>
      <c r="U1130" s="2">
        <v>1.385</v>
      </c>
      <c r="V1130">
        <v>1.895</v>
      </c>
      <c r="W1130">
        <v>0.9</v>
      </c>
      <c r="X1130">
        <v>0.7</v>
      </c>
      <c r="Y1130">
        <v>0.6</v>
      </c>
      <c r="Z1130">
        <v>0</v>
      </c>
      <c r="AA1130">
        <v>0.1</v>
      </c>
      <c r="AB1130">
        <v>0</v>
      </c>
      <c r="AC1130" t="str">
        <f>IFERROR(VLOOKUP(A1130, division_data!$A$1:$B$599, 2, FALSE), "")</f>
        <v/>
      </c>
    </row>
    <row r="1131" spans="1:29" x14ac:dyDescent="0.25">
      <c r="A1131" s="22">
        <v>3048</v>
      </c>
      <c r="B1131" s="2">
        <v>15.361000000000001</v>
      </c>
      <c r="C1131" s="2">
        <v>3.9420000000000002</v>
      </c>
      <c r="D1131">
        <v>7.0000000000000007E-2</v>
      </c>
      <c r="E1131">
        <v>6.0000000000000001E-3</v>
      </c>
      <c r="F1131" s="2">
        <v>4.6760000000000002</v>
      </c>
      <c r="G1131" s="2">
        <v>0.5</v>
      </c>
      <c r="H1131" s="2">
        <v>1.4550000000000001</v>
      </c>
      <c r="I1131" s="2">
        <v>0</v>
      </c>
      <c r="J1131" s="2">
        <v>1.667</v>
      </c>
      <c r="K1131" s="2">
        <v>0</v>
      </c>
      <c r="L1131" s="2">
        <v>1.667</v>
      </c>
      <c r="M1131" s="2">
        <v>1.667</v>
      </c>
      <c r="N1131" s="2">
        <v>2</v>
      </c>
      <c r="O1131" s="2">
        <v>0.5</v>
      </c>
      <c r="P1131" s="2">
        <v>5.9930000000000003</v>
      </c>
      <c r="Q1131" s="2">
        <v>0.20799999999999999</v>
      </c>
      <c r="R1131" s="2">
        <v>0.16700000000000001</v>
      </c>
      <c r="S1131" s="2">
        <v>-0.29899999999999999</v>
      </c>
      <c r="T1131" s="2">
        <v>0.29499999999999998</v>
      </c>
      <c r="U1131" s="2">
        <v>-0.59399999999999997</v>
      </c>
      <c r="V1131">
        <v>-0.223</v>
      </c>
      <c r="W1131">
        <v>0.91700000000000004</v>
      </c>
      <c r="X1131">
        <v>0.5</v>
      </c>
      <c r="Y1131">
        <v>0.25</v>
      </c>
      <c r="Z1131">
        <v>0</v>
      </c>
      <c r="AA1131">
        <v>8.3000000000000004E-2</v>
      </c>
      <c r="AB1131">
        <v>0</v>
      </c>
      <c r="AC1131" t="str">
        <f>IFERROR(VLOOKUP(A1131, division_data!$A$1:$B$599, 2, FALSE), "")</f>
        <v/>
      </c>
    </row>
    <row r="1132" spans="1:29" x14ac:dyDescent="0.25">
      <c r="A1132" s="22">
        <v>3049</v>
      </c>
      <c r="B1132" s="2">
        <v>12.082000000000001</v>
      </c>
      <c r="C1132" s="2">
        <v>2.7519999999999998</v>
      </c>
      <c r="D1132">
        <v>-7.0999999999999994E-2</v>
      </c>
      <c r="E1132">
        <v>4.1000000000000002E-2</v>
      </c>
      <c r="F1132" s="2">
        <v>2.2519999999999998</v>
      </c>
      <c r="G1132" s="2">
        <v>0.625</v>
      </c>
      <c r="H1132" s="2">
        <v>1.0529999999999999</v>
      </c>
      <c r="I1132" s="2">
        <v>0</v>
      </c>
      <c r="J1132" s="2">
        <v>1.833</v>
      </c>
      <c r="K1132" s="2">
        <v>2</v>
      </c>
      <c r="L1132" s="2">
        <v>1.75</v>
      </c>
      <c r="M1132" s="2">
        <v>1.6319999999999999</v>
      </c>
      <c r="N1132" s="2">
        <v>2</v>
      </c>
      <c r="O1132" s="2">
        <v>0.9</v>
      </c>
      <c r="P1132" s="2">
        <v>9.6479999999999997</v>
      </c>
      <c r="Q1132" s="2">
        <v>-6.0000000000000001E-3</v>
      </c>
      <c r="R1132" s="2">
        <v>0</v>
      </c>
      <c r="S1132" s="2">
        <v>-0.24399999999999999</v>
      </c>
      <c r="T1132" s="2">
        <v>-0.16900000000000001</v>
      </c>
      <c r="U1132" s="2">
        <v>-7.4999999999999997E-2</v>
      </c>
      <c r="V1132">
        <v>-0.27400000000000002</v>
      </c>
      <c r="W1132">
        <v>0.625</v>
      </c>
      <c r="X1132">
        <v>0.58299999999999996</v>
      </c>
      <c r="Y1132">
        <v>0.29199999999999998</v>
      </c>
      <c r="Z1132">
        <v>0</v>
      </c>
      <c r="AA1132">
        <v>4.2000000000000003E-2</v>
      </c>
      <c r="AB1132">
        <v>4.2000000000000003E-2</v>
      </c>
      <c r="AC1132" t="str">
        <f>IFERROR(VLOOKUP(A1132, division_data!$A$1:$B$599, 2, FALSE), "")</f>
        <v>Carver</v>
      </c>
    </row>
    <row r="1133" spans="1:29" x14ac:dyDescent="0.25">
      <c r="A1133" s="22">
        <v>3053</v>
      </c>
      <c r="B1133" s="2">
        <v>17.811</v>
      </c>
      <c r="C1133" s="2">
        <v>1.9750000000000001</v>
      </c>
      <c r="D1133">
        <v>3.9E-2</v>
      </c>
      <c r="E1133">
        <v>-6.8000000000000005E-2</v>
      </c>
      <c r="F1133" s="2">
        <v>2.02</v>
      </c>
      <c r="G1133" s="2">
        <v>0.625</v>
      </c>
      <c r="H1133" s="2">
        <v>0.25</v>
      </c>
      <c r="I1133" s="2">
        <v>2</v>
      </c>
      <c r="J1133" s="2">
        <v>2</v>
      </c>
      <c r="K1133" s="2">
        <v>1.5</v>
      </c>
      <c r="L1133" s="2">
        <v>1.333</v>
      </c>
      <c r="M1133" s="2">
        <v>1</v>
      </c>
      <c r="N1133" s="2">
        <v>2</v>
      </c>
      <c r="O1133" s="2">
        <v>0.85699999999999998</v>
      </c>
      <c r="P1133" s="2">
        <v>6.9539999999999997</v>
      </c>
      <c r="Q1133" s="2">
        <v>-0.30399999999999999</v>
      </c>
      <c r="R1133" s="2">
        <v>0</v>
      </c>
      <c r="S1133" s="2">
        <v>-0.05</v>
      </c>
      <c r="T1133" s="2">
        <v>-0.254</v>
      </c>
      <c r="U1133" s="2">
        <v>0.20399999999999999</v>
      </c>
      <c r="V1133">
        <v>-0.08</v>
      </c>
      <c r="W1133">
        <v>0.625</v>
      </c>
      <c r="X1133">
        <v>0.75</v>
      </c>
      <c r="Y1133">
        <v>0.625</v>
      </c>
      <c r="Z1133">
        <v>0</v>
      </c>
      <c r="AA1133">
        <v>0</v>
      </c>
      <c r="AB1133">
        <v>0</v>
      </c>
      <c r="AC1133" t="str">
        <f>IFERROR(VLOOKUP(A1133, division_data!$A$1:$B$599, 2, FALSE), "")</f>
        <v/>
      </c>
    </row>
    <row r="1134" spans="1:29" x14ac:dyDescent="0.25">
      <c r="A1134" s="22">
        <v>3054</v>
      </c>
      <c r="B1134" s="2">
        <v>30.888999999999999</v>
      </c>
      <c r="C1134" s="2">
        <v>12.345000000000001</v>
      </c>
      <c r="D1134">
        <v>-6.9000000000000006E-2</v>
      </c>
      <c r="E1134">
        <v>-7.0000000000000001E-3</v>
      </c>
      <c r="F1134" s="2">
        <v>11.622</v>
      </c>
      <c r="G1134" s="2">
        <v>0.75</v>
      </c>
      <c r="H1134" s="2">
        <v>1.333</v>
      </c>
      <c r="I1134" s="2">
        <v>0.66700000000000004</v>
      </c>
      <c r="J1134" s="2">
        <v>2</v>
      </c>
      <c r="K1134" s="2">
        <v>1.6</v>
      </c>
      <c r="L1134" s="2">
        <v>2</v>
      </c>
      <c r="M1134" s="2">
        <v>2</v>
      </c>
      <c r="N1134" s="2">
        <v>2</v>
      </c>
      <c r="O1134" s="2">
        <v>0.4</v>
      </c>
      <c r="P1134" s="2">
        <v>8.0259999999999998</v>
      </c>
      <c r="Q1134" s="2">
        <v>1.569</v>
      </c>
      <c r="R1134" s="2">
        <v>0</v>
      </c>
      <c r="S1134" s="2">
        <v>-1.0999999999999999E-2</v>
      </c>
      <c r="T1134" s="2">
        <v>-1.4999999999999999E-2</v>
      </c>
      <c r="U1134" s="2">
        <v>4.0000000000000001E-3</v>
      </c>
      <c r="V1134">
        <v>-8.6999999999999994E-2</v>
      </c>
      <c r="W1134">
        <v>0.75</v>
      </c>
      <c r="X1134">
        <v>0.875</v>
      </c>
      <c r="Y1134">
        <v>0.75</v>
      </c>
      <c r="Z1134">
        <v>0.125</v>
      </c>
      <c r="AA1134">
        <v>0.125</v>
      </c>
      <c r="AB1134">
        <v>0</v>
      </c>
      <c r="AC1134" t="str">
        <f>IFERROR(VLOOKUP(A1134, division_data!$A$1:$B$599, 2, FALSE), "")</f>
        <v/>
      </c>
    </row>
    <row r="1135" spans="1:29" x14ac:dyDescent="0.25">
      <c r="A1135" s="22">
        <v>3055</v>
      </c>
      <c r="B1135" s="2">
        <v>20.902000000000001</v>
      </c>
      <c r="C1135" s="2">
        <v>2.677</v>
      </c>
      <c r="D1135">
        <v>-8.1000000000000003E-2</v>
      </c>
      <c r="E1135">
        <v>-0.03</v>
      </c>
      <c r="F1135" s="2">
        <v>1.7190000000000001</v>
      </c>
      <c r="G1135" s="2">
        <v>0.5</v>
      </c>
      <c r="H1135" s="2">
        <v>0.8</v>
      </c>
      <c r="I1135" s="2">
        <v>0</v>
      </c>
      <c r="J1135" s="2">
        <v>1.8</v>
      </c>
      <c r="K1135" s="2">
        <v>1.333</v>
      </c>
      <c r="L1135" s="2">
        <v>1.333</v>
      </c>
      <c r="M1135" s="2">
        <v>1.714</v>
      </c>
      <c r="N1135" s="2">
        <v>2</v>
      </c>
      <c r="O1135" s="2">
        <v>1</v>
      </c>
      <c r="P1135" s="2">
        <v>8.5350000000000001</v>
      </c>
      <c r="Q1135" s="2">
        <v>1.117</v>
      </c>
      <c r="R1135" s="2">
        <v>0</v>
      </c>
      <c r="S1135" s="2">
        <v>-0.30499999999999999</v>
      </c>
      <c r="T1135" s="2">
        <v>0.376</v>
      </c>
      <c r="U1135" s="2">
        <v>-0.68100000000000005</v>
      </c>
      <c r="V1135">
        <v>-0.41599999999999998</v>
      </c>
      <c r="W1135">
        <v>0.75</v>
      </c>
      <c r="X1135">
        <v>0.5</v>
      </c>
      <c r="Y1135">
        <v>0.5</v>
      </c>
      <c r="Z1135">
        <v>0</v>
      </c>
      <c r="AA1135">
        <v>0.25</v>
      </c>
      <c r="AB1135">
        <v>0</v>
      </c>
      <c r="AC1135" t="str">
        <f>IFERROR(VLOOKUP(A1135, division_data!$A$1:$B$599, 2, FALSE), "")</f>
        <v/>
      </c>
    </row>
    <row r="1136" spans="1:29" x14ac:dyDescent="0.25">
      <c r="A1136" s="22">
        <v>3056</v>
      </c>
      <c r="B1136" s="2">
        <v>21.698</v>
      </c>
      <c r="C1136" s="2">
        <v>-1.5660000000000001</v>
      </c>
      <c r="D1136">
        <v>3.6999999999999998E-2</v>
      </c>
      <c r="E1136">
        <v>-2.5999999999999999E-2</v>
      </c>
      <c r="F1136" s="2">
        <v>-1.323</v>
      </c>
      <c r="G1136" s="2">
        <v>0.625</v>
      </c>
      <c r="H1136" s="2">
        <v>1.857</v>
      </c>
      <c r="I1136" s="2">
        <v>1.5</v>
      </c>
      <c r="J1136" s="2">
        <v>2</v>
      </c>
      <c r="K1136" s="2">
        <v>2</v>
      </c>
      <c r="L1136" s="2">
        <v>1.75</v>
      </c>
      <c r="M1136" s="2">
        <v>1.5</v>
      </c>
      <c r="N1136" s="2">
        <v>2</v>
      </c>
      <c r="O1136" s="2">
        <v>1.5</v>
      </c>
      <c r="P1136" s="2">
        <v>18.919</v>
      </c>
      <c r="Q1136" s="2">
        <v>-2.4020000000000001</v>
      </c>
      <c r="R1136" s="2">
        <v>0</v>
      </c>
      <c r="S1136" s="2">
        <v>-0.84599999999999997</v>
      </c>
      <c r="T1136" s="2">
        <v>-0.22900000000000001</v>
      </c>
      <c r="U1136" s="2">
        <v>-0.61699999999999999</v>
      </c>
      <c r="V1136">
        <v>-0.83499999999999996</v>
      </c>
      <c r="W1136">
        <v>0.875</v>
      </c>
      <c r="X1136">
        <v>0.875</v>
      </c>
      <c r="Y1136">
        <v>0.875</v>
      </c>
      <c r="Z1136">
        <v>0</v>
      </c>
      <c r="AA1136">
        <v>0</v>
      </c>
      <c r="AB1136">
        <v>0</v>
      </c>
      <c r="AC1136" t="str">
        <f>IFERROR(VLOOKUP(A1136, division_data!$A$1:$B$599, 2, FALSE), "")</f>
        <v/>
      </c>
    </row>
    <row r="1137" spans="1:29" x14ac:dyDescent="0.25">
      <c r="A1137" s="22">
        <v>3058</v>
      </c>
      <c r="B1137" s="2">
        <v>26.059000000000001</v>
      </c>
      <c r="C1137" s="2">
        <v>3.18</v>
      </c>
      <c r="D1137">
        <v>1E-3</v>
      </c>
      <c r="E1137">
        <v>-3.6999999999999998E-2</v>
      </c>
      <c r="F1137" s="2">
        <v>3.0049999999999999</v>
      </c>
      <c r="G1137" s="2">
        <v>0.625</v>
      </c>
      <c r="H1137" s="2">
        <v>1.286</v>
      </c>
      <c r="I1137" s="2">
        <v>0</v>
      </c>
      <c r="J1137" s="2">
        <v>2</v>
      </c>
      <c r="K1137" s="2">
        <v>0</v>
      </c>
      <c r="L1137" s="2">
        <v>2</v>
      </c>
      <c r="M1137" s="2">
        <v>2</v>
      </c>
      <c r="N1137" s="2">
        <v>2</v>
      </c>
      <c r="O1137" s="2">
        <v>1.2</v>
      </c>
      <c r="P1137" s="2">
        <v>11.372</v>
      </c>
      <c r="Q1137" s="2">
        <v>0.84899999999999998</v>
      </c>
      <c r="R1137" s="2">
        <v>0</v>
      </c>
      <c r="S1137" s="2">
        <v>1.268</v>
      </c>
      <c r="T1137" s="2">
        <v>6.0000000000000001E-3</v>
      </c>
      <c r="U1137" s="2">
        <v>1.262</v>
      </c>
      <c r="V1137">
        <v>1.232</v>
      </c>
      <c r="W1137">
        <v>0.625</v>
      </c>
      <c r="X1137">
        <v>0.625</v>
      </c>
      <c r="Y1137">
        <v>1</v>
      </c>
      <c r="Z1137">
        <v>0</v>
      </c>
      <c r="AA1137">
        <v>0.125</v>
      </c>
      <c r="AB1137">
        <v>0</v>
      </c>
      <c r="AC1137" t="str">
        <f>IFERROR(VLOOKUP(A1137, division_data!$A$1:$B$599, 2, FALSE), "")</f>
        <v/>
      </c>
    </row>
    <row r="1138" spans="1:29" x14ac:dyDescent="0.25">
      <c r="A1138" s="22">
        <v>3061</v>
      </c>
      <c r="B1138" s="2">
        <v>30.553999999999998</v>
      </c>
      <c r="C1138" s="2">
        <v>8.8940000000000001</v>
      </c>
      <c r="D1138">
        <v>0.17399999999999999</v>
      </c>
      <c r="E1138">
        <v>-3.4000000000000002E-2</v>
      </c>
      <c r="F1138" s="2">
        <v>10.461</v>
      </c>
      <c r="G1138" s="2">
        <v>0.89500000000000002</v>
      </c>
      <c r="H1138" s="2">
        <v>1.5329999999999999</v>
      </c>
      <c r="I1138" s="2">
        <v>0.6</v>
      </c>
      <c r="J1138" s="2">
        <v>2</v>
      </c>
      <c r="K1138" s="2">
        <v>1</v>
      </c>
      <c r="L1138" s="2">
        <v>2</v>
      </c>
      <c r="M1138" s="2">
        <v>2</v>
      </c>
      <c r="N1138" s="2">
        <v>2</v>
      </c>
      <c r="O1138" s="2">
        <v>1.214</v>
      </c>
      <c r="P1138" s="2">
        <v>11.13</v>
      </c>
      <c r="Q1138" s="2">
        <v>-1.1499999999999999</v>
      </c>
      <c r="R1138" s="2">
        <v>0.21099999999999999</v>
      </c>
      <c r="S1138" s="2">
        <v>1.5149999999999999</v>
      </c>
      <c r="T1138" s="2">
        <v>0.44600000000000001</v>
      </c>
      <c r="U1138" s="2">
        <v>1.069</v>
      </c>
      <c r="V1138">
        <v>1.6539999999999999</v>
      </c>
      <c r="W1138">
        <v>0.78900000000000003</v>
      </c>
      <c r="X1138">
        <v>0.78900000000000003</v>
      </c>
      <c r="Y1138">
        <v>0.84199999999999997</v>
      </c>
      <c r="Z1138">
        <v>0</v>
      </c>
      <c r="AA1138">
        <v>0</v>
      </c>
      <c r="AB1138">
        <v>0</v>
      </c>
      <c r="AC1138" t="str">
        <f>IFERROR(VLOOKUP(A1138, division_data!$A$1:$B$599, 2, FALSE), "")</f>
        <v/>
      </c>
    </row>
    <row r="1139" spans="1:29" x14ac:dyDescent="0.25">
      <c r="A1139" s="22">
        <v>3062</v>
      </c>
      <c r="B1139" s="2">
        <v>13.239000000000001</v>
      </c>
      <c r="C1139" s="2">
        <v>2.95</v>
      </c>
      <c r="D1139">
        <v>-1.2E-2</v>
      </c>
      <c r="E1139">
        <v>7.6999999999999999E-2</v>
      </c>
      <c r="F1139" s="2">
        <v>3.2189999999999999</v>
      </c>
      <c r="G1139" s="2">
        <v>0.6</v>
      </c>
      <c r="H1139" s="2">
        <v>1.6</v>
      </c>
      <c r="I1139" s="2">
        <v>0</v>
      </c>
      <c r="J1139" s="2">
        <v>2</v>
      </c>
      <c r="K1139" s="2">
        <v>0.8</v>
      </c>
      <c r="L1139" s="2">
        <v>1.667</v>
      </c>
      <c r="M1139" s="2">
        <v>1.4</v>
      </c>
      <c r="N1139" s="2">
        <v>2</v>
      </c>
      <c r="O1139" s="2">
        <v>1.333</v>
      </c>
      <c r="P1139" s="2">
        <v>9.7889999999999997</v>
      </c>
      <c r="Q1139" s="2">
        <v>-0.91400000000000003</v>
      </c>
      <c r="R1139" s="2">
        <v>0</v>
      </c>
      <c r="S1139" s="2">
        <v>-0.49299999999999999</v>
      </c>
      <c r="T1139" s="2">
        <v>-0.315</v>
      </c>
      <c r="U1139" s="2">
        <v>-0.17699999999999999</v>
      </c>
      <c r="V1139">
        <v>-0.42699999999999999</v>
      </c>
      <c r="W1139">
        <v>0.5</v>
      </c>
      <c r="X1139">
        <v>0.5</v>
      </c>
      <c r="Y1139">
        <v>0.7</v>
      </c>
      <c r="Z1139">
        <v>0</v>
      </c>
      <c r="AA1139">
        <v>0</v>
      </c>
      <c r="AB1139">
        <v>0</v>
      </c>
      <c r="AC1139" t="str">
        <f>IFERROR(VLOOKUP(A1139, division_data!$A$1:$B$599, 2, FALSE), "")</f>
        <v/>
      </c>
    </row>
    <row r="1140" spans="1:29" x14ac:dyDescent="0.25">
      <c r="A1140" s="22">
        <v>3065</v>
      </c>
      <c r="B1140" s="2">
        <v>17.885000000000002</v>
      </c>
      <c r="C1140" s="2">
        <v>7.5979999999999999</v>
      </c>
      <c r="D1140">
        <v>-0.11</v>
      </c>
      <c r="E1140">
        <v>0</v>
      </c>
      <c r="F1140" s="2">
        <v>6.4980000000000002</v>
      </c>
      <c r="G1140" s="2">
        <v>0.5</v>
      </c>
      <c r="H1140" s="2">
        <v>0.85699999999999998</v>
      </c>
      <c r="I1140" s="2">
        <v>0.5</v>
      </c>
      <c r="J1140" s="2">
        <v>2</v>
      </c>
      <c r="K1140" s="2">
        <v>2</v>
      </c>
      <c r="L1140" s="2">
        <v>1.25</v>
      </c>
      <c r="M1140" s="2">
        <v>1.857</v>
      </c>
      <c r="N1140" s="2">
        <v>2</v>
      </c>
      <c r="O1140" s="2">
        <v>0.375</v>
      </c>
      <c r="P1140" s="2">
        <v>5.726</v>
      </c>
      <c r="Q1140" s="2">
        <v>-1.127</v>
      </c>
      <c r="R1140" s="2">
        <v>0</v>
      </c>
      <c r="S1140" s="2">
        <v>1.095</v>
      </c>
      <c r="T1140" s="2">
        <v>6.0999999999999999E-2</v>
      </c>
      <c r="U1140" s="2">
        <v>1.034</v>
      </c>
      <c r="V1140">
        <v>0.98499999999999999</v>
      </c>
      <c r="W1140">
        <v>0.5</v>
      </c>
      <c r="X1140">
        <v>0.9</v>
      </c>
      <c r="Y1140">
        <v>0.5</v>
      </c>
      <c r="Z1140">
        <v>0</v>
      </c>
      <c r="AA1140">
        <v>0</v>
      </c>
      <c r="AB1140">
        <v>0</v>
      </c>
      <c r="AC1140" t="str">
        <f>IFERROR(VLOOKUP(A1140, division_data!$A$1:$B$599, 2, FALSE), "")</f>
        <v/>
      </c>
    </row>
    <row r="1141" spans="1:29" x14ac:dyDescent="0.25">
      <c r="A1141" s="22">
        <v>3067</v>
      </c>
      <c r="B1141" s="2">
        <v>28.388000000000002</v>
      </c>
      <c r="C1141" s="2">
        <v>9.0340000000000007</v>
      </c>
      <c r="D1141">
        <v>0.107</v>
      </c>
      <c r="E1141">
        <v>-2.8000000000000001E-2</v>
      </c>
      <c r="F1141" s="2">
        <v>9.9659999999999993</v>
      </c>
      <c r="G1141" s="2">
        <v>0.75</v>
      </c>
      <c r="H1141" s="2">
        <v>1.143</v>
      </c>
      <c r="I1141" s="2">
        <v>0.5</v>
      </c>
      <c r="J1141" s="2">
        <v>2</v>
      </c>
      <c r="K1141" s="2">
        <v>2</v>
      </c>
      <c r="L1141" s="2">
        <v>1.8460000000000001</v>
      </c>
      <c r="M1141" s="2">
        <v>1.786</v>
      </c>
      <c r="N1141" s="2">
        <v>2</v>
      </c>
      <c r="O1141" s="2">
        <v>0.625</v>
      </c>
      <c r="P1141" s="2">
        <v>9.8279999999999994</v>
      </c>
      <c r="Q1141" s="2">
        <v>-0.48199999999999998</v>
      </c>
      <c r="R1141" s="2">
        <v>0.2</v>
      </c>
      <c r="S1141" s="2">
        <v>1.008</v>
      </c>
      <c r="T1141" s="2">
        <v>1.9E-2</v>
      </c>
      <c r="U1141" s="2">
        <v>0.98899999999999999</v>
      </c>
      <c r="V1141">
        <v>1.0880000000000001</v>
      </c>
      <c r="W1141">
        <v>0.6</v>
      </c>
      <c r="X1141">
        <v>0.7</v>
      </c>
      <c r="Y1141">
        <v>0.85</v>
      </c>
      <c r="Z1141">
        <v>0.05</v>
      </c>
      <c r="AA1141">
        <v>0.05</v>
      </c>
      <c r="AB1141">
        <v>0</v>
      </c>
      <c r="AC1141" t="str">
        <f>IFERROR(VLOOKUP(A1141, division_data!$A$1:$B$599, 2, FALSE), "")</f>
        <v/>
      </c>
    </row>
    <row r="1142" spans="1:29" x14ac:dyDescent="0.25">
      <c r="A1142" s="22">
        <v>3070</v>
      </c>
      <c r="B1142" s="2">
        <v>17.385000000000002</v>
      </c>
      <c r="C1142" s="2">
        <v>3.4340000000000002</v>
      </c>
      <c r="D1142">
        <v>6.6000000000000003E-2</v>
      </c>
      <c r="E1142">
        <v>-3.0000000000000001E-3</v>
      </c>
      <c r="F1142" s="2">
        <v>4.077</v>
      </c>
      <c r="G1142" s="2">
        <v>0.70799999999999996</v>
      </c>
      <c r="H1142" s="2">
        <v>1.5329999999999999</v>
      </c>
      <c r="I1142" s="2">
        <v>0</v>
      </c>
      <c r="J1142" s="2">
        <v>1.75</v>
      </c>
      <c r="K1142" s="2">
        <v>1.111</v>
      </c>
      <c r="L1142" s="2">
        <v>2</v>
      </c>
      <c r="M1142" s="2">
        <v>1.75</v>
      </c>
      <c r="N1142" s="2">
        <v>2</v>
      </c>
      <c r="O1142" s="2">
        <v>0.68400000000000005</v>
      </c>
      <c r="P1142" s="2">
        <v>10.896000000000001</v>
      </c>
      <c r="Q1142" s="2">
        <v>-1.7999999999999999E-2</v>
      </c>
      <c r="R1142" s="2">
        <v>0</v>
      </c>
      <c r="S1142" s="2">
        <v>-0.32</v>
      </c>
      <c r="T1142" s="2">
        <v>7.6999999999999999E-2</v>
      </c>
      <c r="U1142" s="2">
        <v>-0.39700000000000002</v>
      </c>
      <c r="V1142">
        <v>-0.25700000000000001</v>
      </c>
      <c r="W1142">
        <v>0.79200000000000004</v>
      </c>
      <c r="X1142">
        <v>0.54200000000000004</v>
      </c>
      <c r="Y1142">
        <v>0.54200000000000004</v>
      </c>
      <c r="Z1142">
        <v>0</v>
      </c>
      <c r="AA1142">
        <v>0</v>
      </c>
      <c r="AB1142">
        <v>0</v>
      </c>
      <c r="AC1142" t="str">
        <f>IFERROR(VLOOKUP(A1142, division_data!$A$1:$B$599, 2, FALSE), "")</f>
        <v/>
      </c>
    </row>
    <row r="1143" spans="1:29" x14ac:dyDescent="0.25">
      <c r="A1143" s="22">
        <v>3072</v>
      </c>
      <c r="B1143" s="2">
        <v>24.94</v>
      </c>
      <c r="C1143" s="2">
        <v>5.548</v>
      </c>
      <c r="D1143">
        <v>-4.0000000000000001E-3</v>
      </c>
      <c r="E1143">
        <v>-1.4999999999999999E-2</v>
      </c>
      <c r="F1143" s="2">
        <v>5.4320000000000004</v>
      </c>
      <c r="G1143" s="2">
        <v>0.91700000000000004</v>
      </c>
      <c r="H1143" s="2">
        <v>1.4710000000000001</v>
      </c>
      <c r="I1143" s="2">
        <v>0.8</v>
      </c>
      <c r="J1143" s="2">
        <v>1.8</v>
      </c>
      <c r="K1143" s="2">
        <v>2</v>
      </c>
      <c r="L1143" s="2">
        <v>2</v>
      </c>
      <c r="M1143" s="2">
        <v>1.8240000000000001</v>
      </c>
      <c r="N1143" s="2">
        <v>2</v>
      </c>
      <c r="O1143" s="2">
        <v>1.786</v>
      </c>
      <c r="P1143" s="2">
        <v>16.074000000000002</v>
      </c>
      <c r="Q1143" s="2">
        <v>0.01</v>
      </c>
      <c r="R1143" s="2">
        <v>4.2000000000000003E-2</v>
      </c>
      <c r="S1143" s="2">
        <v>-5.0000000000000001E-3</v>
      </c>
      <c r="T1143" s="2">
        <v>-0.17100000000000001</v>
      </c>
      <c r="U1143" s="2">
        <v>0.16700000000000001</v>
      </c>
      <c r="V1143">
        <v>-2.4E-2</v>
      </c>
      <c r="W1143">
        <v>0.66700000000000004</v>
      </c>
      <c r="X1143">
        <v>0.70799999999999996</v>
      </c>
      <c r="Y1143">
        <v>0.5</v>
      </c>
      <c r="Z1143">
        <v>0</v>
      </c>
      <c r="AA1143">
        <v>8.3000000000000004E-2</v>
      </c>
      <c r="AB1143">
        <v>0</v>
      </c>
      <c r="AC1143" t="str">
        <f>IFERROR(VLOOKUP(A1143, division_data!$A$1:$B$599, 2, FALSE), "")</f>
        <v/>
      </c>
    </row>
    <row r="1144" spans="1:29" x14ac:dyDescent="0.25">
      <c r="A1144" s="22">
        <v>3075</v>
      </c>
      <c r="B1144" s="2">
        <v>23.875</v>
      </c>
      <c r="C1144" s="2">
        <v>0.84</v>
      </c>
      <c r="D1144">
        <v>4.3999999999999997E-2</v>
      </c>
      <c r="E1144">
        <v>0</v>
      </c>
      <c r="F1144" s="2">
        <v>1.2749999999999999</v>
      </c>
      <c r="G1144" s="2">
        <v>0.66700000000000004</v>
      </c>
      <c r="H1144" s="2">
        <v>1.6</v>
      </c>
      <c r="I1144" s="2">
        <v>1.333</v>
      </c>
      <c r="J1144" s="2">
        <v>1.75</v>
      </c>
      <c r="K1144" s="2">
        <v>1.75</v>
      </c>
      <c r="L1144" s="2">
        <v>1.6</v>
      </c>
      <c r="M1144" s="2">
        <v>1.75</v>
      </c>
      <c r="N1144" s="2">
        <v>2</v>
      </c>
      <c r="O1144" s="2">
        <v>0.5</v>
      </c>
      <c r="P1144" s="2">
        <v>14.223000000000001</v>
      </c>
      <c r="Q1144" s="2">
        <v>3.1970000000000001</v>
      </c>
      <c r="R1144" s="2">
        <v>0</v>
      </c>
      <c r="S1144" s="2">
        <v>0.20200000000000001</v>
      </c>
      <c r="T1144" s="2">
        <v>0.32100000000000001</v>
      </c>
      <c r="U1144" s="2">
        <v>-0.11899999999999999</v>
      </c>
      <c r="V1144">
        <v>0.246</v>
      </c>
      <c r="W1144">
        <v>0.44400000000000001</v>
      </c>
      <c r="X1144">
        <v>0.88900000000000001</v>
      </c>
      <c r="Y1144">
        <v>0.222</v>
      </c>
      <c r="Z1144">
        <v>0</v>
      </c>
      <c r="AA1144">
        <v>0.111</v>
      </c>
      <c r="AB1144">
        <v>0.111</v>
      </c>
      <c r="AC1144" t="str">
        <f>IFERROR(VLOOKUP(A1144, division_data!$A$1:$B$599, 2, FALSE), "")</f>
        <v/>
      </c>
    </row>
    <row r="1145" spans="1:29" x14ac:dyDescent="0.25">
      <c r="A1145" s="22">
        <v>3081</v>
      </c>
      <c r="B1145" s="2">
        <v>24.131</v>
      </c>
      <c r="C1145" s="2">
        <v>3.4620000000000002</v>
      </c>
      <c r="D1145">
        <v>9.1999999999999998E-2</v>
      </c>
      <c r="E1145">
        <v>-3.9E-2</v>
      </c>
      <c r="F1145" s="2">
        <v>4.18</v>
      </c>
      <c r="G1145" s="2">
        <v>0.55600000000000005</v>
      </c>
      <c r="H1145" s="2">
        <v>1.071</v>
      </c>
      <c r="I1145" s="2">
        <v>0</v>
      </c>
      <c r="J1145" s="2">
        <v>1.556</v>
      </c>
      <c r="K1145" s="2">
        <v>1.5</v>
      </c>
      <c r="L1145" s="2">
        <v>1.556</v>
      </c>
      <c r="M1145" s="2">
        <v>2</v>
      </c>
      <c r="N1145" s="2">
        <v>2</v>
      </c>
      <c r="O1145" s="2">
        <v>0.76500000000000001</v>
      </c>
      <c r="P1145" s="2">
        <v>9.7880000000000003</v>
      </c>
      <c r="Q1145" s="2">
        <v>1.1539999999999999</v>
      </c>
      <c r="R1145" s="2">
        <v>0.111</v>
      </c>
      <c r="S1145" s="2">
        <v>1.1830000000000001</v>
      </c>
      <c r="T1145" s="2">
        <v>4.4999999999999998E-2</v>
      </c>
      <c r="U1145" s="2">
        <v>1.1379999999999999</v>
      </c>
      <c r="V1145">
        <v>1.2350000000000001</v>
      </c>
      <c r="W1145">
        <v>0.61099999999999999</v>
      </c>
      <c r="X1145">
        <v>0.66700000000000004</v>
      </c>
      <c r="Y1145">
        <v>0.44400000000000001</v>
      </c>
      <c r="Z1145">
        <v>5.6000000000000001E-2</v>
      </c>
      <c r="AA1145">
        <v>5.6000000000000001E-2</v>
      </c>
      <c r="AB1145">
        <v>5.6000000000000001E-2</v>
      </c>
      <c r="AC1145" t="str">
        <f>IFERROR(VLOOKUP(A1145, division_data!$A$1:$B$599, 2, FALSE), "")</f>
        <v/>
      </c>
    </row>
    <row r="1146" spans="1:29" x14ac:dyDescent="0.25">
      <c r="A1146" s="22">
        <v>3082</v>
      </c>
      <c r="B1146" s="2">
        <v>31.082000000000001</v>
      </c>
      <c r="C1146" s="2">
        <v>6.8630000000000004</v>
      </c>
      <c r="D1146">
        <v>2.9000000000000001E-2</v>
      </c>
      <c r="E1146">
        <v>4.0000000000000001E-3</v>
      </c>
      <c r="F1146" s="2">
        <v>7.173</v>
      </c>
      <c r="G1146" s="2">
        <v>0.875</v>
      </c>
      <c r="H1146" s="2">
        <v>0</v>
      </c>
      <c r="I1146" s="2">
        <v>2</v>
      </c>
      <c r="J1146" s="2">
        <v>1.833</v>
      </c>
      <c r="K1146" s="2">
        <v>1</v>
      </c>
      <c r="L1146" s="2">
        <v>2</v>
      </c>
      <c r="M1146" s="2">
        <v>2</v>
      </c>
      <c r="N1146" s="2">
        <v>2</v>
      </c>
      <c r="O1146" s="2">
        <v>1.4</v>
      </c>
      <c r="P1146" s="2">
        <v>15.369</v>
      </c>
      <c r="Q1146" s="2">
        <v>-0.29499999999999998</v>
      </c>
      <c r="R1146" s="2">
        <v>0</v>
      </c>
      <c r="S1146" s="2">
        <v>0.14399999999999999</v>
      </c>
      <c r="T1146" s="2">
        <v>0.54</v>
      </c>
      <c r="U1146" s="2">
        <v>-0.39500000000000002</v>
      </c>
      <c r="V1146">
        <v>0.17699999999999999</v>
      </c>
      <c r="W1146">
        <v>1</v>
      </c>
      <c r="X1146">
        <v>0.75</v>
      </c>
      <c r="Y1146">
        <v>0.5</v>
      </c>
      <c r="Z1146">
        <v>0</v>
      </c>
      <c r="AA1146">
        <v>0</v>
      </c>
      <c r="AB1146">
        <v>0</v>
      </c>
      <c r="AC1146" t="str">
        <f>IFERROR(VLOOKUP(A1146, division_data!$A$1:$B$599, 2, FALSE), "")</f>
        <v/>
      </c>
    </row>
    <row r="1147" spans="1:29" x14ac:dyDescent="0.25">
      <c r="A1147" s="22">
        <v>3083</v>
      </c>
      <c r="B1147" s="2">
        <v>21.478000000000002</v>
      </c>
      <c r="C1147" s="2">
        <v>4.0389999999999997</v>
      </c>
      <c r="D1147">
        <v>6.9000000000000006E-2</v>
      </c>
      <c r="E1147">
        <v>0</v>
      </c>
      <c r="F1147" s="2">
        <v>4.734</v>
      </c>
      <c r="G1147" s="2">
        <v>0.6</v>
      </c>
      <c r="H1147" s="2">
        <v>1.25</v>
      </c>
      <c r="I1147" s="2">
        <v>0</v>
      </c>
      <c r="J1147" s="2">
        <v>2</v>
      </c>
      <c r="K1147" s="2">
        <v>0</v>
      </c>
      <c r="L1147" s="2">
        <v>1.875</v>
      </c>
      <c r="M1147" s="2">
        <v>1.875</v>
      </c>
      <c r="N1147" s="2">
        <v>2</v>
      </c>
      <c r="O1147" s="2">
        <v>0.71399999999999997</v>
      </c>
      <c r="P1147" s="2">
        <v>9.157</v>
      </c>
      <c r="Q1147" s="2">
        <v>1.99</v>
      </c>
      <c r="R1147" s="2">
        <v>0</v>
      </c>
      <c r="S1147" s="2">
        <v>0.22</v>
      </c>
      <c r="T1147" s="2">
        <v>0.14699999999999999</v>
      </c>
      <c r="U1147" s="2">
        <v>7.2999999999999995E-2</v>
      </c>
      <c r="V1147">
        <v>0.28899999999999998</v>
      </c>
      <c r="W1147">
        <v>0.4</v>
      </c>
      <c r="X1147">
        <v>0.5</v>
      </c>
      <c r="Y1147">
        <v>0.5</v>
      </c>
      <c r="Z1147">
        <v>0</v>
      </c>
      <c r="AA1147">
        <v>0.2</v>
      </c>
      <c r="AB1147">
        <v>0</v>
      </c>
      <c r="AC1147" t="str">
        <f>IFERROR(VLOOKUP(A1147, division_data!$A$1:$B$599, 2, FALSE), "")</f>
        <v/>
      </c>
    </row>
    <row r="1148" spans="1:29" x14ac:dyDescent="0.25">
      <c r="A1148" s="22">
        <v>3090</v>
      </c>
      <c r="B1148" s="2">
        <v>20.702999999999999</v>
      </c>
      <c r="C1148" s="2">
        <v>6.1689999999999996</v>
      </c>
      <c r="D1148">
        <v>-9.9000000000000005E-2</v>
      </c>
      <c r="E1148">
        <v>2E-3</v>
      </c>
      <c r="F1148" s="2">
        <v>5.19</v>
      </c>
      <c r="G1148" s="2">
        <v>0.625</v>
      </c>
      <c r="H1148" s="2">
        <v>1.375</v>
      </c>
      <c r="I1148" s="2">
        <v>0</v>
      </c>
      <c r="J1148" s="2">
        <v>1.6</v>
      </c>
      <c r="K1148" s="2">
        <v>0</v>
      </c>
      <c r="L1148" s="2">
        <v>2</v>
      </c>
      <c r="M1148" s="2">
        <v>2</v>
      </c>
      <c r="N1148" s="2">
        <v>2</v>
      </c>
      <c r="O1148" s="2">
        <v>0.5</v>
      </c>
      <c r="P1148" s="2">
        <v>10.034000000000001</v>
      </c>
      <c r="Q1148" s="2">
        <v>0.73899999999999999</v>
      </c>
      <c r="R1148" s="2">
        <v>0</v>
      </c>
      <c r="S1148" s="2">
        <v>1.2150000000000001</v>
      </c>
      <c r="T1148" s="2">
        <v>-0.28100000000000003</v>
      </c>
      <c r="U1148" s="2">
        <v>1.496</v>
      </c>
      <c r="V1148">
        <v>1.1180000000000001</v>
      </c>
      <c r="W1148">
        <v>0.375</v>
      </c>
      <c r="X1148">
        <v>0.625</v>
      </c>
      <c r="Y1148">
        <v>0.5</v>
      </c>
      <c r="Z1148">
        <v>0.125</v>
      </c>
      <c r="AA1148">
        <v>0</v>
      </c>
      <c r="AB1148">
        <v>0</v>
      </c>
      <c r="AC1148" t="str">
        <f>IFERROR(VLOOKUP(A1148, division_data!$A$1:$B$599, 2, FALSE), "")</f>
        <v/>
      </c>
    </row>
    <row r="1149" spans="1:29" x14ac:dyDescent="0.25">
      <c r="A1149" s="22">
        <v>3091</v>
      </c>
      <c r="B1149" s="2">
        <v>25.690999999999999</v>
      </c>
      <c r="C1149" s="2">
        <v>6.6150000000000002</v>
      </c>
      <c r="D1149">
        <v>-4.0000000000000001E-3</v>
      </c>
      <c r="E1149">
        <v>-4.0000000000000001E-3</v>
      </c>
      <c r="F1149" s="2">
        <v>6.5590000000000002</v>
      </c>
      <c r="G1149" s="2">
        <v>0.69399999999999995</v>
      </c>
      <c r="H1149" s="2">
        <v>1</v>
      </c>
      <c r="I1149" s="2">
        <v>0.72699999999999998</v>
      </c>
      <c r="J1149" s="2">
        <v>1.5</v>
      </c>
      <c r="K1149" s="2">
        <v>1</v>
      </c>
      <c r="L1149" s="2">
        <v>1.833</v>
      </c>
      <c r="M1149" s="2">
        <v>1.9259999999999999</v>
      </c>
      <c r="N1149" s="2">
        <v>2</v>
      </c>
      <c r="O1149" s="2">
        <v>1.6</v>
      </c>
      <c r="P1149" s="2">
        <v>11.547000000000001</v>
      </c>
      <c r="Q1149" s="2">
        <v>0.627</v>
      </c>
      <c r="R1149" s="2">
        <v>5.6000000000000001E-2</v>
      </c>
      <c r="S1149" s="2">
        <v>0.56299999999999994</v>
      </c>
      <c r="T1149" s="2">
        <v>0.154</v>
      </c>
      <c r="U1149" s="2">
        <v>0.40899999999999997</v>
      </c>
      <c r="V1149">
        <v>0.55500000000000005</v>
      </c>
      <c r="W1149">
        <v>0.72199999999999998</v>
      </c>
      <c r="X1149">
        <v>0.66700000000000004</v>
      </c>
      <c r="Y1149">
        <v>0.69399999999999995</v>
      </c>
      <c r="Z1149">
        <v>0</v>
      </c>
      <c r="AA1149">
        <v>8.3000000000000004E-2</v>
      </c>
      <c r="AB1149">
        <v>0</v>
      </c>
      <c r="AC1149" t="str">
        <f>IFERROR(VLOOKUP(A1149, division_data!$A$1:$B$599, 2, FALSE), "")</f>
        <v/>
      </c>
    </row>
    <row r="1150" spans="1:29" x14ac:dyDescent="0.25">
      <c r="A1150" s="22">
        <v>3096</v>
      </c>
      <c r="B1150" s="2">
        <v>8.0519999999999996</v>
      </c>
      <c r="C1150" s="2">
        <v>1.2230000000000001</v>
      </c>
      <c r="D1150">
        <v>4.4999999999999998E-2</v>
      </c>
      <c r="E1150">
        <v>-1.7000000000000001E-2</v>
      </c>
      <c r="F1150" s="2">
        <v>1.583</v>
      </c>
      <c r="G1150" s="2">
        <v>0.33300000000000002</v>
      </c>
      <c r="H1150" s="2">
        <v>0.6</v>
      </c>
      <c r="I1150" s="2">
        <v>0.8</v>
      </c>
      <c r="J1150" s="2">
        <v>1.5449999999999999</v>
      </c>
      <c r="K1150" s="2">
        <v>1</v>
      </c>
      <c r="L1150" s="2">
        <v>1.385</v>
      </c>
      <c r="M1150" s="2">
        <v>1.7</v>
      </c>
      <c r="N1150" s="2">
        <v>2</v>
      </c>
      <c r="O1150" s="2">
        <v>0.89500000000000002</v>
      </c>
      <c r="P1150" s="2">
        <v>7.3230000000000004</v>
      </c>
      <c r="Q1150" s="2">
        <v>-0.42299999999999999</v>
      </c>
      <c r="R1150" s="2">
        <v>0</v>
      </c>
      <c r="S1150" s="2">
        <v>-0.32</v>
      </c>
      <c r="T1150" s="2">
        <v>-0.17199999999999999</v>
      </c>
      <c r="U1150" s="2">
        <v>-0.14799999999999999</v>
      </c>
      <c r="V1150">
        <v>-0.29299999999999998</v>
      </c>
      <c r="W1150">
        <v>0.5</v>
      </c>
      <c r="X1150">
        <v>0.33300000000000002</v>
      </c>
      <c r="Y1150">
        <v>0.5</v>
      </c>
      <c r="Z1150">
        <v>0</v>
      </c>
      <c r="AA1150">
        <v>8.3000000000000004E-2</v>
      </c>
      <c r="AB1150">
        <v>0</v>
      </c>
      <c r="AC1150" t="str">
        <f>IFERROR(VLOOKUP(A1150, division_data!$A$1:$B$599, 2, FALSE), "")</f>
        <v/>
      </c>
    </row>
    <row r="1151" spans="1:29" x14ac:dyDescent="0.25">
      <c r="A1151" s="22">
        <v>3098</v>
      </c>
      <c r="B1151" s="2">
        <v>30.948</v>
      </c>
      <c r="C1151" s="2">
        <v>5.1710000000000003</v>
      </c>
      <c r="D1151">
        <v>6.8000000000000005E-2</v>
      </c>
      <c r="E1151">
        <v>-3.3000000000000002E-2</v>
      </c>
      <c r="F1151" s="2">
        <v>5.6859999999999999</v>
      </c>
      <c r="G1151" s="2">
        <v>0.66700000000000004</v>
      </c>
      <c r="H1151" s="2">
        <v>1.583</v>
      </c>
      <c r="I1151" s="2">
        <v>0.44400000000000001</v>
      </c>
      <c r="J1151" s="2">
        <v>1.875</v>
      </c>
      <c r="K1151" s="2">
        <v>0.66700000000000004</v>
      </c>
      <c r="L1151" s="2">
        <v>1.75</v>
      </c>
      <c r="M1151" s="2">
        <v>1.885</v>
      </c>
      <c r="N1151" s="2">
        <v>2</v>
      </c>
      <c r="O1151" s="2">
        <v>0.88900000000000001</v>
      </c>
      <c r="P1151" s="2">
        <v>8.984</v>
      </c>
      <c r="Q1151" s="2">
        <v>6.3559999999999999</v>
      </c>
      <c r="R1151" s="2">
        <v>0.13900000000000001</v>
      </c>
      <c r="S1151" s="2">
        <v>1.4059999999999999</v>
      </c>
      <c r="T1151" s="2">
        <v>1.627</v>
      </c>
      <c r="U1151" s="2">
        <v>-0.221</v>
      </c>
      <c r="V1151">
        <v>1.44</v>
      </c>
      <c r="W1151">
        <v>0.55600000000000005</v>
      </c>
      <c r="X1151">
        <v>0.36099999999999999</v>
      </c>
      <c r="Y1151">
        <v>0.55600000000000005</v>
      </c>
      <c r="Z1151">
        <v>8.3000000000000004E-2</v>
      </c>
      <c r="AA1151">
        <v>0.33300000000000002</v>
      </c>
      <c r="AB1151">
        <v>0.111</v>
      </c>
      <c r="AC1151" t="str">
        <f>IFERROR(VLOOKUP(A1151, division_data!$A$1:$B$599, 2, FALSE), "")</f>
        <v>Archimedes</v>
      </c>
    </row>
    <row r="1152" spans="1:29" x14ac:dyDescent="0.25">
      <c r="A1152" s="22">
        <v>3100</v>
      </c>
      <c r="B1152" s="2">
        <v>27.742000000000001</v>
      </c>
      <c r="C1152" s="2">
        <v>6.109</v>
      </c>
      <c r="D1152">
        <v>0.19</v>
      </c>
      <c r="E1152">
        <v>1.0999999999999999E-2</v>
      </c>
      <c r="F1152" s="2">
        <v>8.0670000000000002</v>
      </c>
      <c r="G1152" s="2">
        <v>0.5</v>
      </c>
      <c r="H1152" s="2">
        <v>0.4</v>
      </c>
      <c r="I1152" s="2">
        <v>0</v>
      </c>
      <c r="J1152" s="2">
        <v>2</v>
      </c>
      <c r="K1152" s="2">
        <v>1.333</v>
      </c>
      <c r="L1152" s="2">
        <v>2</v>
      </c>
      <c r="M1152" s="2">
        <v>1.2</v>
      </c>
      <c r="N1152" s="2">
        <v>2</v>
      </c>
      <c r="O1152" s="2">
        <v>0.875</v>
      </c>
      <c r="P1152" s="2">
        <v>5.4859999999999998</v>
      </c>
      <c r="Q1152" s="2">
        <v>-0.222</v>
      </c>
      <c r="R1152" s="2">
        <v>0</v>
      </c>
      <c r="S1152" s="2">
        <v>1.3340000000000001</v>
      </c>
      <c r="T1152" s="2">
        <v>1.165</v>
      </c>
      <c r="U1152" s="2">
        <v>0.16900000000000001</v>
      </c>
      <c r="V1152">
        <v>1.5349999999999999</v>
      </c>
      <c r="W1152">
        <v>0.625</v>
      </c>
      <c r="X1152">
        <v>0.5</v>
      </c>
      <c r="Y1152">
        <v>0.375</v>
      </c>
      <c r="Z1152">
        <v>0</v>
      </c>
      <c r="AA1152">
        <v>0</v>
      </c>
      <c r="AB1152">
        <v>0</v>
      </c>
      <c r="AC1152" t="str">
        <f>IFERROR(VLOOKUP(A1152, division_data!$A$1:$B$599, 2, FALSE), "")</f>
        <v/>
      </c>
    </row>
    <row r="1153" spans="1:29" x14ac:dyDescent="0.25">
      <c r="A1153" s="22">
        <v>3102</v>
      </c>
      <c r="B1153" s="2">
        <v>35.290999999999997</v>
      </c>
      <c r="C1153" s="2">
        <v>7.1349999999999998</v>
      </c>
      <c r="D1153">
        <v>-4.4999999999999998E-2</v>
      </c>
      <c r="E1153">
        <v>0.27200000000000002</v>
      </c>
      <c r="F1153" s="2">
        <v>8.0419999999999998</v>
      </c>
      <c r="G1153" s="2">
        <v>0.83299999999999996</v>
      </c>
      <c r="H1153" s="2">
        <v>1.667</v>
      </c>
      <c r="I1153" s="2">
        <v>2</v>
      </c>
      <c r="J1153" s="2">
        <v>1.75</v>
      </c>
      <c r="K1153" s="2">
        <v>2</v>
      </c>
      <c r="L1153" s="2">
        <v>2</v>
      </c>
      <c r="M1153" s="2">
        <v>2</v>
      </c>
      <c r="N1153" s="2">
        <v>2</v>
      </c>
      <c r="O1153" s="2">
        <v>1.0669999999999999</v>
      </c>
      <c r="P1153" s="2">
        <v>17.202000000000002</v>
      </c>
      <c r="Q1153" s="2">
        <v>-0.29699999999999999</v>
      </c>
      <c r="R1153" s="2">
        <v>0.222</v>
      </c>
      <c r="S1153" s="2">
        <v>2.5470000000000002</v>
      </c>
      <c r="T1153" s="2">
        <v>0.03</v>
      </c>
      <c r="U1153" s="2">
        <v>2.5169999999999999</v>
      </c>
      <c r="V1153">
        <v>2.7730000000000001</v>
      </c>
      <c r="W1153">
        <v>0.77800000000000002</v>
      </c>
      <c r="X1153">
        <v>0.61099999999999999</v>
      </c>
      <c r="Y1153">
        <v>0.77800000000000002</v>
      </c>
      <c r="Z1153">
        <v>5.6000000000000001E-2</v>
      </c>
      <c r="AA1153">
        <v>0</v>
      </c>
      <c r="AB1153">
        <v>0</v>
      </c>
      <c r="AC1153" t="str">
        <f>IFERROR(VLOOKUP(A1153, division_data!$A$1:$B$599, 2, FALSE), "")</f>
        <v>Archimedes</v>
      </c>
    </row>
    <row r="1154" spans="1:29" x14ac:dyDescent="0.25">
      <c r="A1154" s="22">
        <v>3103</v>
      </c>
      <c r="B1154" s="2">
        <v>25.925000000000001</v>
      </c>
      <c r="C1154" s="2">
        <v>6.016</v>
      </c>
      <c r="D1154">
        <v>-3.9E-2</v>
      </c>
      <c r="E1154">
        <v>3.4000000000000002E-2</v>
      </c>
      <c r="F1154" s="2">
        <v>5.7930000000000001</v>
      </c>
      <c r="G1154" s="2">
        <v>0.68799999999999994</v>
      </c>
      <c r="H1154" s="2">
        <v>1.5</v>
      </c>
      <c r="I1154" s="2">
        <v>1</v>
      </c>
      <c r="J1154" s="2">
        <v>1.667</v>
      </c>
      <c r="K1154" s="2">
        <v>1</v>
      </c>
      <c r="L1154" s="2">
        <v>2</v>
      </c>
      <c r="M1154" s="2">
        <v>1.917</v>
      </c>
      <c r="N1154" s="2">
        <v>2</v>
      </c>
      <c r="O1154" s="2">
        <v>0.57099999999999995</v>
      </c>
      <c r="P1154" s="2">
        <v>13.33</v>
      </c>
      <c r="Q1154" s="2">
        <v>1.7829999999999999</v>
      </c>
      <c r="R1154" s="2">
        <v>6.2E-2</v>
      </c>
      <c r="S1154" s="2">
        <v>0.191</v>
      </c>
      <c r="T1154" s="2">
        <v>-0.17</v>
      </c>
      <c r="U1154" s="2">
        <v>0.36099999999999999</v>
      </c>
      <c r="V1154">
        <v>0.186</v>
      </c>
      <c r="W1154">
        <v>0.56200000000000006</v>
      </c>
      <c r="X1154">
        <v>0.68799999999999994</v>
      </c>
      <c r="Y1154">
        <v>0.56200000000000006</v>
      </c>
      <c r="Z1154">
        <v>6.2E-2</v>
      </c>
      <c r="AA1154">
        <v>0</v>
      </c>
      <c r="AB1154">
        <v>6.2E-2</v>
      </c>
      <c r="AC1154" t="str">
        <f>IFERROR(VLOOKUP(A1154, division_data!$A$1:$B$599, 2, FALSE), "")</f>
        <v/>
      </c>
    </row>
    <row r="1155" spans="1:29" x14ac:dyDescent="0.25">
      <c r="A1155" s="22">
        <v>3104</v>
      </c>
      <c r="B1155" s="2">
        <v>17.596</v>
      </c>
      <c r="C1155" s="2">
        <v>4.7220000000000004</v>
      </c>
      <c r="D1155">
        <v>9.8000000000000004E-2</v>
      </c>
      <c r="E1155">
        <v>-1.4999999999999999E-2</v>
      </c>
      <c r="F1155" s="2">
        <v>5.6239999999999997</v>
      </c>
      <c r="G1155" s="2">
        <v>0.5</v>
      </c>
      <c r="H1155" s="2">
        <v>1.214</v>
      </c>
      <c r="I1155" s="2">
        <v>0.16700000000000001</v>
      </c>
      <c r="J1155" s="2">
        <v>1.6</v>
      </c>
      <c r="K1155" s="2">
        <v>1.1000000000000001</v>
      </c>
      <c r="L1155" s="2">
        <v>1.786</v>
      </c>
      <c r="M1155" s="2">
        <v>1.714</v>
      </c>
      <c r="N1155" s="2">
        <v>1.333</v>
      </c>
      <c r="O1155" s="2">
        <v>0.55600000000000005</v>
      </c>
      <c r="P1155" s="2">
        <v>6.8479999999999999</v>
      </c>
      <c r="Q1155" s="2">
        <v>-2.9000000000000001E-2</v>
      </c>
      <c r="R1155" s="2">
        <v>0.16700000000000001</v>
      </c>
      <c r="S1155" s="2">
        <v>0.28399999999999997</v>
      </c>
      <c r="T1155" s="2">
        <v>1.9E-2</v>
      </c>
      <c r="U1155" s="2">
        <v>0.26500000000000001</v>
      </c>
      <c r="V1155">
        <v>0.36599999999999999</v>
      </c>
      <c r="W1155">
        <v>0.70799999999999996</v>
      </c>
      <c r="X1155">
        <v>0.625</v>
      </c>
      <c r="Y1155">
        <v>0.58299999999999996</v>
      </c>
      <c r="Z1155">
        <v>0</v>
      </c>
      <c r="AA1155">
        <v>8.3000000000000004E-2</v>
      </c>
      <c r="AB1155">
        <v>0</v>
      </c>
      <c r="AC1155" t="str">
        <f>IFERROR(VLOOKUP(A1155, division_data!$A$1:$B$599, 2, FALSE), "")</f>
        <v/>
      </c>
    </row>
    <row r="1156" spans="1:29" x14ac:dyDescent="0.25">
      <c r="A1156" s="22">
        <v>3110</v>
      </c>
      <c r="B1156" s="2">
        <v>6.9550000000000001</v>
      </c>
      <c r="C1156" s="2">
        <v>5.7000000000000002E-2</v>
      </c>
      <c r="D1156">
        <v>-2.3E-2</v>
      </c>
      <c r="E1156">
        <v>4.0000000000000001E-3</v>
      </c>
      <c r="F1156" s="2">
        <v>-0.156</v>
      </c>
      <c r="G1156" s="2">
        <v>0.4</v>
      </c>
      <c r="H1156" s="2">
        <v>0.66700000000000004</v>
      </c>
      <c r="I1156" s="2">
        <v>0</v>
      </c>
      <c r="J1156" s="2">
        <v>0.75</v>
      </c>
      <c r="K1156" s="2">
        <v>1</v>
      </c>
      <c r="L1156" s="2">
        <v>1.667</v>
      </c>
      <c r="M1156" s="2">
        <v>1.6</v>
      </c>
      <c r="N1156" s="2">
        <v>1.4</v>
      </c>
      <c r="O1156" s="2">
        <v>0.875</v>
      </c>
      <c r="P1156" s="2">
        <v>4.9420000000000002</v>
      </c>
      <c r="Q1156" s="2">
        <v>-0.97699999999999998</v>
      </c>
      <c r="R1156" s="2">
        <v>0</v>
      </c>
      <c r="S1156" s="2">
        <v>0.23400000000000001</v>
      </c>
      <c r="T1156" s="2">
        <v>0.04</v>
      </c>
      <c r="U1156" s="2">
        <v>0.19400000000000001</v>
      </c>
      <c r="V1156">
        <v>0.215</v>
      </c>
      <c r="W1156">
        <v>0.4</v>
      </c>
      <c r="X1156">
        <v>0.6</v>
      </c>
      <c r="Y1156">
        <v>0.6</v>
      </c>
      <c r="Z1156">
        <v>0</v>
      </c>
      <c r="AA1156">
        <v>0</v>
      </c>
      <c r="AB1156">
        <v>0</v>
      </c>
      <c r="AC1156" t="str">
        <f>IFERROR(VLOOKUP(A1156, division_data!$A$1:$B$599, 2, FALSE), "")</f>
        <v/>
      </c>
    </row>
    <row r="1157" spans="1:29" x14ac:dyDescent="0.25">
      <c r="A1157" s="22">
        <v>3117</v>
      </c>
      <c r="B1157" s="2">
        <v>27.968</v>
      </c>
      <c r="C1157" s="2">
        <v>7.9980000000000002</v>
      </c>
      <c r="D1157">
        <v>-6.5000000000000002E-2</v>
      </c>
      <c r="E1157">
        <v>-3.2000000000000001E-2</v>
      </c>
      <c r="F1157" s="2">
        <v>7.1859999999999999</v>
      </c>
      <c r="G1157" s="2">
        <v>0.73699999999999999</v>
      </c>
      <c r="H1157" s="2">
        <v>1.714</v>
      </c>
      <c r="I1157" s="2">
        <v>0</v>
      </c>
      <c r="J1157" s="2">
        <v>1.889</v>
      </c>
      <c r="K1157" s="2">
        <v>2</v>
      </c>
      <c r="L1157" s="2">
        <v>1.7</v>
      </c>
      <c r="M1157" s="2">
        <v>1.571</v>
      </c>
      <c r="N1157" s="2">
        <v>2</v>
      </c>
      <c r="O1157" s="2">
        <v>0.90900000000000003</v>
      </c>
      <c r="P1157" s="2">
        <v>10.063000000000001</v>
      </c>
      <c r="Q1157" s="2">
        <v>2.2879999999999998</v>
      </c>
      <c r="R1157" s="2">
        <v>5.2999999999999999E-2</v>
      </c>
      <c r="S1157" s="2">
        <v>1.286</v>
      </c>
      <c r="T1157" s="2">
        <v>0.224</v>
      </c>
      <c r="U1157" s="2">
        <v>1.0620000000000001</v>
      </c>
      <c r="V1157">
        <v>1.1890000000000001</v>
      </c>
      <c r="W1157">
        <v>0.57899999999999996</v>
      </c>
      <c r="X1157">
        <v>0.68400000000000005</v>
      </c>
      <c r="Y1157">
        <v>0.52600000000000002</v>
      </c>
      <c r="Z1157">
        <v>0.105</v>
      </c>
      <c r="AA1157">
        <v>0.105</v>
      </c>
      <c r="AB1157">
        <v>5.2999999999999999E-2</v>
      </c>
      <c r="AC1157" t="str">
        <f>IFERROR(VLOOKUP(A1157, division_data!$A$1:$B$599, 2, FALSE), "")</f>
        <v/>
      </c>
    </row>
    <row r="1158" spans="1:29" x14ac:dyDescent="0.25">
      <c r="A1158" s="22">
        <v>3120</v>
      </c>
      <c r="B1158" s="2">
        <v>11.853999999999999</v>
      </c>
      <c r="C1158" s="2">
        <v>2.91</v>
      </c>
      <c r="D1158">
        <v>0.10199999999999999</v>
      </c>
      <c r="E1158">
        <v>-2.1000000000000001E-2</v>
      </c>
      <c r="F1158" s="2">
        <v>3.819</v>
      </c>
      <c r="G1158" s="2">
        <v>0.5</v>
      </c>
      <c r="H1158" s="2">
        <v>1</v>
      </c>
      <c r="I1158" s="2">
        <v>0</v>
      </c>
      <c r="J1158" s="2">
        <v>1.5</v>
      </c>
      <c r="K1158" s="2">
        <v>1</v>
      </c>
      <c r="L1158" s="2">
        <v>1.167</v>
      </c>
      <c r="M1158" s="2">
        <v>1.7</v>
      </c>
      <c r="N1158" s="2">
        <v>2</v>
      </c>
      <c r="O1158" s="2">
        <v>0.77800000000000002</v>
      </c>
      <c r="P1158" s="2">
        <v>5.4660000000000002</v>
      </c>
      <c r="Q1158" s="2">
        <v>2.12</v>
      </c>
      <c r="R1158" s="2">
        <v>0</v>
      </c>
      <c r="S1158" s="2">
        <v>6.4000000000000001E-2</v>
      </c>
      <c r="T1158" s="2">
        <v>-0.128</v>
      </c>
      <c r="U1158" s="2">
        <v>0.191</v>
      </c>
      <c r="V1158">
        <v>0.14399999999999999</v>
      </c>
      <c r="W1158">
        <v>0.75</v>
      </c>
      <c r="X1158">
        <v>0.25</v>
      </c>
      <c r="Y1158">
        <v>0.41699999999999998</v>
      </c>
      <c r="Z1158">
        <v>0</v>
      </c>
      <c r="AA1158">
        <v>0.25</v>
      </c>
      <c r="AB1158">
        <v>8.3000000000000004E-2</v>
      </c>
      <c r="AC1158" t="str">
        <f>IFERROR(VLOOKUP(A1158, division_data!$A$1:$B$599, 2, FALSE), "")</f>
        <v/>
      </c>
    </row>
    <row r="1159" spans="1:29" x14ac:dyDescent="0.25">
      <c r="A1159" s="22">
        <v>3122</v>
      </c>
      <c r="B1159" s="2">
        <v>5.4930000000000003</v>
      </c>
      <c r="C1159" s="2">
        <v>-4.7279999999999998</v>
      </c>
      <c r="D1159">
        <v>-2.4E-2</v>
      </c>
      <c r="E1159">
        <v>-1E-3</v>
      </c>
      <c r="F1159" s="2">
        <v>-4.9749999999999996</v>
      </c>
      <c r="G1159" s="2">
        <v>0.625</v>
      </c>
      <c r="H1159" s="2">
        <v>1.167</v>
      </c>
      <c r="I1159" s="2">
        <v>1</v>
      </c>
      <c r="J1159" s="2">
        <v>1.333</v>
      </c>
      <c r="K1159" s="2">
        <v>1</v>
      </c>
      <c r="L1159" s="2">
        <v>1.6</v>
      </c>
      <c r="M1159" s="2">
        <v>1.833</v>
      </c>
      <c r="N1159" s="2">
        <v>2</v>
      </c>
      <c r="O1159" s="2">
        <v>1</v>
      </c>
      <c r="P1159" s="2">
        <v>12.195</v>
      </c>
      <c r="Q1159" s="2">
        <v>-0.97699999999999998</v>
      </c>
      <c r="R1159" s="2">
        <v>0</v>
      </c>
      <c r="S1159" s="2">
        <v>-0.28000000000000003</v>
      </c>
      <c r="T1159" s="2">
        <v>-0.26400000000000001</v>
      </c>
      <c r="U1159" s="2">
        <v>-1.4999999999999999E-2</v>
      </c>
      <c r="V1159">
        <v>-0.30499999999999999</v>
      </c>
      <c r="W1159">
        <v>0.375</v>
      </c>
      <c r="X1159">
        <v>0.25</v>
      </c>
      <c r="Y1159">
        <v>0.375</v>
      </c>
      <c r="Z1159">
        <v>0</v>
      </c>
      <c r="AA1159">
        <v>0</v>
      </c>
      <c r="AB1159">
        <v>0.125</v>
      </c>
      <c r="AC1159" t="str">
        <f>IFERROR(VLOOKUP(A1159, division_data!$A$1:$B$599, 2, FALSE), "")</f>
        <v/>
      </c>
    </row>
    <row r="1160" spans="1:29" x14ac:dyDescent="0.25">
      <c r="A1160" s="22">
        <v>3128</v>
      </c>
      <c r="B1160" s="2">
        <v>30.478999999999999</v>
      </c>
      <c r="C1160" s="2">
        <v>5.5229999999999997</v>
      </c>
      <c r="D1160">
        <v>-2.1999999999999999E-2</v>
      </c>
      <c r="E1160">
        <v>-0.02</v>
      </c>
      <c r="F1160" s="2">
        <v>5.2069999999999999</v>
      </c>
      <c r="G1160" s="2">
        <v>0.9</v>
      </c>
      <c r="H1160" s="2">
        <v>2</v>
      </c>
      <c r="I1160" s="2">
        <v>0</v>
      </c>
      <c r="J1160" s="2">
        <v>2</v>
      </c>
      <c r="K1160" s="2">
        <v>2</v>
      </c>
      <c r="L1160" s="2">
        <v>1.778</v>
      </c>
      <c r="M1160" s="2">
        <v>1.9330000000000001</v>
      </c>
      <c r="N1160" s="2">
        <v>2</v>
      </c>
      <c r="O1160" s="2">
        <v>0.41199999999999998</v>
      </c>
      <c r="P1160" s="2">
        <v>11.936999999999999</v>
      </c>
      <c r="Q1160" s="2">
        <v>-0.58399999999999996</v>
      </c>
      <c r="R1160" s="2">
        <v>0.1</v>
      </c>
      <c r="S1160" s="2">
        <v>3.7389999999999999</v>
      </c>
      <c r="T1160" s="2">
        <v>0.36199999999999999</v>
      </c>
      <c r="U1160" s="2">
        <v>3.3769999999999998</v>
      </c>
      <c r="V1160">
        <v>3.6970000000000001</v>
      </c>
      <c r="W1160">
        <v>0.65</v>
      </c>
      <c r="X1160">
        <v>0.6</v>
      </c>
      <c r="Y1160">
        <v>0.65</v>
      </c>
      <c r="Z1160">
        <v>0</v>
      </c>
      <c r="AA1160">
        <v>0.05</v>
      </c>
      <c r="AB1160">
        <v>0</v>
      </c>
      <c r="AC1160" t="str">
        <f>IFERROR(VLOOKUP(A1160, division_data!$A$1:$B$599, 2, FALSE), "")</f>
        <v>Galileo</v>
      </c>
    </row>
    <row r="1161" spans="1:29" x14ac:dyDescent="0.25">
      <c r="A1161" s="22">
        <v>3130</v>
      </c>
      <c r="B1161" s="2">
        <v>47.841999999999999</v>
      </c>
      <c r="C1161" s="2">
        <v>9.7550000000000008</v>
      </c>
      <c r="D1161">
        <v>0.44400000000000001</v>
      </c>
      <c r="E1161">
        <v>-1.2999999999999999E-2</v>
      </c>
      <c r="F1161" s="2">
        <v>14.125999999999999</v>
      </c>
      <c r="G1161" s="2">
        <v>0.83299999999999996</v>
      </c>
      <c r="H1161" s="2">
        <v>1.923</v>
      </c>
      <c r="I1161" s="2">
        <v>0</v>
      </c>
      <c r="J1161" s="2">
        <v>1.625</v>
      </c>
      <c r="K1161" s="2">
        <v>2</v>
      </c>
      <c r="L1161" s="2">
        <v>2</v>
      </c>
      <c r="M1161" s="2">
        <v>2</v>
      </c>
      <c r="N1161" s="2">
        <v>2</v>
      </c>
      <c r="O1161" s="2">
        <v>0</v>
      </c>
      <c r="P1161" s="2">
        <v>7.6749999999999998</v>
      </c>
      <c r="Q1161" s="2">
        <v>5.4950000000000001</v>
      </c>
      <c r="R1161" s="2">
        <v>0.27800000000000002</v>
      </c>
      <c r="S1161" s="2">
        <v>3.12</v>
      </c>
      <c r="T1161" s="2">
        <v>2.3260000000000001</v>
      </c>
      <c r="U1161" s="2">
        <v>0.79400000000000004</v>
      </c>
      <c r="V1161">
        <v>3.55</v>
      </c>
      <c r="W1161">
        <v>0.5</v>
      </c>
      <c r="X1161">
        <v>0.66700000000000004</v>
      </c>
      <c r="Y1161">
        <v>0.77800000000000002</v>
      </c>
      <c r="Z1161">
        <v>0.111</v>
      </c>
      <c r="AA1161">
        <v>0.27800000000000002</v>
      </c>
      <c r="AB1161">
        <v>5.6000000000000001E-2</v>
      </c>
      <c r="AC1161" t="str">
        <f>IFERROR(VLOOKUP(A1161, division_data!$A$1:$B$599, 2, FALSE), "")</f>
        <v>Tesla</v>
      </c>
    </row>
    <row r="1162" spans="1:29" x14ac:dyDescent="0.25">
      <c r="A1162" s="22">
        <v>3131</v>
      </c>
      <c r="B1162" s="2">
        <v>18.001999999999999</v>
      </c>
      <c r="C1162" s="2">
        <v>5.548</v>
      </c>
      <c r="D1162">
        <v>-6.0000000000000001E-3</v>
      </c>
      <c r="E1162">
        <v>-5.0000000000000001E-3</v>
      </c>
      <c r="F1162" s="2">
        <v>5.4660000000000002</v>
      </c>
      <c r="G1162" s="2">
        <v>0.625</v>
      </c>
      <c r="H1162" s="2">
        <v>0.73699999999999999</v>
      </c>
      <c r="I1162" s="2">
        <v>0.66700000000000004</v>
      </c>
      <c r="J1162" s="2">
        <v>1.6359999999999999</v>
      </c>
      <c r="K1162" s="2">
        <v>1.6</v>
      </c>
      <c r="L1162" s="2">
        <v>1.923</v>
      </c>
      <c r="M1162" s="2">
        <v>1.8240000000000001</v>
      </c>
      <c r="N1162" s="2">
        <v>1.714</v>
      </c>
      <c r="O1162" s="2">
        <v>0.55600000000000005</v>
      </c>
      <c r="P1162" s="2">
        <v>6.0640000000000001</v>
      </c>
      <c r="Q1162" s="2">
        <v>-0.313</v>
      </c>
      <c r="R1162" s="2">
        <v>4.2000000000000003E-2</v>
      </c>
      <c r="S1162" s="2">
        <v>0.63600000000000001</v>
      </c>
      <c r="T1162" s="2">
        <v>7.6999999999999999E-2</v>
      </c>
      <c r="U1162" s="2">
        <v>0.55900000000000005</v>
      </c>
      <c r="V1162">
        <v>0.625</v>
      </c>
      <c r="W1162">
        <v>0.58299999999999996</v>
      </c>
      <c r="X1162">
        <v>0.625</v>
      </c>
      <c r="Y1162">
        <v>0.5</v>
      </c>
      <c r="Z1162">
        <v>0</v>
      </c>
      <c r="AA1162">
        <v>4.2000000000000003E-2</v>
      </c>
      <c r="AB1162">
        <v>0</v>
      </c>
      <c r="AC1162" t="str">
        <f>IFERROR(VLOOKUP(A1162, division_data!$A$1:$B$599, 2, FALSE), "")</f>
        <v/>
      </c>
    </row>
    <row r="1163" spans="1:29" x14ac:dyDescent="0.25">
      <c r="A1163" s="22">
        <v>3132</v>
      </c>
      <c r="B1163" s="2">
        <v>27.626999999999999</v>
      </c>
      <c r="C1163" s="2">
        <v>4.9240000000000004</v>
      </c>
      <c r="D1163">
        <v>7.0000000000000001E-3</v>
      </c>
      <c r="E1163">
        <v>0</v>
      </c>
      <c r="F1163" s="2">
        <v>4.992</v>
      </c>
      <c r="G1163" s="2">
        <v>0.83299999999999996</v>
      </c>
      <c r="H1163" s="2">
        <v>1.895</v>
      </c>
      <c r="I1163" s="2">
        <v>0.45500000000000002</v>
      </c>
      <c r="J1163" s="2">
        <v>2</v>
      </c>
      <c r="K1163" s="2">
        <v>2</v>
      </c>
      <c r="L1163" s="2">
        <v>1.8420000000000001</v>
      </c>
      <c r="M1163" s="2">
        <v>2</v>
      </c>
      <c r="N1163" s="2">
        <v>2</v>
      </c>
      <c r="O1163" s="2">
        <v>0.68400000000000005</v>
      </c>
      <c r="P1163" s="2">
        <v>16.422000000000001</v>
      </c>
      <c r="Q1163" s="2">
        <v>-0.443</v>
      </c>
      <c r="R1163" s="2">
        <v>0</v>
      </c>
      <c r="S1163" s="2">
        <v>0.65500000000000003</v>
      </c>
      <c r="T1163" s="2">
        <v>0.26300000000000001</v>
      </c>
      <c r="U1163" s="2">
        <v>0.39200000000000002</v>
      </c>
      <c r="V1163">
        <v>0.66200000000000003</v>
      </c>
      <c r="W1163">
        <v>0.66700000000000004</v>
      </c>
      <c r="X1163">
        <v>0.76700000000000002</v>
      </c>
      <c r="Y1163">
        <v>0.56699999999999995</v>
      </c>
      <c r="Z1163">
        <v>3.3000000000000002E-2</v>
      </c>
      <c r="AA1163">
        <v>0</v>
      </c>
      <c r="AB1163">
        <v>0</v>
      </c>
      <c r="AC1163" t="str">
        <f>IFERROR(VLOOKUP(A1163, division_data!$A$1:$B$599, 2, FALSE), "")</f>
        <v>Galileo</v>
      </c>
    </row>
    <row r="1164" spans="1:29" x14ac:dyDescent="0.25">
      <c r="A1164" s="22">
        <v>3133</v>
      </c>
      <c r="B1164" s="2">
        <v>30.965</v>
      </c>
      <c r="C1164" s="2">
        <v>8.86</v>
      </c>
      <c r="D1164">
        <v>-3.5000000000000003E-2</v>
      </c>
      <c r="E1164">
        <v>1E-3</v>
      </c>
      <c r="F1164" s="2">
        <v>8.5169999999999995</v>
      </c>
      <c r="G1164" s="2">
        <v>0.75</v>
      </c>
      <c r="H1164" s="2">
        <v>0.54500000000000004</v>
      </c>
      <c r="I1164" s="2">
        <v>1.5</v>
      </c>
      <c r="J1164" s="2">
        <v>2</v>
      </c>
      <c r="K1164" s="2">
        <v>2</v>
      </c>
      <c r="L1164" s="2">
        <v>2</v>
      </c>
      <c r="M1164" s="2">
        <v>1.889</v>
      </c>
      <c r="N1164" s="2">
        <v>2</v>
      </c>
      <c r="O1164" s="2">
        <v>1.5</v>
      </c>
      <c r="P1164" s="2">
        <v>11.833</v>
      </c>
      <c r="Q1164" s="2">
        <v>1.9079999999999999</v>
      </c>
      <c r="R1164" s="2">
        <v>0</v>
      </c>
      <c r="S1164" s="2">
        <v>1.204</v>
      </c>
      <c r="T1164" s="2">
        <v>0.307</v>
      </c>
      <c r="U1164" s="2">
        <v>0.89700000000000002</v>
      </c>
      <c r="V1164">
        <v>1.171</v>
      </c>
      <c r="W1164">
        <v>0.83299999999999996</v>
      </c>
      <c r="X1164">
        <v>0.83299999999999996</v>
      </c>
      <c r="Y1164">
        <v>0.5</v>
      </c>
      <c r="Z1164">
        <v>0</v>
      </c>
      <c r="AA1164">
        <v>0.16700000000000001</v>
      </c>
      <c r="AB1164">
        <v>0</v>
      </c>
      <c r="AC1164" t="str">
        <f>IFERROR(VLOOKUP(A1164, division_data!$A$1:$B$599, 2, FALSE), "")</f>
        <v/>
      </c>
    </row>
    <row r="1165" spans="1:29" x14ac:dyDescent="0.25">
      <c r="A1165" s="22">
        <v>3134</v>
      </c>
      <c r="B1165" s="2">
        <v>28.713999999999999</v>
      </c>
      <c r="C1165" s="2">
        <v>4.8310000000000004</v>
      </c>
      <c r="D1165">
        <v>5.0000000000000001E-3</v>
      </c>
      <c r="E1165">
        <v>-1.2999999999999999E-2</v>
      </c>
      <c r="F1165" s="2">
        <v>4.8209999999999997</v>
      </c>
      <c r="G1165" s="2">
        <v>0.875</v>
      </c>
      <c r="H1165" s="2">
        <v>1.8</v>
      </c>
      <c r="I1165" s="2">
        <v>1</v>
      </c>
      <c r="J1165" s="2">
        <v>2</v>
      </c>
      <c r="K1165" s="2">
        <v>0.66700000000000004</v>
      </c>
      <c r="L1165" s="2">
        <v>2</v>
      </c>
      <c r="M1165" s="2">
        <v>2</v>
      </c>
      <c r="N1165" s="2">
        <v>2</v>
      </c>
      <c r="O1165" s="2">
        <v>0.66700000000000004</v>
      </c>
      <c r="P1165" s="2">
        <v>12.263</v>
      </c>
      <c r="Q1165" s="2">
        <v>4.0730000000000004</v>
      </c>
      <c r="R1165" s="2">
        <v>0.125</v>
      </c>
      <c r="S1165" s="2">
        <v>0.251</v>
      </c>
      <c r="T1165" s="2">
        <v>5.0999999999999997E-2</v>
      </c>
      <c r="U1165" s="2">
        <v>0.2</v>
      </c>
      <c r="V1165">
        <v>0.24299999999999999</v>
      </c>
      <c r="W1165">
        <v>0.625</v>
      </c>
      <c r="X1165">
        <v>0.75</v>
      </c>
      <c r="Y1165">
        <v>0.625</v>
      </c>
      <c r="Z1165">
        <v>0.125</v>
      </c>
      <c r="AA1165">
        <v>0.125</v>
      </c>
      <c r="AB1165">
        <v>0.125</v>
      </c>
      <c r="AC1165" t="str">
        <f>IFERROR(VLOOKUP(A1165, division_data!$A$1:$B$599, 2, FALSE), "")</f>
        <v/>
      </c>
    </row>
    <row r="1166" spans="1:29" x14ac:dyDescent="0.25">
      <c r="A1166" s="22">
        <v>3135</v>
      </c>
      <c r="B1166" s="2">
        <v>28.856999999999999</v>
      </c>
      <c r="C1166" s="2">
        <v>1.849</v>
      </c>
      <c r="D1166">
        <v>0.124</v>
      </c>
      <c r="E1166">
        <v>-7.0999999999999994E-2</v>
      </c>
      <c r="F1166" s="2">
        <v>2.7389999999999999</v>
      </c>
      <c r="G1166" s="2">
        <v>0.7</v>
      </c>
      <c r="H1166" s="2">
        <v>1.857</v>
      </c>
      <c r="I1166" s="2">
        <v>0</v>
      </c>
      <c r="J1166" s="2">
        <v>2</v>
      </c>
      <c r="K1166" s="2">
        <v>1.667</v>
      </c>
      <c r="L1166" s="2">
        <v>1.6</v>
      </c>
      <c r="M1166" s="2">
        <v>1.75</v>
      </c>
      <c r="N1166" s="2">
        <v>2</v>
      </c>
      <c r="O1166" s="2">
        <v>1.375</v>
      </c>
      <c r="P1166" s="2">
        <v>13.500999999999999</v>
      </c>
      <c r="Q1166" s="2">
        <v>0.72099999999999997</v>
      </c>
      <c r="R1166" s="2">
        <v>0.2</v>
      </c>
      <c r="S1166" s="2">
        <v>2.7330000000000001</v>
      </c>
      <c r="T1166" s="2">
        <v>0.85799999999999998</v>
      </c>
      <c r="U1166" s="2">
        <v>1.875</v>
      </c>
      <c r="V1166">
        <v>2.786</v>
      </c>
      <c r="W1166">
        <v>0.8</v>
      </c>
      <c r="X1166">
        <v>0.7</v>
      </c>
      <c r="Y1166">
        <v>0.8</v>
      </c>
      <c r="Z1166">
        <v>0</v>
      </c>
      <c r="AA1166">
        <v>0</v>
      </c>
      <c r="AB1166">
        <v>0.1</v>
      </c>
      <c r="AC1166" t="str">
        <f>IFERROR(VLOOKUP(A1166, division_data!$A$1:$B$599, 2, FALSE), "")</f>
        <v>Archimedes</v>
      </c>
    </row>
    <row r="1167" spans="1:29" x14ac:dyDescent="0.25">
      <c r="A1167" s="22">
        <v>3136</v>
      </c>
      <c r="B1167" s="2">
        <v>19.891999999999999</v>
      </c>
      <c r="C1167" s="2">
        <v>5.56</v>
      </c>
      <c r="D1167">
        <v>3.0000000000000001E-3</v>
      </c>
      <c r="E1167">
        <v>-3.0000000000000001E-3</v>
      </c>
      <c r="F1167" s="2">
        <v>5.577</v>
      </c>
      <c r="G1167" s="2">
        <v>0.45800000000000002</v>
      </c>
      <c r="H1167" s="2">
        <v>0.53300000000000003</v>
      </c>
      <c r="I1167" s="2">
        <v>0.75</v>
      </c>
      <c r="J1167" s="2">
        <v>2</v>
      </c>
      <c r="K1167" s="2">
        <v>0.88900000000000001</v>
      </c>
      <c r="L1167" s="2">
        <v>1.8</v>
      </c>
      <c r="M1167" s="2">
        <v>1.75</v>
      </c>
      <c r="N1167" s="2">
        <v>2</v>
      </c>
      <c r="O1167" s="2">
        <v>1.25</v>
      </c>
      <c r="P1167" s="2">
        <v>8.9209999999999994</v>
      </c>
      <c r="Q1167" s="2">
        <v>-1.6E-2</v>
      </c>
      <c r="R1167" s="2">
        <v>0.125</v>
      </c>
      <c r="S1167" s="2">
        <v>1</v>
      </c>
      <c r="T1167" s="2">
        <v>0.23799999999999999</v>
      </c>
      <c r="U1167" s="2">
        <v>0.76200000000000001</v>
      </c>
      <c r="V1167">
        <v>1</v>
      </c>
      <c r="W1167">
        <v>0.54200000000000004</v>
      </c>
      <c r="X1167">
        <v>0.58299999999999996</v>
      </c>
      <c r="Y1167">
        <v>0.54200000000000004</v>
      </c>
      <c r="Z1167">
        <v>0</v>
      </c>
      <c r="AA1167">
        <v>4.2000000000000003E-2</v>
      </c>
      <c r="AB1167">
        <v>0</v>
      </c>
      <c r="AC1167" t="str">
        <f>IFERROR(VLOOKUP(A1167, division_data!$A$1:$B$599, 2, FALSE), "")</f>
        <v/>
      </c>
    </row>
    <row r="1168" spans="1:29" x14ac:dyDescent="0.25">
      <c r="A1168" s="22">
        <v>3137</v>
      </c>
      <c r="B1168" s="2">
        <v>19.806000000000001</v>
      </c>
      <c r="C1168" s="2">
        <v>7.1589999999999998</v>
      </c>
      <c r="D1168">
        <v>-2.8000000000000001E-2</v>
      </c>
      <c r="E1168">
        <v>-3.3000000000000002E-2</v>
      </c>
      <c r="F1168" s="2">
        <v>6.7160000000000002</v>
      </c>
      <c r="G1168" s="2">
        <v>0.8</v>
      </c>
      <c r="H1168" s="2">
        <v>2</v>
      </c>
      <c r="I1168" s="2">
        <v>1</v>
      </c>
      <c r="J1168" s="2">
        <v>2</v>
      </c>
      <c r="K1168" s="2">
        <v>0.5</v>
      </c>
      <c r="L1168" s="2">
        <v>1.75</v>
      </c>
      <c r="M1168" s="2">
        <v>1.571</v>
      </c>
      <c r="N1168" s="2">
        <v>2</v>
      </c>
      <c r="O1168" s="2">
        <v>1.667</v>
      </c>
      <c r="P1168" s="2">
        <v>11.855</v>
      </c>
      <c r="Q1168" s="2">
        <v>-0.72299999999999998</v>
      </c>
      <c r="R1168" s="2">
        <v>0.1</v>
      </c>
      <c r="S1168" s="2">
        <v>0.80500000000000005</v>
      </c>
      <c r="T1168" s="2">
        <v>-0.38200000000000001</v>
      </c>
      <c r="U1168" s="2">
        <v>1.1879999999999999</v>
      </c>
      <c r="V1168">
        <v>0.74399999999999999</v>
      </c>
      <c r="W1168">
        <v>0.8</v>
      </c>
      <c r="X1168">
        <v>0.6</v>
      </c>
      <c r="Y1168">
        <v>0.8</v>
      </c>
      <c r="Z1168">
        <v>0</v>
      </c>
      <c r="AA1168">
        <v>0.1</v>
      </c>
      <c r="AB1168">
        <v>0</v>
      </c>
      <c r="AC1168" t="str">
        <f>IFERROR(VLOOKUP(A1168, division_data!$A$1:$B$599, 2, FALSE), "")</f>
        <v/>
      </c>
    </row>
    <row r="1169" spans="1:29" x14ac:dyDescent="0.25">
      <c r="A1169" s="22">
        <v>3138</v>
      </c>
      <c r="B1169" s="2">
        <v>31.797000000000001</v>
      </c>
      <c r="C1169" s="2">
        <v>5.4530000000000003</v>
      </c>
      <c r="D1169">
        <v>2.5000000000000001E-2</v>
      </c>
      <c r="E1169">
        <v>-2.1999999999999999E-2</v>
      </c>
      <c r="F1169" s="2">
        <v>5.5890000000000004</v>
      </c>
      <c r="G1169" s="2">
        <v>0.75</v>
      </c>
      <c r="H1169" s="2">
        <v>1.2</v>
      </c>
      <c r="I1169" s="2">
        <v>0.25</v>
      </c>
      <c r="J1169" s="2">
        <v>2</v>
      </c>
      <c r="K1169" s="2">
        <v>0.9</v>
      </c>
      <c r="L1169" s="2">
        <v>2</v>
      </c>
      <c r="M1169" s="2">
        <v>2</v>
      </c>
      <c r="N1169" s="2">
        <v>2</v>
      </c>
      <c r="O1169" s="2">
        <v>1.8120000000000001</v>
      </c>
      <c r="P1169" s="2">
        <v>12.29</v>
      </c>
      <c r="Q1169" s="2">
        <v>-1.0409999999999999</v>
      </c>
      <c r="R1169" s="2">
        <v>0.1</v>
      </c>
      <c r="S1169" s="2">
        <v>2.9449999999999998</v>
      </c>
      <c r="T1169" s="2">
        <v>0.91700000000000004</v>
      </c>
      <c r="U1169" s="2">
        <v>2.028</v>
      </c>
      <c r="V1169">
        <v>2.948</v>
      </c>
      <c r="W1169">
        <v>0.8</v>
      </c>
      <c r="X1169">
        <v>0.8</v>
      </c>
      <c r="Y1169">
        <v>0.8</v>
      </c>
      <c r="Z1169">
        <v>0</v>
      </c>
      <c r="AA1169">
        <v>0</v>
      </c>
      <c r="AB1169">
        <v>0</v>
      </c>
      <c r="AC1169" t="str">
        <f>IFERROR(VLOOKUP(A1169, division_data!$A$1:$B$599, 2, FALSE), "")</f>
        <v/>
      </c>
    </row>
    <row r="1170" spans="1:29" x14ac:dyDescent="0.25">
      <c r="A1170" s="22">
        <v>3140</v>
      </c>
      <c r="B1170" s="2">
        <v>29.882000000000001</v>
      </c>
      <c r="C1170" s="2">
        <v>10.247</v>
      </c>
      <c r="D1170">
        <v>-0.111</v>
      </c>
      <c r="E1170">
        <v>-1E-3</v>
      </c>
      <c r="F1170" s="2">
        <v>9.1359999999999992</v>
      </c>
      <c r="G1170" s="2">
        <v>0.94399999999999995</v>
      </c>
      <c r="H1170" s="2">
        <v>1.857</v>
      </c>
      <c r="I1170" s="2">
        <v>0.375</v>
      </c>
      <c r="J1170" s="2">
        <v>1.875</v>
      </c>
      <c r="K1170" s="2">
        <v>2</v>
      </c>
      <c r="L1170" s="2">
        <v>2</v>
      </c>
      <c r="M1170" s="2">
        <v>2</v>
      </c>
      <c r="N1170" s="2">
        <v>2</v>
      </c>
      <c r="O1170" s="2">
        <v>0.8</v>
      </c>
      <c r="P1170" s="2">
        <v>10.472</v>
      </c>
      <c r="Q1170" s="2">
        <v>0.158</v>
      </c>
      <c r="R1170" s="2">
        <v>0.111</v>
      </c>
      <c r="S1170" s="2">
        <v>1.895</v>
      </c>
      <c r="T1170" s="2">
        <v>1.1180000000000001</v>
      </c>
      <c r="U1170" s="2">
        <v>0.77800000000000002</v>
      </c>
      <c r="V1170">
        <v>1.784</v>
      </c>
      <c r="W1170">
        <v>0.72199999999999998</v>
      </c>
      <c r="X1170">
        <v>0.55600000000000005</v>
      </c>
      <c r="Y1170">
        <v>0.77800000000000002</v>
      </c>
      <c r="Z1170">
        <v>0</v>
      </c>
      <c r="AA1170">
        <v>0.111</v>
      </c>
      <c r="AB1170">
        <v>0</v>
      </c>
      <c r="AC1170" t="str">
        <f>IFERROR(VLOOKUP(A1170, division_data!$A$1:$B$599, 2, FALSE), "")</f>
        <v/>
      </c>
    </row>
    <row r="1171" spans="1:29" x14ac:dyDescent="0.25">
      <c r="A1171" s="22">
        <v>3142</v>
      </c>
      <c r="B1171" s="2">
        <v>22.917000000000002</v>
      </c>
      <c r="C1171" s="2">
        <v>0.86499999999999999</v>
      </c>
      <c r="D1171">
        <v>0.37</v>
      </c>
      <c r="E1171">
        <v>-1.7000000000000001E-2</v>
      </c>
      <c r="F1171" s="2">
        <v>4.4850000000000003</v>
      </c>
      <c r="G1171" s="2">
        <v>0.45800000000000002</v>
      </c>
      <c r="H1171" s="2">
        <v>0.95</v>
      </c>
      <c r="I1171" s="2">
        <v>0</v>
      </c>
      <c r="J1171" s="2">
        <v>1.625</v>
      </c>
      <c r="K1171" s="2">
        <v>1</v>
      </c>
      <c r="L1171" s="2">
        <v>1.6879999999999999</v>
      </c>
      <c r="M1171" s="2">
        <v>1.7</v>
      </c>
      <c r="N1171" s="2">
        <v>2</v>
      </c>
      <c r="O1171" s="2">
        <v>0.95</v>
      </c>
      <c r="P1171" s="2">
        <v>8.2989999999999995</v>
      </c>
      <c r="Q1171" s="2">
        <v>-0.67900000000000005</v>
      </c>
      <c r="R1171" s="2">
        <v>8.3000000000000004E-2</v>
      </c>
      <c r="S1171" s="2">
        <v>1.3160000000000001</v>
      </c>
      <c r="T1171" s="2">
        <v>1.7090000000000001</v>
      </c>
      <c r="U1171" s="2">
        <v>-0.39200000000000002</v>
      </c>
      <c r="V1171">
        <v>1.67</v>
      </c>
      <c r="W1171">
        <v>0.45800000000000002</v>
      </c>
      <c r="X1171">
        <v>0.79200000000000004</v>
      </c>
      <c r="Y1171">
        <v>0.41699999999999998</v>
      </c>
      <c r="Z1171">
        <v>0</v>
      </c>
      <c r="AA1171">
        <v>4.2000000000000003E-2</v>
      </c>
      <c r="AB1171">
        <v>0</v>
      </c>
      <c r="AC1171" t="str">
        <f>IFERROR(VLOOKUP(A1171, division_data!$A$1:$B$599, 2, FALSE), "")</f>
        <v/>
      </c>
    </row>
    <row r="1172" spans="1:29" x14ac:dyDescent="0.25">
      <c r="A1172" s="22">
        <v>3145</v>
      </c>
      <c r="B1172" s="2">
        <v>23.16</v>
      </c>
      <c r="C1172" s="2">
        <v>4.1900000000000004</v>
      </c>
      <c r="D1172">
        <v>2.8000000000000001E-2</v>
      </c>
      <c r="E1172">
        <v>-1.4E-2</v>
      </c>
      <c r="F1172" s="2">
        <v>4.407</v>
      </c>
      <c r="G1172" s="2">
        <v>0.91700000000000004</v>
      </c>
      <c r="H1172" s="2">
        <v>1.2</v>
      </c>
      <c r="I1172" s="2">
        <v>0</v>
      </c>
      <c r="J1172" s="2">
        <v>2</v>
      </c>
      <c r="K1172" s="2">
        <v>2</v>
      </c>
      <c r="L1172" s="2">
        <v>2</v>
      </c>
      <c r="M1172" s="2">
        <v>2</v>
      </c>
      <c r="N1172" s="2">
        <v>2</v>
      </c>
      <c r="O1172" s="2">
        <v>1.4</v>
      </c>
      <c r="P1172" s="2">
        <v>14.505000000000001</v>
      </c>
      <c r="Q1172" s="2">
        <v>-0.14599999999999999</v>
      </c>
      <c r="R1172" s="2">
        <v>0</v>
      </c>
      <c r="S1172" s="2">
        <v>-5.6000000000000001E-2</v>
      </c>
      <c r="T1172" s="2">
        <v>-4.1000000000000002E-2</v>
      </c>
      <c r="U1172" s="2">
        <v>-1.4999999999999999E-2</v>
      </c>
      <c r="V1172">
        <v>-4.2000000000000003E-2</v>
      </c>
      <c r="W1172">
        <v>0.75</v>
      </c>
      <c r="X1172">
        <v>0.66700000000000004</v>
      </c>
      <c r="Y1172">
        <v>0.58299999999999996</v>
      </c>
      <c r="Z1172">
        <v>0</v>
      </c>
      <c r="AA1172">
        <v>8.3000000000000004E-2</v>
      </c>
      <c r="AB1172">
        <v>8.3000000000000004E-2</v>
      </c>
      <c r="AC1172" t="str">
        <f>IFERROR(VLOOKUP(A1172, division_data!$A$1:$B$599, 2, FALSE), "")</f>
        <v/>
      </c>
    </row>
    <row r="1173" spans="1:29" x14ac:dyDescent="0.25">
      <c r="A1173" s="22">
        <v>3146</v>
      </c>
      <c r="B1173" s="2">
        <v>25.077000000000002</v>
      </c>
      <c r="C1173" s="2">
        <v>5.8970000000000002</v>
      </c>
      <c r="D1173">
        <v>-5.8999999999999997E-2</v>
      </c>
      <c r="E1173">
        <v>-1.4E-2</v>
      </c>
      <c r="F1173" s="2">
        <v>5.2329999999999997</v>
      </c>
      <c r="G1173" s="2">
        <v>0.79200000000000004</v>
      </c>
      <c r="H1173" s="2">
        <v>1.3160000000000001</v>
      </c>
      <c r="I1173" s="2">
        <v>0.66700000000000004</v>
      </c>
      <c r="J1173" s="2">
        <v>1.778</v>
      </c>
      <c r="K1173" s="2">
        <v>0.8</v>
      </c>
      <c r="L1173" s="2">
        <v>2</v>
      </c>
      <c r="M1173" s="2">
        <v>1.875</v>
      </c>
      <c r="N1173" s="2">
        <v>2</v>
      </c>
      <c r="O1173" s="2">
        <v>0.76200000000000001</v>
      </c>
      <c r="P1173" s="2">
        <v>9.7279999999999998</v>
      </c>
      <c r="Q1173" s="2">
        <v>0.41199999999999998</v>
      </c>
      <c r="R1173" s="2">
        <v>4.2000000000000003E-2</v>
      </c>
      <c r="S1173" s="2">
        <v>1.0209999999999999</v>
      </c>
      <c r="T1173" s="2">
        <v>1.264</v>
      </c>
      <c r="U1173" s="2">
        <v>-0.24299999999999999</v>
      </c>
      <c r="V1173">
        <v>0.94699999999999995</v>
      </c>
      <c r="W1173">
        <v>0.75</v>
      </c>
      <c r="X1173">
        <v>0.625</v>
      </c>
      <c r="Y1173">
        <v>0.75</v>
      </c>
      <c r="Z1173">
        <v>0</v>
      </c>
      <c r="AA1173">
        <v>8.3000000000000004E-2</v>
      </c>
      <c r="AB1173">
        <v>0</v>
      </c>
      <c r="AC1173" t="str">
        <f>IFERROR(VLOOKUP(A1173, division_data!$A$1:$B$599, 2, FALSE), "")</f>
        <v/>
      </c>
    </row>
    <row r="1174" spans="1:29" x14ac:dyDescent="0.25">
      <c r="A1174" s="22">
        <v>3147</v>
      </c>
      <c r="B1174" s="2">
        <v>31.756</v>
      </c>
      <c r="C1174" s="2">
        <v>7.2880000000000003</v>
      </c>
      <c r="D1174">
        <v>-2.5999999999999999E-2</v>
      </c>
      <c r="E1174">
        <v>-2.4E-2</v>
      </c>
      <c r="F1174" s="2">
        <v>6.9039999999999999</v>
      </c>
      <c r="G1174" s="2">
        <v>0.80600000000000005</v>
      </c>
      <c r="H1174" s="2">
        <v>1.516</v>
      </c>
      <c r="I1174" s="2">
        <v>0.66700000000000004</v>
      </c>
      <c r="J1174" s="2">
        <v>1.9410000000000001</v>
      </c>
      <c r="K1174" s="2">
        <v>0.8</v>
      </c>
      <c r="L1174" s="2">
        <v>2</v>
      </c>
      <c r="M1174" s="2">
        <v>1.9059999999999999</v>
      </c>
      <c r="N1174" s="2">
        <v>2</v>
      </c>
      <c r="O1174" s="2">
        <v>1.3029999999999999</v>
      </c>
      <c r="P1174" s="2">
        <v>10.471</v>
      </c>
      <c r="Q1174" s="2">
        <v>8.9410000000000007</v>
      </c>
      <c r="R1174" s="2">
        <v>0.27800000000000002</v>
      </c>
      <c r="S1174" s="2">
        <v>0.77300000000000002</v>
      </c>
      <c r="T1174" s="2">
        <v>0.27</v>
      </c>
      <c r="U1174" s="2">
        <v>0.504</v>
      </c>
      <c r="V1174">
        <v>0.72299999999999998</v>
      </c>
      <c r="W1174">
        <v>0.69399999999999995</v>
      </c>
      <c r="X1174">
        <v>0.44400000000000001</v>
      </c>
      <c r="Y1174">
        <v>0.44400000000000001</v>
      </c>
      <c r="Z1174">
        <v>0.16700000000000001</v>
      </c>
      <c r="AA1174">
        <v>0.41699999999999998</v>
      </c>
      <c r="AB1174">
        <v>0.222</v>
      </c>
      <c r="AC1174" t="str">
        <f>IFERROR(VLOOKUP(A1174, division_data!$A$1:$B$599, 2, FALSE), "")</f>
        <v>Curie</v>
      </c>
    </row>
    <row r="1175" spans="1:29" x14ac:dyDescent="0.25">
      <c r="A1175" s="22">
        <v>3151</v>
      </c>
      <c r="B1175" s="2">
        <v>16.434000000000001</v>
      </c>
      <c r="C1175" s="2">
        <v>3.3580000000000001</v>
      </c>
      <c r="D1175">
        <v>8.9999999999999993E-3</v>
      </c>
      <c r="E1175">
        <v>-1E-3</v>
      </c>
      <c r="F1175" s="2">
        <v>3.4390000000000001</v>
      </c>
      <c r="G1175" s="2">
        <v>0.54200000000000004</v>
      </c>
      <c r="H1175" s="2">
        <v>0.875</v>
      </c>
      <c r="I1175" s="2">
        <v>0</v>
      </c>
      <c r="J1175" s="2">
        <v>1.917</v>
      </c>
      <c r="K1175" s="2">
        <v>1</v>
      </c>
      <c r="L1175" s="2">
        <v>1.917</v>
      </c>
      <c r="M1175" s="2">
        <v>1.9379999999999999</v>
      </c>
      <c r="N1175" s="2">
        <v>1.875</v>
      </c>
      <c r="O1175" s="2">
        <v>0.875</v>
      </c>
      <c r="P1175" s="2">
        <v>8.1140000000000008</v>
      </c>
      <c r="Q1175" s="2">
        <v>-0.08</v>
      </c>
      <c r="R1175" s="2">
        <v>4.2000000000000003E-2</v>
      </c>
      <c r="S1175" s="2">
        <v>0.55000000000000004</v>
      </c>
      <c r="T1175" s="2">
        <v>-0.06</v>
      </c>
      <c r="U1175" s="2">
        <v>0.61</v>
      </c>
      <c r="V1175">
        <v>0.55700000000000005</v>
      </c>
      <c r="W1175">
        <v>0.625</v>
      </c>
      <c r="X1175">
        <v>0.5</v>
      </c>
      <c r="Y1175">
        <v>0.58299999999999996</v>
      </c>
      <c r="Z1175">
        <v>8.3000000000000004E-2</v>
      </c>
      <c r="AA1175">
        <v>0</v>
      </c>
      <c r="AB1175">
        <v>4.2000000000000003E-2</v>
      </c>
      <c r="AC1175" t="str">
        <f>IFERROR(VLOOKUP(A1175, division_data!$A$1:$B$599, 2, FALSE), "")</f>
        <v/>
      </c>
    </row>
    <row r="1176" spans="1:29" x14ac:dyDescent="0.25">
      <c r="A1176" s="22">
        <v>3152</v>
      </c>
      <c r="B1176" s="2">
        <v>22.34</v>
      </c>
      <c r="C1176" s="2">
        <v>3.2069999999999999</v>
      </c>
      <c r="D1176">
        <v>-4.7E-2</v>
      </c>
      <c r="E1176">
        <v>-4.0000000000000001E-3</v>
      </c>
      <c r="F1176" s="2">
        <v>2.7160000000000002</v>
      </c>
      <c r="G1176" s="2">
        <v>0.88900000000000001</v>
      </c>
      <c r="H1176" s="2">
        <v>1.714</v>
      </c>
      <c r="I1176" s="2">
        <v>0</v>
      </c>
      <c r="J1176" s="2">
        <v>1.5</v>
      </c>
      <c r="K1176" s="2">
        <v>2</v>
      </c>
      <c r="L1176" s="2">
        <v>2</v>
      </c>
      <c r="M1176" s="2">
        <v>1.833</v>
      </c>
      <c r="N1176" s="2">
        <v>2</v>
      </c>
      <c r="O1176" s="2">
        <v>0.5</v>
      </c>
      <c r="P1176" s="2">
        <v>10.544</v>
      </c>
      <c r="Q1176" s="2">
        <v>0.439</v>
      </c>
      <c r="R1176" s="2">
        <v>0</v>
      </c>
      <c r="S1176" s="2">
        <v>1.323</v>
      </c>
      <c r="T1176" s="2">
        <v>0.36199999999999999</v>
      </c>
      <c r="U1176" s="2">
        <v>0.96</v>
      </c>
      <c r="V1176">
        <v>1.272</v>
      </c>
      <c r="W1176">
        <v>0.66700000000000004</v>
      </c>
      <c r="X1176">
        <v>0.77800000000000002</v>
      </c>
      <c r="Y1176">
        <v>0.66700000000000004</v>
      </c>
      <c r="Z1176">
        <v>0.111</v>
      </c>
      <c r="AA1176">
        <v>0</v>
      </c>
      <c r="AB1176">
        <v>0</v>
      </c>
      <c r="AC1176" t="str">
        <f>IFERROR(VLOOKUP(A1176, division_data!$A$1:$B$599, 2, FALSE), "")</f>
        <v/>
      </c>
    </row>
    <row r="1177" spans="1:29" x14ac:dyDescent="0.25">
      <c r="A1177" s="22">
        <v>3157</v>
      </c>
      <c r="B1177" s="2">
        <v>22.006</v>
      </c>
      <c r="C1177" s="2">
        <v>4.8239999999999998</v>
      </c>
      <c r="D1177">
        <v>0.214</v>
      </c>
      <c r="E1177">
        <v>-6.0000000000000001E-3</v>
      </c>
      <c r="F1177" s="2">
        <v>6.9359999999999999</v>
      </c>
      <c r="G1177" s="2">
        <v>0.8</v>
      </c>
      <c r="H1177" s="2">
        <v>1.222</v>
      </c>
      <c r="I1177" s="2">
        <v>1</v>
      </c>
      <c r="J1177" s="2">
        <v>1.833</v>
      </c>
      <c r="K1177" s="2">
        <v>2</v>
      </c>
      <c r="L1177" s="2">
        <v>2</v>
      </c>
      <c r="M1177" s="2">
        <v>1.857</v>
      </c>
      <c r="N1177" s="2">
        <v>2</v>
      </c>
      <c r="O1177" s="2">
        <v>1.125</v>
      </c>
      <c r="P1177" s="2">
        <v>11.318</v>
      </c>
      <c r="Q1177" s="2">
        <v>-0.57299999999999995</v>
      </c>
      <c r="R1177" s="2">
        <v>0</v>
      </c>
      <c r="S1177" s="2">
        <v>-0.17699999999999999</v>
      </c>
      <c r="T1177" s="2">
        <v>-0.25700000000000001</v>
      </c>
      <c r="U1177" s="2">
        <v>0.08</v>
      </c>
      <c r="V1177">
        <v>3.1E-2</v>
      </c>
      <c r="W1177">
        <v>0.8</v>
      </c>
      <c r="X1177">
        <v>0.7</v>
      </c>
      <c r="Y1177">
        <v>0.6</v>
      </c>
      <c r="Z1177">
        <v>0</v>
      </c>
      <c r="AA1177">
        <v>0.1</v>
      </c>
      <c r="AB1177">
        <v>0</v>
      </c>
      <c r="AC1177" t="str">
        <f>IFERROR(VLOOKUP(A1177, division_data!$A$1:$B$599, 2, FALSE), "")</f>
        <v/>
      </c>
    </row>
    <row r="1178" spans="1:29" x14ac:dyDescent="0.25">
      <c r="A1178" s="22">
        <v>3158</v>
      </c>
      <c r="B1178" s="2">
        <v>34.383000000000003</v>
      </c>
      <c r="C1178" s="2">
        <v>6.1559999999999997</v>
      </c>
      <c r="D1178">
        <v>-0.01</v>
      </c>
      <c r="E1178">
        <v>-1E-3</v>
      </c>
      <c r="F1178" s="2">
        <v>6.0490000000000004</v>
      </c>
      <c r="G1178" s="2">
        <v>0.55000000000000004</v>
      </c>
      <c r="H1178" s="2">
        <v>1.615</v>
      </c>
      <c r="I1178" s="2">
        <v>0.58299999999999996</v>
      </c>
      <c r="J1178" s="2">
        <v>1.6</v>
      </c>
      <c r="K1178" s="2">
        <v>0.14299999999999999</v>
      </c>
      <c r="L1178" s="2">
        <v>1.7</v>
      </c>
      <c r="M1178" s="2">
        <v>1.786</v>
      </c>
      <c r="N1178" s="2">
        <v>1.833</v>
      </c>
      <c r="O1178" s="2">
        <v>1.25</v>
      </c>
      <c r="P1178" s="2">
        <v>12.505000000000001</v>
      </c>
      <c r="Q1178" s="2">
        <v>-0.74</v>
      </c>
      <c r="R1178" s="2">
        <v>0.1</v>
      </c>
      <c r="S1178" s="2">
        <v>2.1059999999999999</v>
      </c>
      <c r="T1178" s="2">
        <v>0.36</v>
      </c>
      <c r="U1178" s="2">
        <v>1.7450000000000001</v>
      </c>
      <c r="V1178">
        <v>2.0939999999999999</v>
      </c>
      <c r="W1178">
        <v>0.8</v>
      </c>
      <c r="X1178">
        <v>0.7</v>
      </c>
      <c r="Y1178">
        <v>0.7</v>
      </c>
      <c r="Z1178">
        <v>0</v>
      </c>
      <c r="AA1178">
        <v>0</v>
      </c>
      <c r="AB1178">
        <v>0</v>
      </c>
      <c r="AC1178" t="str">
        <f>IFERROR(VLOOKUP(A1178, division_data!$A$1:$B$599, 2, FALSE), "")</f>
        <v>Tesla</v>
      </c>
    </row>
    <row r="1179" spans="1:29" x14ac:dyDescent="0.25">
      <c r="A1179" s="22">
        <v>3160</v>
      </c>
      <c r="B1179" s="2">
        <v>16.378</v>
      </c>
      <c r="C1179" s="2">
        <v>3.7109999999999999</v>
      </c>
      <c r="D1179">
        <v>-5.1999999999999998E-2</v>
      </c>
      <c r="E1179">
        <v>5.0999999999999997E-2</v>
      </c>
      <c r="F1179" s="2">
        <v>3.448</v>
      </c>
      <c r="G1179" s="2">
        <v>0.55600000000000005</v>
      </c>
      <c r="H1179" s="2">
        <v>2</v>
      </c>
      <c r="I1179" s="2">
        <v>0.33300000000000002</v>
      </c>
      <c r="J1179" s="2">
        <v>1.2</v>
      </c>
      <c r="K1179" s="2">
        <v>1</v>
      </c>
      <c r="L1179" s="2">
        <v>1.75</v>
      </c>
      <c r="M1179" s="2">
        <v>1.3</v>
      </c>
      <c r="N1179" s="2">
        <v>2</v>
      </c>
      <c r="O1179" s="2">
        <v>0.53300000000000003</v>
      </c>
      <c r="P1179" s="2">
        <v>7.55</v>
      </c>
      <c r="Q1179" s="2">
        <v>8.2929999999999993</v>
      </c>
      <c r="R1179" s="2">
        <v>0</v>
      </c>
      <c r="S1179" s="2">
        <v>-0.5</v>
      </c>
      <c r="T1179" s="2">
        <v>-0.33100000000000002</v>
      </c>
      <c r="U1179" s="2">
        <v>-0.16900000000000001</v>
      </c>
      <c r="V1179">
        <v>-0.501</v>
      </c>
      <c r="W1179">
        <v>0.5</v>
      </c>
      <c r="X1179">
        <v>0.33300000000000002</v>
      </c>
      <c r="Y1179">
        <v>0.38900000000000001</v>
      </c>
      <c r="Z1179">
        <v>0.111</v>
      </c>
      <c r="AA1179">
        <v>0.38900000000000001</v>
      </c>
      <c r="AB1179">
        <v>0.16700000000000001</v>
      </c>
      <c r="AC1179" t="str">
        <f>IFERROR(VLOOKUP(A1179, division_data!$A$1:$B$599, 2, FALSE), "")</f>
        <v/>
      </c>
    </row>
    <row r="1180" spans="1:29" x14ac:dyDescent="0.25">
      <c r="A1180" s="22">
        <v>3161</v>
      </c>
      <c r="B1180" s="2">
        <v>11.268000000000001</v>
      </c>
      <c r="C1180" s="2">
        <v>-0.15</v>
      </c>
      <c r="D1180">
        <v>2.1999999999999999E-2</v>
      </c>
      <c r="E1180">
        <v>-3.2000000000000001E-2</v>
      </c>
      <c r="F1180" s="2">
        <v>-8.6999999999999994E-2</v>
      </c>
      <c r="G1180" s="2">
        <v>0.69199999999999995</v>
      </c>
      <c r="H1180" s="2">
        <v>1.091</v>
      </c>
      <c r="I1180" s="2">
        <v>0</v>
      </c>
      <c r="J1180" s="2">
        <v>1.8</v>
      </c>
      <c r="K1180" s="2">
        <v>2</v>
      </c>
      <c r="L1180" s="2">
        <v>1.875</v>
      </c>
      <c r="M1180" s="2">
        <v>1.6</v>
      </c>
      <c r="N1180" s="2">
        <v>2</v>
      </c>
      <c r="O1180" s="2">
        <v>0.91700000000000004</v>
      </c>
      <c r="P1180" s="2">
        <v>10.33</v>
      </c>
      <c r="Q1180" s="2">
        <v>-2.5369999999999999</v>
      </c>
      <c r="R1180" s="2">
        <v>0.23100000000000001</v>
      </c>
      <c r="S1180" s="2">
        <v>0.57799999999999996</v>
      </c>
      <c r="T1180" s="2">
        <v>-0.39800000000000002</v>
      </c>
      <c r="U1180" s="2">
        <v>0.97599999999999998</v>
      </c>
      <c r="V1180">
        <v>0.56799999999999995</v>
      </c>
      <c r="W1180">
        <v>0.53800000000000003</v>
      </c>
      <c r="X1180">
        <v>0.69199999999999995</v>
      </c>
      <c r="Y1180">
        <v>0.46200000000000002</v>
      </c>
      <c r="Z1180">
        <v>7.6999999999999999E-2</v>
      </c>
      <c r="AA1180">
        <v>0</v>
      </c>
      <c r="AB1180">
        <v>0</v>
      </c>
      <c r="AC1180" t="str">
        <f>IFERROR(VLOOKUP(A1180, division_data!$A$1:$B$599, 2, FALSE), "")</f>
        <v/>
      </c>
    </row>
    <row r="1181" spans="1:29" x14ac:dyDescent="0.25">
      <c r="A1181" s="22">
        <v>3163</v>
      </c>
      <c r="B1181" s="2">
        <v>20.695</v>
      </c>
      <c r="C1181" s="2">
        <v>6.758</v>
      </c>
      <c r="D1181">
        <v>3.7999999999999999E-2</v>
      </c>
      <c r="E1181">
        <v>5.0000000000000001E-3</v>
      </c>
      <c r="F1181" s="2">
        <v>7.17</v>
      </c>
      <c r="G1181" s="2">
        <v>0.44400000000000001</v>
      </c>
      <c r="H1181" s="2">
        <v>0.75</v>
      </c>
      <c r="I1181" s="2">
        <v>0</v>
      </c>
      <c r="J1181" s="2">
        <v>1.833</v>
      </c>
      <c r="K1181" s="2">
        <v>2</v>
      </c>
      <c r="L1181" s="2">
        <v>2</v>
      </c>
      <c r="M1181" s="2">
        <v>2</v>
      </c>
      <c r="N1181" s="2">
        <v>2</v>
      </c>
      <c r="O1181" s="2">
        <v>1.143</v>
      </c>
      <c r="P1181" s="2">
        <v>8.8629999999999995</v>
      </c>
      <c r="Q1181" s="2">
        <v>0.30399999999999999</v>
      </c>
      <c r="R1181" s="2">
        <v>0</v>
      </c>
      <c r="S1181" s="2">
        <v>-0.13400000000000001</v>
      </c>
      <c r="T1181" s="2">
        <v>0.10299999999999999</v>
      </c>
      <c r="U1181" s="2">
        <v>-0.23699999999999999</v>
      </c>
      <c r="V1181">
        <v>-0.09</v>
      </c>
      <c r="W1181">
        <v>0.55600000000000005</v>
      </c>
      <c r="X1181">
        <v>0.66700000000000004</v>
      </c>
      <c r="Y1181">
        <v>0.55600000000000005</v>
      </c>
      <c r="Z1181">
        <v>0</v>
      </c>
      <c r="AA1181">
        <v>0.111</v>
      </c>
      <c r="AB1181">
        <v>0</v>
      </c>
      <c r="AC1181" t="str">
        <f>IFERROR(VLOOKUP(A1181, division_data!$A$1:$B$599, 2, FALSE), "")</f>
        <v/>
      </c>
    </row>
    <row r="1182" spans="1:29" x14ac:dyDescent="0.25">
      <c r="A1182" s="22">
        <v>3164</v>
      </c>
      <c r="B1182" s="2">
        <v>11.156000000000001</v>
      </c>
      <c r="C1182" s="2">
        <v>3.2109999999999999</v>
      </c>
      <c r="D1182">
        <v>-0.11700000000000001</v>
      </c>
      <c r="E1182">
        <v>0.03</v>
      </c>
      <c r="F1182" s="2">
        <v>2.1920000000000002</v>
      </c>
      <c r="G1182" s="2">
        <v>0.55600000000000005</v>
      </c>
      <c r="H1182" s="2">
        <v>1.143</v>
      </c>
      <c r="I1182" s="2">
        <v>0.5</v>
      </c>
      <c r="J1182" s="2">
        <v>1.667</v>
      </c>
      <c r="K1182" s="2">
        <v>1</v>
      </c>
      <c r="L1182" s="2">
        <v>2</v>
      </c>
      <c r="M1182" s="2">
        <v>2</v>
      </c>
      <c r="N1182" s="2">
        <v>2</v>
      </c>
      <c r="O1182" s="2">
        <v>0</v>
      </c>
      <c r="P1182" s="2">
        <v>8.5470000000000006</v>
      </c>
      <c r="Q1182" s="2">
        <v>-0.56699999999999995</v>
      </c>
      <c r="R1182" s="2">
        <v>0</v>
      </c>
      <c r="S1182" s="2">
        <v>-0.186</v>
      </c>
      <c r="T1182" s="2">
        <v>-0.58699999999999997</v>
      </c>
      <c r="U1182" s="2">
        <v>0.40100000000000002</v>
      </c>
      <c r="V1182">
        <v>-0.27300000000000002</v>
      </c>
      <c r="W1182">
        <v>0.77800000000000002</v>
      </c>
      <c r="X1182">
        <v>0.55600000000000005</v>
      </c>
      <c r="Y1182">
        <v>0.55600000000000005</v>
      </c>
      <c r="Z1182">
        <v>0</v>
      </c>
      <c r="AA1182">
        <v>0</v>
      </c>
      <c r="AB1182">
        <v>0</v>
      </c>
      <c r="AC1182" t="str">
        <f>IFERROR(VLOOKUP(A1182, division_data!$A$1:$B$599, 2, FALSE), "")</f>
        <v/>
      </c>
    </row>
    <row r="1183" spans="1:29" x14ac:dyDescent="0.25">
      <c r="A1183" s="22">
        <v>3166</v>
      </c>
      <c r="B1183" s="2">
        <v>16.318999999999999</v>
      </c>
      <c r="C1183" s="2">
        <v>2.6429999999999998</v>
      </c>
      <c r="D1183">
        <v>-2.7E-2</v>
      </c>
      <c r="E1183">
        <v>-0.01</v>
      </c>
      <c r="F1183" s="2">
        <v>2.319</v>
      </c>
      <c r="G1183" s="2">
        <v>0.58299999999999996</v>
      </c>
      <c r="H1183" s="2">
        <v>1.909</v>
      </c>
      <c r="I1183" s="2">
        <v>0.75</v>
      </c>
      <c r="J1183" s="2">
        <v>2</v>
      </c>
      <c r="K1183" s="2">
        <v>1</v>
      </c>
      <c r="L1183" s="2">
        <v>1.8</v>
      </c>
      <c r="M1183" s="2">
        <v>2</v>
      </c>
      <c r="N1183" s="2">
        <v>2</v>
      </c>
      <c r="O1183" s="2">
        <v>0.75</v>
      </c>
      <c r="P1183" s="2">
        <v>13.358000000000001</v>
      </c>
      <c r="Q1183" s="2">
        <v>-0.82199999999999995</v>
      </c>
      <c r="R1183" s="2">
        <v>0</v>
      </c>
      <c r="S1183" s="2">
        <v>0.13600000000000001</v>
      </c>
      <c r="T1183" s="2">
        <v>-0.41699999999999998</v>
      </c>
      <c r="U1183" s="2">
        <v>0.55300000000000005</v>
      </c>
      <c r="V1183">
        <v>9.9000000000000005E-2</v>
      </c>
      <c r="W1183">
        <v>0.58299999999999996</v>
      </c>
      <c r="X1183">
        <v>0.91700000000000004</v>
      </c>
      <c r="Y1183">
        <v>0.66700000000000004</v>
      </c>
      <c r="Z1183">
        <v>0</v>
      </c>
      <c r="AA1183">
        <v>0</v>
      </c>
      <c r="AB1183">
        <v>0</v>
      </c>
      <c r="AC1183" t="str">
        <f>IFERROR(VLOOKUP(A1183, division_data!$A$1:$B$599, 2, FALSE), "")</f>
        <v>Archimedes</v>
      </c>
    </row>
    <row r="1184" spans="1:29" x14ac:dyDescent="0.25">
      <c r="A1184" s="22">
        <v>3167</v>
      </c>
      <c r="B1184" s="2">
        <v>14.015000000000001</v>
      </c>
      <c r="C1184" s="2">
        <v>1.762</v>
      </c>
      <c r="D1184">
        <v>8.0000000000000002E-3</v>
      </c>
      <c r="E1184">
        <v>-1.6E-2</v>
      </c>
      <c r="F1184" s="2">
        <v>1.762</v>
      </c>
      <c r="G1184" s="2">
        <v>0.375</v>
      </c>
      <c r="H1184" s="2">
        <v>0.875</v>
      </c>
      <c r="I1184" s="2">
        <v>1.167</v>
      </c>
      <c r="J1184" s="2">
        <v>1.4550000000000001</v>
      </c>
      <c r="K1184" s="2">
        <v>0.5</v>
      </c>
      <c r="L1184" s="2">
        <v>1.077</v>
      </c>
      <c r="M1184" s="2">
        <v>1.6879999999999999</v>
      </c>
      <c r="N1184" s="2">
        <v>1.625</v>
      </c>
      <c r="O1184" s="2">
        <v>0.72199999999999998</v>
      </c>
      <c r="P1184" s="2">
        <v>7.0759999999999996</v>
      </c>
      <c r="Q1184" s="2">
        <v>-0.53700000000000003</v>
      </c>
      <c r="R1184" s="2">
        <v>4.2000000000000003E-2</v>
      </c>
      <c r="S1184" s="2">
        <v>1.018</v>
      </c>
      <c r="T1184" s="2">
        <v>-0.39700000000000002</v>
      </c>
      <c r="U1184" s="2">
        <v>1.415</v>
      </c>
      <c r="V1184">
        <v>1.01</v>
      </c>
      <c r="W1184">
        <v>0.66700000000000004</v>
      </c>
      <c r="X1184">
        <v>0.58299999999999996</v>
      </c>
      <c r="Y1184">
        <v>0.45800000000000002</v>
      </c>
      <c r="Z1184">
        <v>0</v>
      </c>
      <c r="AA1184">
        <v>8.3000000000000004E-2</v>
      </c>
      <c r="AB1184">
        <v>0</v>
      </c>
      <c r="AC1184" t="str">
        <f>IFERROR(VLOOKUP(A1184, division_data!$A$1:$B$599, 2, FALSE), "")</f>
        <v/>
      </c>
    </row>
    <row r="1185" spans="1:29" x14ac:dyDescent="0.25">
      <c r="A1185" s="22">
        <v>3168</v>
      </c>
      <c r="B1185" s="2">
        <v>13.077999999999999</v>
      </c>
      <c r="C1185" s="2">
        <v>-0.125</v>
      </c>
      <c r="D1185">
        <v>-2.1999999999999999E-2</v>
      </c>
      <c r="E1185">
        <v>-1.2999999999999999E-2</v>
      </c>
      <c r="F1185" s="2">
        <v>-0.41099999999999998</v>
      </c>
      <c r="G1185" s="2">
        <v>0.375</v>
      </c>
      <c r="H1185" s="2">
        <v>0.94399999999999995</v>
      </c>
      <c r="I1185" s="2">
        <v>0.66700000000000004</v>
      </c>
      <c r="J1185" s="2">
        <v>1.667</v>
      </c>
      <c r="K1185" s="2">
        <v>0.66700000000000004</v>
      </c>
      <c r="L1185" s="2">
        <v>1.556</v>
      </c>
      <c r="M1185" s="2">
        <v>1.7889999999999999</v>
      </c>
      <c r="N1185" s="2">
        <v>1.6</v>
      </c>
      <c r="O1185" s="2">
        <v>1.0669999999999999</v>
      </c>
      <c r="P1185" s="2">
        <v>11.525</v>
      </c>
      <c r="Q1185" s="2">
        <v>0.314</v>
      </c>
      <c r="R1185" s="2">
        <v>0</v>
      </c>
      <c r="S1185" s="2">
        <v>-0.42599999999999999</v>
      </c>
      <c r="T1185" s="2">
        <v>9.9000000000000005E-2</v>
      </c>
      <c r="U1185" s="2">
        <v>-0.52400000000000002</v>
      </c>
      <c r="V1185">
        <v>-0.46100000000000002</v>
      </c>
      <c r="W1185">
        <v>0.5</v>
      </c>
      <c r="X1185">
        <v>0.5</v>
      </c>
      <c r="Y1185">
        <v>0.54200000000000004</v>
      </c>
      <c r="Z1185">
        <v>0</v>
      </c>
      <c r="AA1185">
        <v>8.3000000000000004E-2</v>
      </c>
      <c r="AB1185">
        <v>0</v>
      </c>
      <c r="AC1185" t="str">
        <f>IFERROR(VLOOKUP(A1185, division_data!$A$1:$B$599, 2, FALSE), "")</f>
        <v/>
      </c>
    </row>
    <row r="1186" spans="1:29" x14ac:dyDescent="0.25">
      <c r="A1186" s="22">
        <v>3171</v>
      </c>
      <c r="B1186" s="2">
        <v>29.852</v>
      </c>
      <c r="C1186" s="2">
        <v>8.1940000000000008</v>
      </c>
      <c r="D1186">
        <v>-6.7000000000000004E-2</v>
      </c>
      <c r="E1186">
        <v>6.0999999999999999E-2</v>
      </c>
      <c r="F1186" s="2">
        <v>7.83</v>
      </c>
      <c r="G1186" s="2">
        <v>0.78900000000000003</v>
      </c>
      <c r="H1186" s="2">
        <v>1.714</v>
      </c>
      <c r="I1186" s="2">
        <v>0.4</v>
      </c>
      <c r="J1186" s="2">
        <v>1.8</v>
      </c>
      <c r="K1186" s="2">
        <v>2</v>
      </c>
      <c r="L1186" s="2">
        <v>2</v>
      </c>
      <c r="M1186" s="2">
        <v>1.615</v>
      </c>
      <c r="N1186" s="2">
        <v>2</v>
      </c>
      <c r="O1186" s="2">
        <v>0.214</v>
      </c>
      <c r="P1186" s="2">
        <v>8.8670000000000009</v>
      </c>
      <c r="Q1186" s="2">
        <v>1.542</v>
      </c>
      <c r="R1186" s="2">
        <v>5.2999999999999999E-2</v>
      </c>
      <c r="S1186" s="2">
        <v>2.0630000000000002</v>
      </c>
      <c r="T1186" s="2">
        <v>1.0780000000000001</v>
      </c>
      <c r="U1186" s="2">
        <v>0.98499999999999999</v>
      </c>
      <c r="V1186">
        <v>2.0579999999999998</v>
      </c>
      <c r="W1186">
        <v>0.52600000000000002</v>
      </c>
      <c r="X1186">
        <v>0.78900000000000003</v>
      </c>
      <c r="Y1186">
        <v>0.52600000000000002</v>
      </c>
      <c r="Z1186">
        <v>5.2999999999999999E-2</v>
      </c>
      <c r="AA1186">
        <v>0.105</v>
      </c>
      <c r="AB1186">
        <v>5.2999999999999999E-2</v>
      </c>
      <c r="AC1186" t="str">
        <f>IFERROR(VLOOKUP(A1186, division_data!$A$1:$B$599, 2, FALSE), "")</f>
        <v/>
      </c>
    </row>
    <row r="1187" spans="1:29" x14ac:dyDescent="0.25">
      <c r="A1187" s="22">
        <v>3172</v>
      </c>
      <c r="B1187" s="2">
        <v>20.109000000000002</v>
      </c>
      <c r="C1187" s="2">
        <v>7.99</v>
      </c>
      <c r="D1187">
        <v>-4.0000000000000001E-3</v>
      </c>
      <c r="E1187">
        <v>1.6E-2</v>
      </c>
      <c r="F1187" s="2">
        <v>8.0329999999999995</v>
      </c>
      <c r="G1187" s="2">
        <v>0.9</v>
      </c>
      <c r="H1187" s="2">
        <v>1.714</v>
      </c>
      <c r="I1187" s="2">
        <v>0.5</v>
      </c>
      <c r="J1187" s="2">
        <v>1.833</v>
      </c>
      <c r="K1187" s="2">
        <v>2</v>
      </c>
      <c r="L1187" s="2">
        <v>2</v>
      </c>
      <c r="M1187" s="2">
        <v>2</v>
      </c>
      <c r="N1187" s="2">
        <v>2</v>
      </c>
      <c r="O1187" s="2">
        <v>0.33300000000000002</v>
      </c>
      <c r="P1187" s="2">
        <v>10.946999999999999</v>
      </c>
      <c r="Q1187" s="2">
        <v>-1.524</v>
      </c>
      <c r="R1187" s="2">
        <v>0</v>
      </c>
      <c r="S1187" s="2">
        <v>-1.7000000000000001E-2</v>
      </c>
      <c r="T1187" s="2">
        <v>0.60099999999999998</v>
      </c>
      <c r="U1187" s="2">
        <v>-0.61699999999999999</v>
      </c>
      <c r="V1187">
        <v>-5.0000000000000001E-3</v>
      </c>
      <c r="W1187">
        <v>0.7</v>
      </c>
      <c r="X1187">
        <v>0.7</v>
      </c>
      <c r="Y1187">
        <v>0.6</v>
      </c>
      <c r="Z1187">
        <v>0</v>
      </c>
      <c r="AA1187">
        <v>0</v>
      </c>
      <c r="AB1187">
        <v>0</v>
      </c>
      <c r="AC1187" t="str">
        <f>IFERROR(VLOOKUP(A1187, division_data!$A$1:$B$599, 2, FALSE), "")</f>
        <v/>
      </c>
    </row>
    <row r="1188" spans="1:29" x14ac:dyDescent="0.25">
      <c r="A1188" s="22">
        <v>3173</v>
      </c>
      <c r="B1188" s="2">
        <v>30.166</v>
      </c>
      <c r="C1188" s="2">
        <v>9.0960000000000001</v>
      </c>
      <c r="D1188">
        <v>-4.5999999999999999E-2</v>
      </c>
      <c r="E1188">
        <v>-2.1999999999999999E-2</v>
      </c>
      <c r="F1188" s="2">
        <v>8.5269999999999992</v>
      </c>
      <c r="G1188" s="2">
        <v>0.84199999999999997</v>
      </c>
      <c r="H1188" s="2">
        <v>1.929</v>
      </c>
      <c r="I1188" s="2">
        <v>0</v>
      </c>
      <c r="J1188" s="2">
        <v>2</v>
      </c>
      <c r="K1188" s="2">
        <v>2</v>
      </c>
      <c r="L1188" s="2">
        <v>1.917</v>
      </c>
      <c r="M1188" s="2">
        <v>1.929</v>
      </c>
      <c r="N1188" s="2">
        <v>2</v>
      </c>
      <c r="O1188" s="2">
        <v>0.42899999999999999</v>
      </c>
      <c r="P1188" s="2">
        <v>10.183</v>
      </c>
      <c r="Q1188" s="2">
        <v>-0.42299999999999999</v>
      </c>
      <c r="R1188" s="2">
        <v>0.158</v>
      </c>
      <c r="S1188" s="2">
        <v>2.786</v>
      </c>
      <c r="T1188" s="2">
        <v>0.54600000000000004</v>
      </c>
      <c r="U1188" s="2">
        <v>2.2410000000000001</v>
      </c>
      <c r="V1188">
        <v>2.718</v>
      </c>
      <c r="W1188">
        <v>0.63200000000000001</v>
      </c>
      <c r="X1188">
        <v>0.68400000000000005</v>
      </c>
      <c r="Y1188">
        <v>0.68400000000000005</v>
      </c>
      <c r="Z1188">
        <v>0</v>
      </c>
      <c r="AA1188">
        <v>0.158</v>
      </c>
      <c r="AB1188">
        <v>0</v>
      </c>
      <c r="AC1188" t="str">
        <f>IFERROR(VLOOKUP(A1188, division_data!$A$1:$B$599, 2, FALSE), "")</f>
        <v/>
      </c>
    </row>
    <row r="1189" spans="1:29" x14ac:dyDescent="0.25">
      <c r="A1189" s="22">
        <v>3175</v>
      </c>
      <c r="B1189" s="2">
        <v>21.471</v>
      </c>
      <c r="C1189" s="2">
        <v>2.694</v>
      </c>
      <c r="D1189">
        <v>-3.6999999999999998E-2</v>
      </c>
      <c r="E1189">
        <v>-4.0000000000000001E-3</v>
      </c>
      <c r="F1189" s="2">
        <v>2.3010000000000002</v>
      </c>
      <c r="G1189" s="2">
        <v>0.47199999999999998</v>
      </c>
      <c r="H1189" s="2">
        <v>0.96299999999999997</v>
      </c>
      <c r="I1189" s="2">
        <v>0.7</v>
      </c>
      <c r="J1189" s="2">
        <v>1.552</v>
      </c>
      <c r="K1189" s="2">
        <v>1.111</v>
      </c>
      <c r="L1189" s="2">
        <v>1.714</v>
      </c>
      <c r="M1189" s="2">
        <v>1.5449999999999999</v>
      </c>
      <c r="N1189" s="2">
        <v>2</v>
      </c>
      <c r="O1189" s="2">
        <v>1.1539999999999999</v>
      </c>
      <c r="P1189" s="2">
        <v>8.3160000000000007</v>
      </c>
      <c r="Q1189" s="2">
        <v>-0.56799999999999995</v>
      </c>
      <c r="R1189" s="2">
        <v>5.6000000000000001E-2</v>
      </c>
      <c r="S1189" s="2">
        <v>1.4279999999999999</v>
      </c>
      <c r="T1189" s="2">
        <v>1.0980000000000001</v>
      </c>
      <c r="U1189" s="2">
        <v>0.33</v>
      </c>
      <c r="V1189">
        <v>1.387</v>
      </c>
      <c r="W1189">
        <v>0.58299999999999996</v>
      </c>
      <c r="X1189">
        <v>0.63900000000000001</v>
      </c>
      <c r="Y1189">
        <v>0.41699999999999998</v>
      </c>
      <c r="Z1189">
        <v>2.8000000000000001E-2</v>
      </c>
      <c r="AA1189">
        <v>2.8000000000000001E-2</v>
      </c>
      <c r="AB1189">
        <v>2.8000000000000001E-2</v>
      </c>
      <c r="AC1189" t="str">
        <f>IFERROR(VLOOKUP(A1189, division_data!$A$1:$B$599, 2, FALSE), "")</f>
        <v/>
      </c>
    </row>
    <row r="1190" spans="1:29" x14ac:dyDescent="0.25">
      <c r="A1190" s="22">
        <v>3176</v>
      </c>
      <c r="B1190" s="2">
        <v>31.863</v>
      </c>
      <c r="C1190" s="2">
        <v>7.8929999999999998</v>
      </c>
      <c r="D1190">
        <v>2.4E-2</v>
      </c>
      <c r="E1190">
        <v>6.0000000000000001E-3</v>
      </c>
      <c r="F1190" s="2">
        <v>8.1620000000000008</v>
      </c>
      <c r="G1190" s="2">
        <v>0.97199999999999998</v>
      </c>
      <c r="H1190" s="2">
        <v>1.897</v>
      </c>
      <c r="I1190" s="2">
        <v>1.857</v>
      </c>
      <c r="J1190" s="2">
        <v>1.895</v>
      </c>
      <c r="K1190" s="2">
        <v>2</v>
      </c>
      <c r="L1190" s="2">
        <v>1.8819999999999999</v>
      </c>
      <c r="M1190" s="2">
        <v>1.962</v>
      </c>
      <c r="N1190" s="2">
        <v>2</v>
      </c>
      <c r="O1190" s="2">
        <v>1.7929999999999999</v>
      </c>
      <c r="P1190" s="2">
        <v>15.851000000000001</v>
      </c>
      <c r="Q1190" s="2">
        <v>3.476</v>
      </c>
      <c r="R1190" s="2">
        <v>0.19400000000000001</v>
      </c>
      <c r="S1190" s="2">
        <v>0.32400000000000001</v>
      </c>
      <c r="T1190" s="2">
        <v>-0.29199999999999998</v>
      </c>
      <c r="U1190" s="2">
        <v>0.61599999999999999</v>
      </c>
      <c r="V1190">
        <v>0.35399999999999998</v>
      </c>
      <c r="W1190">
        <v>0.61099999999999999</v>
      </c>
      <c r="X1190">
        <v>0.61099999999999999</v>
      </c>
      <c r="Y1190">
        <v>0.75</v>
      </c>
      <c r="Z1190">
        <v>0.111</v>
      </c>
      <c r="AA1190">
        <v>0.16700000000000001</v>
      </c>
      <c r="AB1190">
        <v>0.13900000000000001</v>
      </c>
      <c r="AC1190" t="str">
        <f>IFERROR(VLOOKUP(A1190, division_data!$A$1:$B$599, 2, FALSE), "")</f>
        <v/>
      </c>
    </row>
    <row r="1191" spans="1:29" x14ac:dyDescent="0.25">
      <c r="A1191" s="22">
        <v>3179</v>
      </c>
      <c r="B1191" s="2">
        <v>29.204999999999998</v>
      </c>
      <c r="C1191" s="2">
        <v>3.1389999999999998</v>
      </c>
      <c r="D1191">
        <v>5.7000000000000002E-2</v>
      </c>
      <c r="E1191">
        <v>-2E-3</v>
      </c>
      <c r="F1191" s="2">
        <v>3.702</v>
      </c>
      <c r="G1191" s="2">
        <v>0.66700000000000004</v>
      </c>
      <c r="H1191" s="2">
        <v>1</v>
      </c>
      <c r="I1191" s="2">
        <v>0.6</v>
      </c>
      <c r="J1191" s="2">
        <v>1.8</v>
      </c>
      <c r="K1191" s="2">
        <v>1.2</v>
      </c>
      <c r="L1191" s="2">
        <v>2</v>
      </c>
      <c r="M1191" s="2">
        <v>1.833</v>
      </c>
      <c r="N1191" s="2">
        <v>2</v>
      </c>
      <c r="O1191" s="2">
        <v>1.5</v>
      </c>
      <c r="P1191" s="2">
        <v>13.26</v>
      </c>
      <c r="Q1191" s="2">
        <v>-0.154</v>
      </c>
      <c r="R1191" s="2">
        <v>0</v>
      </c>
      <c r="S1191" s="2">
        <v>0.438</v>
      </c>
      <c r="T1191" s="2">
        <v>0.47399999999999998</v>
      </c>
      <c r="U1191" s="2">
        <v>-3.5000000000000003E-2</v>
      </c>
      <c r="V1191">
        <v>0.49399999999999999</v>
      </c>
      <c r="W1191">
        <v>0.77800000000000002</v>
      </c>
      <c r="X1191">
        <v>0.66700000000000004</v>
      </c>
      <c r="Y1191">
        <v>0.55600000000000005</v>
      </c>
      <c r="Z1191">
        <v>0</v>
      </c>
      <c r="AA1191">
        <v>0</v>
      </c>
      <c r="AB1191">
        <v>0</v>
      </c>
      <c r="AC1191" t="str">
        <f>IFERROR(VLOOKUP(A1191, division_data!$A$1:$B$599, 2, FALSE), "")</f>
        <v/>
      </c>
    </row>
    <row r="1192" spans="1:29" x14ac:dyDescent="0.25">
      <c r="A1192" s="22">
        <v>3180</v>
      </c>
      <c r="B1192" s="2">
        <v>23.638999999999999</v>
      </c>
      <c r="C1192" s="2">
        <v>6.12</v>
      </c>
      <c r="D1192">
        <v>6.0000000000000001E-3</v>
      </c>
      <c r="E1192">
        <v>8.0000000000000002E-3</v>
      </c>
      <c r="F1192" s="2">
        <v>6.2210000000000001</v>
      </c>
      <c r="G1192" s="2">
        <v>0.91700000000000004</v>
      </c>
      <c r="H1192" s="2">
        <v>1.7589999999999999</v>
      </c>
      <c r="I1192" s="2">
        <v>1.167</v>
      </c>
      <c r="J1192" s="2">
        <v>1.944</v>
      </c>
      <c r="K1192" s="2">
        <v>2</v>
      </c>
      <c r="L1192" s="2">
        <v>1.889</v>
      </c>
      <c r="M1192" s="2">
        <v>1.923</v>
      </c>
      <c r="N1192" s="2">
        <v>2</v>
      </c>
      <c r="O1192" s="2">
        <v>1.3</v>
      </c>
      <c r="P1192" s="2">
        <v>12.952</v>
      </c>
      <c r="Q1192" s="2">
        <v>0.50700000000000001</v>
      </c>
      <c r="R1192" s="2">
        <v>0.19400000000000001</v>
      </c>
      <c r="S1192" s="2">
        <v>0.52600000000000002</v>
      </c>
      <c r="T1192" s="2">
        <v>0.21199999999999999</v>
      </c>
      <c r="U1192" s="2">
        <v>0.314</v>
      </c>
      <c r="V1192">
        <v>0.54</v>
      </c>
      <c r="W1192">
        <v>0.63900000000000001</v>
      </c>
      <c r="X1192">
        <v>0.63900000000000001</v>
      </c>
      <c r="Y1192">
        <v>0.66700000000000004</v>
      </c>
      <c r="Z1192">
        <v>0.13900000000000001</v>
      </c>
      <c r="AA1192">
        <v>2.8000000000000001E-2</v>
      </c>
      <c r="AB1192">
        <v>2.8000000000000001E-2</v>
      </c>
      <c r="AC1192" t="str">
        <f>IFERROR(VLOOKUP(A1192, division_data!$A$1:$B$599, 2, FALSE), "")</f>
        <v/>
      </c>
    </row>
    <row r="1193" spans="1:29" x14ac:dyDescent="0.25">
      <c r="A1193" s="22">
        <v>3181</v>
      </c>
      <c r="B1193" s="2">
        <v>18.940000000000001</v>
      </c>
      <c r="C1193" s="2">
        <v>4.6840000000000002</v>
      </c>
      <c r="D1193">
        <v>-9.6000000000000002E-2</v>
      </c>
      <c r="E1193">
        <v>-2.3E-2</v>
      </c>
      <c r="F1193" s="2">
        <v>3.6120000000000001</v>
      </c>
      <c r="G1193" s="2">
        <v>0.7</v>
      </c>
      <c r="H1193" s="2">
        <v>1.4</v>
      </c>
      <c r="I1193" s="2">
        <v>0</v>
      </c>
      <c r="J1193" s="2">
        <v>2</v>
      </c>
      <c r="K1193" s="2">
        <v>1.2</v>
      </c>
      <c r="L1193" s="2">
        <v>1.8460000000000001</v>
      </c>
      <c r="M1193" s="2">
        <v>1.875</v>
      </c>
      <c r="N1193" s="2">
        <v>1.5</v>
      </c>
      <c r="O1193" s="2">
        <v>1.4379999999999999</v>
      </c>
      <c r="P1193" s="2">
        <v>10.991</v>
      </c>
      <c r="Q1193" s="2">
        <v>1.361</v>
      </c>
      <c r="R1193" s="2">
        <v>0</v>
      </c>
      <c r="S1193" s="2">
        <v>1.236</v>
      </c>
      <c r="T1193" s="2">
        <v>8.9999999999999993E-3</v>
      </c>
      <c r="U1193" s="2">
        <v>1.2270000000000001</v>
      </c>
      <c r="V1193">
        <v>1.117</v>
      </c>
      <c r="W1193">
        <v>0.25</v>
      </c>
      <c r="X1193">
        <v>0.3</v>
      </c>
      <c r="Y1193">
        <v>0.7</v>
      </c>
      <c r="Z1193">
        <v>0</v>
      </c>
      <c r="AA1193">
        <v>0.2</v>
      </c>
      <c r="AB1193">
        <v>0</v>
      </c>
      <c r="AC1193" t="str">
        <f>IFERROR(VLOOKUP(A1193, division_data!$A$1:$B$599, 2, FALSE), "")</f>
        <v/>
      </c>
    </row>
    <row r="1194" spans="1:29" x14ac:dyDescent="0.25">
      <c r="A1194" s="22">
        <v>3182</v>
      </c>
      <c r="B1194" s="2">
        <v>15.456</v>
      </c>
      <c r="C1194" s="2">
        <v>4.5389999999999997</v>
      </c>
      <c r="D1194">
        <v>-6.0000000000000001E-3</v>
      </c>
      <c r="E1194">
        <v>-2E-3</v>
      </c>
      <c r="F1194" s="2">
        <v>4.4660000000000002</v>
      </c>
      <c r="G1194" s="2">
        <v>0.58299999999999996</v>
      </c>
      <c r="H1194" s="2">
        <v>1</v>
      </c>
      <c r="I1194" s="2">
        <v>0</v>
      </c>
      <c r="J1194" s="2">
        <v>1.4550000000000001</v>
      </c>
      <c r="K1194" s="2">
        <v>1.091</v>
      </c>
      <c r="L1194" s="2">
        <v>1.6919999999999999</v>
      </c>
      <c r="M1194" s="2">
        <v>1.857</v>
      </c>
      <c r="N1194" s="2">
        <v>2</v>
      </c>
      <c r="O1194" s="2">
        <v>0.86399999999999999</v>
      </c>
      <c r="P1194" s="2">
        <v>9.27</v>
      </c>
      <c r="Q1194" s="2">
        <v>-0.63500000000000001</v>
      </c>
      <c r="R1194" s="2">
        <v>4.2000000000000003E-2</v>
      </c>
      <c r="S1194" s="2">
        <v>0.54</v>
      </c>
      <c r="T1194" s="2">
        <v>-0.35299999999999998</v>
      </c>
      <c r="U1194" s="2">
        <v>0.89300000000000002</v>
      </c>
      <c r="V1194">
        <v>0.53200000000000003</v>
      </c>
      <c r="W1194">
        <v>0.75</v>
      </c>
      <c r="X1194">
        <v>0.66700000000000004</v>
      </c>
      <c r="Y1194">
        <v>0.5</v>
      </c>
      <c r="Z1194">
        <v>0</v>
      </c>
      <c r="AA1194">
        <v>0</v>
      </c>
      <c r="AB1194">
        <v>4.2000000000000003E-2</v>
      </c>
      <c r="AC1194" t="str">
        <f>IFERROR(VLOOKUP(A1194, division_data!$A$1:$B$599, 2, FALSE), "")</f>
        <v/>
      </c>
    </row>
    <row r="1195" spans="1:29" x14ac:dyDescent="0.25">
      <c r="A1195" s="22">
        <v>3184</v>
      </c>
      <c r="B1195" s="2">
        <v>25.963999999999999</v>
      </c>
      <c r="C1195" s="2">
        <v>6.2590000000000003</v>
      </c>
      <c r="D1195">
        <v>-6.0999999999999999E-2</v>
      </c>
      <c r="E1195">
        <v>-1.7000000000000001E-2</v>
      </c>
      <c r="F1195" s="2">
        <v>5.5670000000000002</v>
      </c>
      <c r="G1195" s="2">
        <v>0.77800000000000002</v>
      </c>
      <c r="H1195" s="2">
        <v>1.643</v>
      </c>
      <c r="I1195" s="2">
        <v>0</v>
      </c>
      <c r="J1195" s="2">
        <v>2</v>
      </c>
      <c r="K1195" s="2">
        <v>1.75</v>
      </c>
      <c r="L1195" s="2">
        <v>1.9</v>
      </c>
      <c r="M1195" s="2">
        <v>2</v>
      </c>
      <c r="N1195" s="2">
        <v>2</v>
      </c>
      <c r="O1195" s="2">
        <v>0.25</v>
      </c>
      <c r="P1195" s="2">
        <v>10.467000000000001</v>
      </c>
      <c r="Q1195" s="2">
        <v>-2.044</v>
      </c>
      <c r="R1195" s="2">
        <v>0.111</v>
      </c>
      <c r="S1195" s="2">
        <v>1.958</v>
      </c>
      <c r="T1195" s="2">
        <v>1.617</v>
      </c>
      <c r="U1195" s="2">
        <v>0.34100000000000003</v>
      </c>
      <c r="V1195">
        <v>1.88</v>
      </c>
      <c r="W1195">
        <v>0.66700000000000004</v>
      </c>
      <c r="X1195">
        <v>0.55600000000000005</v>
      </c>
      <c r="Y1195">
        <v>0.55600000000000005</v>
      </c>
      <c r="Z1195">
        <v>0</v>
      </c>
      <c r="AA1195">
        <v>0</v>
      </c>
      <c r="AB1195">
        <v>0</v>
      </c>
      <c r="AC1195" t="str">
        <f>IFERROR(VLOOKUP(A1195, division_data!$A$1:$B$599, 2, FALSE), "")</f>
        <v/>
      </c>
    </row>
    <row r="1196" spans="1:29" x14ac:dyDescent="0.25">
      <c r="A1196" s="22">
        <v>3187</v>
      </c>
      <c r="B1196" s="2">
        <v>23.434000000000001</v>
      </c>
      <c r="C1196" s="2">
        <v>5.5540000000000003</v>
      </c>
      <c r="D1196">
        <v>1.6E-2</v>
      </c>
      <c r="E1196">
        <v>-1.0999999999999999E-2</v>
      </c>
      <c r="F1196" s="2">
        <v>5.665</v>
      </c>
      <c r="G1196" s="2">
        <v>0.63600000000000001</v>
      </c>
      <c r="H1196" s="2">
        <v>1.0529999999999999</v>
      </c>
      <c r="I1196" s="2">
        <v>1</v>
      </c>
      <c r="J1196" s="2">
        <v>1.8180000000000001</v>
      </c>
      <c r="K1196" s="2">
        <v>0.66700000000000004</v>
      </c>
      <c r="L1196" s="2">
        <v>1.7270000000000001</v>
      </c>
      <c r="M1196" s="2">
        <v>1.6</v>
      </c>
      <c r="N1196" s="2">
        <v>2</v>
      </c>
      <c r="O1196" s="2">
        <v>1.7330000000000001</v>
      </c>
      <c r="P1196" s="2">
        <v>11.379</v>
      </c>
      <c r="Q1196" s="2">
        <v>0.61</v>
      </c>
      <c r="R1196" s="2">
        <v>0</v>
      </c>
      <c r="S1196" s="2">
        <v>0.58399999999999996</v>
      </c>
      <c r="T1196" s="2">
        <v>0.28199999999999997</v>
      </c>
      <c r="U1196" s="2">
        <v>0.30199999999999999</v>
      </c>
      <c r="V1196">
        <v>0.59</v>
      </c>
      <c r="W1196">
        <v>0.45500000000000002</v>
      </c>
      <c r="X1196">
        <v>0.72699999999999998</v>
      </c>
      <c r="Y1196">
        <v>0.72699999999999998</v>
      </c>
      <c r="Z1196">
        <v>0</v>
      </c>
      <c r="AA1196">
        <v>9.0999999999999998E-2</v>
      </c>
      <c r="AB1196">
        <v>0</v>
      </c>
      <c r="AC1196" t="str">
        <f>IFERROR(VLOOKUP(A1196, division_data!$A$1:$B$599, 2, FALSE), "")</f>
        <v/>
      </c>
    </row>
    <row r="1197" spans="1:29" x14ac:dyDescent="0.25">
      <c r="A1197" s="22">
        <v>3189</v>
      </c>
      <c r="B1197" s="2">
        <v>15.44</v>
      </c>
      <c r="C1197" s="2">
        <v>3.3260000000000001</v>
      </c>
      <c r="D1197">
        <v>-5.0000000000000001E-3</v>
      </c>
      <c r="E1197">
        <v>4.0000000000000001E-3</v>
      </c>
      <c r="F1197" s="2">
        <v>3.3029999999999999</v>
      </c>
      <c r="G1197" s="2">
        <v>0.61099999999999999</v>
      </c>
      <c r="H1197" s="2">
        <v>1.5</v>
      </c>
      <c r="I1197" s="2">
        <v>0</v>
      </c>
      <c r="J1197" s="2">
        <v>1.556</v>
      </c>
      <c r="K1197" s="2">
        <v>1</v>
      </c>
      <c r="L1197" s="2">
        <v>2</v>
      </c>
      <c r="M1197" s="2">
        <v>1.8</v>
      </c>
      <c r="N1197" s="2">
        <v>1.75</v>
      </c>
      <c r="O1197" s="2">
        <v>0.5</v>
      </c>
      <c r="P1197" s="2">
        <v>7.2140000000000004</v>
      </c>
      <c r="Q1197" s="2">
        <v>0.74099999999999999</v>
      </c>
      <c r="R1197" s="2">
        <v>5.6000000000000001E-2</v>
      </c>
      <c r="S1197" s="2">
        <v>0.56999999999999995</v>
      </c>
      <c r="T1197" s="2">
        <v>0.254</v>
      </c>
      <c r="U1197" s="2">
        <v>0.317</v>
      </c>
      <c r="V1197">
        <v>0.56999999999999995</v>
      </c>
      <c r="W1197">
        <v>0.77800000000000002</v>
      </c>
      <c r="X1197">
        <v>0.44400000000000001</v>
      </c>
      <c r="Y1197">
        <v>0.44400000000000001</v>
      </c>
      <c r="Z1197">
        <v>0</v>
      </c>
      <c r="AA1197">
        <v>0.111</v>
      </c>
      <c r="AB1197">
        <v>0</v>
      </c>
      <c r="AC1197" t="str">
        <f>IFERROR(VLOOKUP(A1197, division_data!$A$1:$B$599, 2, FALSE), "")</f>
        <v/>
      </c>
    </row>
    <row r="1198" spans="1:29" x14ac:dyDescent="0.25">
      <c r="A1198" s="22">
        <v>3192</v>
      </c>
      <c r="B1198" s="2">
        <v>7.0330000000000004</v>
      </c>
      <c r="C1198" s="2">
        <v>1.175</v>
      </c>
      <c r="D1198">
        <v>-4.3999999999999997E-2</v>
      </c>
      <c r="E1198">
        <v>0</v>
      </c>
      <c r="F1198" s="2">
        <v>0.73199999999999998</v>
      </c>
      <c r="G1198" s="2">
        <v>0.41699999999999998</v>
      </c>
      <c r="H1198" s="2">
        <v>1.056</v>
      </c>
      <c r="I1198" s="2">
        <v>0.28599999999999998</v>
      </c>
      <c r="J1198" s="2">
        <v>1.1000000000000001</v>
      </c>
      <c r="K1198" s="2">
        <v>0.66700000000000004</v>
      </c>
      <c r="L1198" s="2">
        <v>1.5</v>
      </c>
      <c r="M1198" s="2">
        <v>1.65</v>
      </c>
      <c r="N1198" s="2">
        <v>2</v>
      </c>
      <c r="O1198" s="2">
        <v>0.82399999999999995</v>
      </c>
      <c r="P1198" s="2">
        <v>5.5860000000000003</v>
      </c>
      <c r="Q1198" s="2">
        <v>0.54500000000000004</v>
      </c>
      <c r="R1198" s="2">
        <v>4.2000000000000003E-2</v>
      </c>
      <c r="S1198" s="2">
        <v>-0.68</v>
      </c>
      <c r="T1198" s="2">
        <v>-8.1000000000000003E-2</v>
      </c>
      <c r="U1198" s="2">
        <v>-0.59899999999999998</v>
      </c>
      <c r="V1198">
        <v>-0.72399999999999998</v>
      </c>
      <c r="W1198">
        <v>0.375</v>
      </c>
      <c r="X1198">
        <v>0.5</v>
      </c>
      <c r="Y1198">
        <v>0.41699999999999998</v>
      </c>
      <c r="Z1198">
        <v>4.2000000000000003E-2</v>
      </c>
      <c r="AA1198">
        <v>4.2000000000000003E-2</v>
      </c>
      <c r="AB1198">
        <v>4.2000000000000003E-2</v>
      </c>
      <c r="AC1198" t="str">
        <f>IFERROR(VLOOKUP(A1198, division_data!$A$1:$B$599, 2, FALSE), "")</f>
        <v/>
      </c>
    </row>
    <row r="1199" spans="1:29" x14ac:dyDescent="0.25">
      <c r="A1199" s="22">
        <v>3193</v>
      </c>
      <c r="B1199" s="2">
        <v>16.213999999999999</v>
      </c>
      <c r="C1199" s="2">
        <v>3.86</v>
      </c>
      <c r="D1199">
        <v>-0.10199999999999999</v>
      </c>
      <c r="E1199">
        <v>7.0000000000000001E-3</v>
      </c>
      <c r="F1199" s="2">
        <v>2.8769999999999998</v>
      </c>
      <c r="G1199" s="2">
        <v>0.55000000000000004</v>
      </c>
      <c r="H1199" s="2">
        <v>1.3080000000000001</v>
      </c>
      <c r="I1199" s="2">
        <v>0</v>
      </c>
      <c r="J1199" s="2">
        <v>1.8</v>
      </c>
      <c r="K1199" s="2">
        <v>1.714</v>
      </c>
      <c r="L1199" s="2">
        <v>1.9</v>
      </c>
      <c r="M1199" s="2">
        <v>1.7270000000000001</v>
      </c>
      <c r="N1199" s="2">
        <v>2</v>
      </c>
      <c r="O1199" s="2">
        <v>0.8</v>
      </c>
      <c r="P1199" s="2">
        <v>10.057</v>
      </c>
      <c r="Q1199" s="2">
        <v>-1.9690000000000001</v>
      </c>
      <c r="R1199" s="2">
        <v>0.1</v>
      </c>
      <c r="S1199" s="2">
        <v>0.97699999999999998</v>
      </c>
      <c r="T1199" s="2">
        <v>2.5999999999999999E-2</v>
      </c>
      <c r="U1199" s="2">
        <v>0.95</v>
      </c>
      <c r="V1199">
        <v>0.88200000000000001</v>
      </c>
      <c r="W1199">
        <v>0.8</v>
      </c>
      <c r="X1199">
        <v>0.55000000000000004</v>
      </c>
      <c r="Y1199">
        <v>0.55000000000000004</v>
      </c>
      <c r="Z1199">
        <v>0</v>
      </c>
      <c r="AA1199">
        <v>0.05</v>
      </c>
      <c r="AB1199">
        <v>0</v>
      </c>
      <c r="AC1199" t="str">
        <f>IFERROR(VLOOKUP(A1199, division_data!$A$1:$B$599, 2, FALSE), "")</f>
        <v/>
      </c>
    </row>
    <row r="1200" spans="1:29" x14ac:dyDescent="0.25">
      <c r="A1200" s="22">
        <v>3196</v>
      </c>
      <c r="B1200" s="2">
        <v>22.472999999999999</v>
      </c>
      <c r="C1200" s="2">
        <v>5.4480000000000004</v>
      </c>
      <c r="D1200">
        <v>-1.6E-2</v>
      </c>
      <c r="E1200">
        <v>4.7E-2</v>
      </c>
      <c r="F1200" s="2">
        <v>5.5270000000000001</v>
      </c>
      <c r="G1200" s="2">
        <v>0.61099999999999999</v>
      </c>
      <c r="H1200" s="2">
        <v>1.304</v>
      </c>
      <c r="I1200" s="2">
        <v>0.222</v>
      </c>
      <c r="J1200" s="2">
        <v>1.7</v>
      </c>
      <c r="K1200" s="2">
        <v>1.2310000000000001</v>
      </c>
      <c r="L1200" s="2">
        <v>1.75</v>
      </c>
      <c r="M1200" s="2">
        <v>1.76</v>
      </c>
      <c r="N1200" s="2">
        <v>1.7270000000000001</v>
      </c>
      <c r="O1200" s="2">
        <v>0.85199999999999998</v>
      </c>
      <c r="P1200" s="2">
        <v>9.7189999999999994</v>
      </c>
      <c r="Q1200" s="2">
        <v>-0.98599999999999999</v>
      </c>
      <c r="R1200" s="2">
        <v>2.8000000000000001E-2</v>
      </c>
      <c r="S1200" s="2">
        <v>1.216</v>
      </c>
      <c r="T1200" s="2">
        <v>5.8999999999999997E-2</v>
      </c>
      <c r="U1200" s="2">
        <v>1.157</v>
      </c>
      <c r="V1200">
        <v>1.2470000000000001</v>
      </c>
      <c r="W1200">
        <v>0.86099999999999999</v>
      </c>
      <c r="X1200">
        <v>0.69399999999999995</v>
      </c>
      <c r="Y1200">
        <v>0.61099999999999999</v>
      </c>
      <c r="Z1200">
        <v>0</v>
      </c>
      <c r="AA1200">
        <v>5.6000000000000001E-2</v>
      </c>
      <c r="AB1200">
        <v>0</v>
      </c>
      <c r="AC1200" t="str">
        <f>IFERROR(VLOOKUP(A1200, division_data!$A$1:$B$599, 2, FALSE), "")</f>
        <v/>
      </c>
    </row>
    <row r="1201" spans="1:29" x14ac:dyDescent="0.25">
      <c r="A1201" s="22">
        <v>3197</v>
      </c>
      <c r="B1201" s="2">
        <v>31.695</v>
      </c>
      <c r="C1201" s="2">
        <v>7.85</v>
      </c>
      <c r="D1201">
        <v>-2.7E-2</v>
      </c>
      <c r="E1201">
        <v>0.153</v>
      </c>
      <c r="F1201" s="2">
        <v>8.3480000000000008</v>
      </c>
      <c r="G1201" s="2">
        <v>0.83299999999999996</v>
      </c>
      <c r="H1201" s="2">
        <v>1.8</v>
      </c>
      <c r="I1201" s="2">
        <v>0</v>
      </c>
      <c r="J1201" s="2">
        <v>1.9</v>
      </c>
      <c r="K1201" s="2">
        <v>2</v>
      </c>
      <c r="L1201" s="2">
        <v>1.75</v>
      </c>
      <c r="M1201" s="2">
        <v>1.571</v>
      </c>
      <c r="N1201" s="2">
        <v>2</v>
      </c>
      <c r="O1201" s="2">
        <v>1.0669999999999999</v>
      </c>
      <c r="P1201" s="2">
        <v>11.881</v>
      </c>
      <c r="Q1201" s="2">
        <v>0.66</v>
      </c>
      <c r="R1201" s="2">
        <v>0.111</v>
      </c>
      <c r="S1201" s="2">
        <v>1.573</v>
      </c>
      <c r="T1201" s="2">
        <v>0.20799999999999999</v>
      </c>
      <c r="U1201" s="2">
        <v>1.365</v>
      </c>
      <c r="V1201">
        <v>1.6990000000000001</v>
      </c>
      <c r="W1201">
        <v>0.83299999999999996</v>
      </c>
      <c r="X1201">
        <v>0.66700000000000004</v>
      </c>
      <c r="Y1201">
        <v>0.61099999999999999</v>
      </c>
      <c r="Z1201">
        <v>0</v>
      </c>
      <c r="AA1201">
        <v>0.111</v>
      </c>
      <c r="AB1201">
        <v>0</v>
      </c>
      <c r="AC1201" t="str">
        <f>IFERROR(VLOOKUP(A1201, division_data!$A$1:$B$599, 2, FALSE), "")</f>
        <v/>
      </c>
    </row>
    <row r="1202" spans="1:29" x14ac:dyDescent="0.25">
      <c r="A1202" s="22">
        <v>3200</v>
      </c>
      <c r="B1202" s="2">
        <v>26.233000000000001</v>
      </c>
      <c r="C1202" s="2">
        <v>5.7439999999999998</v>
      </c>
      <c r="D1202">
        <v>-5.0000000000000001E-3</v>
      </c>
      <c r="E1202">
        <v>-2.4E-2</v>
      </c>
      <c r="F1202" s="2">
        <v>5.57</v>
      </c>
      <c r="G1202" s="2">
        <v>0.77300000000000002</v>
      </c>
      <c r="H1202" s="2">
        <v>1.2669999999999999</v>
      </c>
      <c r="I1202" s="2">
        <v>0.6</v>
      </c>
      <c r="J1202" s="2">
        <v>1.5</v>
      </c>
      <c r="K1202" s="2">
        <v>1.143</v>
      </c>
      <c r="L1202" s="2">
        <v>1.833</v>
      </c>
      <c r="M1202" s="2">
        <v>1.929</v>
      </c>
      <c r="N1202" s="2">
        <v>1.75</v>
      </c>
      <c r="O1202" s="2">
        <v>1.1180000000000001</v>
      </c>
      <c r="P1202" s="2">
        <v>9.8490000000000002</v>
      </c>
      <c r="Q1202" s="2">
        <v>-0.93100000000000005</v>
      </c>
      <c r="R1202" s="2">
        <v>0.182</v>
      </c>
      <c r="S1202" s="2">
        <v>1.3260000000000001</v>
      </c>
      <c r="T1202" s="2">
        <v>0.876</v>
      </c>
      <c r="U1202" s="2">
        <v>0.45100000000000001</v>
      </c>
      <c r="V1202">
        <v>1.2969999999999999</v>
      </c>
      <c r="W1202">
        <v>0.77300000000000002</v>
      </c>
      <c r="X1202">
        <v>0.77300000000000002</v>
      </c>
      <c r="Y1202">
        <v>0.59099999999999997</v>
      </c>
      <c r="Z1202">
        <v>4.4999999999999998E-2</v>
      </c>
      <c r="AA1202">
        <v>0</v>
      </c>
      <c r="AB1202">
        <v>0</v>
      </c>
      <c r="AC1202" t="str">
        <f>IFERROR(VLOOKUP(A1202, division_data!$A$1:$B$599, 2, FALSE), "")</f>
        <v/>
      </c>
    </row>
    <row r="1203" spans="1:29" x14ac:dyDescent="0.25">
      <c r="A1203" s="22">
        <v>3201</v>
      </c>
      <c r="B1203" s="2">
        <v>17.321999999999999</v>
      </c>
      <c r="C1203" s="2">
        <v>6.5270000000000001</v>
      </c>
      <c r="D1203">
        <v>6.6000000000000003E-2</v>
      </c>
      <c r="E1203">
        <v>-0.04</v>
      </c>
      <c r="F1203" s="2">
        <v>6.9870000000000001</v>
      </c>
      <c r="G1203" s="2">
        <v>0.55000000000000004</v>
      </c>
      <c r="H1203" s="2">
        <v>1.25</v>
      </c>
      <c r="I1203" s="2">
        <v>0.66700000000000004</v>
      </c>
      <c r="J1203" s="2">
        <v>1.6359999999999999</v>
      </c>
      <c r="K1203" s="2">
        <v>0.5</v>
      </c>
      <c r="L1203" s="2">
        <v>1.889</v>
      </c>
      <c r="M1203" s="2">
        <v>1.9379999999999999</v>
      </c>
      <c r="N1203" s="2">
        <v>2</v>
      </c>
      <c r="O1203" s="2">
        <v>0.64300000000000002</v>
      </c>
      <c r="P1203" s="2">
        <v>6.1790000000000003</v>
      </c>
      <c r="Q1203" s="2">
        <v>2.6019999999999999</v>
      </c>
      <c r="R1203" s="2">
        <v>0</v>
      </c>
      <c r="S1203" s="2">
        <v>0.21299999999999999</v>
      </c>
      <c r="T1203" s="2">
        <v>-0.11899999999999999</v>
      </c>
      <c r="U1203" s="2">
        <v>0.33200000000000002</v>
      </c>
      <c r="V1203">
        <v>0.23899999999999999</v>
      </c>
      <c r="W1203">
        <v>0.6</v>
      </c>
      <c r="X1203">
        <v>0.35</v>
      </c>
      <c r="Y1203">
        <v>0.6</v>
      </c>
      <c r="Z1203">
        <v>0</v>
      </c>
      <c r="AA1203">
        <v>0.2</v>
      </c>
      <c r="AB1203">
        <v>0.1</v>
      </c>
      <c r="AC1203" t="str">
        <f>IFERROR(VLOOKUP(A1203, division_data!$A$1:$B$599, 2, FALSE), "")</f>
        <v/>
      </c>
    </row>
    <row r="1204" spans="1:29" x14ac:dyDescent="0.25">
      <c r="A1204" s="22">
        <v>3202</v>
      </c>
      <c r="B1204" s="2">
        <v>8.9580000000000002</v>
      </c>
      <c r="C1204" s="2">
        <v>3.02</v>
      </c>
      <c r="D1204">
        <v>-1.2E-2</v>
      </c>
      <c r="E1204">
        <v>-1E-3</v>
      </c>
      <c r="F1204" s="2">
        <v>2.899</v>
      </c>
      <c r="G1204" s="2">
        <v>0.375</v>
      </c>
      <c r="H1204" s="2">
        <v>0.85699999999999998</v>
      </c>
      <c r="I1204" s="2">
        <v>0</v>
      </c>
      <c r="J1204" s="2">
        <v>2</v>
      </c>
      <c r="K1204" s="2">
        <v>2</v>
      </c>
      <c r="L1204" s="2">
        <v>1.4</v>
      </c>
      <c r="M1204" s="2">
        <v>1.8</v>
      </c>
      <c r="N1204" s="2">
        <v>2</v>
      </c>
      <c r="O1204" s="2">
        <v>0.66700000000000004</v>
      </c>
      <c r="P1204" s="2">
        <v>6.3360000000000003</v>
      </c>
      <c r="Q1204" s="2">
        <v>0.46800000000000003</v>
      </c>
      <c r="R1204" s="2">
        <v>0</v>
      </c>
      <c r="S1204" s="2">
        <v>2.1000000000000001E-2</v>
      </c>
      <c r="T1204" s="2">
        <v>0.36099999999999999</v>
      </c>
      <c r="U1204" s="2">
        <v>-0.33900000000000002</v>
      </c>
      <c r="V1204">
        <v>8.9999999999999993E-3</v>
      </c>
      <c r="W1204">
        <v>0.5</v>
      </c>
      <c r="X1204">
        <v>0.375</v>
      </c>
      <c r="Y1204">
        <v>0.375</v>
      </c>
      <c r="Z1204">
        <v>0</v>
      </c>
      <c r="AA1204">
        <v>0</v>
      </c>
      <c r="AB1204">
        <v>0</v>
      </c>
      <c r="AC1204" t="str">
        <f>IFERROR(VLOOKUP(A1204, division_data!$A$1:$B$599, 2, FALSE), "")</f>
        <v/>
      </c>
    </row>
    <row r="1205" spans="1:29" x14ac:dyDescent="0.25">
      <c r="A1205" s="22">
        <v>3204</v>
      </c>
      <c r="B1205" s="2">
        <v>7.7750000000000004</v>
      </c>
      <c r="C1205" s="2">
        <v>-5.0999999999999997E-2</v>
      </c>
      <c r="D1205">
        <v>5.8000000000000003E-2</v>
      </c>
      <c r="E1205">
        <v>-6.5000000000000002E-2</v>
      </c>
      <c r="F1205" s="2">
        <v>0.20200000000000001</v>
      </c>
      <c r="G1205" s="2">
        <v>0.375</v>
      </c>
      <c r="H1205" s="2">
        <v>0.33300000000000002</v>
      </c>
      <c r="I1205" s="2">
        <v>0</v>
      </c>
      <c r="J1205" s="2">
        <v>1</v>
      </c>
      <c r="K1205" s="2">
        <v>1</v>
      </c>
      <c r="L1205" s="2">
        <v>1.571</v>
      </c>
      <c r="M1205" s="2">
        <v>1.6</v>
      </c>
      <c r="N1205" s="2">
        <v>2</v>
      </c>
      <c r="O1205" s="2">
        <v>1</v>
      </c>
      <c r="P1205" s="2">
        <v>7.1449999999999996</v>
      </c>
      <c r="Q1205" s="2">
        <v>6.5000000000000002E-2</v>
      </c>
      <c r="R1205" s="2">
        <v>0</v>
      </c>
      <c r="S1205" s="2">
        <v>-0.378</v>
      </c>
      <c r="T1205" s="2">
        <v>9.6000000000000002E-2</v>
      </c>
      <c r="U1205" s="2">
        <v>-0.47399999999999998</v>
      </c>
      <c r="V1205">
        <v>-0.38500000000000001</v>
      </c>
      <c r="W1205">
        <v>0.5</v>
      </c>
      <c r="X1205">
        <v>0.375</v>
      </c>
      <c r="Y1205">
        <v>0.5</v>
      </c>
      <c r="Z1205">
        <v>0</v>
      </c>
      <c r="AA1205">
        <v>0</v>
      </c>
      <c r="AB1205">
        <v>0</v>
      </c>
      <c r="AC1205" t="str">
        <f>IFERROR(VLOOKUP(A1205, division_data!$A$1:$B$599, 2, FALSE), "")</f>
        <v/>
      </c>
    </row>
    <row r="1206" spans="1:29" x14ac:dyDescent="0.25">
      <c r="A1206" s="22">
        <v>3205</v>
      </c>
      <c r="B1206" s="2">
        <v>23.902000000000001</v>
      </c>
      <c r="C1206" s="2">
        <v>5.1029999999999998</v>
      </c>
      <c r="D1206">
        <v>-1.4999999999999999E-2</v>
      </c>
      <c r="E1206">
        <v>2.1000000000000001E-2</v>
      </c>
      <c r="F1206" s="2">
        <v>5.0599999999999996</v>
      </c>
      <c r="G1206" s="2">
        <v>0.875</v>
      </c>
      <c r="H1206" s="2">
        <v>1.6839999999999999</v>
      </c>
      <c r="I1206" s="2">
        <v>0.28599999999999998</v>
      </c>
      <c r="J1206" s="2">
        <v>1.714</v>
      </c>
      <c r="K1206" s="2">
        <v>2</v>
      </c>
      <c r="L1206" s="2">
        <v>2</v>
      </c>
      <c r="M1206" s="2">
        <v>2</v>
      </c>
      <c r="N1206" s="2">
        <v>2</v>
      </c>
      <c r="O1206" s="2">
        <v>1.0589999999999999</v>
      </c>
      <c r="P1206" s="2">
        <v>15.172000000000001</v>
      </c>
      <c r="Q1206" s="2">
        <v>-1.1000000000000001</v>
      </c>
      <c r="R1206" s="2">
        <v>4.2000000000000003E-2</v>
      </c>
      <c r="S1206" s="2">
        <v>3.6999999999999998E-2</v>
      </c>
      <c r="T1206" s="2">
        <v>-0.32900000000000001</v>
      </c>
      <c r="U1206" s="2">
        <v>0.36599999999999999</v>
      </c>
      <c r="V1206">
        <v>4.2999999999999997E-2</v>
      </c>
      <c r="W1206">
        <v>0.75</v>
      </c>
      <c r="X1206">
        <v>0.66700000000000004</v>
      </c>
      <c r="Y1206">
        <v>0.58299999999999996</v>
      </c>
      <c r="Z1206">
        <v>0</v>
      </c>
      <c r="AA1206">
        <v>4.2000000000000003E-2</v>
      </c>
      <c r="AB1206">
        <v>0</v>
      </c>
      <c r="AC1206" t="str">
        <f>IFERROR(VLOOKUP(A1206, division_data!$A$1:$B$599, 2, FALSE), "")</f>
        <v/>
      </c>
    </row>
    <row r="1207" spans="1:29" x14ac:dyDescent="0.25">
      <c r="A1207" s="22">
        <v>3206</v>
      </c>
      <c r="B1207" s="2">
        <v>27.501999999999999</v>
      </c>
      <c r="C1207" s="2">
        <v>4.37</v>
      </c>
      <c r="D1207">
        <v>7.3999999999999996E-2</v>
      </c>
      <c r="E1207">
        <v>1.2E-2</v>
      </c>
      <c r="F1207" s="2">
        <v>5.17</v>
      </c>
      <c r="G1207" s="2">
        <v>0.75</v>
      </c>
      <c r="H1207" s="2">
        <v>1.286</v>
      </c>
      <c r="I1207" s="2">
        <v>0</v>
      </c>
      <c r="J1207" s="2">
        <v>2</v>
      </c>
      <c r="K1207" s="2">
        <v>2</v>
      </c>
      <c r="L1207" s="2">
        <v>1.5</v>
      </c>
      <c r="M1207" s="2">
        <v>2</v>
      </c>
      <c r="N1207" s="2">
        <v>2</v>
      </c>
      <c r="O1207" s="2">
        <v>0.85699999999999998</v>
      </c>
      <c r="P1207" s="2">
        <v>10.571999999999999</v>
      </c>
      <c r="Q1207" s="2">
        <v>4.0869999999999997</v>
      </c>
      <c r="R1207" s="2">
        <v>0</v>
      </c>
      <c r="S1207" s="2">
        <v>0.47599999999999998</v>
      </c>
      <c r="T1207" s="2">
        <v>0.69299999999999995</v>
      </c>
      <c r="U1207" s="2">
        <v>-0.217</v>
      </c>
      <c r="V1207">
        <v>0.56100000000000005</v>
      </c>
      <c r="W1207">
        <v>0.625</v>
      </c>
      <c r="X1207">
        <v>0.5</v>
      </c>
      <c r="Y1207">
        <v>0.25</v>
      </c>
      <c r="Z1207">
        <v>0</v>
      </c>
      <c r="AA1207">
        <v>0.25</v>
      </c>
      <c r="AB1207">
        <v>0.125</v>
      </c>
      <c r="AC1207" t="str">
        <f>IFERROR(VLOOKUP(A1207, division_data!$A$1:$B$599, 2, FALSE), "")</f>
        <v/>
      </c>
    </row>
    <row r="1208" spans="1:29" x14ac:dyDescent="0.25">
      <c r="A1208" s="22">
        <v>3211</v>
      </c>
      <c r="B1208" s="2">
        <v>39.93</v>
      </c>
      <c r="C1208" s="2">
        <v>8.8369999999999997</v>
      </c>
      <c r="D1208">
        <v>0.35699999999999998</v>
      </c>
      <c r="E1208">
        <v>-2E-3</v>
      </c>
      <c r="F1208" s="2">
        <v>12.4</v>
      </c>
      <c r="G1208" s="2">
        <v>0.9</v>
      </c>
      <c r="H1208" s="2">
        <v>1.8</v>
      </c>
      <c r="I1208" s="2">
        <v>0.55600000000000005</v>
      </c>
      <c r="J1208" s="2">
        <v>1.917</v>
      </c>
      <c r="K1208" s="2">
        <v>1.6</v>
      </c>
      <c r="L1208" s="2">
        <v>1.875</v>
      </c>
      <c r="M1208" s="2">
        <v>1.9330000000000001</v>
      </c>
      <c r="N1208" s="2">
        <v>1.8</v>
      </c>
      <c r="O1208" s="2">
        <v>0.27300000000000002</v>
      </c>
      <c r="P1208" s="2">
        <v>10.124000000000001</v>
      </c>
      <c r="Q1208" s="2">
        <v>3.9E-2</v>
      </c>
      <c r="R1208" s="2">
        <v>0.05</v>
      </c>
      <c r="S1208" s="2">
        <v>2.58</v>
      </c>
      <c r="T1208" s="2">
        <v>2.5</v>
      </c>
      <c r="U1208" s="2">
        <v>7.9000000000000001E-2</v>
      </c>
      <c r="V1208">
        <v>2.9350000000000001</v>
      </c>
      <c r="W1208">
        <v>0.65</v>
      </c>
      <c r="X1208">
        <v>0.65</v>
      </c>
      <c r="Y1208">
        <v>0.7</v>
      </c>
      <c r="Z1208">
        <v>0</v>
      </c>
      <c r="AA1208">
        <v>0.05</v>
      </c>
      <c r="AB1208">
        <v>0</v>
      </c>
      <c r="AC1208" t="str">
        <f>IFERROR(VLOOKUP(A1208, division_data!$A$1:$B$599, 2, FALSE), "")</f>
        <v>Archimedes</v>
      </c>
    </row>
    <row r="1209" spans="1:29" x14ac:dyDescent="0.25">
      <c r="A1209" s="22">
        <v>3212</v>
      </c>
      <c r="B1209" s="2">
        <v>15.333</v>
      </c>
      <c r="C1209" s="2">
        <v>5.6379999999999999</v>
      </c>
      <c r="D1209">
        <v>-7.2999999999999995E-2</v>
      </c>
      <c r="E1209">
        <v>-3.0000000000000001E-3</v>
      </c>
      <c r="F1209" s="2">
        <v>4.8940000000000001</v>
      </c>
      <c r="G1209" s="2">
        <v>0.625</v>
      </c>
      <c r="H1209" s="2">
        <v>1.5</v>
      </c>
      <c r="I1209" s="2">
        <v>2</v>
      </c>
      <c r="J1209" s="2">
        <v>1.333</v>
      </c>
      <c r="K1209" s="2">
        <v>1.75</v>
      </c>
      <c r="L1209" s="2">
        <v>1.6</v>
      </c>
      <c r="M1209" s="2">
        <v>1.429</v>
      </c>
      <c r="N1209" s="2">
        <v>0</v>
      </c>
      <c r="O1209" s="2">
        <v>0.42899999999999999</v>
      </c>
      <c r="P1209" s="2">
        <v>9.8810000000000002</v>
      </c>
      <c r="Q1209" s="2">
        <v>-1.486</v>
      </c>
      <c r="R1209" s="2">
        <v>0</v>
      </c>
      <c r="S1209" s="2">
        <v>-9.5000000000000001E-2</v>
      </c>
      <c r="T1209" s="2">
        <v>-0.42199999999999999</v>
      </c>
      <c r="U1209" s="2">
        <v>0.32700000000000001</v>
      </c>
      <c r="V1209">
        <v>-0.17100000000000001</v>
      </c>
      <c r="W1209">
        <v>0.625</v>
      </c>
      <c r="X1209">
        <v>0.5</v>
      </c>
      <c r="Y1209">
        <v>0.375</v>
      </c>
      <c r="Z1209">
        <v>0</v>
      </c>
      <c r="AA1209">
        <v>0</v>
      </c>
      <c r="AB1209">
        <v>0</v>
      </c>
      <c r="AC1209" t="str">
        <f>IFERROR(VLOOKUP(A1209, division_data!$A$1:$B$599, 2, FALSE), "")</f>
        <v/>
      </c>
    </row>
    <row r="1210" spans="1:29" x14ac:dyDescent="0.25">
      <c r="A1210" s="22">
        <v>3215</v>
      </c>
      <c r="B1210" s="2">
        <v>7.6150000000000002</v>
      </c>
      <c r="C1210" s="2">
        <v>0.18099999999999999</v>
      </c>
      <c r="D1210">
        <v>-5.3999999999999999E-2</v>
      </c>
      <c r="E1210">
        <v>7.0000000000000001E-3</v>
      </c>
      <c r="F1210" s="2">
        <v>-0.32500000000000001</v>
      </c>
      <c r="G1210" s="2">
        <v>0.5</v>
      </c>
      <c r="H1210" s="2">
        <v>1.167</v>
      </c>
      <c r="I1210" s="2">
        <v>0.2</v>
      </c>
      <c r="J1210" s="2">
        <v>1.5</v>
      </c>
      <c r="K1210" s="2">
        <v>1.5</v>
      </c>
      <c r="L1210" s="2">
        <v>1.5</v>
      </c>
      <c r="M1210" s="2">
        <v>1.714</v>
      </c>
      <c r="N1210" s="2">
        <v>1.333</v>
      </c>
      <c r="O1210" s="2">
        <v>0.5</v>
      </c>
      <c r="P1210" s="2">
        <v>9.51</v>
      </c>
      <c r="Q1210" s="2">
        <v>-1.383</v>
      </c>
      <c r="R1210" s="2">
        <v>0</v>
      </c>
      <c r="S1210" s="2">
        <v>-0.47199999999999998</v>
      </c>
      <c r="T1210" s="2">
        <v>-0.38900000000000001</v>
      </c>
      <c r="U1210" s="2">
        <v>-8.3000000000000004E-2</v>
      </c>
      <c r="V1210">
        <v>-0.51900000000000002</v>
      </c>
      <c r="W1210">
        <v>0.70799999999999996</v>
      </c>
      <c r="X1210">
        <v>0.5</v>
      </c>
      <c r="Y1210">
        <v>0.45800000000000002</v>
      </c>
      <c r="Z1210">
        <v>0</v>
      </c>
      <c r="AA1210">
        <v>0</v>
      </c>
      <c r="AB1210">
        <v>4.2000000000000003E-2</v>
      </c>
      <c r="AC1210" t="str">
        <f>IFERROR(VLOOKUP(A1210, division_data!$A$1:$B$599, 2, FALSE), "")</f>
        <v/>
      </c>
    </row>
    <row r="1211" spans="1:29" x14ac:dyDescent="0.25">
      <c r="A1211" s="22">
        <v>3216</v>
      </c>
      <c r="B1211" s="2">
        <v>31.509</v>
      </c>
      <c r="C1211" s="2">
        <v>11.326000000000001</v>
      </c>
      <c r="D1211">
        <v>1.2999999999999999E-2</v>
      </c>
      <c r="E1211">
        <v>7.0000000000000001E-3</v>
      </c>
      <c r="F1211" s="2">
        <v>11.489000000000001</v>
      </c>
      <c r="G1211" s="2">
        <v>0.81799999999999995</v>
      </c>
      <c r="H1211" s="2">
        <v>1.143</v>
      </c>
      <c r="I1211" s="2">
        <v>0.66700000000000004</v>
      </c>
      <c r="J1211" s="2">
        <v>1.333</v>
      </c>
      <c r="K1211" s="2">
        <v>1.5</v>
      </c>
      <c r="L1211" s="2">
        <v>2</v>
      </c>
      <c r="M1211" s="2">
        <v>2</v>
      </c>
      <c r="N1211" s="2">
        <v>2</v>
      </c>
      <c r="O1211" s="2">
        <v>1.125</v>
      </c>
      <c r="P1211" s="2">
        <v>10.111000000000001</v>
      </c>
      <c r="Q1211" s="2">
        <v>9.6000000000000002E-2</v>
      </c>
      <c r="R1211" s="2">
        <v>9.0999999999999998E-2</v>
      </c>
      <c r="S1211" s="2">
        <v>2.1850000000000001</v>
      </c>
      <c r="T1211" s="2">
        <v>-0.19600000000000001</v>
      </c>
      <c r="U1211" s="2">
        <v>2.3809999999999998</v>
      </c>
      <c r="V1211">
        <v>2.2050000000000001</v>
      </c>
      <c r="W1211">
        <v>0.90900000000000003</v>
      </c>
      <c r="X1211">
        <v>0.81799999999999995</v>
      </c>
      <c r="Y1211">
        <v>0.54500000000000004</v>
      </c>
      <c r="Z1211">
        <v>0</v>
      </c>
      <c r="AA1211">
        <v>0</v>
      </c>
      <c r="AB1211">
        <v>0</v>
      </c>
      <c r="AC1211" t="str">
        <f>IFERROR(VLOOKUP(A1211, division_data!$A$1:$B$599, 2, FALSE), "")</f>
        <v/>
      </c>
    </row>
    <row r="1212" spans="1:29" x14ac:dyDescent="0.25">
      <c r="A1212" s="22">
        <v>3218</v>
      </c>
      <c r="B1212" s="2">
        <v>16.975000000000001</v>
      </c>
      <c r="C1212" s="2">
        <v>5.9969999999999999</v>
      </c>
      <c r="D1212">
        <v>-8.0000000000000002E-3</v>
      </c>
      <c r="E1212">
        <v>0</v>
      </c>
      <c r="F1212" s="2">
        <v>5.9219999999999997</v>
      </c>
      <c r="G1212" s="2">
        <v>0.625</v>
      </c>
      <c r="H1212" s="2">
        <v>0.89500000000000002</v>
      </c>
      <c r="I1212" s="2">
        <v>0</v>
      </c>
      <c r="J1212" s="2">
        <v>1.7270000000000001</v>
      </c>
      <c r="K1212" s="2">
        <v>1.4</v>
      </c>
      <c r="L1212" s="2">
        <v>2</v>
      </c>
      <c r="M1212" s="2">
        <v>1.8819999999999999</v>
      </c>
      <c r="N1212" s="2">
        <v>2</v>
      </c>
      <c r="O1212" s="2">
        <v>0.78900000000000003</v>
      </c>
      <c r="P1212" s="2">
        <v>8.3919999999999995</v>
      </c>
      <c r="Q1212" s="2">
        <v>-0.39700000000000002</v>
      </c>
      <c r="R1212" s="2">
        <v>4.2000000000000003E-2</v>
      </c>
      <c r="S1212" s="2">
        <v>-0.215</v>
      </c>
      <c r="T1212" s="2">
        <v>-0.1</v>
      </c>
      <c r="U1212" s="2">
        <v>-0.115</v>
      </c>
      <c r="V1212">
        <v>-0.223</v>
      </c>
      <c r="W1212">
        <v>0.625</v>
      </c>
      <c r="X1212">
        <v>0.54200000000000004</v>
      </c>
      <c r="Y1212">
        <v>0.54200000000000004</v>
      </c>
      <c r="Z1212">
        <v>0</v>
      </c>
      <c r="AA1212">
        <v>0</v>
      </c>
      <c r="AB1212">
        <v>4.2000000000000003E-2</v>
      </c>
      <c r="AC1212" t="str">
        <f>IFERROR(VLOOKUP(A1212, division_data!$A$1:$B$599, 2, FALSE), "")</f>
        <v/>
      </c>
    </row>
    <row r="1213" spans="1:29" x14ac:dyDescent="0.25">
      <c r="A1213" s="22">
        <v>3219</v>
      </c>
      <c r="B1213" s="2">
        <v>25.183</v>
      </c>
      <c r="C1213" s="2">
        <v>3.5289999999999999</v>
      </c>
      <c r="D1213">
        <v>-0.05</v>
      </c>
      <c r="E1213">
        <v>4.2999999999999997E-2</v>
      </c>
      <c r="F1213" s="2">
        <v>3.2410000000000001</v>
      </c>
      <c r="G1213" s="2">
        <v>0.75</v>
      </c>
      <c r="H1213" s="2">
        <v>1.5860000000000001</v>
      </c>
      <c r="I1213" s="2">
        <v>0</v>
      </c>
      <c r="J1213" s="2">
        <v>1.889</v>
      </c>
      <c r="K1213" s="2">
        <v>1.571</v>
      </c>
      <c r="L1213" s="2">
        <v>1.889</v>
      </c>
      <c r="M1213" s="2">
        <v>1.929</v>
      </c>
      <c r="N1213" s="2">
        <v>1.75</v>
      </c>
      <c r="O1213" s="2">
        <v>1.0620000000000001</v>
      </c>
      <c r="P1213" s="2">
        <v>11.88</v>
      </c>
      <c r="Q1213" s="2">
        <v>1.056</v>
      </c>
      <c r="R1213" s="2">
        <v>0.13900000000000001</v>
      </c>
      <c r="S1213" s="2">
        <v>1.0429999999999999</v>
      </c>
      <c r="T1213" s="2">
        <v>0.76200000000000001</v>
      </c>
      <c r="U1213" s="2">
        <v>0.28000000000000003</v>
      </c>
      <c r="V1213">
        <v>1.036</v>
      </c>
      <c r="W1213">
        <v>0.69399999999999995</v>
      </c>
      <c r="X1213">
        <v>0.66700000000000004</v>
      </c>
      <c r="Y1213">
        <v>0.55600000000000005</v>
      </c>
      <c r="Z1213">
        <v>5.6000000000000001E-2</v>
      </c>
      <c r="AA1213">
        <v>5.6000000000000001E-2</v>
      </c>
      <c r="AB1213">
        <v>8.3000000000000004E-2</v>
      </c>
      <c r="AC1213" t="str">
        <f>IFERROR(VLOOKUP(A1213, division_data!$A$1:$B$599, 2, FALSE), "")</f>
        <v/>
      </c>
    </row>
    <row r="1214" spans="1:29" x14ac:dyDescent="0.25">
      <c r="A1214" s="22">
        <v>3220</v>
      </c>
      <c r="B1214" s="2">
        <v>13.66</v>
      </c>
      <c r="C1214" s="2">
        <v>7.0570000000000004</v>
      </c>
      <c r="D1214">
        <v>-1.7000000000000001E-2</v>
      </c>
      <c r="E1214">
        <v>-7.0000000000000001E-3</v>
      </c>
      <c r="F1214" s="2">
        <v>6.851</v>
      </c>
      <c r="G1214" s="2">
        <v>0.20799999999999999</v>
      </c>
      <c r="H1214" s="2">
        <v>0.69199999999999995</v>
      </c>
      <c r="I1214" s="2">
        <v>0</v>
      </c>
      <c r="J1214" s="2">
        <v>1.667</v>
      </c>
      <c r="K1214" s="2">
        <v>0.8</v>
      </c>
      <c r="L1214" s="2">
        <v>1.667</v>
      </c>
      <c r="M1214" s="2">
        <v>1.4710000000000001</v>
      </c>
      <c r="N1214" s="2">
        <v>1.833</v>
      </c>
      <c r="O1214" s="2">
        <v>0.33300000000000002</v>
      </c>
      <c r="P1214" s="2">
        <v>5.2530000000000001</v>
      </c>
      <c r="Q1214" s="2">
        <v>-1.425</v>
      </c>
      <c r="R1214" s="2">
        <v>0</v>
      </c>
      <c r="S1214" s="2">
        <v>-3.7999999999999999E-2</v>
      </c>
      <c r="T1214" s="2">
        <v>2.5999999999999999E-2</v>
      </c>
      <c r="U1214" s="2">
        <v>-6.4000000000000001E-2</v>
      </c>
      <c r="V1214">
        <v>-6.2E-2</v>
      </c>
      <c r="W1214">
        <v>0.54200000000000004</v>
      </c>
      <c r="X1214">
        <v>0.375</v>
      </c>
      <c r="Y1214">
        <v>0.375</v>
      </c>
      <c r="Z1214">
        <v>0</v>
      </c>
      <c r="AA1214">
        <v>4.2000000000000003E-2</v>
      </c>
      <c r="AB1214">
        <v>0</v>
      </c>
      <c r="AC1214" t="str">
        <f>IFERROR(VLOOKUP(A1214, division_data!$A$1:$B$599, 2, FALSE), "")</f>
        <v/>
      </c>
    </row>
    <row r="1215" spans="1:29" x14ac:dyDescent="0.25">
      <c r="A1215" s="22">
        <v>3221</v>
      </c>
      <c r="B1215" s="2">
        <v>12.789</v>
      </c>
      <c r="C1215" s="2">
        <v>1.171</v>
      </c>
      <c r="D1215">
        <v>3.1E-2</v>
      </c>
      <c r="E1215">
        <v>-5.0000000000000001E-3</v>
      </c>
      <c r="F1215" s="2">
        <v>1.4550000000000001</v>
      </c>
      <c r="G1215" s="2">
        <v>0.41699999999999998</v>
      </c>
      <c r="H1215" s="2">
        <v>1.1879999999999999</v>
      </c>
      <c r="I1215" s="2">
        <v>1</v>
      </c>
      <c r="J1215" s="2">
        <v>1.556</v>
      </c>
      <c r="K1215" s="2">
        <v>0.75</v>
      </c>
      <c r="L1215" s="2">
        <v>1.4</v>
      </c>
      <c r="M1215" s="2">
        <v>1.4</v>
      </c>
      <c r="N1215" s="2">
        <v>1.778</v>
      </c>
      <c r="O1215" s="2">
        <v>0.70599999999999996</v>
      </c>
      <c r="P1215" s="2">
        <v>8.4649999999999999</v>
      </c>
      <c r="Q1215" s="2">
        <v>2.5830000000000002</v>
      </c>
      <c r="R1215" s="2">
        <v>0</v>
      </c>
      <c r="S1215" s="2">
        <v>-0.45600000000000002</v>
      </c>
      <c r="T1215" s="2">
        <v>-9.8000000000000004E-2</v>
      </c>
      <c r="U1215" s="2">
        <v>-0.35699999999999998</v>
      </c>
      <c r="V1215">
        <v>-0.43</v>
      </c>
      <c r="W1215">
        <v>0.5</v>
      </c>
      <c r="X1215">
        <v>0.41699999999999998</v>
      </c>
      <c r="Y1215">
        <v>0.45800000000000002</v>
      </c>
      <c r="Z1215">
        <v>4.2000000000000003E-2</v>
      </c>
      <c r="AA1215">
        <v>0.16700000000000001</v>
      </c>
      <c r="AB1215">
        <v>4.2000000000000003E-2</v>
      </c>
      <c r="AC1215" t="str">
        <f>IFERROR(VLOOKUP(A1215, division_data!$A$1:$B$599, 2, FALSE), "")</f>
        <v/>
      </c>
    </row>
    <row r="1216" spans="1:29" x14ac:dyDescent="0.25">
      <c r="A1216" s="22">
        <v>3223</v>
      </c>
      <c r="B1216" s="2">
        <v>19.204999999999998</v>
      </c>
      <c r="C1216" s="2">
        <v>7.87</v>
      </c>
      <c r="D1216">
        <v>-4.5999999999999999E-2</v>
      </c>
      <c r="E1216">
        <v>1.6E-2</v>
      </c>
      <c r="F1216" s="2">
        <v>7.4960000000000004</v>
      </c>
      <c r="G1216" s="2">
        <v>0.69399999999999995</v>
      </c>
      <c r="H1216" s="2">
        <v>1.194</v>
      </c>
      <c r="I1216" s="2">
        <v>0.5</v>
      </c>
      <c r="J1216" s="2">
        <v>1.5620000000000001</v>
      </c>
      <c r="K1216" s="2">
        <v>2</v>
      </c>
      <c r="L1216" s="2">
        <v>2</v>
      </c>
      <c r="M1216" s="2">
        <v>1.8520000000000001</v>
      </c>
      <c r="N1216" s="2">
        <v>1.778</v>
      </c>
      <c r="O1216" s="2">
        <v>0.81200000000000006</v>
      </c>
      <c r="P1216" s="2">
        <v>7.0750000000000002</v>
      </c>
      <c r="Q1216" s="2">
        <v>-0.95699999999999996</v>
      </c>
      <c r="R1216" s="2">
        <v>0.111</v>
      </c>
      <c r="S1216" s="2">
        <v>0.27600000000000002</v>
      </c>
      <c r="T1216" s="2">
        <v>0.184</v>
      </c>
      <c r="U1216" s="2">
        <v>9.1999999999999998E-2</v>
      </c>
      <c r="V1216">
        <v>0.247</v>
      </c>
      <c r="W1216">
        <v>0.77800000000000002</v>
      </c>
      <c r="X1216">
        <v>0.72199999999999998</v>
      </c>
      <c r="Y1216">
        <v>0.69399999999999995</v>
      </c>
      <c r="Z1216">
        <v>2.8000000000000001E-2</v>
      </c>
      <c r="AA1216">
        <v>2.8000000000000001E-2</v>
      </c>
      <c r="AB1216">
        <v>0</v>
      </c>
      <c r="AC1216" t="str">
        <f>IFERROR(VLOOKUP(A1216, division_data!$A$1:$B$599, 2, FALSE), "")</f>
        <v/>
      </c>
    </row>
    <row r="1217" spans="1:29" x14ac:dyDescent="0.25">
      <c r="A1217" s="22">
        <v>3225</v>
      </c>
      <c r="B1217" s="2">
        <v>33.694000000000003</v>
      </c>
      <c r="C1217" s="2">
        <v>11.439</v>
      </c>
      <c r="D1217">
        <v>4.0000000000000001E-3</v>
      </c>
      <c r="E1217">
        <v>-3.1E-2</v>
      </c>
      <c r="F1217" s="2">
        <v>11.327999999999999</v>
      </c>
      <c r="G1217" s="2">
        <v>1</v>
      </c>
      <c r="H1217" s="2">
        <v>1.3</v>
      </c>
      <c r="I1217" s="2">
        <v>2</v>
      </c>
      <c r="J1217" s="2">
        <v>2</v>
      </c>
      <c r="K1217" s="2">
        <v>1</v>
      </c>
      <c r="L1217" s="2">
        <v>2</v>
      </c>
      <c r="M1217" s="2">
        <v>2</v>
      </c>
      <c r="N1217" s="2">
        <v>2</v>
      </c>
      <c r="O1217" s="2">
        <v>1.8180000000000001</v>
      </c>
      <c r="P1217" s="2">
        <v>14.625</v>
      </c>
      <c r="Q1217" s="2">
        <v>0.224</v>
      </c>
      <c r="R1217" s="2">
        <v>0.16700000000000001</v>
      </c>
      <c r="S1217" s="2">
        <v>0.36</v>
      </c>
      <c r="T1217" s="2">
        <v>0.23699999999999999</v>
      </c>
      <c r="U1217" s="2">
        <v>0.123</v>
      </c>
      <c r="V1217">
        <v>0.33300000000000002</v>
      </c>
      <c r="W1217">
        <v>0.75</v>
      </c>
      <c r="X1217">
        <v>0.75</v>
      </c>
      <c r="Y1217">
        <v>0.83299999999999996</v>
      </c>
      <c r="Z1217">
        <v>0</v>
      </c>
      <c r="AA1217">
        <v>0</v>
      </c>
      <c r="AB1217">
        <v>8.3000000000000004E-2</v>
      </c>
      <c r="AC1217" t="str">
        <f>IFERROR(VLOOKUP(A1217, division_data!$A$1:$B$599, 2, FALSE), "")</f>
        <v/>
      </c>
    </row>
    <row r="1218" spans="1:29" x14ac:dyDescent="0.25">
      <c r="A1218" s="22">
        <v>3229</v>
      </c>
      <c r="B1218" s="2">
        <v>4.0640000000000001</v>
      </c>
      <c r="C1218" s="2">
        <v>1.635</v>
      </c>
      <c r="D1218">
        <v>-1.4999999999999999E-2</v>
      </c>
      <c r="E1218">
        <v>-0.03</v>
      </c>
      <c r="F1218" s="2">
        <v>1.331</v>
      </c>
      <c r="G1218" s="2">
        <v>0.29199999999999998</v>
      </c>
      <c r="H1218" s="2">
        <v>0.83299999999999996</v>
      </c>
      <c r="I1218" s="2">
        <v>0.77800000000000002</v>
      </c>
      <c r="J1218" s="2">
        <v>1.429</v>
      </c>
      <c r="K1218" s="2">
        <v>1</v>
      </c>
      <c r="L1218" s="2">
        <v>0.9</v>
      </c>
      <c r="M1218" s="2">
        <v>1.611</v>
      </c>
      <c r="N1218" s="2">
        <v>2</v>
      </c>
      <c r="O1218" s="2">
        <v>0.4</v>
      </c>
      <c r="P1218" s="2">
        <v>5.3719999999999999</v>
      </c>
      <c r="Q1218" s="2">
        <v>-0.71699999999999997</v>
      </c>
      <c r="R1218" s="2">
        <v>0</v>
      </c>
      <c r="S1218" s="2">
        <v>-0.16200000000000001</v>
      </c>
      <c r="T1218" s="2">
        <v>7.5999999999999998E-2</v>
      </c>
      <c r="U1218" s="2">
        <v>-0.23899999999999999</v>
      </c>
      <c r="V1218">
        <v>-0.20799999999999999</v>
      </c>
      <c r="W1218">
        <v>0.375</v>
      </c>
      <c r="X1218">
        <v>0.33300000000000002</v>
      </c>
      <c r="Y1218">
        <v>0.25</v>
      </c>
      <c r="Z1218">
        <v>0</v>
      </c>
      <c r="AA1218">
        <v>0</v>
      </c>
      <c r="AB1218">
        <v>0</v>
      </c>
      <c r="AC1218" t="str">
        <f>IFERROR(VLOOKUP(A1218, division_data!$A$1:$B$599, 2, FALSE), "")</f>
        <v/>
      </c>
    </row>
    <row r="1219" spans="1:29" x14ac:dyDescent="0.25">
      <c r="A1219" s="22">
        <v>3230</v>
      </c>
      <c r="B1219" s="2">
        <v>43.871000000000002</v>
      </c>
      <c r="C1219" s="2">
        <v>9.4489999999999998</v>
      </c>
      <c r="D1219">
        <v>0.01</v>
      </c>
      <c r="E1219">
        <v>-3.1E-2</v>
      </c>
      <c r="F1219" s="2">
        <v>9.3930000000000007</v>
      </c>
      <c r="G1219" s="2">
        <v>0.97099999999999997</v>
      </c>
      <c r="H1219" s="2">
        <v>1.905</v>
      </c>
      <c r="I1219" s="2">
        <v>0</v>
      </c>
      <c r="J1219" s="2">
        <v>2</v>
      </c>
      <c r="K1219" s="2">
        <v>1.857</v>
      </c>
      <c r="L1219" s="2">
        <v>2</v>
      </c>
      <c r="M1219" s="2">
        <v>1.923</v>
      </c>
      <c r="N1219" s="2">
        <v>2</v>
      </c>
      <c r="O1219" s="2">
        <v>0.40699999999999997</v>
      </c>
      <c r="P1219" s="2">
        <v>10.794</v>
      </c>
      <c r="Q1219" s="2">
        <v>4.4870000000000001</v>
      </c>
      <c r="R1219" s="2">
        <v>0.28599999999999998</v>
      </c>
      <c r="S1219" s="2">
        <v>3.19</v>
      </c>
      <c r="T1219" s="2">
        <v>2.16</v>
      </c>
      <c r="U1219" s="2">
        <v>1.03</v>
      </c>
      <c r="V1219">
        <v>3.169</v>
      </c>
      <c r="W1219">
        <v>0.74299999999999999</v>
      </c>
      <c r="X1219">
        <v>0.65700000000000003</v>
      </c>
      <c r="Y1219">
        <v>0.65700000000000003</v>
      </c>
      <c r="Z1219">
        <v>5.7000000000000002E-2</v>
      </c>
      <c r="AA1219">
        <v>0.28599999999999998</v>
      </c>
      <c r="AB1219">
        <v>2.9000000000000001E-2</v>
      </c>
      <c r="AC1219" t="str">
        <f>IFERROR(VLOOKUP(A1219, division_data!$A$1:$B$599, 2, FALSE), "")</f>
        <v>Curie</v>
      </c>
    </row>
    <row r="1220" spans="1:29" x14ac:dyDescent="0.25">
      <c r="A1220" s="22">
        <v>3233</v>
      </c>
      <c r="B1220" s="2">
        <v>6.8550000000000004</v>
      </c>
      <c r="C1220" s="2">
        <v>1.306</v>
      </c>
      <c r="D1220">
        <v>2.1000000000000001E-2</v>
      </c>
      <c r="E1220">
        <v>1.0999999999999999E-2</v>
      </c>
      <c r="F1220" s="2">
        <v>1.577</v>
      </c>
      <c r="G1220" s="2">
        <v>0.27800000000000002</v>
      </c>
      <c r="H1220" s="2">
        <v>1.091</v>
      </c>
      <c r="I1220" s="2">
        <v>0.25</v>
      </c>
      <c r="J1220" s="2">
        <v>1.222</v>
      </c>
      <c r="K1220" s="2">
        <v>0.71399999999999997</v>
      </c>
      <c r="L1220" s="2">
        <v>1.556</v>
      </c>
      <c r="M1220" s="2">
        <v>1.583</v>
      </c>
      <c r="N1220" s="2">
        <v>1.833</v>
      </c>
      <c r="O1220" s="2">
        <v>0.42899999999999999</v>
      </c>
      <c r="P1220" s="2">
        <v>4.548</v>
      </c>
      <c r="Q1220" s="2">
        <v>0.16700000000000001</v>
      </c>
      <c r="R1220" s="2">
        <v>0</v>
      </c>
      <c r="S1220" s="2">
        <v>0.106</v>
      </c>
      <c r="T1220" s="2">
        <v>-1.9E-2</v>
      </c>
      <c r="U1220" s="2">
        <v>0.125</v>
      </c>
      <c r="V1220">
        <v>0.13900000000000001</v>
      </c>
      <c r="W1220">
        <v>0.27800000000000002</v>
      </c>
      <c r="X1220">
        <v>0.44400000000000001</v>
      </c>
      <c r="Y1220">
        <v>0.222</v>
      </c>
      <c r="Z1220">
        <v>5.6000000000000001E-2</v>
      </c>
      <c r="AA1220">
        <v>5.6000000000000001E-2</v>
      </c>
      <c r="AB1220">
        <v>5.6000000000000001E-2</v>
      </c>
      <c r="AC1220" t="str">
        <f>IFERROR(VLOOKUP(A1220, division_data!$A$1:$B$599, 2, FALSE), "")</f>
        <v/>
      </c>
    </row>
    <row r="1221" spans="1:29" x14ac:dyDescent="0.25">
      <c r="A1221" s="22">
        <v>3234</v>
      </c>
      <c r="B1221" s="2">
        <v>38.414000000000001</v>
      </c>
      <c r="C1221" s="2">
        <v>9.8759999999999994</v>
      </c>
      <c r="D1221">
        <v>-6.3E-2</v>
      </c>
      <c r="E1221">
        <v>0.16</v>
      </c>
      <c r="F1221" s="2">
        <v>10.041</v>
      </c>
      <c r="G1221" s="2">
        <v>0.94399999999999995</v>
      </c>
      <c r="H1221" s="2">
        <v>1.129</v>
      </c>
      <c r="I1221" s="2">
        <v>1.25</v>
      </c>
      <c r="J1221" s="2">
        <v>2</v>
      </c>
      <c r="K1221" s="2">
        <v>2</v>
      </c>
      <c r="L1221" s="2">
        <v>2</v>
      </c>
      <c r="M1221" s="2">
        <v>2</v>
      </c>
      <c r="N1221" s="2">
        <v>1.889</v>
      </c>
      <c r="O1221" s="2">
        <v>1.214</v>
      </c>
      <c r="P1221" s="2">
        <v>10.209</v>
      </c>
      <c r="Q1221" s="2">
        <v>5.8220000000000001</v>
      </c>
      <c r="R1221" s="2">
        <v>0.25</v>
      </c>
      <c r="S1221" s="2">
        <v>3.37</v>
      </c>
      <c r="T1221" s="2">
        <v>0.314</v>
      </c>
      <c r="U1221" s="2">
        <v>3.056</v>
      </c>
      <c r="V1221">
        <v>3.4660000000000002</v>
      </c>
      <c r="W1221">
        <v>0.63900000000000001</v>
      </c>
      <c r="X1221">
        <v>0.63900000000000001</v>
      </c>
      <c r="Y1221">
        <v>0.63900000000000001</v>
      </c>
      <c r="Z1221">
        <v>8.3000000000000004E-2</v>
      </c>
      <c r="AA1221">
        <v>0.25</v>
      </c>
      <c r="AB1221">
        <v>0.222</v>
      </c>
      <c r="AC1221" t="str">
        <f>IFERROR(VLOOKUP(A1221, division_data!$A$1:$B$599, 2, FALSE), "")</f>
        <v>Curie</v>
      </c>
    </row>
    <row r="1222" spans="1:29" x14ac:dyDescent="0.25">
      <c r="A1222" s="22">
        <v>3236</v>
      </c>
      <c r="B1222" s="2">
        <v>13.057</v>
      </c>
      <c r="C1222" s="2">
        <v>4.7409999999999997</v>
      </c>
      <c r="D1222">
        <v>-6.6000000000000003E-2</v>
      </c>
      <c r="E1222">
        <v>-1.2E-2</v>
      </c>
      <c r="F1222" s="2">
        <v>4.024</v>
      </c>
      <c r="G1222" s="2">
        <v>0.66700000000000004</v>
      </c>
      <c r="H1222" s="2">
        <v>1.4119999999999999</v>
      </c>
      <c r="I1222" s="2">
        <v>0.85699999999999998</v>
      </c>
      <c r="J1222" s="2">
        <v>1.833</v>
      </c>
      <c r="K1222" s="2">
        <v>1.429</v>
      </c>
      <c r="L1222" s="2">
        <v>1.944</v>
      </c>
      <c r="M1222" s="2">
        <v>1.6</v>
      </c>
      <c r="N1222" s="2">
        <v>1.889</v>
      </c>
      <c r="O1222" s="2">
        <v>0.47099999999999997</v>
      </c>
      <c r="P1222" s="2">
        <v>9.9600000000000009</v>
      </c>
      <c r="Q1222" s="2">
        <v>-1.85</v>
      </c>
      <c r="R1222" s="2">
        <v>8.3000000000000004E-2</v>
      </c>
      <c r="S1222" s="2">
        <v>-0.124</v>
      </c>
      <c r="T1222" s="2">
        <v>-0.52200000000000002</v>
      </c>
      <c r="U1222" s="2">
        <v>0.39700000000000002</v>
      </c>
      <c r="V1222">
        <v>-0.20200000000000001</v>
      </c>
      <c r="W1222">
        <v>0.75</v>
      </c>
      <c r="X1222">
        <v>0.75</v>
      </c>
      <c r="Y1222">
        <v>0.41699999999999998</v>
      </c>
      <c r="Z1222">
        <v>0</v>
      </c>
      <c r="AA1222">
        <v>0</v>
      </c>
      <c r="AB1222">
        <v>0</v>
      </c>
      <c r="AC1222" t="str">
        <f>IFERROR(VLOOKUP(A1222, division_data!$A$1:$B$599, 2, FALSE), "")</f>
        <v/>
      </c>
    </row>
    <row r="1223" spans="1:29" x14ac:dyDescent="0.25">
      <c r="A1223" s="22">
        <v>3237</v>
      </c>
      <c r="B1223" s="2">
        <v>4.8159999999999998</v>
      </c>
      <c r="C1223" s="2">
        <v>0.876</v>
      </c>
      <c r="D1223">
        <v>1E-3</v>
      </c>
      <c r="E1223">
        <v>-4.0000000000000001E-3</v>
      </c>
      <c r="F1223" s="2">
        <v>0.86899999999999999</v>
      </c>
      <c r="G1223" s="2">
        <v>0.5</v>
      </c>
      <c r="H1223" s="2">
        <v>0.94699999999999995</v>
      </c>
      <c r="I1223" s="2">
        <v>0</v>
      </c>
      <c r="J1223" s="2">
        <v>1.6919999999999999</v>
      </c>
      <c r="K1223" s="2">
        <v>1.6</v>
      </c>
      <c r="L1223" s="2">
        <v>1.3640000000000001</v>
      </c>
      <c r="M1223" s="2">
        <v>1.6879999999999999</v>
      </c>
      <c r="N1223" s="2">
        <v>1.5</v>
      </c>
      <c r="O1223" s="2">
        <v>0.63600000000000001</v>
      </c>
      <c r="P1223" s="2">
        <v>7.3019999999999996</v>
      </c>
      <c r="Q1223" s="2">
        <v>-0.54900000000000004</v>
      </c>
      <c r="R1223" s="2">
        <v>0</v>
      </c>
      <c r="S1223" s="2">
        <v>-0.56100000000000005</v>
      </c>
      <c r="T1223" s="2">
        <v>-0.246</v>
      </c>
      <c r="U1223" s="2">
        <v>-0.315</v>
      </c>
      <c r="V1223">
        <v>-0.56399999999999995</v>
      </c>
      <c r="W1223">
        <v>0.25</v>
      </c>
      <c r="X1223">
        <v>0.33300000000000002</v>
      </c>
      <c r="Y1223">
        <v>0.25</v>
      </c>
      <c r="Z1223">
        <v>0</v>
      </c>
      <c r="AA1223">
        <v>8.3000000000000004E-2</v>
      </c>
      <c r="AB1223">
        <v>0</v>
      </c>
      <c r="AC1223" t="str">
        <f>IFERROR(VLOOKUP(A1223, division_data!$A$1:$B$599, 2, FALSE), "")</f>
        <v/>
      </c>
    </row>
    <row r="1224" spans="1:29" x14ac:dyDescent="0.25">
      <c r="A1224" s="22">
        <v>3238</v>
      </c>
      <c r="B1224" s="2">
        <v>46.302</v>
      </c>
      <c r="C1224" s="2">
        <v>8.718</v>
      </c>
      <c r="D1224">
        <v>0.02</v>
      </c>
      <c r="E1224">
        <v>1.4999999999999999E-2</v>
      </c>
      <c r="F1224" s="2">
        <v>8.9930000000000003</v>
      </c>
      <c r="G1224" s="2">
        <v>1</v>
      </c>
      <c r="H1224" s="2">
        <v>2</v>
      </c>
      <c r="I1224" s="2">
        <v>0</v>
      </c>
      <c r="J1224" s="2">
        <v>2</v>
      </c>
      <c r="K1224" s="2">
        <v>2</v>
      </c>
      <c r="L1224" s="2">
        <v>1.9470000000000001</v>
      </c>
      <c r="M1224" s="2">
        <v>2</v>
      </c>
      <c r="N1224" s="2">
        <v>2</v>
      </c>
      <c r="O1224" s="2">
        <v>0.65500000000000003</v>
      </c>
      <c r="P1224" s="2">
        <v>10.547000000000001</v>
      </c>
      <c r="Q1224" s="2">
        <v>0.47299999999999998</v>
      </c>
      <c r="R1224" s="2">
        <v>0.25</v>
      </c>
      <c r="S1224" s="2">
        <v>4.2889999999999997</v>
      </c>
      <c r="T1224" s="2">
        <v>3.8149999999999999</v>
      </c>
      <c r="U1224" s="2">
        <v>0.47399999999999998</v>
      </c>
      <c r="V1224">
        <v>4.3239999999999998</v>
      </c>
      <c r="W1224">
        <v>0.86099999999999999</v>
      </c>
      <c r="X1224">
        <v>0.80600000000000005</v>
      </c>
      <c r="Y1224">
        <v>0.58299999999999996</v>
      </c>
      <c r="Z1224">
        <v>2.8000000000000001E-2</v>
      </c>
      <c r="AA1224">
        <v>2.8000000000000001E-2</v>
      </c>
      <c r="AB1224">
        <v>8.3000000000000004E-2</v>
      </c>
      <c r="AC1224" t="str">
        <f>IFERROR(VLOOKUP(A1224, division_data!$A$1:$B$599, 2, FALSE), "")</f>
        <v>Tesla</v>
      </c>
    </row>
    <row r="1225" spans="1:29" x14ac:dyDescent="0.25">
      <c r="A1225" s="22">
        <v>3239</v>
      </c>
      <c r="B1225" s="2">
        <v>26.742999999999999</v>
      </c>
      <c r="C1225" s="2">
        <v>5.3230000000000004</v>
      </c>
      <c r="D1225">
        <v>-3.2000000000000001E-2</v>
      </c>
      <c r="E1225">
        <v>7.8E-2</v>
      </c>
      <c r="F1225" s="2">
        <v>5.391</v>
      </c>
      <c r="G1225" s="2">
        <v>0.75</v>
      </c>
      <c r="H1225" s="2">
        <v>1.7</v>
      </c>
      <c r="I1225" s="2">
        <v>0</v>
      </c>
      <c r="J1225" s="2">
        <v>1.667</v>
      </c>
      <c r="K1225" s="2">
        <v>2</v>
      </c>
      <c r="L1225" s="2">
        <v>1.167</v>
      </c>
      <c r="M1225" s="2">
        <v>1.909</v>
      </c>
      <c r="N1225" s="2">
        <v>2</v>
      </c>
      <c r="O1225" s="2">
        <v>1.167</v>
      </c>
      <c r="P1225" s="2">
        <v>15.135</v>
      </c>
      <c r="Q1225" s="2">
        <v>0.20799999999999999</v>
      </c>
      <c r="R1225" s="2">
        <v>8.3000000000000004E-2</v>
      </c>
      <c r="S1225" s="2">
        <v>1.681</v>
      </c>
      <c r="T1225" s="2">
        <v>-0.28000000000000003</v>
      </c>
      <c r="U1225" s="2">
        <v>1.9610000000000001</v>
      </c>
      <c r="V1225">
        <v>1.7270000000000001</v>
      </c>
      <c r="W1225">
        <v>0.5</v>
      </c>
      <c r="X1225">
        <v>0.41699999999999998</v>
      </c>
      <c r="Y1225">
        <v>0.75</v>
      </c>
      <c r="Z1225">
        <v>8.3000000000000004E-2</v>
      </c>
      <c r="AA1225">
        <v>0</v>
      </c>
      <c r="AB1225">
        <v>0</v>
      </c>
      <c r="AC1225" t="str">
        <f>IFERROR(VLOOKUP(A1225, division_data!$A$1:$B$599, 2, FALSE), "")</f>
        <v/>
      </c>
    </row>
    <row r="1226" spans="1:29" x14ac:dyDescent="0.25">
      <c r="A1226" s="22">
        <v>3240</v>
      </c>
      <c r="B1226" s="2">
        <v>15.023</v>
      </c>
      <c r="C1226" s="2">
        <v>7.617</v>
      </c>
      <c r="D1226">
        <v>-6.2E-2</v>
      </c>
      <c r="E1226">
        <v>-1.0999999999999999E-2</v>
      </c>
      <c r="F1226" s="2">
        <v>6.9409999999999998</v>
      </c>
      <c r="G1226" s="2">
        <v>0.375</v>
      </c>
      <c r="H1226" s="2">
        <v>0.85699999999999998</v>
      </c>
      <c r="I1226" s="2">
        <v>0</v>
      </c>
      <c r="J1226" s="2">
        <v>2</v>
      </c>
      <c r="K1226" s="2">
        <v>0</v>
      </c>
      <c r="L1226" s="2">
        <v>1.6</v>
      </c>
      <c r="M1226" s="2">
        <v>1.25</v>
      </c>
      <c r="N1226" s="2">
        <v>1.75</v>
      </c>
      <c r="O1226" s="2">
        <v>0.625</v>
      </c>
      <c r="P1226" s="2">
        <v>6.2779999999999996</v>
      </c>
      <c r="Q1226" s="2">
        <v>-0.54800000000000004</v>
      </c>
      <c r="R1226" s="2">
        <v>0.125</v>
      </c>
      <c r="S1226" s="2">
        <v>0.60599999999999998</v>
      </c>
      <c r="T1226" s="2">
        <v>-5.8000000000000003E-2</v>
      </c>
      <c r="U1226" s="2">
        <v>0.66400000000000003</v>
      </c>
      <c r="V1226">
        <v>0.53300000000000003</v>
      </c>
      <c r="W1226">
        <v>0.625</v>
      </c>
      <c r="X1226">
        <v>0.375</v>
      </c>
      <c r="Y1226">
        <v>0.375</v>
      </c>
      <c r="Z1226">
        <v>0</v>
      </c>
      <c r="AA1226">
        <v>0</v>
      </c>
      <c r="AB1226">
        <v>0.125</v>
      </c>
      <c r="AC1226" t="str">
        <f>IFERROR(VLOOKUP(A1226, division_data!$A$1:$B$599, 2, FALSE), "")</f>
        <v/>
      </c>
    </row>
    <row r="1227" spans="1:29" x14ac:dyDescent="0.25">
      <c r="A1227" s="22">
        <v>3241</v>
      </c>
      <c r="B1227" s="2">
        <v>30.526</v>
      </c>
      <c r="C1227" s="2">
        <v>9.5180000000000007</v>
      </c>
      <c r="D1227">
        <v>-2.5999999999999999E-2</v>
      </c>
      <c r="E1227">
        <v>-2.7E-2</v>
      </c>
      <c r="F1227" s="2">
        <v>9.1289999999999996</v>
      </c>
      <c r="G1227" s="2">
        <v>0.83299999999999996</v>
      </c>
      <c r="H1227" s="2">
        <v>1.8</v>
      </c>
      <c r="I1227" s="2">
        <v>0</v>
      </c>
      <c r="J1227" s="2">
        <v>2</v>
      </c>
      <c r="K1227" s="2">
        <v>2</v>
      </c>
      <c r="L1227" s="2">
        <v>2</v>
      </c>
      <c r="M1227" s="2">
        <v>1.8180000000000001</v>
      </c>
      <c r="N1227" s="2">
        <v>2</v>
      </c>
      <c r="O1227" s="2">
        <v>0.7</v>
      </c>
      <c r="P1227" s="2">
        <v>11.186</v>
      </c>
      <c r="Q1227" s="2">
        <v>0.26700000000000002</v>
      </c>
      <c r="R1227" s="2">
        <v>0</v>
      </c>
      <c r="S1227" s="2">
        <v>1.3049999999999999</v>
      </c>
      <c r="T1227" s="2">
        <v>0.28000000000000003</v>
      </c>
      <c r="U1227" s="2">
        <v>1.0249999999999999</v>
      </c>
      <c r="V1227">
        <v>1.2529999999999999</v>
      </c>
      <c r="W1227">
        <v>0.41699999999999998</v>
      </c>
      <c r="X1227">
        <v>0.66700000000000004</v>
      </c>
      <c r="Y1227">
        <v>0.66700000000000004</v>
      </c>
      <c r="Z1227">
        <v>0</v>
      </c>
      <c r="AA1227">
        <v>0</v>
      </c>
      <c r="AB1227">
        <v>8.3000000000000004E-2</v>
      </c>
      <c r="AC1227" t="str">
        <f>IFERROR(VLOOKUP(A1227, division_data!$A$1:$B$599, 2, FALSE), "")</f>
        <v/>
      </c>
    </row>
    <row r="1228" spans="1:29" x14ac:dyDescent="0.25">
      <c r="A1228" s="22">
        <v>3242</v>
      </c>
      <c r="B1228" s="2">
        <v>20.89</v>
      </c>
      <c r="C1228" s="2">
        <v>1.5</v>
      </c>
      <c r="D1228">
        <v>0.503</v>
      </c>
      <c r="E1228">
        <v>2.1000000000000001E-2</v>
      </c>
      <c r="F1228" s="2">
        <v>6.6310000000000002</v>
      </c>
      <c r="G1228" s="2">
        <v>0.5</v>
      </c>
      <c r="H1228" s="2">
        <v>1.75</v>
      </c>
      <c r="I1228" s="2">
        <v>1</v>
      </c>
      <c r="J1228" s="2">
        <v>1.4550000000000001</v>
      </c>
      <c r="K1228" s="2">
        <v>0.83299999999999996</v>
      </c>
      <c r="L1228" s="2">
        <v>1.571</v>
      </c>
      <c r="M1228" s="2">
        <v>1.8460000000000001</v>
      </c>
      <c r="N1228" s="2">
        <v>1.8</v>
      </c>
      <c r="O1228" s="2">
        <v>0.85699999999999998</v>
      </c>
      <c r="P1228" s="2">
        <v>10.356</v>
      </c>
      <c r="Q1228" s="2">
        <v>-0.72899999999999998</v>
      </c>
      <c r="R1228" s="2">
        <v>0</v>
      </c>
      <c r="S1228" s="2">
        <v>-0.27900000000000003</v>
      </c>
      <c r="T1228" s="2">
        <v>-6.3E-2</v>
      </c>
      <c r="U1228" s="2">
        <v>-0.216</v>
      </c>
      <c r="V1228">
        <v>0.24399999999999999</v>
      </c>
      <c r="W1228">
        <v>0.61099999999999999</v>
      </c>
      <c r="X1228">
        <v>0.66700000000000004</v>
      </c>
      <c r="Y1228">
        <v>0.55600000000000005</v>
      </c>
      <c r="Z1228">
        <v>0</v>
      </c>
      <c r="AA1228">
        <v>0</v>
      </c>
      <c r="AB1228">
        <v>0</v>
      </c>
      <c r="AC1228" t="str">
        <f>IFERROR(VLOOKUP(A1228, division_data!$A$1:$B$599, 2, FALSE), "")</f>
        <v/>
      </c>
    </row>
    <row r="1229" spans="1:29" x14ac:dyDescent="0.25">
      <c r="A1229" s="22">
        <v>3243</v>
      </c>
      <c r="B1229" s="2">
        <v>20.542000000000002</v>
      </c>
      <c r="C1229" s="2">
        <v>3.7850000000000001</v>
      </c>
      <c r="D1229">
        <v>-2.9000000000000001E-2</v>
      </c>
      <c r="E1229">
        <v>6.7000000000000004E-2</v>
      </c>
      <c r="F1229" s="2">
        <v>3.83</v>
      </c>
      <c r="G1229" s="2">
        <v>0.625</v>
      </c>
      <c r="H1229" s="2">
        <v>1.3680000000000001</v>
      </c>
      <c r="I1229" s="2">
        <v>0.4</v>
      </c>
      <c r="J1229" s="2">
        <v>1.667</v>
      </c>
      <c r="K1229" s="2">
        <v>1.6</v>
      </c>
      <c r="L1229" s="2">
        <v>1.75</v>
      </c>
      <c r="M1229" s="2">
        <v>1.6839999999999999</v>
      </c>
      <c r="N1229" s="2">
        <v>2</v>
      </c>
      <c r="O1229" s="2">
        <v>0.42099999999999999</v>
      </c>
      <c r="P1229" s="2">
        <v>9.2159999999999993</v>
      </c>
      <c r="Q1229" s="2">
        <v>-0.59699999999999998</v>
      </c>
      <c r="R1229" s="2">
        <v>8.3000000000000004E-2</v>
      </c>
      <c r="S1229" s="2">
        <v>1.4330000000000001</v>
      </c>
      <c r="T1229" s="2">
        <v>0.27800000000000002</v>
      </c>
      <c r="U1229" s="2">
        <v>1.155</v>
      </c>
      <c r="V1229">
        <v>1.4710000000000001</v>
      </c>
      <c r="W1229">
        <v>0.625</v>
      </c>
      <c r="X1229">
        <v>0.625</v>
      </c>
      <c r="Y1229">
        <v>0.70799999999999996</v>
      </c>
      <c r="Z1229">
        <v>0</v>
      </c>
      <c r="AA1229">
        <v>8.3000000000000004E-2</v>
      </c>
      <c r="AB1229">
        <v>0</v>
      </c>
      <c r="AC1229" t="str">
        <f>IFERROR(VLOOKUP(A1229, division_data!$A$1:$B$599, 2, FALSE), "")</f>
        <v/>
      </c>
    </row>
    <row r="1230" spans="1:29" x14ac:dyDescent="0.25">
      <c r="A1230" s="22">
        <v>3244</v>
      </c>
      <c r="B1230" s="2">
        <v>32.070999999999998</v>
      </c>
      <c r="C1230" s="2">
        <v>6.1950000000000003</v>
      </c>
      <c r="D1230">
        <v>-5.0999999999999997E-2</v>
      </c>
      <c r="E1230">
        <v>-1.4999999999999999E-2</v>
      </c>
      <c r="F1230" s="2">
        <v>5.6120000000000001</v>
      </c>
      <c r="G1230" s="2">
        <v>0.75</v>
      </c>
      <c r="H1230" s="2">
        <v>0.2</v>
      </c>
      <c r="I1230" s="2">
        <v>1</v>
      </c>
      <c r="J1230" s="2">
        <v>2</v>
      </c>
      <c r="K1230" s="2">
        <v>2</v>
      </c>
      <c r="L1230" s="2">
        <v>1.75</v>
      </c>
      <c r="M1230" s="2">
        <v>1.2</v>
      </c>
      <c r="N1230" s="2">
        <v>2</v>
      </c>
      <c r="O1230" s="2">
        <v>2</v>
      </c>
      <c r="P1230" s="2">
        <v>12.55</v>
      </c>
      <c r="Q1230" s="2">
        <v>0.95099999999999996</v>
      </c>
      <c r="R1230" s="2">
        <v>0.125</v>
      </c>
      <c r="S1230" s="2">
        <v>1.4219999999999999</v>
      </c>
      <c r="T1230" s="2">
        <v>0.875</v>
      </c>
      <c r="U1230" s="2">
        <v>0.54700000000000004</v>
      </c>
      <c r="V1230">
        <v>1.3560000000000001</v>
      </c>
      <c r="W1230">
        <v>0.875</v>
      </c>
      <c r="X1230">
        <v>0.875</v>
      </c>
      <c r="Y1230">
        <v>0.625</v>
      </c>
      <c r="Z1230">
        <v>0</v>
      </c>
      <c r="AA1230">
        <v>0.125</v>
      </c>
      <c r="AB1230">
        <v>0</v>
      </c>
      <c r="AC1230" t="str">
        <f>IFERROR(VLOOKUP(A1230, division_data!$A$1:$B$599, 2, FALSE), "")</f>
        <v/>
      </c>
    </row>
    <row r="1231" spans="1:29" x14ac:dyDescent="0.25">
      <c r="A1231" s="22">
        <v>3245</v>
      </c>
      <c r="B1231" s="2">
        <v>28.684999999999999</v>
      </c>
      <c r="C1231" s="2">
        <v>6.34</v>
      </c>
      <c r="D1231">
        <v>-1.4E-2</v>
      </c>
      <c r="E1231">
        <v>-2.1999999999999999E-2</v>
      </c>
      <c r="F1231" s="2">
        <v>6.0890000000000004</v>
      </c>
      <c r="G1231" s="2">
        <v>0.83299999999999996</v>
      </c>
      <c r="H1231" s="2">
        <v>1.6319999999999999</v>
      </c>
      <c r="I1231" s="2">
        <v>0.28599999999999998</v>
      </c>
      <c r="J1231" s="2">
        <v>1.7689999999999999</v>
      </c>
      <c r="K1231" s="2">
        <v>2</v>
      </c>
      <c r="L1231" s="2">
        <v>1.909</v>
      </c>
      <c r="M1231" s="2">
        <v>1.95</v>
      </c>
      <c r="N1231" s="2">
        <v>2</v>
      </c>
      <c r="O1231" s="2">
        <v>1.353</v>
      </c>
      <c r="P1231" s="2">
        <v>14.331</v>
      </c>
      <c r="Q1231" s="2">
        <v>0.70299999999999996</v>
      </c>
      <c r="R1231" s="2">
        <v>0.16700000000000001</v>
      </c>
      <c r="S1231" s="2">
        <v>1.96</v>
      </c>
      <c r="T1231" s="2">
        <v>0.215</v>
      </c>
      <c r="U1231" s="2">
        <v>1.7450000000000001</v>
      </c>
      <c r="V1231">
        <v>1.9239999999999999</v>
      </c>
      <c r="W1231">
        <v>0.625</v>
      </c>
      <c r="X1231">
        <v>0.79200000000000004</v>
      </c>
      <c r="Y1231">
        <v>0.625</v>
      </c>
      <c r="Z1231">
        <v>8.3000000000000004E-2</v>
      </c>
      <c r="AA1231">
        <v>0</v>
      </c>
      <c r="AB1231">
        <v>4.2000000000000003E-2</v>
      </c>
      <c r="AC1231" t="str">
        <f>IFERROR(VLOOKUP(A1231, division_data!$A$1:$B$599, 2, FALSE), "")</f>
        <v>Tesla</v>
      </c>
    </row>
    <row r="1232" spans="1:29" x14ac:dyDescent="0.25">
      <c r="A1232" s="22">
        <v>3247</v>
      </c>
      <c r="B1232" s="2">
        <v>34.335999999999999</v>
      </c>
      <c r="C1232" s="2">
        <v>2.6720000000000002</v>
      </c>
      <c r="D1232">
        <v>-2.5999999999999999E-2</v>
      </c>
      <c r="E1232">
        <v>-6.0000000000000001E-3</v>
      </c>
      <c r="F1232" s="2">
        <v>2.3769999999999998</v>
      </c>
      <c r="G1232" s="2">
        <v>0.66700000000000004</v>
      </c>
      <c r="H1232" s="2">
        <v>2</v>
      </c>
      <c r="I1232" s="2">
        <v>0.16700000000000001</v>
      </c>
      <c r="J1232" s="2">
        <v>2</v>
      </c>
      <c r="K1232" s="2">
        <v>2</v>
      </c>
      <c r="L1232" s="2">
        <v>1.333</v>
      </c>
      <c r="M1232" s="2">
        <v>1.833</v>
      </c>
      <c r="N1232" s="2">
        <v>2</v>
      </c>
      <c r="O1232" s="2">
        <v>0.66700000000000004</v>
      </c>
      <c r="P1232" s="2">
        <v>14.263</v>
      </c>
      <c r="Q1232" s="2">
        <v>7.9950000000000001</v>
      </c>
      <c r="R1232" s="2">
        <v>0.111</v>
      </c>
      <c r="S1232" s="2">
        <v>2.6880000000000002</v>
      </c>
      <c r="T1232" s="2">
        <v>0.14299999999999999</v>
      </c>
      <c r="U1232" s="2">
        <v>2.5449999999999999</v>
      </c>
      <c r="V1232">
        <v>2.6560000000000001</v>
      </c>
      <c r="W1232">
        <v>0.55600000000000005</v>
      </c>
      <c r="X1232">
        <v>0.44400000000000001</v>
      </c>
      <c r="Y1232">
        <v>0.66700000000000004</v>
      </c>
      <c r="Z1232">
        <v>0.111</v>
      </c>
      <c r="AA1232">
        <v>0.222</v>
      </c>
      <c r="AB1232">
        <v>0.222</v>
      </c>
      <c r="AC1232" t="str">
        <f>IFERROR(VLOOKUP(A1232, division_data!$A$1:$B$599, 2, FALSE), "")</f>
        <v/>
      </c>
    </row>
    <row r="1233" spans="1:29" x14ac:dyDescent="0.25">
      <c r="A1233" s="22">
        <v>3250</v>
      </c>
      <c r="B1233" s="2">
        <v>46.521000000000001</v>
      </c>
      <c r="C1233" s="2">
        <v>6.4690000000000003</v>
      </c>
      <c r="D1233">
        <v>0.58499999999999996</v>
      </c>
      <c r="E1233">
        <v>4.9000000000000002E-2</v>
      </c>
      <c r="F1233" s="2">
        <v>12.561999999999999</v>
      </c>
      <c r="G1233" s="2">
        <v>0.63300000000000001</v>
      </c>
      <c r="H1233" s="2">
        <v>0.94399999999999995</v>
      </c>
      <c r="I1233" s="2">
        <v>1</v>
      </c>
      <c r="J1233" s="2">
        <v>1.8</v>
      </c>
      <c r="K1233" s="2">
        <v>1.167</v>
      </c>
      <c r="L1233" s="2">
        <v>1.867</v>
      </c>
      <c r="M1233" s="2">
        <v>1.905</v>
      </c>
      <c r="N1233" s="2">
        <v>2</v>
      </c>
      <c r="O1233" s="2">
        <v>0.81</v>
      </c>
      <c r="P1233" s="2">
        <v>8.8960000000000008</v>
      </c>
      <c r="Q1233" s="2">
        <v>8.1739999999999995</v>
      </c>
      <c r="R1233" s="2">
        <v>0.26700000000000002</v>
      </c>
      <c r="S1233" s="2">
        <v>2.4430000000000001</v>
      </c>
      <c r="T1233" s="2">
        <v>2.82</v>
      </c>
      <c r="U1233" s="2">
        <v>-0.377</v>
      </c>
      <c r="V1233">
        <v>3.077</v>
      </c>
      <c r="W1233">
        <v>0.5</v>
      </c>
      <c r="X1233">
        <v>0.36699999999999999</v>
      </c>
      <c r="Y1233">
        <v>0.63300000000000001</v>
      </c>
      <c r="Z1233">
        <v>3.3000000000000002E-2</v>
      </c>
      <c r="AA1233">
        <v>0.433</v>
      </c>
      <c r="AB1233">
        <v>0.13300000000000001</v>
      </c>
      <c r="AC1233" t="str">
        <f>IFERROR(VLOOKUP(A1233, division_data!$A$1:$B$599, 2, FALSE), "")</f>
        <v/>
      </c>
    </row>
    <row r="1234" spans="1:29" x14ac:dyDescent="0.25">
      <c r="A1234" s="22">
        <v>3251</v>
      </c>
      <c r="B1234" s="2">
        <v>20.149999999999999</v>
      </c>
      <c r="C1234" s="2">
        <v>3.8969999999999998</v>
      </c>
      <c r="D1234">
        <v>8.0000000000000002E-3</v>
      </c>
      <c r="E1234">
        <v>-1.2999999999999999E-2</v>
      </c>
      <c r="F1234" s="2">
        <v>3.911</v>
      </c>
      <c r="G1234" s="2">
        <v>0.75</v>
      </c>
      <c r="H1234" s="2">
        <v>1.857</v>
      </c>
      <c r="I1234" s="2">
        <v>0</v>
      </c>
      <c r="J1234" s="2">
        <v>1.6</v>
      </c>
      <c r="K1234" s="2">
        <v>1.2</v>
      </c>
      <c r="L1234" s="2">
        <v>1.857</v>
      </c>
      <c r="M1234" s="2">
        <v>2</v>
      </c>
      <c r="N1234" s="2">
        <v>2</v>
      </c>
      <c r="O1234" s="2">
        <v>1.571</v>
      </c>
      <c r="P1234" s="2">
        <v>13.135999999999999</v>
      </c>
      <c r="Q1234" s="2">
        <v>-4.2000000000000003E-2</v>
      </c>
      <c r="R1234" s="2">
        <v>8.3000000000000004E-2</v>
      </c>
      <c r="S1234" s="2">
        <v>-9.9000000000000005E-2</v>
      </c>
      <c r="T1234" s="2">
        <v>0.17799999999999999</v>
      </c>
      <c r="U1234" s="2">
        <v>-0.27700000000000002</v>
      </c>
      <c r="V1234">
        <v>-0.104</v>
      </c>
      <c r="W1234">
        <v>0.58299999999999996</v>
      </c>
      <c r="X1234">
        <v>0.5</v>
      </c>
      <c r="Y1234">
        <v>0.25</v>
      </c>
      <c r="Z1234">
        <v>0</v>
      </c>
      <c r="AA1234">
        <v>0</v>
      </c>
      <c r="AB1234">
        <v>0.25</v>
      </c>
      <c r="AC1234" t="str">
        <f>IFERROR(VLOOKUP(A1234, division_data!$A$1:$B$599, 2, FALSE), "")</f>
        <v/>
      </c>
    </row>
    <row r="1235" spans="1:29" x14ac:dyDescent="0.25">
      <c r="A1235" s="22">
        <v>3255</v>
      </c>
      <c r="B1235" s="2">
        <v>46.648000000000003</v>
      </c>
      <c r="C1235" s="2">
        <v>8.8000000000000007</v>
      </c>
      <c r="D1235">
        <v>-6.0000000000000001E-3</v>
      </c>
      <c r="E1235">
        <v>-8.0000000000000002E-3</v>
      </c>
      <c r="F1235" s="2">
        <v>8.6959999999999997</v>
      </c>
      <c r="G1235" s="2">
        <v>0.95</v>
      </c>
      <c r="H1235" s="2">
        <v>2</v>
      </c>
      <c r="I1235" s="2">
        <v>0.5</v>
      </c>
      <c r="J1235" s="2">
        <v>2</v>
      </c>
      <c r="K1235" s="2">
        <v>2</v>
      </c>
      <c r="L1235" s="2">
        <v>1.7689999999999999</v>
      </c>
      <c r="M1235" s="2">
        <v>2</v>
      </c>
      <c r="N1235" s="2">
        <v>2</v>
      </c>
      <c r="O1235" s="2">
        <v>0.312</v>
      </c>
      <c r="P1235" s="2">
        <v>12.583</v>
      </c>
      <c r="Q1235" s="2">
        <v>1.1020000000000001</v>
      </c>
      <c r="R1235" s="2">
        <v>0.25</v>
      </c>
      <c r="S1235" s="2">
        <v>3.74</v>
      </c>
      <c r="T1235" s="2">
        <v>3.395</v>
      </c>
      <c r="U1235" s="2">
        <v>0.34499999999999997</v>
      </c>
      <c r="V1235">
        <v>3.726</v>
      </c>
      <c r="W1235">
        <v>0.65</v>
      </c>
      <c r="X1235">
        <v>0.6</v>
      </c>
      <c r="Y1235">
        <v>0.7</v>
      </c>
      <c r="Z1235">
        <v>0</v>
      </c>
      <c r="AA1235">
        <v>0.15</v>
      </c>
      <c r="AB1235">
        <v>0</v>
      </c>
      <c r="AC1235" t="str">
        <f>IFERROR(VLOOKUP(A1235, division_data!$A$1:$B$599, 2, FALSE), "")</f>
        <v/>
      </c>
    </row>
    <row r="1236" spans="1:29" x14ac:dyDescent="0.25">
      <c r="A1236" s="22">
        <v>3256</v>
      </c>
      <c r="B1236" s="2">
        <v>23.228000000000002</v>
      </c>
      <c r="C1236" s="2">
        <v>3.464</v>
      </c>
      <c r="D1236">
        <v>2.4E-2</v>
      </c>
      <c r="E1236">
        <v>6.0000000000000001E-3</v>
      </c>
      <c r="F1236" s="2">
        <v>3.7360000000000002</v>
      </c>
      <c r="G1236" s="2">
        <v>0.61099999999999999</v>
      </c>
      <c r="H1236" s="2">
        <v>1.1539999999999999</v>
      </c>
      <c r="I1236" s="2">
        <v>0.71399999999999997</v>
      </c>
      <c r="J1236" s="2">
        <v>2</v>
      </c>
      <c r="K1236" s="2">
        <v>1.6</v>
      </c>
      <c r="L1236" s="2">
        <v>1.8</v>
      </c>
      <c r="M1236" s="2">
        <v>2</v>
      </c>
      <c r="N1236" s="2">
        <v>1.6</v>
      </c>
      <c r="O1236" s="2">
        <v>0.54500000000000004</v>
      </c>
      <c r="P1236" s="2">
        <v>9.4689999999999994</v>
      </c>
      <c r="Q1236" s="2">
        <v>-0.95699999999999996</v>
      </c>
      <c r="R1236" s="2">
        <v>0</v>
      </c>
      <c r="S1236" s="2">
        <v>1.228</v>
      </c>
      <c r="T1236" s="2">
        <v>1.268</v>
      </c>
      <c r="U1236" s="2">
        <v>-0.04</v>
      </c>
      <c r="V1236">
        <v>1.258</v>
      </c>
      <c r="W1236">
        <v>0.66700000000000004</v>
      </c>
      <c r="X1236">
        <v>0.66700000000000004</v>
      </c>
      <c r="Y1236">
        <v>0.55600000000000005</v>
      </c>
      <c r="Z1236">
        <v>0</v>
      </c>
      <c r="AA1236">
        <v>0</v>
      </c>
      <c r="AB1236">
        <v>0</v>
      </c>
      <c r="AC1236" t="str">
        <f>IFERROR(VLOOKUP(A1236, division_data!$A$1:$B$599, 2, FALSE), "")</f>
        <v/>
      </c>
    </row>
    <row r="1237" spans="1:29" x14ac:dyDescent="0.25">
      <c r="A1237" s="22">
        <v>3257</v>
      </c>
      <c r="B1237" s="2">
        <v>20.238</v>
      </c>
      <c r="C1237" s="2">
        <v>7.8230000000000004</v>
      </c>
      <c r="D1237">
        <v>6.3E-2</v>
      </c>
      <c r="E1237">
        <v>-1E-3</v>
      </c>
      <c r="F1237" s="2">
        <v>8.4540000000000006</v>
      </c>
      <c r="G1237" s="2">
        <v>0.625</v>
      </c>
      <c r="H1237" s="2">
        <v>0.66700000000000004</v>
      </c>
      <c r="I1237" s="2">
        <v>0</v>
      </c>
      <c r="J1237" s="2">
        <v>2</v>
      </c>
      <c r="K1237" s="2">
        <v>0</v>
      </c>
      <c r="L1237" s="2">
        <v>2</v>
      </c>
      <c r="M1237" s="2">
        <v>2</v>
      </c>
      <c r="N1237" s="2">
        <v>2</v>
      </c>
      <c r="O1237" s="2">
        <v>1.5</v>
      </c>
      <c r="P1237" s="2">
        <v>8.3119999999999994</v>
      </c>
      <c r="Q1237" s="2">
        <v>-7.8E-2</v>
      </c>
      <c r="R1237" s="2">
        <v>0</v>
      </c>
      <c r="S1237" s="2">
        <v>0.432</v>
      </c>
      <c r="T1237" s="2">
        <v>-0.28100000000000003</v>
      </c>
      <c r="U1237" s="2">
        <v>0.71299999999999997</v>
      </c>
      <c r="V1237">
        <v>0.49399999999999999</v>
      </c>
      <c r="W1237">
        <v>0.625</v>
      </c>
      <c r="X1237">
        <v>0.25</v>
      </c>
      <c r="Y1237">
        <v>0.875</v>
      </c>
      <c r="Z1237">
        <v>0</v>
      </c>
      <c r="AA1237">
        <v>0.125</v>
      </c>
      <c r="AB1237">
        <v>0</v>
      </c>
      <c r="AC1237" t="str">
        <f>IFERROR(VLOOKUP(A1237, division_data!$A$1:$B$599, 2, FALSE), "")</f>
        <v/>
      </c>
    </row>
    <row r="1238" spans="1:29" x14ac:dyDescent="0.25">
      <c r="A1238" s="22">
        <v>3258</v>
      </c>
      <c r="B1238" s="2">
        <v>19.117999999999999</v>
      </c>
      <c r="C1238" s="2">
        <v>2.08</v>
      </c>
      <c r="D1238">
        <v>2.3E-2</v>
      </c>
      <c r="E1238">
        <v>-2.5000000000000001E-2</v>
      </c>
      <c r="F1238" s="2">
        <v>2.1800000000000002</v>
      </c>
      <c r="G1238" s="2">
        <v>0.54200000000000004</v>
      </c>
      <c r="H1238" s="2">
        <v>1.1000000000000001</v>
      </c>
      <c r="I1238" s="2">
        <v>1.5</v>
      </c>
      <c r="J1238" s="2">
        <v>1.538</v>
      </c>
      <c r="K1238" s="2">
        <v>1.214</v>
      </c>
      <c r="L1238" s="2">
        <v>1.2729999999999999</v>
      </c>
      <c r="M1238" s="2">
        <v>1.4</v>
      </c>
      <c r="N1238" s="2">
        <v>2</v>
      </c>
      <c r="O1238" s="2">
        <v>0.95499999999999996</v>
      </c>
      <c r="P1238" s="2">
        <v>8.8719999999999999</v>
      </c>
      <c r="Q1238" s="2">
        <v>1.1990000000000001</v>
      </c>
      <c r="R1238" s="2">
        <v>0</v>
      </c>
      <c r="S1238" s="2">
        <v>0.51600000000000001</v>
      </c>
      <c r="T1238" s="2">
        <v>0.03</v>
      </c>
      <c r="U1238" s="2">
        <v>0.48599999999999999</v>
      </c>
      <c r="V1238">
        <v>0.51300000000000001</v>
      </c>
      <c r="W1238">
        <v>0.625</v>
      </c>
      <c r="X1238">
        <v>0.54200000000000004</v>
      </c>
      <c r="Y1238">
        <v>0.58299999999999996</v>
      </c>
      <c r="Z1238">
        <v>0</v>
      </c>
      <c r="AA1238">
        <v>8.3000000000000004E-2</v>
      </c>
      <c r="AB1238">
        <v>4.2000000000000003E-2</v>
      </c>
      <c r="AC1238" t="str">
        <f>IFERROR(VLOOKUP(A1238, division_data!$A$1:$B$599, 2, FALSE), "")</f>
        <v/>
      </c>
    </row>
    <row r="1239" spans="1:29" x14ac:dyDescent="0.25">
      <c r="A1239" s="22">
        <v>3259</v>
      </c>
      <c r="B1239" s="2">
        <v>26.46</v>
      </c>
      <c r="C1239" s="2">
        <v>5.859</v>
      </c>
      <c r="D1239">
        <v>-2.3E-2</v>
      </c>
      <c r="E1239">
        <v>2E-3</v>
      </c>
      <c r="F1239" s="2">
        <v>5.64</v>
      </c>
      <c r="G1239" s="2">
        <v>0.8</v>
      </c>
      <c r="H1239" s="2">
        <v>2</v>
      </c>
      <c r="I1239" s="2">
        <v>0</v>
      </c>
      <c r="J1239" s="2">
        <v>2</v>
      </c>
      <c r="K1239" s="2">
        <v>1.333</v>
      </c>
      <c r="L1239" s="2">
        <v>2</v>
      </c>
      <c r="M1239" s="2">
        <v>1.857</v>
      </c>
      <c r="N1239" s="2">
        <v>2</v>
      </c>
      <c r="O1239" s="2">
        <v>1.143</v>
      </c>
      <c r="P1239" s="2">
        <v>11.898999999999999</v>
      </c>
      <c r="Q1239" s="2">
        <v>2.4289999999999998</v>
      </c>
      <c r="R1239" s="2">
        <v>0.1</v>
      </c>
      <c r="S1239" s="2">
        <v>1.357</v>
      </c>
      <c r="T1239" s="2">
        <v>-0.27800000000000002</v>
      </c>
      <c r="U1239" s="2">
        <v>1.635</v>
      </c>
      <c r="V1239">
        <v>1.3360000000000001</v>
      </c>
      <c r="W1239">
        <v>0.8</v>
      </c>
      <c r="X1239">
        <v>0.7</v>
      </c>
      <c r="Y1239">
        <v>0.6</v>
      </c>
      <c r="Z1239">
        <v>0.1</v>
      </c>
      <c r="AA1239">
        <v>0.1</v>
      </c>
      <c r="AB1239">
        <v>0.1</v>
      </c>
      <c r="AC1239" t="str">
        <f>IFERROR(VLOOKUP(A1239, division_data!$A$1:$B$599, 2, FALSE), "")</f>
        <v/>
      </c>
    </row>
    <row r="1240" spans="1:29" x14ac:dyDescent="0.25">
      <c r="A1240" s="22">
        <v>3260</v>
      </c>
      <c r="B1240" s="2">
        <v>40.229999999999997</v>
      </c>
      <c r="C1240" s="2">
        <v>7.4340000000000002</v>
      </c>
      <c r="D1240">
        <v>-7.2999999999999995E-2</v>
      </c>
      <c r="E1240">
        <v>0.04</v>
      </c>
      <c r="F1240" s="2">
        <v>6.9050000000000002</v>
      </c>
      <c r="G1240" s="2">
        <v>1</v>
      </c>
      <c r="H1240" s="2">
        <v>1.923</v>
      </c>
      <c r="I1240" s="2">
        <v>0.83299999999999996</v>
      </c>
      <c r="J1240" s="2">
        <v>2</v>
      </c>
      <c r="K1240" s="2">
        <v>1.714</v>
      </c>
      <c r="L1240" s="2">
        <v>2</v>
      </c>
      <c r="M1240" s="2">
        <v>2</v>
      </c>
      <c r="N1240" s="2">
        <v>2</v>
      </c>
      <c r="O1240" s="2">
        <v>1.071</v>
      </c>
      <c r="P1240" s="2">
        <v>15.012</v>
      </c>
      <c r="Q1240" s="2">
        <v>1.391</v>
      </c>
      <c r="R1240" s="2">
        <v>0.15</v>
      </c>
      <c r="S1240" s="2">
        <v>2.5499999999999998</v>
      </c>
      <c r="T1240" s="2">
        <v>1.633</v>
      </c>
      <c r="U1240" s="2">
        <v>0.91700000000000004</v>
      </c>
      <c r="V1240">
        <v>2.5179999999999998</v>
      </c>
      <c r="W1240">
        <v>0.8</v>
      </c>
      <c r="X1240">
        <v>0.65</v>
      </c>
      <c r="Y1240">
        <v>0.7</v>
      </c>
      <c r="Z1240">
        <v>0.1</v>
      </c>
      <c r="AA1240">
        <v>0.15</v>
      </c>
      <c r="AB1240">
        <v>0.05</v>
      </c>
      <c r="AC1240" t="str">
        <f>IFERROR(VLOOKUP(A1240, division_data!$A$1:$B$599, 2, FALSE), "")</f>
        <v>Hopper</v>
      </c>
    </row>
    <row r="1241" spans="1:29" x14ac:dyDescent="0.25">
      <c r="A1241" s="22">
        <v>3265</v>
      </c>
      <c r="B1241" s="2">
        <v>15.175000000000001</v>
      </c>
      <c r="C1241" s="2">
        <v>1.2410000000000001</v>
      </c>
      <c r="D1241">
        <v>-3.2000000000000001E-2</v>
      </c>
      <c r="E1241">
        <v>1.4E-2</v>
      </c>
      <c r="F1241" s="2">
        <v>0.99</v>
      </c>
      <c r="G1241" s="2">
        <v>0.66700000000000004</v>
      </c>
      <c r="H1241" s="2">
        <v>1.2350000000000001</v>
      </c>
      <c r="I1241" s="2">
        <v>0.66700000000000004</v>
      </c>
      <c r="J1241" s="2">
        <v>1.5</v>
      </c>
      <c r="K1241" s="2">
        <v>1.429</v>
      </c>
      <c r="L1241" s="2">
        <v>1.5</v>
      </c>
      <c r="M1241" s="2">
        <v>1.389</v>
      </c>
      <c r="N1241" s="2">
        <v>2</v>
      </c>
      <c r="O1241" s="2">
        <v>1.2669999999999999</v>
      </c>
      <c r="P1241" s="2">
        <v>11.051</v>
      </c>
      <c r="Q1241" s="2">
        <v>-0.28199999999999997</v>
      </c>
      <c r="R1241" s="2">
        <v>0</v>
      </c>
      <c r="S1241" s="2">
        <v>1.6E-2</v>
      </c>
      <c r="T1241" s="2">
        <v>-6.5000000000000002E-2</v>
      </c>
      <c r="U1241" s="2">
        <v>8.1000000000000003E-2</v>
      </c>
      <c r="V1241">
        <v>-2E-3</v>
      </c>
      <c r="W1241">
        <v>0.70799999999999996</v>
      </c>
      <c r="X1241">
        <v>0.54200000000000004</v>
      </c>
      <c r="Y1241">
        <v>0.54200000000000004</v>
      </c>
      <c r="Z1241">
        <v>0</v>
      </c>
      <c r="AA1241">
        <v>4.2000000000000003E-2</v>
      </c>
      <c r="AB1241">
        <v>0</v>
      </c>
      <c r="AC1241" t="str">
        <f>IFERROR(VLOOKUP(A1241, division_data!$A$1:$B$599, 2, FALSE), "")</f>
        <v/>
      </c>
    </row>
    <row r="1242" spans="1:29" x14ac:dyDescent="0.25">
      <c r="A1242" s="22">
        <v>3266</v>
      </c>
      <c r="B1242" s="2">
        <v>13.164</v>
      </c>
      <c r="C1242" s="2">
        <v>5.73</v>
      </c>
      <c r="D1242">
        <v>-0.106</v>
      </c>
      <c r="E1242">
        <v>7.0000000000000001E-3</v>
      </c>
      <c r="F1242" s="2">
        <v>4.7069999999999999</v>
      </c>
      <c r="G1242" s="2">
        <v>0.5</v>
      </c>
      <c r="H1242" s="2">
        <v>1.333</v>
      </c>
      <c r="I1242" s="2">
        <v>0</v>
      </c>
      <c r="J1242" s="2">
        <v>2</v>
      </c>
      <c r="K1242" s="2">
        <v>0.42899999999999999</v>
      </c>
      <c r="L1242" s="2">
        <v>2</v>
      </c>
      <c r="M1242" s="2">
        <v>1.714</v>
      </c>
      <c r="N1242" s="2">
        <v>2</v>
      </c>
      <c r="O1242" s="2">
        <v>0.875</v>
      </c>
      <c r="P1242" s="2">
        <v>7.891</v>
      </c>
      <c r="Q1242" s="2">
        <v>-0.93500000000000005</v>
      </c>
      <c r="R1242" s="2">
        <v>0</v>
      </c>
      <c r="S1242" s="2">
        <v>-0.32</v>
      </c>
      <c r="T1242" s="2">
        <v>-0.16600000000000001</v>
      </c>
      <c r="U1242" s="2">
        <v>-0.154</v>
      </c>
      <c r="V1242">
        <v>-0.41799999999999998</v>
      </c>
      <c r="W1242">
        <v>0.8</v>
      </c>
      <c r="X1242">
        <v>0.3</v>
      </c>
      <c r="Y1242">
        <v>0.5</v>
      </c>
      <c r="Z1242">
        <v>0</v>
      </c>
      <c r="AA1242">
        <v>0.1</v>
      </c>
      <c r="AB1242">
        <v>0</v>
      </c>
      <c r="AC1242" t="str">
        <f>IFERROR(VLOOKUP(A1242, division_data!$A$1:$B$599, 2, FALSE), "")</f>
        <v/>
      </c>
    </row>
    <row r="1243" spans="1:29" x14ac:dyDescent="0.25">
      <c r="A1243" s="22">
        <v>3267</v>
      </c>
      <c r="B1243" s="2">
        <v>26.518999999999998</v>
      </c>
      <c r="C1243" s="2">
        <v>5.7610000000000001</v>
      </c>
      <c r="D1243">
        <v>-4.0000000000000001E-3</v>
      </c>
      <c r="E1243">
        <v>-1E-3</v>
      </c>
      <c r="F1243" s="2">
        <v>5.7130000000000001</v>
      </c>
      <c r="G1243" s="2">
        <v>0.875</v>
      </c>
      <c r="H1243" s="2">
        <v>1.667</v>
      </c>
      <c r="I1243" s="2">
        <v>0.5</v>
      </c>
      <c r="J1243" s="2">
        <v>2</v>
      </c>
      <c r="K1243" s="2">
        <v>2</v>
      </c>
      <c r="L1243" s="2">
        <v>2</v>
      </c>
      <c r="M1243" s="2">
        <v>2</v>
      </c>
      <c r="N1243" s="2">
        <v>2</v>
      </c>
      <c r="O1243" s="2">
        <v>0.83299999999999996</v>
      </c>
      <c r="P1243" s="2">
        <v>16.728000000000002</v>
      </c>
      <c r="Q1243" s="2">
        <v>-0.42</v>
      </c>
      <c r="R1243" s="2">
        <v>0</v>
      </c>
      <c r="S1243" s="2">
        <v>0.19900000000000001</v>
      </c>
      <c r="T1243" s="2">
        <v>0.25</v>
      </c>
      <c r="U1243" s="2">
        <v>-5.0999999999999997E-2</v>
      </c>
      <c r="V1243">
        <v>0.19400000000000001</v>
      </c>
      <c r="W1243">
        <v>0.5</v>
      </c>
      <c r="X1243">
        <v>0.625</v>
      </c>
      <c r="Y1243">
        <v>0.625</v>
      </c>
      <c r="Z1243">
        <v>0</v>
      </c>
      <c r="AA1243">
        <v>0</v>
      </c>
      <c r="AB1243">
        <v>0</v>
      </c>
      <c r="AC1243" t="str">
        <f>IFERROR(VLOOKUP(A1243, division_data!$A$1:$B$599, 2, FALSE), "")</f>
        <v/>
      </c>
    </row>
    <row r="1244" spans="1:29" x14ac:dyDescent="0.25">
      <c r="A1244" s="22">
        <v>3268</v>
      </c>
      <c r="B1244" s="2">
        <v>13.516</v>
      </c>
      <c r="C1244" s="2">
        <v>-0.94099999999999995</v>
      </c>
      <c r="D1244">
        <v>-0.04</v>
      </c>
      <c r="E1244">
        <v>-3.0000000000000001E-3</v>
      </c>
      <c r="F1244" s="2">
        <v>-1.359</v>
      </c>
      <c r="G1244" s="2">
        <v>0.41699999999999998</v>
      </c>
      <c r="H1244" s="2">
        <v>1.3120000000000001</v>
      </c>
      <c r="I1244" s="2">
        <v>0</v>
      </c>
      <c r="J1244" s="2">
        <v>1.8180000000000001</v>
      </c>
      <c r="K1244" s="2">
        <v>1.125</v>
      </c>
      <c r="L1244" s="2">
        <v>1.6919999999999999</v>
      </c>
      <c r="M1244" s="2">
        <v>1.75</v>
      </c>
      <c r="N1244" s="2">
        <v>1.875</v>
      </c>
      <c r="O1244" s="2">
        <v>0.5</v>
      </c>
      <c r="P1244" s="2">
        <v>9.4909999999999997</v>
      </c>
      <c r="Q1244" s="2">
        <v>0.26800000000000002</v>
      </c>
      <c r="R1244" s="2">
        <v>0</v>
      </c>
      <c r="S1244" s="2">
        <v>0.35899999999999999</v>
      </c>
      <c r="T1244" s="2">
        <v>0.622</v>
      </c>
      <c r="U1244" s="2">
        <v>-0.26300000000000001</v>
      </c>
      <c r="V1244">
        <v>0.316</v>
      </c>
      <c r="W1244">
        <v>0.79200000000000004</v>
      </c>
      <c r="X1244">
        <v>0.625</v>
      </c>
      <c r="Y1244">
        <v>0.54200000000000004</v>
      </c>
      <c r="Z1244">
        <v>4.2000000000000003E-2</v>
      </c>
      <c r="AA1244">
        <v>0</v>
      </c>
      <c r="AB1244">
        <v>0</v>
      </c>
      <c r="AC1244" t="str">
        <f>IFERROR(VLOOKUP(A1244, division_data!$A$1:$B$599, 2, FALSE), "")</f>
        <v/>
      </c>
    </row>
    <row r="1245" spans="1:29" x14ac:dyDescent="0.25">
      <c r="A1245" s="22">
        <v>3274</v>
      </c>
      <c r="B1245" s="2">
        <v>10.337</v>
      </c>
      <c r="C1245" s="2">
        <v>2.6120000000000001</v>
      </c>
      <c r="D1245">
        <v>0.02</v>
      </c>
      <c r="E1245">
        <v>-1.0999999999999999E-2</v>
      </c>
      <c r="F1245" s="2">
        <v>2.7629999999999999</v>
      </c>
      <c r="G1245" s="2">
        <v>0.45800000000000002</v>
      </c>
      <c r="H1245" s="2">
        <v>1.2350000000000001</v>
      </c>
      <c r="I1245" s="2">
        <v>0.66700000000000004</v>
      </c>
      <c r="J1245" s="2">
        <v>1.333</v>
      </c>
      <c r="K1245" s="2">
        <v>1.286</v>
      </c>
      <c r="L1245" s="2">
        <v>1.333</v>
      </c>
      <c r="M1245" s="2">
        <v>1.5</v>
      </c>
      <c r="N1245" s="2">
        <v>2</v>
      </c>
      <c r="O1245" s="2">
        <v>0.72199999999999998</v>
      </c>
      <c r="P1245" s="2">
        <v>7.8010000000000002</v>
      </c>
      <c r="Q1245" s="2">
        <v>-0.86399999999999999</v>
      </c>
      <c r="R1245" s="2">
        <v>0</v>
      </c>
      <c r="S1245" s="2">
        <v>-0.59699999999999998</v>
      </c>
      <c r="T1245" s="2">
        <v>-0.215</v>
      </c>
      <c r="U1245" s="2">
        <v>-0.38100000000000001</v>
      </c>
      <c r="V1245">
        <v>-0.58699999999999997</v>
      </c>
      <c r="W1245">
        <v>0.41699999999999998</v>
      </c>
      <c r="X1245">
        <v>0.5</v>
      </c>
      <c r="Y1245">
        <v>0.45800000000000002</v>
      </c>
      <c r="Z1245">
        <v>0</v>
      </c>
      <c r="AA1245">
        <v>0</v>
      </c>
      <c r="AB1245">
        <v>0</v>
      </c>
      <c r="AC1245" t="str">
        <f>IFERROR(VLOOKUP(A1245, division_data!$A$1:$B$599, 2, FALSE), "")</f>
        <v/>
      </c>
    </row>
    <row r="1246" spans="1:29" x14ac:dyDescent="0.25">
      <c r="A1246" s="22">
        <v>3275</v>
      </c>
      <c r="B1246" s="2">
        <v>34.28</v>
      </c>
      <c r="C1246" s="2">
        <v>6.1050000000000004</v>
      </c>
      <c r="D1246">
        <v>8.1000000000000003E-2</v>
      </c>
      <c r="E1246">
        <v>2E-3</v>
      </c>
      <c r="F1246" s="2">
        <v>6.9210000000000003</v>
      </c>
      <c r="G1246" s="2">
        <v>0.875</v>
      </c>
      <c r="H1246" s="2">
        <v>1.857</v>
      </c>
      <c r="I1246" s="2">
        <v>0</v>
      </c>
      <c r="J1246" s="2">
        <v>1.5</v>
      </c>
      <c r="K1246" s="2">
        <v>2</v>
      </c>
      <c r="L1246" s="2">
        <v>2</v>
      </c>
      <c r="M1246" s="2">
        <v>2</v>
      </c>
      <c r="N1246" s="2">
        <v>2</v>
      </c>
      <c r="O1246" s="2">
        <v>0.28599999999999998</v>
      </c>
      <c r="P1246" s="2">
        <v>12.500999999999999</v>
      </c>
      <c r="Q1246" s="2">
        <v>-0.93200000000000005</v>
      </c>
      <c r="R1246" s="2">
        <v>0.25</v>
      </c>
      <c r="S1246" s="2">
        <v>4.2679999999999998</v>
      </c>
      <c r="T1246" s="2">
        <v>-0.49199999999999999</v>
      </c>
      <c r="U1246" s="2">
        <v>4.7590000000000003</v>
      </c>
      <c r="V1246">
        <v>4.3499999999999996</v>
      </c>
      <c r="W1246">
        <v>1</v>
      </c>
      <c r="X1246">
        <v>0.5</v>
      </c>
      <c r="Y1246">
        <v>1</v>
      </c>
      <c r="Z1246">
        <v>0</v>
      </c>
      <c r="AA1246">
        <v>0.125</v>
      </c>
      <c r="AB1246">
        <v>0</v>
      </c>
      <c r="AC1246" t="str">
        <f>IFERROR(VLOOKUP(A1246, division_data!$A$1:$B$599, 2, FALSE), "")</f>
        <v/>
      </c>
    </row>
    <row r="1247" spans="1:29" x14ac:dyDescent="0.25">
      <c r="A1247" s="22">
        <v>3276</v>
      </c>
      <c r="B1247" s="2">
        <v>22.634</v>
      </c>
      <c r="C1247" s="2">
        <v>7.5519999999999996</v>
      </c>
      <c r="D1247">
        <v>-0.15</v>
      </c>
      <c r="E1247">
        <v>8.9999999999999993E-3</v>
      </c>
      <c r="F1247" s="2">
        <v>6.1</v>
      </c>
      <c r="G1247" s="2">
        <v>0.875</v>
      </c>
      <c r="H1247" s="2">
        <v>1.6</v>
      </c>
      <c r="I1247" s="2">
        <v>0.5</v>
      </c>
      <c r="J1247" s="2">
        <v>2</v>
      </c>
      <c r="K1247" s="2">
        <v>1.333</v>
      </c>
      <c r="L1247" s="2">
        <v>1.75</v>
      </c>
      <c r="M1247" s="2">
        <v>1.333</v>
      </c>
      <c r="N1247" s="2">
        <v>2</v>
      </c>
      <c r="O1247" s="2">
        <v>1.5</v>
      </c>
      <c r="P1247" s="2">
        <v>11.51</v>
      </c>
      <c r="Q1247" s="2">
        <v>0.71199999999999997</v>
      </c>
      <c r="R1247" s="2">
        <v>0</v>
      </c>
      <c r="S1247" s="2">
        <v>0.26200000000000001</v>
      </c>
      <c r="T1247" s="2">
        <v>-7.0000000000000001E-3</v>
      </c>
      <c r="U1247" s="2">
        <v>0.26800000000000002</v>
      </c>
      <c r="V1247">
        <v>0.121</v>
      </c>
      <c r="W1247">
        <v>0.625</v>
      </c>
      <c r="X1247">
        <v>0.875</v>
      </c>
      <c r="Y1247">
        <v>0.875</v>
      </c>
      <c r="Z1247">
        <v>0</v>
      </c>
      <c r="AA1247">
        <v>0.125</v>
      </c>
      <c r="AB1247">
        <v>0</v>
      </c>
      <c r="AC1247" t="str">
        <f>IFERROR(VLOOKUP(A1247, division_data!$A$1:$B$599, 2, FALSE), "")</f>
        <v/>
      </c>
    </row>
    <row r="1248" spans="1:29" x14ac:dyDescent="0.25">
      <c r="A1248" s="22">
        <v>3277</v>
      </c>
      <c r="B1248" s="2">
        <v>32.701000000000001</v>
      </c>
      <c r="C1248" s="2">
        <v>8.1890000000000001</v>
      </c>
      <c r="D1248">
        <v>-5.8000000000000003E-2</v>
      </c>
      <c r="E1248">
        <v>-0.02</v>
      </c>
      <c r="F1248" s="2">
        <v>7.5140000000000002</v>
      </c>
      <c r="G1248" s="2">
        <v>0.625</v>
      </c>
      <c r="H1248" s="2">
        <v>1.3080000000000001</v>
      </c>
      <c r="I1248" s="2">
        <v>0.66700000000000004</v>
      </c>
      <c r="J1248" s="2">
        <v>1.889</v>
      </c>
      <c r="K1248" s="2">
        <v>1.333</v>
      </c>
      <c r="L1248" s="2">
        <v>1.714</v>
      </c>
      <c r="M1248" s="2">
        <v>1.867</v>
      </c>
      <c r="N1248" s="2">
        <v>2</v>
      </c>
      <c r="O1248" s="2">
        <v>1.1000000000000001</v>
      </c>
      <c r="P1248" s="2">
        <v>10.71</v>
      </c>
      <c r="Q1248" s="2">
        <v>8.1470000000000002</v>
      </c>
      <c r="R1248" s="2">
        <v>0</v>
      </c>
      <c r="S1248" s="2">
        <v>1.6040000000000001</v>
      </c>
      <c r="T1248" s="2">
        <v>-0.16700000000000001</v>
      </c>
      <c r="U1248" s="2">
        <v>1.7709999999999999</v>
      </c>
      <c r="V1248">
        <v>1.526</v>
      </c>
      <c r="W1248">
        <v>0.375</v>
      </c>
      <c r="X1248">
        <v>0.438</v>
      </c>
      <c r="Y1248">
        <v>0.438</v>
      </c>
      <c r="Z1248">
        <v>0.188</v>
      </c>
      <c r="AA1248">
        <v>0.312</v>
      </c>
      <c r="AB1248">
        <v>0.188</v>
      </c>
      <c r="AC1248" t="str">
        <f>IFERROR(VLOOKUP(A1248, division_data!$A$1:$B$599, 2, FALSE), "")</f>
        <v/>
      </c>
    </row>
    <row r="1249" spans="1:29" x14ac:dyDescent="0.25">
      <c r="A1249" s="22">
        <v>3278</v>
      </c>
      <c r="B1249" s="2">
        <v>26.448</v>
      </c>
      <c r="C1249" s="2">
        <v>12.827999999999999</v>
      </c>
      <c r="D1249">
        <v>5.8999999999999997E-2</v>
      </c>
      <c r="E1249">
        <v>6.0000000000000001E-3</v>
      </c>
      <c r="F1249" s="2">
        <v>13.445</v>
      </c>
      <c r="G1249" s="2">
        <v>0.75</v>
      </c>
      <c r="H1249" s="2">
        <v>0.2</v>
      </c>
      <c r="I1249" s="2">
        <v>2</v>
      </c>
      <c r="J1249" s="2">
        <v>2</v>
      </c>
      <c r="K1249" s="2">
        <v>0.66700000000000004</v>
      </c>
      <c r="L1249" s="2">
        <v>2</v>
      </c>
      <c r="M1249" s="2">
        <v>2</v>
      </c>
      <c r="N1249" s="2">
        <v>2</v>
      </c>
      <c r="O1249" s="2">
        <v>1.286</v>
      </c>
      <c r="P1249" s="2">
        <v>9.0579999999999998</v>
      </c>
      <c r="Q1249" s="2">
        <v>0.80700000000000005</v>
      </c>
      <c r="R1249" s="2">
        <v>0</v>
      </c>
      <c r="S1249" s="2">
        <v>0.60899999999999999</v>
      </c>
      <c r="T1249" s="2">
        <v>-0.45100000000000001</v>
      </c>
      <c r="U1249" s="2">
        <v>1.0589999999999999</v>
      </c>
      <c r="V1249">
        <v>0.67300000000000004</v>
      </c>
      <c r="W1249">
        <v>0.875</v>
      </c>
      <c r="X1249">
        <v>0.75</v>
      </c>
      <c r="Y1249">
        <v>0.625</v>
      </c>
      <c r="Z1249">
        <v>0</v>
      </c>
      <c r="AA1249">
        <v>0.125</v>
      </c>
      <c r="AB1249">
        <v>0</v>
      </c>
      <c r="AC1249" t="str">
        <f>IFERROR(VLOOKUP(A1249, division_data!$A$1:$B$599, 2, FALSE), "")</f>
        <v/>
      </c>
    </row>
    <row r="1250" spans="1:29" x14ac:dyDescent="0.25">
      <c r="A1250" s="22">
        <v>3282</v>
      </c>
      <c r="B1250" s="2">
        <v>5.0289999999999999</v>
      </c>
      <c r="C1250" s="2">
        <v>2.8660000000000001</v>
      </c>
      <c r="D1250">
        <v>6.2E-2</v>
      </c>
      <c r="E1250">
        <v>-4.0000000000000001E-3</v>
      </c>
      <c r="F1250" s="2">
        <v>3.4609999999999999</v>
      </c>
      <c r="G1250" s="2">
        <v>0.36399999999999999</v>
      </c>
      <c r="H1250" s="2">
        <v>0.75</v>
      </c>
      <c r="I1250" s="2">
        <v>0</v>
      </c>
      <c r="J1250" s="2">
        <v>1.143</v>
      </c>
      <c r="K1250" s="2">
        <v>0.66700000000000004</v>
      </c>
      <c r="L1250" s="2">
        <v>2</v>
      </c>
      <c r="M1250" s="2">
        <v>1.571</v>
      </c>
      <c r="N1250" s="2">
        <v>1</v>
      </c>
      <c r="O1250" s="2">
        <v>0.625</v>
      </c>
      <c r="P1250" s="2">
        <v>3.7730000000000001</v>
      </c>
      <c r="Q1250" s="2">
        <v>-1.3819999999999999</v>
      </c>
      <c r="R1250" s="2">
        <v>0</v>
      </c>
      <c r="S1250" s="2">
        <v>-8.2000000000000003E-2</v>
      </c>
      <c r="T1250" s="2">
        <v>-0.28499999999999998</v>
      </c>
      <c r="U1250" s="2">
        <v>0.20300000000000001</v>
      </c>
      <c r="V1250">
        <v>-2.5000000000000001E-2</v>
      </c>
      <c r="W1250">
        <v>0.54500000000000004</v>
      </c>
      <c r="X1250">
        <v>0.54500000000000004</v>
      </c>
      <c r="Y1250">
        <v>9.0999999999999998E-2</v>
      </c>
      <c r="Z1250">
        <v>0</v>
      </c>
      <c r="AA1250">
        <v>0</v>
      </c>
      <c r="AB1250">
        <v>0</v>
      </c>
      <c r="AC1250" t="str">
        <f>IFERROR(VLOOKUP(A1250, division_data!$A$1:$B$599, 2, FALSE), "")</f>
        <v/>
      </c>
    </row>
    <row r="1251" spans="1:29" x14ac:dyDescent="0.25">
      <c r="A1251" s="22">
        <v>3283</v>
      </c>
      <c r="B1251" s="2">
        <v>20.074000000000002</v>
      </c>
      <c r="C1251" s="2">
        <v>4.3310000000000004</v>
      </c>
      <c r="D1251">
        <v>3.3000000000000002E-2</v>
      </c>
      <c r="E1251">
        <v>-1.6E-2</v>
      </c>
      <c r="F1251" s="2">
        <v>4.5860000000000003</v>
      </c>
      <c r="G1251" s="2">
        <v>0.40899999999999997</v>
      </c>
      <c r="H1251" s="2">
        <v>0.38500000000000001</v>
      </c>
      <c r="I1251" s="2">
        <v>1.125</v>
      </c>
      <c r="J1251" s="2">
        <v>1.5</v>
      </c>
      <c r="K1251" s="2">
        <v>0.55600000000000005</v>
      </c>
      <c r="L1251" s="2">
        <v>1.8120000000000001</v>
      </c>
      <c r="M1251" s="2">
        <v>1.5</v>
      </c>
      <c r="N1251" s="2">
        <v>2</v>
      </c>
      <c r="O1251" s="2">
        <v>1.286</v>
      </c>
      <c r="P1251" s="2">
        <v>9.3490000000000002</v>
      </c>
      <c r="Q1251" s="2">
        <v>0.66400000000000003</v>
      </c>
      <c r="R1251" s="2">
        <v>0</v>
      </c>
      <c r="S1251" s="2">
        <v>-0.11700000000000001</v>
      </c>
      <c r="T1251" s="2">
        <v>-1E-3</v>
      </c>
      <c r="U1251" s="2">
        <v>-0.11600000000000001</v>
      </c>
      <c r="V1251">
        <v>-0.1</v>
      </c>
      <c r="W1251">
        <v>0.59099999999999997</v>
      </c>
      <c r="X1251">
        <v>0.72699999999999998</v>
      </c>
      <c r="Y1251">
        <v>0.54500000000000004</v>
      </c>
      <c r="Z1251">
        <v>0</v>
      </c>
      <c r="AA1251">
        <v>9.0999999999999998E-2</v>
      </c>
      <c r="AB1251">
        <v>0</v>
      </c>
      <c r="AC1251" t="str">
        <f>IFERROR(VLOOKUP(A1251, division_data!$A$1:$B$599, 2, FALSE), "")</f>
        <v/>
      </c>
    </row>
    <row r="1252" spans="1:29" x14ac:dyDescent="0.25">
      <c r="A1252" s="22">
        <v>3284</v>
      </c>
      <c r="B1252" s="2">
        <v>34.362000000000002</v>
      </c>
      <c r="C1252" s="2">
        <v>7.4489999999999998</v>
      </c>
      <c r="D1252">
        <v>-4.4999999999999998E-2</v>
      </c>
      <c r="E1252">
        <v>-1.7000000000000001E-2</v>
      </c>
      <c r="F1252" s="2">
        <v>6.91</v>
      </c>
      <c r="G1252" s="2">
        <v>0.8</v>
      </c>
      <c r="H1252" s="2">
        <v>1.5</v>
      </c>
      <c r="I1252" s="2">
        <v>0.33300000000000002</v>
      </c>
      <c r="J1252" s="2">
        <v>1.875</v>
      </c>
      <c r="K1252" s="2">
        <v>1.667</v>
      </c>
      <c r="L1252" s="2">
        <v>1.75</v>
      </c>
      <c r="M1252" s="2">
        <v>1.923</v>
      </c>
      <c r="N1252" s="2">
        <v>2</v>
      </c>
      <c r="O1252" s="2">
        <v>1.091</v>
      </c>
      <c r="P1252" s="2">
        <v>10.579000000000001</v>
      </c>
      <c r="Q1252" s="2">
        <v>0.32600000000000001</v>
      </c>
      <c r="R1252" s="2">
        <v>0.15</v>
      </c>
      <c r="S1252" s="2">
        <v>2.3210000000000002</v>
      </c>
      <c r="T1252" s="2">
        <v>2.266</v>
      </c>
      <c r="U1252" s="2">
        <v>5.3999999999999999E-2</v>
      </c>
      <c r="V1252">
        <v>2.258</v>
      </c>
      <c r="W1252">
        <v>0.7</v>
      </c>
      <c r="X1252">
        <v>0.85</v>
      </c>
      <c r="Y1252">
        <v>0.7</v>
      </c>
      <c r="Z1252">
        <v>0</v>
      </c>
      <c r="AA1252">
        <v>0.1</v>
      </c>
      <c r="AB1252">
        <v>0.05</v>
      </c>
      <c r="AC1252" t="str">
        <f>IFERROR(VLOOKUP(A1252, division_data!$A$1:$B$599, 2, FALSE), "")</f>
        <v>Newton</v>
      </c>
    </row>
    <row r="1253" spans="1:29" x14ac:dyDescent="0.25">
      <c r="A1253" s="22">
        <v>3288</v>
      </c>
      <c r="B1253" s="2">
        <v>30.568999999999999</v>
      </c>
      <c r="C1253" s="2">
        <v>8.3030000000000008</v>
      </c>
      <c r="D1253">
        <v>2.1000000000000001E-2</v>
      </c>
      <c r="E1253">
        <v>-4.5999999999999999E-2</v>
      </c>
      <c r="F1253" s="2">
        <v>8.2780000000000005</v>
      </c>
      <c r="G1253" s="2">
        <v>0.87</v>
      </c>
      <c r="H1253" s="2">
        <v>1.2110000000000001</v>
      </c>
      <c r="I1253" s="2">
        <v>0</v>
      </c>
      <c r="J1253" s="2">
        <v>2</v>
      </c>
      <c r="K1253" s="2">
        <v>2</v>
      </c>
      <c r="L1253" s="2">
        <v>2</v>
      </c>
      <c r="M1253" s="2">
        <v>2</v>
      </c>
      <c r="N1253" s="2">
        <v>2</v>
      </c>
      <c r="O1253" s="2">
        <v>0.94399999999999995</v>
      </c>
      <c r="P1253" s="2">
        <v>10.131</v>
      </c>
      <c r="Q1253" s="2">
        <v>-0.63400000000000001</v>
      </c>
      <c r="R1253" s="2">
        <v>0.13</v>
      </c>
      <c r="S1253" s="2">
        <v>2.1720000000000002</v>
      </c>
      <c r="T1253" s="2">
        <v>0.13100000000000001</v>
      </c>
      <c r="U1253" s="2">
        <v>2.0409999999999999</v>
      </c>
      <c r="V1253">
        <v>2.1459999999999999</v>
      </c>
      <c r="W1253">
        <v>0.73899999999999999</v>
      </c>
      <c r="X1253">
        <v>0.87</v>
      </c>
      <c r="Y1253">
        <v>0.78300000000000003</v>
      </c>
      <c r="Z1253">
        <v>0</v>
      </c>
      <c r="AA1253">
        <v>8.6999999999999994E-2</v>
      </c>
      <c r="AB1253">
        <v>0</v>
      </c>
      <c r="AC1253" t="str">
        <f>IFERROR(VLOOKUP(A1253, division_data!$A$1:$B$599, 2, FALSE), "")</f>
        <v>Newton</v>
      </c>
    </row>
    <row r="1254" spans="1:29" x14ac:dyDescent="0.25">
      <c r="A1254" s="22">
        <v>3289</v>
      </c>
      <c r="B1254" s="2">
        <v>31.085999999999999</v>
      </c>
      <c r="C1254" s="2">
        <v>10.801</v>
      </c>
      <c r="D1254">
        <v>-2.1000000000000001E-2</v>
      </c>
      <c r="E1254">
        <v>-0.04</v>
      </c>
      <c r="F1254" s="2">
        <v>10.393000000000001</v>
      </c>
      <c r="G1254" s="2">
        <v>1</v>
      </c>
      <c r="H1254" s="2">
        <v>2</v>
      </c>
      <c r="I1254" s="2">
        <v>0.5</v>
      </c>
      <c r="J1254" s="2">
        <v>2</v>
      </c>
      <c r="K1254" s="2">
        <v>2</v>
      </c>
      <c r="L1254" s="2">
        <v>2</v>
      </c>
      <c r="M1254" s="2">
        <v>2</v>
      </c>
      <c r="N1254" s="2">
        <v>2</v>
      </c>
      <c r="O1254" s="2">
        <v>0.5</v>
      </c>
      <c r="P1254" s="2">
        <v>12.952</v>
      </c>
      <c r="Q1254" s="2">
        <v>1.087</v>
      </c>
      <c r="R1254" s="2">
        <v>0</v>
      </c>
      <c r="S1254" s="2">
        <v>0.79500000000000004</v>
      </c>
      <c r="T1254" s="2">
        <v>0.20399999999999999</v>
      </c>
      <c r="U1254" s="2">
        <v>0.59099999999999997</v>
      </c>
      <c r="V1254">
        <v>0.73399999999999999</v>
      </c>
      <c r="W1254">
        <v>0.5</v>
      </c>
      <c r="X1254">
        <v>0.75</v>
      </c>
      <c r="Y1254">
        <v>0.75</v>
      </c>
      <c r="Z1254">
        <v>8.3000000000000004E-2</v>
      </c>
      <c r="AA1254">
        <v>8.3000000000000004E-2</v>
      </c>
      <c r="AB1254">
        <v>0</v>
      </c>
      <c r="AC1254" t="str">
        <f>IFERROR(VLOOKUP(A1254, division_data!$A$1:$B$599, 2, FALSE), "")</f>
        <v/>
      </c>
    </row>
    <row r="1255" spans="1:29" x14ac:dyDescent="0.25">
      <c r="A1255" s="22">
        <v>3290</v>
      </c>
      <c r="B1255" s="2">
        <v>12.1</v>
      </c>
      <c r="C1255" s="2">
        <v>-1.4510000000000001</v>
      </c>
      <c r="D1255">
        <v>-2E-3</v>
      </c>
      <c r="E1255">
        <v>-5.2999999999999999E-2</v>
      </c>
      <c r="F1255" s="2">
        <v>-1.734</v>
      </c>
      <c r="G1255" s="2">
        <v>0.25</v>
      </c>
      <c r="H1255" s="2">
        <v>0.4</v>
      </c>
      <c r="I1255" s="2">
        <v>0.66700000000000004</v>
      </c>
      <c r="J1255" s="2">
        <v>1.667</v>
      </c>
      <c r="K1255" s="2">
        <v>0</v>
      </c>
      <c r="L1255" s="2">
        <v>1.5</v>
      </c>
      <c r="M1255" s="2">
        <v>1</v>
      </c>
      <c r="N1255" s="2">
        <v>2</v>
      </c>
      <c r="O1255" s="2">
        <v>0.4</v>
      </c>
      <c r="P1255" s="2">
        <v>5.3479999999999999</v>
      </c>
      <c r="Q1255" s="2">
        <v>3.6859999999999999</v>
      </c>
      <c r="R1255" s="2">
        <v>0</v>
      </c>
      <c r="S1255" s="2">
        <v>-8.1000000000000003E-2</v>
      </c>
      <c r="T1255" s="2">
        <v>9.4E-2</v>
      </c>
      <c r="U1255" s="2">
        <v>-0.17499999999999999</v>
      </c>
      <c r="V1255">
        <v>-0.13600000000000001</v>
      </c>
      <c r="W1255">
        <v>0.5</v>
      </c>
      <c r="X1255">
        <v>0.5</v>
      </c>
      <c r="Y1255">
        <v>0.5</v>
      </c>
      <c r="Z1255">
        <v>0.125</v>
      </c>
      <c r="AA1255">
        <v>0.125</v>
      </c>
      <c r="AB1255">
        <v>0</v>
      </c>
      <c r="AC1255" t="str">
        <f>IFERROR(VLOOKUP(A1255, division_data!$A$1:$B$599, 2, FALSE), "")</f>
        <v/>
      </c>
    </row>
    <row r="1256" spans="1:29" x14ac:dyDescent="0.25">
      <c r="A1256" s="22">
        <v>3291</v>
      </c>
      <c r="B1256" s="2">
        <v>17.64</v>
      </c>
      <c r="C1256" s="2">
        <v>6.8280000000000003</v>
      </c>
      <c r="D1256">
        <v>4.5999999999999999E-2</v>
      </c>
      <c r="E1256">
        <v>2.7E-2</v>
      </c>
      <c r="F1256" s="2">
        <v>7.4249999999999998</v>
      </c>
      <c r="G1256" s="2">
        <v>0.25</v>
      </c>
      <c r="H1256" s="2">
        <v>1.2</v>
      </c>
      <c r="I1256" s="2">
        <v>0.33300000000000002</v>
      </c>
      <c r="J1256" s="2">
        <v>1.5</v>
      </c>
      <c r="K1256" s="2">
        <v>0.66700000000000004</v>
      </c>
      <c r="L1256" s="2">
        <v>1</v>
      </c>
      <c r="M1256" s="2">
        <v>1.167</v>
      </c>
      <c r="N1256" s="2">
        <v>2</v>
      </c>
      <c r="O1256" s="2">
        <v>0.8</v>
      </c>
      <c r="P1256" s="2">
        <v>5.6420000000000003</v>
      </c>
      <c r="Q1256" s="2">
        <v>0.32800000000000001</v>
      </c>
      <c r="R1256" s="2">
        <v>0</v>
      </c>
      <c r="S1256" s="2">
        <v>0.34100000000000003</v>
      </c>
      <c r="T1256" s="2">
        <v>8.5999999999999993E-2</v>
      </c>
      <c r="U1256" s="2">
        <v>0.255</v>
      </c>
      <c r="V1256">
        <v>0.41399999999999998</v>
      </c>
      <c r="W1256">
        <v>0.375</v>
      </c>
      <c r="X1256">
        <v>0.375</v>
      </c>
      <c r="Y1256">
        <v>0.625</v>
      </c>
      <c r="Z1256">
        <v>0</v>
      </c>
      <c r="AA1256">
        <v>0.125</v>
      </c>
      <c r="AB1256">
        <v>0</v>
      </c>
      <c r="AC1256" t="str">
        <f>IFERROR(VLOOKUP(A1256, division_data!$A$1:$B$599, 2, FALSE), "")</f>
        <v/>
      </c>
    </row>
    <row r="1257" spans="1:29" x14ac:dyDescent="0.25">
      <c r="A1257" s="22">
        <v>3292</v>
      </c>
      <c r="B1257" s="2">
        <v>17.315999999999999</v>
      </c>
      <c r="C1257" s="2">
        <v>3.0000000000000001E-3</v>
      </c>
      <c r="D1257">
        <v>5.0999999999999997E-2</v>
      </c>
      <c r="E1257">
        <v>-1.6E-2</v>
      </c>
      <c r="F1257" s="2">
        <v>0.437</v>
      </c>
      <c r="G1257" s="2">
        <v>0.625</v>
      </c>
      <c r="H1257" s="2">
        <v>0.57099999999999995</v>
      </c>
      <c r="I1257" s="2">
        <v>0</v>
      </c>
      <c r="J1257" s="2">
        <v>2</v>
      </c>
      <c r="K1257" s="2">
        <v>2</v>
      </c>
      <c r="L1257" s="2">
        <v>2</v>
      </c>
      <c r="M1257" s="2">
        <v>2</v>
      </c>
      <c r="N1257" s="2">
        <v>2</v>
      </c>
      <c r="O1257" s="2">
        <v>1.667</v>
      </c>
      <c r="P1257" s="2">
        <v>14.614000000000001</v>
      </c>
      <c r="Q1257" s="2">
        <v>-1.585</v>
      </c>
      <c r="R1257" s="2">
        <v>0</v>
      </c>
      <c r="S1257" s="2">
        <v>0.39100000000000001</v>
      </c>
      <c r="T1257" s="2">
        <v>-0.372</v>
      </c>
      <c r="U1257" s="2">
        <v>0.76300000000000001</v>
      </c>
      <c r="V1257">
        <v>0.42599999999999999</v>
      </c>
      <c r="W1257">
        <v>0.625</v>
      </c>
      <c r="X1257">
        <v>0.875</v>
      </c>
      <c r="Y1257">
        <v>0.5</v>
      </c>
      <c r="Z1257">
        <v>0</v>
      </c>
      <c r="AA1257">
        <v>0</v>
      </c>
      <c r="AB1257">
        <v>0</v>
      </c>
      <c r="AC1257" t="str">
        <f>IFERROR(VLOOKUP(A1257, division_data!$A$1:$B$599, 2, FALSE), "")</f>
        <v/>
      </c>
    </row>
    <row r="1258" spans="1:29" x14ac:dyDescent="0.25">
      <c r="A1258" s="22">
        <v>3293</v>
      </c>
      <c r="B1258" s="2">
        <v>30.097999999999999</v>
      </c>
      <c r="C1258" s="2">
        <v>13.602</v>
      </c>
      <c r="D1258">
        <v>1.4999999999999999E-2</v>
      </c>
      <c r="E1258">
        <v>-4.2000000000000003E-2</v>
      </c>
      <c r="F1258" s="2">
        <v>13.548</v>
      </c>
      <c r="G1258" s="2">
        <v>0.75</v>
      </c>
      <c r="H1258" s="2">
        <v>1.667</v>
      </c>
      <c r="I1258" s="2">
        <v>1</v>
      </c>
      <c r="J1258" s="2">
        <v>1.4</v>
      </c>
      <c r="K1258" s="2">
        <v>2</v>
      </c>
      <c r="L1258" s="2">
        <v>1.333</v>
      </c>
      <c r="M1258" s="2">
        <v>1.857</v>
      </c>
      <c r="N1258" s="2">
        <v>2</v>
      </c>
      <c r="O1258" s="2">
        <v>1.8</v>
      </c>
      <c r="P1258" s="2">
        <v>9.3000000000000007</v>
      </c>
      <c r="Q1258" s="2">
        <v>7.6</v>
      </c>
      <c r="R1258" s="2">
        <v>0</v>
      </c>
      <c r="S1258" s="2">
        <v>-0.14899999999999999</v>
      </c>
      <c r="T1258" s="2">
        <v>5.6000000000000001E-2</v>
      </c>
      <c r="U1258" s="2">
        <v>-0.20499999999999999</v>
      </c>
      <c r="V1258">
        <v>-0.17599999999999999</v>
      </c>
      <c r="W1258">
        <v>0.125</v>
      </c>
      <c r="X1258">
        <v>0.5</v>
      </c>
      <c r="Y1258">
        <v>0.5</v>
      </c>
      <c r="Z1258">
        <v>0.375</v>
      </c>
      <c r="AA1258">
        <v>0</v>
      </c>
      <c r="AB1258">
        <v>0.25</v>
      </c>
      <c r="AC1258" t="str">
        <f>IFERROR(VLOOKUP(A1258, division_data!$A$1:$B$599, 2, FALSE), "")</f>
        <v/>
      </c>
    </row>
    <row r="1259" spans="1:29" x14ac:dyDescent="0.25">
      <c r="A1259" s="22">
        <v>3294</v>
      </c>
      <c r="B1259" s="2">
        <v>28.376999999999999</v>
      </c>
      <c r="C1259" s="2">
        <v>9.68</v>
      </c>
      <c r="D1259">
        <v>-1.4E-2</v>
      </c>
      <c r="E1259">
        <v>0.13</v>
      </c>
      <c r="F1259" s="2">
        <v>10.194000000000001</v>
      </c>
      <c r="G1259" s="2">
        <v>0.5</v>
      </c>
      <c r="H1259" s="2">
        <v>1.25</v>
      </c>
      <c r="I1259" s="2">
        <v>0</v>
      </c>
      <c r="J1259" s="2">
        <v>1.75</v>
      </c>
      <c r="K1259" s="2">
        <v>1.333</v>
      </c>
      <c r="L1259" s="2">
        <v>2</v>
      </c>
      <c r="M1259" s="2">
        <v>1.429</v>
      </c>
      <c r="N1259" s="2">
        <v>2</v>
      </c>
      <c r="O1259" s="2">
        <v>0.83299999999999996</v>
      </c>
      <c r="P1259" s="2">
        <v>9.6869999999999994</v>
      </c>
      <c r="Q1259" s="2">
        <v>0.19500000000000001</v>
      </c>
      <c r="R1259" s="2">
        <v>0</v>
      </c>
      <c r="S1259" s="2">
        <v>1.306</v>
      </c>
      <c r="T1259" s="2">
        <v>0.374</v>
      </c>
      <c r="U1259" s="2">
        <v>0.93200000000000005</v>
      </c>
      <c r="V1259">
        <v>1.423</v>
      </c>
      <c r="W1259">
        <v>0.375</v>
      </c>
      <c r="X1259">
        <v>0.5</v>
      </c>
      <c r="Y1259">
        <v>0.375</v>
      </c>
      <c r="Z1259">
        <v>0.125</v>
      </c>
      <c r="AA1259">
        <v>0</v>
      </c>
      <c r="AB1259">
        <v>0</v>
      </c>
      <c r="AC1259" t="str">
        <f>IFERROR(VLOOKUP(A1259, division_data!$A$1:$B$599, 2, FALSE), "")</f>
        <v/>
      </c>
    </row>
    <row r="1260" spans="1:29" x14ac:dyDescent="0.25">
      <c r="A1260" s="22">
        <v>3295</v>
      </c>
      <c r="B1260" s="2">
        <v>5.117</v>
      </c>
      <c r="C1260" s="2">
        <v>-1.671</v>
      </c>
      <c r="D1260">
        <v>-3.6999999999999998E-2</v>
      </c>
      <c r="E1260">
        <v>-2.1999999999999999E-2</v>
      </c>
      <c r="F1260" s="2">
        <v>-2.1549999999999998</v>
      </c>
      <c r="G1260" s="2">
        <v>0.55000000000000004</v>
      </c>
      <c r="H1260" s="2">
        <v>0.86699999999999999</v>
      </c>
      <c r="I1260" s="2">
        <v>0</v>
      </c>
      <c r="J1260" s="2">
        <v>1.7270000000000001</v>
      </c>
      <c r="K1260" s="2">
        <v>0.8</v>
      </c>
      <c r="L1260" s="2">
        <v>1.111</v>
      </c>
      <c r="M1260" s="2">
        <v>1.7330000000000001</v>
      </c>
      <c r="N1260" s="2">
        <v>2</v>
      </c>
      <c r="O1260" s="2">
        <v>1</v>
      </c>
      <c r="P1260" s="2">
        <v>7.7450000000000001</v>
      </c>
      <c r="Q1260" s="2">
        <v>1.335</v>
      </c>
      <c r="R1260" s="2">
        <v>0</v>
      </c>
      <c r="S1260" s="2">
        <v>-0.65800000000000003</v>
      </c>
      <c r="T1260" s="2">
        <v>-0.57799999999999996</v>
      </c>
      <c r="U1260" s="2">
        <v>-0.08</v>
      </c>
      <c r="V1260">
        <v>-0.71799999999999997</v>
      </c>
      <c r="W1260">
        <v>0.6</v>
      </c>
      <c r="X1260">
        <v>0.45</v>
      </c>
      <c r="Y1260">
        <v>0.4</v>
      </c>
      <c r="Z1260">
        <v>0</v>
      </c>
      <c r="AA1260">
        <v>0.05</v>
      </c>
      <c r="AB1260">
        <v>0.1</v>
      </c>
      <c r="AC1260" t="str">
        <f>IFERROR(VLOOKUP(A1260, division_data!$A$1:$B$599, 2, FALSE), "")</f>
        <v/>
      </c>
    </row>
    <row r="1261" spans="1:29" x14ac:dyDescent="0.25">
      <c r="A1261" s="22">
        <v>3297</v>
      </c>
      <c r="B1261" s="2">
        <v>16.132999999999999</v>
      </c>
      <c r="C1261" s="2">
        <v>3.02</v>
      </c>
      <c r="D1261">
        <v>-2.1000000000000001E-2</v>
      </c>
      <c r="E1261">
        <v>0</v>
      </c>
      <c r="F1261" s="2">
        <v>2.806</v>
      </c>
      <c r="G1261" s="2">
        <v>0.375</v>
      </c>
      <c r="H1261" s="2">
        <v>0.8</v>
      </c>
      <c r="I1261" s="2">
        <v>0.5</v>
      </c>
      <c r="J1261" s="2">
        <v>2</v>
      </c>
      <c r="K1261" s="2">
        <v>2</v>
      </c>
      <c r="L1261" s="2">
        <v>2</v>
      </c>
      <c r="M1261" s="2">
        <v>2</v>
      </c>
      <c r="N1261" s="2">
        <v>2</v>
      </c>
      <c r="O1261" s="2">
        <v>0.33300000000000002</v>
      </c>
      <c r="P1261" s="2">
        <v>10.734999999999999</v>
      </c>
      <c r="Q1261" s="2">
        <v>-1.028</v>
      </c>
      <c r="R1261" s="2">
        <v>0</v>
      </c>
      <c r="S1261" s="2">
        <v>0.309</v>
      </c>
      <c r="T1261" s="2">
        <v>0.50900000000000001</v>
      </c>
      <c r="U1261" s="2">
        <v>-0.2</v>
      </c>
      <c r="V1261">
        <v>0.28799999999999998</v>
      </c>
      <c r="W1261">
        <v>0.375</v>
      </c>
      <c r="X1261">
        <v>0.625</v>
      </c>
      <c r="Y1261">
        <v>0.125</v>
      </c>
      <c r="Z1261">
        <v>0</v>
      </c>
      <c r="AA1261">
        <v>0</v>
      </c>
      <c r="AB1261">
        <v>0</v>
      </c>
      <c r="AC1261" t="str">
        <f>IFERROR(VLOOKUP(A1261, division_data!$A$1:$B$599, 2, FALSE), "")</f>
        <v/>
      </c>
    </row>
    <row r="1262" spans="1:29" x14ac:dyDescent="0.25">
      <c r="A1262" s="22">
        <v>3298</v>
      </c>
      <c r="B1262" s="2">
        <v>10.156000000000001</v>
      </c>
      <c r="C1262" s="2">
        <v>-1.9370000000000001</v>
      </c>
      <c r="D1262">
        <v>-5.5E-2</v>
      </c>
      <c r="E1262">
        <v>-2.1999999999999999E-2</v>
      </c>
      <c r="F1262" s="2">
        <v>-2.593</v>
      </c>
      <c r="G1262" s="2">
        <v>0.61099999999999999</v>
      </c>
      <c r="H1262" s="2">
        <v>1.3080000000000001</v>
      </c>
      <c r="I1262" s="2">
        <v>1</v>
      </c>
      <c r="J1262" s="2">
        <v>1.7270000000000001</v>
      </c>
      <c r="K1262" s="2">
        <v>1.6</v>
      </c>
      <c r="L1262" s="2">
        <v>1.857</v>
      </c>
      <c r="M1262" s="2">
        <v>1.867</v>
      </c>
      <c r="N1262" s="2">
        <v>2</v>
      </c>
      <c r="O1262" s="2">
        <v>0.41699999999999998</v>
      </c>
      <c r="P1262" s="2">
        <v>13.648999999999999</v>
      </c>
      <c r="Q1262" s="2">
        <v>-0.26800000000000002</v>
      </c>
      <c r="R1262" s="2">
        <v>0</v>
      </c>
      <c r="S1262" s="2">
        <v>-0.67900000000000005</v>
      </c>
      <c r="T1262" s="2">
        <v>-0.14299999999999999</v>
      </c>
      <c r="U1262" s="2">
        <v>-0.53600000000000003</v>
      </c>
      <c r="V1262">
        <v>-0.75600000000000001</v>
      </c>
      <c r="W1262">
        <v>0.55600000000000005</v>
      </c>
      <c r="X1262">
        <v>0.5</v>
      </c>
      <c r="Y1262">
        <v>0.5</v>
      </c>
      <c r="Z1262">
        <v>0</v>
      </c>
      <c r="AA1262">
        <v>0.111</v>
      </c>
      <c r="AB1262">
        <v>0</v>
      </c>
      <c r="AC1262" t="str">
        <f>IFERROR(VLOOKUP(A1262, division_data!$A$1:$B$599, 2, FALSE), "")</f>
        <v/>
      </c>
    </row>
    <row r="1263" spans="1:29" x14ac:dyDescent="0.25">
      <c r="A1263" s="22">
        <v>3299</v>
      </c>
      <c r="B1263" s="2">
        <v>10.77</v>
      </c>
      <c r="C1263" s="2">
        <v>4.2190000000000003</v>
      </c>
      <c r="D1263">
        <v>0.111</v>
      </c>
      <c r="E1263">
        <v>9.5000000000000001E-2</v>
      </c>
      <c r="F1263" s="2">
        <v>5.8070000000000004</v>
      </c>
      <c r="G1263" s="2">
        <v>0.5</v>
      </c>
      <c r="H1263" s="2">
        <v>0.75</v>
      </c>
      <c r="I1263" s="2">
        <v>0</v>
      </c>
      <c r="J1263" s="2">
        <v>2</v>
      </c>
      <c r="K1263" s="2">
        <v>1.5</v>
      </c>
      <c r="L1263" s="2">
        <v>2</v>
      </c>
      <c r="M1263" s="2">
        <v>1.333</v>
      </c>
      <c r="N1263" s="2">
        <v>2</v>
      </c>
      <c r="O1263" s="2">
        <v>0.66700000000000004</v>
      </c>
      <c r="P1263" s="2">
        <v>6.4640000000000004</v>
      </c>
      <c r="Q1263" s="2">
        <v>-0.17100000000000001</v>
      </c>
      <c r="R1263" s="2">
        <v>0</v>
      </c>
      <c r="S1263" s="2">
        <v>3.4000000000000002E-2</v>
      </c>
      <c r="T1263" s="2">
        <v>-0.24299999999999999</v>
      </c>
      <c r="U1263" s="2">
        <v>0.27700000000000002</v>
      </c>
      <c r="V1263">
        <v>0.24099999999999999</v>
      </c>
      <c r="W1263">
        <v>0.75</v>
      </c>
      <c r="X1263">
        <v>0.5</v>
      </c>
      <c r="Y1263">
        <v>0.25</v>
      </c>
      <c r="Z1263">
        <v>0</v>
      </c>
      <c r="AA1263">
        <v>0</v>
      </c>
      <c r="AB1263">
        <v>0</v>
      </c>
      <c r="AC1263" t="str">
        <f>IFERROR(VLOOKUP(A1263, division_data!$A$1:$B$599, 2, FALSE), "")</f>
        <v/>
      </c>
    </row>
    <row r="1264" spans="1:29" x14ac:dyDescent="0.25">
      <c r="A1264" s="22">
        <v>3300</v>
      </c>
      <c r="B1264" s="2">
        <v>6.2270000000000003</v>
      </c>
      <c r="C1264" s="2">
        <v>2.9540000000000002</v>
      </c>
      <c r="D1264">
        <v>-1.4E-2</v>
      </c>
      <c r="E1264">
        <v>-7.5999999999999998E-2</v>
      </c>
      <c r="F1264" s="2">
        <v>2.4380000000000002</v>
      </c>
      <c r="G1264" s="2">
        <v>0.375</v>
      </c>
      <c r="H1264" s="2">
        <v>0.8</v>
      </c>
      <c r="I1264" s="2">
        <v>0</v>
      </c>
      <c r="J1264" s="2">
        <v>2</v>
      </c>
      <c r="K1264" s="2">
        <v>1.333</v>
      </c>
      <c r="L1264" s="2">
        <v>1</v>
      </c>
      <c r="M1264" s="2">
        <v>1.6</v>
      </c>
      <c r="N1264" s="2">
        <v>2</v>
      </c>
      <c r="O1264" s="2">
        <v>0.5</v>
      </c>
      <c r="P1264" s="2">
        <v>4.125</v>
      </c>
      <c r="Q1264" s="2">
        <v>-1.6279999999999999</v>
      </c>
      <c r="R1264" s="2">
        <v>0</v>
      </c>
      <c r="S1264" s="2">
        <v>0.14699999999999999</v>
      </c>
      <c r="T1264" s="2">
        <v>0.41499999999999998</v>
      </c>
      <c r="U1264" s="2">
        <v>-0.26800000000000002</v>
      </c>
      <c r="V1264">
        <v>5.7000000000000002E-2</v>
      </c>
      <c r="W1264">
        <v>0.625</v>
      </c>
      <c r="X1264">
        <v>0.25</v>
      </c>
      <c r="Y1264">
        <v>0.375</v>
      </c>
      <c r="Z1264">
        <v>0</v>
      </c>
      <c r="AA1264">
        <v>0</v>
      </c>
      <c r="AB1264">
        <v>0</v>
      </c>
      <c r="AC1264" t="str">
        <f>IFERROR(VLOOKUP(A1264, division_data!$A$1:$B$599, 2, FALSE), "")</f>
        <v/>
      </c>
    </row>
    <row r="1265" spans="1:29" x14ac:dyDescent="0.25">
      <c r="A1265" s="22">
        <v>3302</v>
      </c>
      <c r="B1265" s="2">
        <v>5.6509999999999998</v>
      </c>
      <c r="C1265" s="2">
        <v>0.63400000000000001</v>
      </c>
      <c r="D1265">
        <v>0.10100000000000001</v>
      </c>
      <c r="E1265">
        <v>2.8000000000000001E-2</v>
      </c>
      <c r="F1265" s="2">
        <v>1.7909999999999999</v>
      </c>
      <c r="G1265" s="2">
        <v>0.41699999999999998</v>
      </c>
      <c r="H1265" s="2">
        <v>0.81200000000000006</v>
      </c>
      <c r="I1265" s="2">
        <v>0.41699999999999998</v>
      </c>
      <c r="J1265" s="2">
        <v>1.4379999999999999</v>
      </c>
      <c r="K1265" s="2">
        <v>1</v>
      </c>
      <c r="L1265" s="2">
        <v>1.5</v>
      </c>
      <c r="M1265" s="2">
        <v>1.1539999999999999</v>
      </c>
      <c r="N1265" s="2">
        <v>1.8180000000000001</v>
      </c>
      <c r="O1265" s="2">
        <v>0.83299999999999996</v>
      </c>
      <c r="P1265" s="2">
        <v>5.1319999999999997</v>
      </c>
      <c r="Q1265" s="2">
        <v>1.1120000000000001</v>
      </c>
      <c r="R1265" s="2">
        <v>0</v>
      </c>
      <c r="S1265" s="2">
        <v>-1.266</v>
      </c>
      <c r="T1265" s="2">
        <v>-0.59</v>
      </c>
      <c r="U1265" s="2">
        <v>-0.67700000000000005</v>
      </c>
      <c r="V1265">
        <v>-1.137</v>
      </c>
      <c r="W1265">
        <v>0.5</v>
      </c>
      <c r="X1265">
        <v>0.41699999999999998</v>
      </c>
      <c r="Y1265">
        <v>0.41699999999999998</v>
      </c>
      <c r="Z1265">
        <v>0</v>
      </c>
      <c r="AA1265">
        <v>0.20799999999999999</v>
      </c>
      <c r="AB1265">
        <v>0</v>
      </c>
      <c r="AC1265" t="str">
        <f>IFERROR(VLOOKUP(A1265, division_data!$A$1:$B$599, 2, FALSE), "")</f>
        <v/>
      </c>
    </row>
    <row r="1266" spans="1:29" x14ac:dyDescent="0.25">
      <c r="A1266" s="22">
        <v>3303</v>
      </c>
      <c r="B1266" s="2">
        <v>30.204000000000001</v>
      </c>
      <c r="C1266" s="2">
        <v>8.093</v>
      </c>
      <c r="D1266">
        <v>3.9E-2</v>
      </c>
      <c r="E1266">
        <v>3.0000000000000001E-3</v>
      </c>
      <c r="F1266" s="2">
        <v>8.4920000000000009</v>
      </c>
      <c r="G1266" s="2">
        <v>0.72199999999999998</v>
      </c>
      <c r="H1266" s="2">
        <v>1.2310000000000001</v>
      </c>
      <c r="I1266" s="2">
        <v>0.5</v>
      </c>
      <c r="J1266" s="2">
        <v>2</v>
      </c>
      <c r="K1266" s="2">
        <v>1.6</v>
      </c>
      <c r="L1266" s="2">
        <v>2</v>
      </c>
      <c r="M1266" s="2">
        <v>1.8460000000000001</v>
      </c>
      <c r="N1266" s="2">
        <v>2</v>
      </c>
      <c r="O1266" s="2">
        <v>0.57099999999999995</v>
      </c>
      <c r="P1266" s="2">
        <v>10.427</v>
      </c>
      <c r="Q1266" s="2">
        <v>2.306</v>
      </c>
      <c r="R1266" s="2">
        <v>0</v>
      </c>
      <c r="S1266" s="2">
        <v>1.839</v>
      </c>
      <c r="T1266" s="2">
        <v>0.27</v>
      </c>
      <c r="U1266" s="2">
        <v>1.569</v>
      </c>
      <c r="V1266">
        <v>1.88</v>
      </c>
      <c r="W1266">
        <v>0.72199999999999998</v>
      </c>
      <c r="X1266">
        <v>0.33300000000000002</v>
      </c>
      <c r="Y1266">
        <v>0.72199999999999998</v>
      </c>
      <c r="Z1266">
        <v>0</v>
      </c>
      <c r="AA1266">
        <v>0.222</v>
      </c>
      <c r="AB1266">
        <v>0</v>
      </c>
      <c r="AC1266" t="str">
        <f>IFERROR(VLOOKUP(A1266, division_data!$A$1:$B$599, 2, FALSE), "")</f>
        <v>Tesla</v>
      </c>
    </row>
    <row r="1267" spans="1:29" x14ac:dyDescent="0.25">
      <c r="A1267" s="22">
        <v>3305</v>
      </c>
      <c r="B1267" s="2">
        <v>10.597</v>
      </c>
      <c r="C1267" s="2">
        <v>-1.0029999999999999</v>
      </c>
      <c r="D1267">
        <v>0.112</v>
      </c>
      <c r="E1267">
        <v>5.0000000000000001E-3</v>
      </c>
      <c r="F1267" s="2">
        <v>0.14399999999999999</v>
      </c>
      <c r="G1267" s="2">
        <v>0.125</v>
      </c>
      <c r="H1267" s="2">
        <v>0.6</v>
      </c>
      <c r="I1267" s="2">
        <v>0.2</v>
      </c>
      <c r="J1267" s="2">
        <v>1</v>
      </c>
      <c r="K1267" s="2">
        <v>0.66700000000000004</v>
      </c>
      <c r="L1267" s="2">
        <v>1.167</v>
      </c>
      <c r="M1267" s="2">
        <v>0.8</v>
      </c>
      <c r="N1267" s="2">
        <v>2</v>
      </c>
      <c r="O1267" s="2">
        <v>1.667</v>
      </c>
      <c r="P1267" s="2">
        <v>4.4089999999999998</v>
      </c>
      <c r="Q1267" s="2">
        <v>1.5189999999999999</v>
      </c>
      <c r="R1267" s="2">
        <v>0</v>
      </c>
      <c r="S1267" s="2">
        <v>-0.47399999999999998</v>
      </c>
      <c r="T1267" s="2">
        <v>0.218</v>
      </c>
      <c r="U1267" s="2">
        <v>-0.69299999999999995</v>
      </c>
      <c r="V1267">
        <v>-0.35699999999999998</v>
      </c>
      <c r="W1267">
        <v>0.625</v>
      </c>
      <c r="X1267">
        <v>0.5</v>
      </c>
      <c r="Y1267">
        <v>0.5</v>
      </c>
      <c r="Z1267">
        <v>0</v>
      </c>
      <c r="AA1267">
        <v>0.25</v>
      </c>
      <c r="AB1267">
        <v>0</v>
      </c>
      <c r="AC1267" t="str">
        <f>IFERROR(VLOOKUP(A1267, division_data!$A$1:$B$599, 2, FALSE), "")</f>
        <v/>
      </c>
    </row>
    <row r="1268" spans="1:29" x14ac:dyDescent="0.25">
      <c r="A1268" s="22">
        <v>3309</v>
      </c>
      <c r="B1268" s="2">
        <v>48.420999999999999</v>
      </c>
      <c r="C1268" s="2">
        <v>8.0990000000000002</v>
      </c>
      <c r="D1268">
        <v>0.375</v>
      </c>
      <c r="E1268">
        <v>1.4999999999999999E-2</v>
      </c>
      <c r="F1268" s="2">
        <v>11.923</v>
      </c>
      <c r="G1268" s="2">
        <v>0.90600000000000003</v>
      </c>
      <c r="H1268" s="2">
        <v>1.6819999999999999</v>
      </c>
      <c r="I1268" s="2">
        <v>0.8</v>
      </c>
      <c r="J1268" s="2">
        <v>2</v>
      </c>
      <c r="K1268" s="2">
        <v>1.7</v>
      </c>
      <c r="L1268" s="2">
        <v>1.85</v>
      </c>
      <c r="M1268" s="2">
        <v>2</v>
      </c>
      <c r="N1268" s="2">
        <v>2</v>
      </c>
      <c r="O1268" s="2">
        <v>0.44400000000000001</v>
      </c>
      <c r="P1268" s="2">
        <v>11.57</v>
      </c>
      <c r="Q1268" s="2">
        <v>1.966</v>
      </c>
      <c r="R1268" s="2">
        <v>0.25</v>
      </c>
      <c r="S1268" s="2">
        <v>3.3519999999999999</v>
      </c>
      <c r="T1268" s="2">
        <v>3.391</v>
      </c>
      <c r="U1268" s="2">
        <v>-3.9E-2</v>
      </c>
      <c r="V1268">
        <v>3.742</v>
      </c>
      <c r="W1268">
        <v>0.78100000000000003</v>
      </c>
      <c r="X1268">
        <v>0.56200000000000006</v>
      </c>
      <c r="Y1268">
        <v>0.65600000000000003</v>
      </c>
      <c r="Z1268">
        <v>0</v>
      </c>
      <c r="AA1268">
        <v>0.125</v>
      </c>
      <c r="AB1268">
        <v>9.4E-2</v>
      </c>
      <c r="AC1268" t="str">
        <f>IFERROR(VLOOKUP(A1268, division_data!$A$1:$B$599, 2, FALSE), "")</f>
        <v>Newton</v>
      </c>
    </row>
    <row r="1269" spans="1:29" x14ac:dyDescent="0.25">
      <c r="A1269" s="22">
        <v>3310</v>
      </c>
      <c r="B1269" s="2">
        <v>53.994999999999997</v>
      </c>
      <c r="C1269" s="2">
        <v>10.419</v>
      </c>
      <c r="D1269">
        <v>0.371</v>
      </c>
      <c r="E1269">
        <v>5.0999999999999997E-2</v>
      </c>
      <c r="F1269" s="2">
        <v>14.378</v>
      </c>
      <c r="G1269" s="2">
        <v>1</v>
      </c>
      <c r="H1269" s="2">
        <v>1.9330000000000001</v>
      </c>
      <c r="I1269" s="2">
        <v>0.2</v>
      </c>
      <c r="J1269" s="2">
        <v>1.75</v>
      </c>
      <c r="K1269" s="2">
        <v>2</v>
      </c>
      <c r="L1269" s="2">
        <v>2</v>
      </c>
      <c r="M1269" s="2">
        <v>2</v>
      </c>
      <c r="N1269" s="2">
        <v>2</v>
      </c>
      <c r="O1269" s="2">
        <v>0.6</v>
      </c>
      <c r="P1269" s="2">
        <v>11.563000000000001</v>
      </c>
      <c r="Q1269" s="2">
        <v>1.522</v>
      </c>
      <c r="R1269" s="2">
        <v>0.2</v>
      </c>
      <c r="S1269" s="2">
        <v>4.3620000000000001</v>
      </c>
      <c r="T1269" s="2">
        <v>3.7480000000000002</v>
      </c>
      <c r="U1269" s="2">
        <v>0.61399999999999999</v>
      </c>
      <c r="V1269">
        <v>4.7830000000000004</v>
      </c>
      <c r="W1269">
        <v>0.8</v>
      </c>
      <c r="X1269">
        <v>0.75</v>
      </c>
      <c r="Y1269">
        <v>0.65</v>
      </c>
      <c r="Z1269">
        <v>0.1</v>
      </c>
      <c r="AA1269">
        <v>0.05</v>
      </c>
      <c r="AB1269">
        <v>0</v>
      </c>
      <c r="AC1269" t="str">
        <f>IFERROR(VLOOKUP(A1269, division_data!$A$1:$B$599, 2, FALSE), "")</f>
        <v>Curie</v>
      </c>
    </row>
    <row r="1270" spans="1:29" x14ac:dyDescent="0.25">
      <c r="A1270" s="22">
        <v>3313</v>
      </c>
      <c r="B1270" s="2">
        <v>34.576999999999998</v>
      </c>
      <c r="C1270" s="2">
        <v>2.7149999999999999</v>
      </c>
      <c r="D1270">
        <v>-7.0999999999999994E-2</v>
      </c>
      <c r="E1270">
        <v>-7.0000000000000001E-3</v>
      </c>
      <c r="F1270" s="2">
        <v>1.974</v>
      </c>
      <c r="G1270" s="2">
        <v>0.5</v>
      </c>
      <c r="H1270" s="2">
        <v>1.6</v>
      </c>
      <c r="I1270" s="2">
        <v>0</v>
      </c>
      <c r="J1270" s="2">
        <v>2</v>
      </c>
      <c r="K1270" s="2">
        <v>1</v>
      </c>
      <c r="L1270" s="2">
        <v>1.833</v>
      </c>
      <c r="M1270" s="2">
        <v>1.429</v>
      </c>
      <c r="N1270" s="2">
        <v>2</v>
      </c>
      <c r="O1270" s="2">
        <v>1.667</v>
      </c>
      <c r="P1270" s="2">
        <v>15.115</v>
      </c>
      <c r="Q1270" s="2">
        <v>1.752</v>
      </c>
      <c r="R1270" s="2">
        <v>0</v>
      </c>
      <c r="S1270" s="2">
        <v>1.3720000000000001</v>
      </c>
      <c r="T1270" s="2">
        <v>1.6459999999999999</v>
      </c>
      <c r="U1270" s="2">
        <v>-0.27500000000000002</v>
      </c>
      <c r="V1270">
        <v>1.294</v>
      </c>
      <c r="W1270">
        <v>0.625</v>
      </c>
      <c r="X1270">
        <v>0.75</v>
      </c>
      <c r="Y1270">
        <v>0.625</v>
      </c>
      <c r="Z1270">
        <v>0.125</v>
      </c>
      <c r="AA1270">
        <v>0.125</v>
      </c>
      <c r="AB1270">
        <v>0</v>
      </c>
      <c r="AC1270" t="str">
        <f>IFERROR(VLOOKUP(A1270, division_data!$A$1:$B$599, 2, FALSE), "")</f>
        <v/>
      </c>
    </row>
    <row r="1271" spans="1:29" x14ac:dyDescent="0.25">
      <c r="A1271" s="22">
        <v>3314</v>
      </c>
      <c r="B1271" s="2">
        <v>39.362000000000002</v>
      </c>
      <c r="C1271" s="2">
        <v>4.4180000000000001</v>
      </c>
      <c r="D1271">
        <v>0.46600000000000003</v>
      </c>
      <c r="E1271">
        <v>1.2E-2</v>
      </c>
      <c r="F1271" s="2">
        <v>9.1419999999999995</v>
      </c>
      <c r="G1271" s="2">
        <v>0.71899999999999997</v>
      </c>
      <c r="H1271" s="2">
        <v>1.208</v>
      </c>
      <c r="I1271" s="2">
        <v>0.16700000000000001</v>
      </c>
      <c r="J1271" s="2">
        <v>1.8180000000000001</v>
      </c>
      <c r="K1271" s="2">
        <v>1.333</v>
      </c>
      <c r="L1271" s="2">
        <v>1.8859999999999999</v>
      </c>
      <c r="M1271" s="2">
        <v>1.907</v>
      </c>
      <c r="N1271" s="2">
        <v>2</v>
      </c>
      <c r="O1271" s="2">
        <v>1</v>
      </c>
      <c r="P1271" s="2">
        <v>10.737</v>
      </c>
      <c r="Q1271" s="2">
        <v>2.52</v>
      </c>
      <c r="R1271" s="2">
        <v>0.21099999999999999</v>
      </c>
      <c r="S1271" s="2">
        <v>2.52</v>
      </c>
      <c r="T1271" s="2">
        <v>2.7370000000000001</v>
      </c>
      <c r="U1271" s="2">
        <v>-0.216</v>
      </c>
      <c r="V1271">
        <v>2.9990000000000001</v>
      </c>
      <c r="W1271">
        <v>0.70199999999999996</v>
      </c>
      <c r="X1271">
        <v>0.61399999999999999</v>
      </c>
      <c r="Y1271">
        <v>0.54400000000000004</v>
      </c>
      <c r="Z1271">
        <v>1.7999999999999999E-2</v>
      </c>
      <c r="AA1271">
        <v>0.21099999999999999</v>
      </c>
      <c r="AB1271">
        <v>7.0000000000000007E-2</v>
      </c>
      <c r="AC1271" t="str">
        <f>IFERROR(VLOOKUP(A1271, division_data!$A$1:$B$599, 2, FALSE), "")</f>
        <v>Newton</v>
      </c>
    </row>
    <row r="1272" spans="1:29" x14ac:dyDescent="0.25">
      <c r="A1272" s="22">
        <v>3316</v>
      </c>
      <c r="B1272" s="2">
        <v>26.529</v>
      </c>
      <c r="C1272" s="2">
        <v>10.273</v>
      </c>
      <c r="D1272">
        <v>-8.9999999999999993E-3</v>
      </c>
      <c r="E1272">
        <v>0</v>
      </c>
      <c r="F1272" s="2">
        <v>10.178000000000001</v>
      </c>
      <c r="G1272" s="2">
        <v>0.55600000000000005</v>
      </c>
      <c r="H1272" s="2">
        <v>2</v>
      </c>
      <c r="I1272" s="2">
        <v>0</v>
      </c>
      <c r="J1272" s="2">
        <v>2</v>
      </c>
      <c r="K1272" s="2">
        <v>0.8</v>
      </c>
      <c r="L1272" s="2">
        <v>1.833</v>
      </c>
      <c r="M1272" s="2">
        <v>1.875</v>
      </c>
      <c r="N1272" s="2">
        <v>2</v>
      </c>
      <c r="O1272" s="2">
        <v>0.8</v>
      </c>
      <c r="P1272" s="2">
        <v>6.3920000000000003</v>
      </c>
      <c r="Q1272" s="2">
        <v>0.53</v>
      </c>
      <c r="R1272" s="2">
        <v>0</v>
      </c>
      <c r="S1272" s="2">
        <v>1.484</v>
      </c>
      <c r="T1272" s="2">
        <v>0.50600000000000001</v>
      </c>
      <c r="U1272" s="2">
        <v>0.97799999999999998</v>
      </c>
      <c r="V1272">
        <v>1.4750000000000001</v>
      </c>
      <c r="W1272">
        <v>0.66700000000000004</v>
      </c>
      <c r="X1272">
        <v>0.44400000000000001</v>
      </c>
      <c r="Y1272">
        <v>0.55600000000000005</v>
      </c>
      <c r="Z1272">
        <v>0</v>
      </c>
      <c r="AA1272">
        <v>0.111</v>
      </c>
      <c r="AB1272">
        <v>0</v>
      </c>
      <c r="AC1272" t="str">
        <f>IFERROR(VLOOKUP(A1272, division_data!$A$1:$B$599, 2, FALSE), "")</f>
        <v/>
      </c>
    </row>
    <row r="1273" spans="1:29" x14ac:dyDescent="0.25">
      <c r="A1273" s="22">
        <v>3318</v>
      </c>
      <c r="B1273" s="2">
        <v>4.8079999999999998</v>
      </c>
      <c r="C1273" s="2">
        <v>0.93799999999999994</v>
      </c>
      <c r="D1273">
        <v>-4.8000000000000001E-2</v>
      </c>
      <c r="E1273">
        <v>-1.9E-2</v>
      </c>
      <c r="F1273" s="2">
        <v>0.36799999999999999</v>
      </c>
      <c r="G1273" s="2">
        <v>0.33300000000000002</v>
      </c>
      <c r="H1273" s="2">
        <v>0.66700000000000004</v>
      </c>
      <c r="I1273" s="2">
        <v>0</v>
      </c>
      <c r="J1273" s="2">
        <v>1.5</v>
      </c>
      <c r="K1273" s="2">
        <v>1.333</v>
      </c>
      <c r="L1273" s="2">
        <v>1</v>
      </c>
      <c r="M1273" s="2">
        <v>1.5</v>
      </c>
      <c r="N1273" s="2">
        <v>1</v>
      </c>
      <c r="O1273" s="2">
        <v>0.5</v>
      </c>
      <c r="P1273" s="2">
        <v>5.694</v>
      </c>
      <c r="Q1273" s="2">
        <v>-0.23400000000000001</v>
      </c>
      <c r="R1273" s="2">
        <v>0</v>
      </c>
      <c r="S1273" s="2">
        <v>-1.026</v>
      </c>
      <c r="T1273" s="2">
        <v>-0.23200000000000001</v>
      </c>
      <c r="U1273" s="2">
        <v>-0.79400000000000004</v>
      </c>
      <c r="V1273">
        <v>-1.0920000000000001</v>
      </c>
      <c r="W1273">
        <v>0.5</v>
      </c>
      <c r="X1273">
        <v>0.41699999999999998</v>
      </c>
      <c r="Y1273">
        <v>0.41699999999999998</v>
      </c>
      <c r="Z1273">
        <v>0</v>
      </c>
      <c r="AA1273">
        <v>0</v>
      </c>
      <c r="AB1273">
        <v>0</v>
      </c>
      <c r="AC1273" t="str">
        <f>IFERROR(VLOOKUP(A1273, division_data!$A$1:$B$599, 2, FALSE), "")</f>
        <v/>
      </c>
    </row>
    <row r="1274" spans="1:29" x14ac:dyDescent="0.25">
      <c r="A1274" s="22">
        <v>3319</v>
      </c>
      <c r="B1274" s="2">
        <v>28.657</v>
      </c>
      <c r="C1274" s="2">
        <v>9.7859999999999996</v>
      </c>
      <c r="D1274">
        <v>0</v>
      </c>
      <c r="E1274">
        <v>1E-3</v>
      </c>
      <c r="F1274" s="2">
        <v>9.7899999999999991</v>
      </c>
      <c r="G1274" s="2">
        <v>0.7</v>
      </c>
      <c r="H1274" s="2">
        <v>1.6</v>
      </c>
      <c r="I1274" s="2">
        <v>0</v>
      </c>
      <c r="J1274" s="2">
        <v>2</v>
      </c>
      <c r="K1274" s="2">
        <v>1.8</v>
      </c>
      <c r="L1274" s="2">
        <v>1.875</v>
      </c>
      <c r="M1274" s="2">
        <v>2</v>
      </c>
      <c r="N1274" s="2">
        <v>2</v>
      </c>
      <c r="O1274" s="2">
        <v>0.75</v>
      </c>
      <c r="P1274" s="2">
        <v>11.112</v>
      </c>
      <c r="Q1274" s="2">
        <v>2.5859999999999999</v>
      </c>
      <c r="R1274" s="2">
        <v>0</v>
      </c>
      <c r="S1274" s="2">
        <v>1.091</v>
      </c>
      <c r="T1274" s="2">
        <v>-0.27700000000000002</v>
      </c>
      <c r="U1274" s="2">
        <v>1.367</v>
      </c>
      <c r="V1274">
        <v>1.091</v>
      </c>
      <c r="W1274">
        <v>0.7</v>
      </c>
      <c r="X1274">
        <v>0.6</v>
      </c>
      <c r="Y1274">
        <v>0.6</v>
      </c>
      <c r="Z1274">
        <v>0.1</v>
      </c>
      <c r="AA1274">
        <v>0.2</v>
      </c>
      <c r="AB1274">
        <v>0</v>
      </c>
      <c r="AC1274" t="str">
        <f>IFERROR(VLOOKUP(A1274, division_data!$A$1:$B$599, 2, FALSE), "")</f>
        <v/>
      </c>
    </row>
    <row r="1275" spans="1:29" x14ac:dyDescent="0.25">
      <c r="A1275" s="22">
        <v>3321</v>
      </c>
      <c r="B1275" s="2">
        <v>32.752000000000002</v>
      </c>
      <c r="C1275" s="2">
        <v>7.6950000000000003</v>
      </c>
      <c r="D1275">
        <v>3.4000000000000002E-2</v>
      </c>
      <c r="E1275">
        <v>-5.0000000000000001E-3</v>
      </c>
      <c r="F1275" s="2">
        <v>8.01</v>
      </c>
      <c r="G1275" s="2">
        <v>0.75</v>
      </c>
      <c r="H1275" s="2">
        <v>1.5</v>
      </c>
      <c r="I1275" s="2">
        <v>0.5</v>
      </c>
      <c r="J1275" s="2">
        <v>1.667</v>
      </c>
      <c r="K1275" s="2">
        <v>2</v>
      </c>
      <c r="L1275" s="2">
        <v>2</v>
      </c>
      <c r="M1275" s="2">
        <v>1.444</v>
      </c>
      <c r="N1275" s="2">
        <v>1.667</v>
      </c>
      <c r="O1275" s="2">
        <v>0.8</v>
      </c>
      <c r="P1275" s="2">
        <v>9.5380000000000003</v>
      </c>
      <c r="Q1275" s="2">
        <v>-0.63600000000000001</v>
      </c>
      <c r="R1275" s="2">
        <v>0</v>
      </c>
      <c r="S1275" s="2">
        <v>4.2610000000000001</v>
      </c>
      <c r="T1275" s="2">
        <v>-0.17299999999999999</v>
      </c>
      <c r="U1275" s="2">
        <v>4.4329999999999998</v>
      </c>
      <c r="V1275">
        <v>4.29</v>
      </c>
      <c r="W1275">
        <v>0.75</v>
      </c>
      <c r="X1275">
        <v>0.58299999999999996</v>
      </c>
      <c r="Y1275">
        <v>0.58299999999999996</v>
      </c>
      <c r="Z1275">
        <v>0</v>
      </c>
      <c r="AA1275">
        <v>8.3000000000000004E-2</v>
      </c>
      <c r="AB1275">
        <v>0</v>
      </c>
      <c r="AC1275" t="str">
        <f>IFERROR(VLOOKUP(A1275, division_data!$A$1:$B$599, 2, FALSE), "")</f>
        <v/>
      </c>
    </row>
    <row r="1276" spans="1:29" x14ac:dyDescent="0.25">
      <c r="A1276" s="22">
        <v>3322</v>
      </c>
      <c r="B1276" s="2">
        <v>14.678000000000001</v>
      </c>
      <c r="C1276" s="2">
        <v>2.0070000000000001</v>
      </c>
      <c r="D1276">
        <v>1.0999999999999999E-2</v>
      </c>
      <c r="E1276">
        <v>1E-3</v>
      </c>
      <c r="F1276" s="2">
        <v>2.1219999999999999</v>
      </c>
      <c r="G1276" s="2">
        <v>0.41699999999999998</v>
      </c>
      <c r="H1276" s="2">
        <v>1.4710000000000001</v>
      </c>
      <c r="I1276" s="2">
        <v>0</v>
      </c>
      <c r="J1276" s="2">
        <v>1.571</v>
      </c>
      <c r="K1276" s="2">
        <v>1.286</v>
      </c>
      <c r="L1276" s="2">
        <v>1.6</v>
      </c>
      <c r="M1276" s="2">
        <v>1.786</v>
      </c>
      <c r="N1276" s="2">
        <v>1.7</v>
      </c>
      <c r="O1276" s="2">
        <v>0.58799999999999997</v>
      </c>
      <c r="P1276" s="2">
        <v>9.5760000000000005</v>
      </c>
      <c r="Q1276" s="2">
        <v>-0.81499999999999995</v>
      </c>
      <c r="R1276" s="2">
        <v>4.2000000000000003E-2</v>
      </c>
      <c r="S1276" s="2">
        <v>0.66900000000000004</v>
      </c>
      <c r="T1276" s="2">
        <v>0.14099999999999999</v>
      </c>
      <c r="U1276" s="2">
        <v>0.52800000000000002</v>
      </c>
      <c r="V1276">
        <v>0.68200000000000005</v>
      </c>
      <c r="W1276">
        <v>0.5</v>
      </c>
      <c r="X1276">
        <v>0.58299999999999996</v>
      </c>
      <c r="Y1276">
        <v>0.45800000000000002</v>
      </c>
      <c r="Z1276">
        <v>0</v>
      </c>
      <c r="AA1276">
        <v>0</v>
      </c>
      <c r="AB1276">
        <v>0</v>
      </c>
      <c r="AC1276" t="str">
        <f>IFERROR(VLOOKUP(A1276, division_data!$A$1:$B$599, 2, FALSE), "")</f>
        <v/>
      </c>
    </row>
    <row r="1277" spans="1:29" x14ac:dyDescent="0.25">
      <c r="A1277" s="22">
        <v>3323</v>
      </c>
      <c r="B1277" s="2">
        <v>18.89</v>
      </c>
      <c r="C1277" s="2">
        <v>5.6029999999999998</v>
      </c>
      <c r="D1277">
        <v>4.0000000000000001E-3</v>
      </c>
      <c r="E1277">
        <v>1E-3</v>
      </c>
      <c r="F1277" s="2">
        <v>5.6470000000000002</v>
      </c>
      <c r="G1277" s="2">
        <v>0.58299999999999996</v>
      </c>
      <c r="H1277" s="2">
        <v>0.94399999999999995</v>
      </c>
      <c r="I1277" s="2">
        <v>0</v>
      </c>
      <c r="J1277" s="2">
        <v>1.667</v>
      </c>
      <c r="K1277" s="2">
        <v>1</v>
      </c>
      <c r="L1277" s="2">
        <v>1.944</v>
      </c>
      <c r="M1277" s="2">
        <v>1.857</v>
      </c>
      <c r="N1277" s="2">
        <v>2</v>
      </c>
      <c r="O1277" s="2">
        <v>0.72199999999999998</v>
      </c>
      <c r="P1277" s="2">
        <v>8.7940000000000005</v>
      </c>
      <c r="Q1277" s="2">
        <v>0.72299999999999998</v>
      </c>
      <c r="R1277" s="2">
        <v>0</v>
      </c>
      <c r="S1277" s="2">
        <v>0.24299999999999999</v>
      </c>
      <c r="T1277" s="2">
        <v>0.223</v>
      </c>
      <c r="U1277" s="2">
        <v>0.02</v>
      </c>
      <c r="V1277">
        <v>0.248</v>
      </c>
      <c r="W1277">
        <v>0.66700000000000004</v>
      </c>
      <c r="X1277">
        <v>0.33300000000000002</v>
      </c>
      <c r="Y1277">
        <v>0.5</v>
      </c>
      <c r="Z1277">
        <v>4.2000000000000003E-2</v>
      </c>
      <c r="AA1277">
        <v>4.2000000000000003E-2</v>
      </c>
      <c r="AB1277">
        <v>0</v>
      </c>
      <c r="AC1277" t="str">
        <f>IFERROR(VLOOKUP(A1277, division_data!$A$1:$B$599, 2, FALSE), "")</f>
        <v/>
      </c>
    </row>
    <row r="1278" spans="1:29" x14ac:dyDescent="0.25">
      <c r="A1278" s="22">
        <v>3324</v>
      </c>
      <c r="B1278" s="2">
        <v>25.16</v>
      </c>
      <c r="C1278" s="2">
        <v>6.8869999999999996</v>
      </c>
      <c r="D1278">
        <v>-4.1000000000000002E-2</v>
      </c>
      <c r="E1278">
        <v>-1E-3</v>
      </c>
      <c r="F1278" s="2">
        <v>6.4710000000000001</v>
      </c>
      <c r="G1278" s="2">
        <v>0.73699999999999999</v>
      </c>
      <c r="H1278" s="2">
        <v>1</v>
      </c>
      <c r="I1278" s="2">
        <v>1</v>
      </c>
      <c r="J1278" s="2">
        <v>1.875</v>
      </c>
      <c r="K1278" s="2">
        <v>1.667</v>
      </c>
      <c r="L1278" s="2">
        <v>1.8180000000000001</v>
      </c>
      <c r="M1278" s="2">
        <v>1.7689999999999999</v>
      </c>
      <c r="N1278" s="2">
        <v>1.667</v>
      </c>
      <c r="O1278" s="2">
        <v>1.0589999999999999</v>
      </c>
      <c r="P1278" s="2">
        <v>8.9960000000000004</v>
      </c>
      <c r="Q1278" s="2">
        <v>-0.83</v>
      </c>
      <c r="R1278" s="2">
        <v>0.26300000000000001</v>
      </c>
      <c r="S1278" s="2">
        <v>2.923</v>
      </c>
      <c r="T1278" s="2">
        <v>2.4E-2</v>
      </c>
      <c r="U1278" s="2">
        <v>2.9</v>
      </c>
      <c r="V1278">
        <v>2.8809999999999998</v>
      </c>
      <c r="W1278">
        <v>0.68400000000000005</v>
      </c>
      <c r="X1278">
        <v>0.42099999999999999</v>
      </c>
      <c r="Y1278">
        <v>0.73699999999999999</v>
      </c>
      <c r="Z1278">
        <v>0</v>
      </c>
      <c r="AA1278">
        <v>0.105</v>
      </c>
      <c r="AB1278">
        <v>0</v>
      </c>
      <c r="AC1278" t="str">
        <f>IFERROR(VLOOKUP(A1278, division_data!$A$1:$B$599, 2, FALSE), "")</f>
        <v>Hopper</v>
      </c>
    </row>
    <row r="1279" spans="1:29" x14ac:dyDescent="0.25">
      <c r="A1279" s="22">
        <v>3328</v>
      </c>
      <c r="B1279" s="2">
        <v>24.463999999999999</v>
      </c>
      <c r="C1279" s="2">
        <v>2.7469999999999999</v>
      </c>
      <c r="D1279">
        <v>1E-3</v>
      </c>
      <c r="E1279">
        <v>-1.2E-2</v>
      </c>
      <c r="F1279" s="2">
        <v>2.6970000000000001</v>
      </c>
      <c r="G1279" s="2">
        <v>0.71399999999999997</v>
      </c>
      <c r="H1279" s="2">
        <v>1.556</v>
      </c>
      <c r="I1279" s="2">
        <v>0</v>
      </c>
      <c r="J1279" s="2">
        <v>1.625</v>
      </c>
      <c r="K1279" s="2">
        <v>1.417</v>
      </c>
      <c r="L1279" s="2">
        <v>1.923</v>
      </c>
      <c r="M1279" s="2">
        <v>2</v>
      </c>
      <c r="N1279" s="2">
        <v>1.875</v>
      </c>
      <c r="O1279" s="2">
        <v>0.66700000000000004</v>
      </c>
      <c r="P1279" s="2">
        <v>12.659000000000001</v>
      </c>
      <c r="Q1279" s="2">
        <v>1.111</v>
      </c>
      <c r="R1279" s="2">
        <v>4.8000000000000001E-2</v>
      </c>
      <c r="S1279" s="2">
        <v>0.82699999999999996</v>
      </c>
      <c r="T1279" s="2">
        <v>6.7000000000000004E-2</v>
      </c>
      <c r="U1279" s="2">
        <v>0.76100000000000001</v>
      </c>
      <c r="V1279">
        <v>0.81699999999999995</v>
      </c>
      <c r="W1279">
        <v>0.61899999999999999</v>
      </c>
      <c r="X1279">
        <v>0.61899999999999999</v>
      </c>
      <c r="Y1279">
        <v>0.61899999999999999</v>
      </c>
      <c r="Z1279">
        <v>9.5000000000000001E-2</v>
      </c>
      <c r="AA1279">
        <v>9.5000000000000001E-2</v>
      </c>
      <c r="AB1279">
        <v>0</v>
      </c>
      <c r="AC1279" t="str">
        <f>IFERROR(VLOOKUP(A1279, division_data!$A$1:$B$599, 2, FALSE), "")</f>
        <v/>
      </c>
    </row>
    <row r="1280" spans="1:29" x14ac:dyDescent="0.25">
      <c r="A1280" s="22">
        <v>3329</v>
      </c>
      <c r="B1280" s="2">
        <v>22.864999999999998</v>
      </c>
      <c r="C1280" s="2">
        <v>5.7779999999999996</v>
      </c>
      <c r="D1280">
        <v>-1.7000000000000001E-2</v>
      </c>
      <c r="E1280">
        <v>4.2999999999999997E-2</v>
      </c>
      <c r="F1280" s="2">
        <v>5.8209999999999997</v>
      </c>
      <c r="G1280" s="2">
        <v>0.58299999999999996</v>
      </c>
      <c r="H1280" s="2">
        <v>0.92900000000000005</v>
      </c>
      <c r="I1280" s="2">
        <v>0.75</v>
      </c>
      <c r="J1280" s="2">
        <v>1.6</v>
      </c>
      <c r="K1280" s="2">
        <v>0.875</v>
      </c>
      <c r="L1280" s="2">
        <v>1.81</v>
      </c>
      <c r="M1280" s="2">
        <v>1.704</v>
      </c>
      <c r="N1280" s="2">
        <v>1.889</v>
      </c>
      <c r="O1280" s="2">
        <v>1.1000000000000001</v>
      </c>
      <c r="P1280" s="2">
        <v>9.2550000000000008</v>
      </c>
      <c r="Q1280" s="2">
        <v>-0.13500000000000001</v>
      </c>
      <c r="R1280" s="2">
        <v>8.3000000000000004E-2</v>
      </c>
      <c r="S1280" s="2">
        <v>1.804</v>
      </c>
      <c r="T1280" s="2">
        <v>0.23899999999999999</v>
      </c>
      <c r="U1280" s="2">
        <v>1.5649999999999999</v>
      </c>
      <c r="V1280">
        <v>1.83</v>
      </c>
      <c r="W1280">
        <v>0.52800000000000002</v>
      </c>
      <c r="X1280">
        <v>0.55600000000000005</v>
      </c>
      <c r="Y1280">
        <v>0.55600000000000005</v>
      </c>
      <c r="Z1280">
        <v>0</v>
      </c>
      <c r="AA1280">
        <v>0</v>
      </c>
      <c r="AB1280">
        <v>2.8000000000000001E-2</v>
      </c>
      <c r="AC1280" t="str">
        <f>IFERROR(VLOOKUP(A1280, division_data!$A$1:$B$599, 2, FALSE), "")</f>
        <v/>
      </c>
    </row>
    <row r="1281" spans="1:29" x14ac:dyDescent="0.25">
      <c r="A1281" s="22">
        <v>3330</v>
      </c>
      <c r="B1281" s="2">
        <v>16.195</v>
      </c>
      <c r="C1281" s="2">
        <v>7.33</v>
      </c>
      <c r="D1281">
        <v>-0.127</v>
      </c>
      <c r="E1281">
        <v>-3.5999999999999997E-2</v>
      </c>
      <c r="F1281" s="2">
        <v>5.8789999999999996</v>
      </c>
      <c r="G1281" s="2">
        <v>0.7</v>
      </c>
      <c r="H1281" s="2">
        <v>0.85699999999999998</v>
      </c>
      <c r="I1281" s="2">
        <v>0.6</v>
      </c>
      <c r="J1281" s="2">
        <v>2</v>
      </c>
      <c r="K1281" s="2">
        <v>0.33300000000000002</v>
      </c>
      <c r="L1281" s="2">
        <v>2</v>
      </c>
      <c r="M1281" s="2">
        <v>1.714</v>
      </c>
      <c r="N1281" s="2">
        <v>2</v>
      </c>
      <c r="O1281" s="2">
        <v>1.6</v>
      </c>
      <c r="P1281" s="2">
        <v>8.2040000000000006</v>
      </c>
      <c r="Q1281" s="2">
        <v>-1.026</v>
      </c>
      <c r="R1281" s="2">
        <v>0</v>
      </c>
      <c r="S1281" s="2">
        <v>-9.9000000000000005E-2</v>
      </c>
      <c r="T1281" s="2">
        <v>-0.11</v>
      </c>
      <c r="U1281" s="2">
        <v>1.2E-2</v>
      </c>
      <c r="V1281">
        <v>-0.26200000000000001</v>
      </c>
      <c r="W1281">
        <v>0.6</v>
      </c>
      <c r="X1281">
        <v>0.6</v>
      </c>
      <c r="Y1281">
        <v>0.7</v>
      </c>
      <c r="Z1281">
        <v>0</v>
      </c>
      <c r="AA1281">
        <v>0</v>
      </c>
      <c r="AB1281">
        <v>0</v>
      </c>
      <c r="AC1281" t="str">
        <f>IFERROR(VLOOKUP(A1281, division_data!$A$1:$B$599, 2, FALSE), "")</f>
        <v/>
      </c>
    </row>
    <row r="1282" spans="1:29" x14ac:dyDescent="0.25">
      <c r="A1282" s="22">
        <v>3331</v>
      </c>
      <c r="B1282" s="2">
        <v>10.907</v>
      </c>
      <c r="C1282" s="2">
        <v>3.2959999999999998</v>
      </c>
      <c r="D1282">
        <v>-3.1E-2</v>
      </c>
      <c r="E1282">
        <v>1.9E-2</v>
      </c>
      <c r="F1282" s="2">
        <v>3.0870000000000002</v>
      </c>
      <c r="G1282" s="2">
        <v>0.45800000000000002</v>
      </c>
      <c r="H1282" s="2">
        <v>0.93300000000000005</v>
      </c>
      <c r="I1282" s="2">
        <v>0.72699999999999998</v>
      </c>
      <c r="J1282" s="2">
        <v>1.857</v>
      </c>
      <c r="K1282" s="2">
        <v>0.44400000000000001</v>
      </c>
      <c r="L1282" s="2">
        <v>1.5</v>
      </c>
      <c r="M1282" s="2">
        <v>1.7649999999999999</v>
      </c>
      <c r="N1282" s="2">
        <v>2</v>
      </c>
      <c r="O1282" s="2">
        <v>0.84599999999999997</v>
      </c>
      <c r="P1282" s="2">
        <v>7.3049999999999997</v>
      </c>
      <c r="Q1282" s="2">
        <v>0.16500000000000001</v>
      </c>
      <c r="R1282" s="2">
        <v>0</v>
      </c>
      <c r="S1282" s="2">
        <v>-0.57499999999999996</v>
      </c>
      <c r="T1282" s="2">
        <v>-0.28399999999999997</v>
      </c>
      <c r="U1282" s="2">
        <v>-0.28999999999999998</v>
      </c>
      <c r="V1282">
        <v>-0.58599999999999997</v>
      </c>
      <c r="W1282">
        <v>0.54200000000000004</v>
      </c>
      <c r="X1282">
        <v>0.54200000000000004</v>
      </c>
      <c r="Y1282">
        <v>0.5</v>
      </c>
      <c r="Z1282">
        <v>0</v>
      </c>
      <c r="AA1282">
        <v>4.2000000000000003E-2</v>
      </c>
      <c r="AB1282">
        <v>4.2000000000000003E-2</v>
      </c>
      <c r="AC1282" t="str">
        <f>IFERROR(VLOOKUP(A1282, division_data!$A$1:$B$599, 2, FALSE), "")</f>
        <v/>
      </c>
    </row>
    <row r="1283" spans="1:29" x14ac:dyDescent="0.25">
      <c r="A1283" s="22">
        <v>3335</v>
      </c>
      <c r="B1283" s="2">
        <v>23.352</v>
      </c>
      <c r="C1283" s="2">
        <v>5.9610000000000003</v>
      </c>
      <c r="D1283">
        <v>0.20599999999999999</v>
      </c>
      <c r="E1283">
        <v>-4.0000000000000001E-3</v>
      </c>
      <c r="F1283" s="2">
        <v>8.0060000000000002</v>
      </c>
      <c r="G1283" s="2">
        <v>0.438</v>
      </c>
      <c r="H1283" s="2">
        <v>1.25</v>
      </c>
      <c r="I1283" s="2">
        <v>0</v>
      </c>
      <c r="J1283" s="2">
        <v>1.625</v>
      </c>
      <c r="K1283" s="2">
        <v>0</v>
      </c>
      <c r="L1283" s="2">
        <v>1.5</v>
      </c>
      <c r="M1283" s="2">
        <v>1.6359999999999999</v>
      </c>
      <c r="N1283" s="2">
        <v>1.8</v>
      </c>
      <c r="O1283" s="2">
        <v>0.91700000000000004</v>
      </c>
      <c r="P1283" s="2">
        <v>7.6950000000000003</v>
      </c>
      <c r="Q1283" s="2">
        <v>-0.59899999999999998</v>
      </c>
      <c r="R1283" s="2">
        <v>6.2E-2</v>
      </c>
      <c r="S1283" s="2">
        <v>1.1739999999999999</v>
      </c>
      <c r="T1283" s="2">
        <v>0.40500000000000003</v>
      </c>
      <c r="U1283" s="2">
        <v>0.77</v>
      </c>
      <c r="V1283">
        <v>1.377</v>
      </c>
      <c r="W1283">
        <v>0.68799999999999994</v>
      </c>
      <c r="X1283">
        <v>0.56200000000000006</v>
      </c>
      <c r="Y1283">
        <v>0.5</v>
      </c>
      <c r="Z1283">
        <v>0</v>
      </c>
      <c r="AA1283">
        <v>0</v>
      </c>
      <c r="AB1283">
        <v>0</v>
      </c>
      <c r="AC1283" t="str">
        <f>IFERROR(VLOOKUP(A1283, division_data!$A$1:$B$599, 2, FALSE), "")</f>
        <v/>
      </c>
    </row>
    <row r="1284" spans="1:29" x14ac:dyDescent="0.25">
      <c r="A1284" s="22">
        <v>3336</v>
      </c>
      <c r="B1284" s="2">
        <v>7.8650000000000002</v>
      </c>
      <c r="C1284" s="2">
        <v>0.185</v>
      </c>
      <c r="D1284">
        <v>-3.4000000000000002E-2</v>
      </c>
      <c r="E1284">
        <v>-3.4000000000000002E-2</v>
      </c>
      <c r="F1284" s="2">
        <v>-0.32800000000000001</v>
      </c>
      <c r="G1284" s="2">
        <v>0.375</v>
      </c>
      <c r="H1284" s="2">
        <v>0.84599999999999997</v>
      </c>
      <c r="I1284" s="2">
        <v>0.41699999999999998</v>
      </c>
      <c r="J1284" s="2">
        <v>1.75</v>
      </c>
      <c r="K1284" s="2">
        <v>0.81799999999999995</v>
      </c>
      <c r="L1284" s="2">
        <v>1.75</v>
      </c>
      <c r="M1284" s="2">
        <v>1.5</v>
      </c>
      <c r="N1284" s="2">
        <v>1.5</v>
      </c>
      <c r="O1284" s="2">
        <v>0.75</v>
      </c>
      <c r="P1284" s="2">
        <v>6.9470000000000001</v>
      </c>
      <c r="Q1284" s="2">
        <v>-1.0720000000000001</v>
      </c>
      <c r="R1284" s="2">
        <v>0</v>
      </c>
      <c r="S1284" s="2">
        <v>-0.435</v>
      </c>
      <c r="T1284" s="2">
        <v>-0.40500000000000003</v>
      </c>
      <c r="U1284" s="2">
        <v>-0.03</v>
      </c>
      <c r="V1284">
        <v>-0.503</v>
      </c>
      <c r="W1284">
        <v>0.625</v>
      </c>
      <c r="X1284">
        <v>0.54200000000000004</v>
      </c>
      <c r="Y1284">
        <v>0.625</v>
      </c>
      <c r="Z1284">
        <v>0</v>
      </c>
      <c r="AA1284">
        <v>0</v>
      </c>
      <c r="AB1284">
        <v>4.2000000000000003E-2</v>
      </c>
      <c r="AC1284" t="str">
        <f>IFERROR(VLOOKUP(A1284, division_data!$A$1:$B$599, 2, FALSE), "")</f>
        <v/>
      </c>
    </row>
    <row r="1285" spans="1:29" x14ac:dyDescent="0.25">
      <c r="A1285" s="22">
        <v>3337</v>
      </c>
      <c r="B1285" s="2">
        <v>15.885</v>
      </c>
      <c r="C1285" s="2">
        <v>4.6470000000000002</v>
      </c>
      <c r="D1285">
        <v>-4.9000000000000002E-2</v>
      </c>
      <c r="E1285">
        <v>-3.0000000000000001E-3</v>
      </c>
      <c r="F1285" s="2">
        <v>4.1420000000000003</v>
      </c>
      <c r="G1285" s="2">
        <v>0.33300000000000002</v>
      </c>
      <c r="H1285" s="2">
        <v>0.6</v>
      </c>
      <c r="I1285" s="2">
        <v>0.16700000000000001</v>
      </c>
      <c r="J1285" s="2">
        <v>1.75</v>
      </c>
      <c r="K1285" s="2">
        <v>1.167</v>
      </c>
      <c r="L1285" s="2">
        <v>1.8460000000000001</v>
      </c>
      <c r="M1285" s="2">
        <v>1.4710000000000001</v>
      </c>
      <c r="N1285" s="2">
        <v>2</v>
      </c>
      <c r="O1285" s="2">
        <v>0.53300000000000003</v>
      </c>
      <c r="P1285" s="2">
        <v>7.41</v>
      </c>
      <c r="Q1285" s="2">
        <v>0.98599999999999999</v>
      </c>
      <c r="R1285" s="2">
        <v>0</v>
      </c>
      <c r="S1285" s="2">
        <v>0.108</v>
      </c>
      <c r="T1285" s="2">
        <v>0.35099999999999998</v>
      </c>
      <c r="U1285" s="2">
        <v>-0.24299999999999999</v>
      </c>
      <c r="V1285">
        <v>5.6000000000000001E-2</v>
      </c>
      <c r="W1285">
        <v>0.52400000000000002</v>
      </c>
      <c r="X1285">
        <v>0.61899999999999999</v>
      </c>
      <c r="Y1285">
        <v>0.28599999999999998</v>
      </c>
      <c r="Z1285">
        <v>0</v>
      </c>
      <c r="AA1285">
        <v>4.8000000000000001E-2</v>
      </c>
      <c r="AB1285">
        <v>4.8000000000000001E-2</v>
      </c>
      <c r="AC1285" t="str">
        <f>IFERROR(VLOOKUP(A1285, division_data!$A$1:$B$599, 2, FALSE), "")</f>
        <v/>
      </c>
    </row>
    <row r="1286" spans="1:29" x14ac:dyDescent="0.25">
      <c r="A1286" s="22">
        <v>3339</v>
      </c>
      <c r="B1286" s="2">
        <v>42.661999999999999</v>
      </c>
      <c r="C1286" s="2">
        <v>9.4640000000000004</v>
      </c>
      <c r="D1286">
        <v>0.48</v>
      </c>
      <c r="E1286">
        <v>0</v>
      </c>
      <c r="F1286" s="2">
        <v>14.259</v>
      </c>
      <c r="G1286" s="2">
        <v>1</v>
      </c>
      <c r="H1286" s="2">
        <v>2</v>
      </c>
      <c r="I1286" s="2">
        <v>0.33300000000000002</v>
      </c>
      <c r="J1286" s="2">
        <v>1.5</v>
      </c>
      <c r="K1286" s="2">
        <v>2</v>
      </c>
      <c r="L1286" s="2">
        <v>2</v>
      </c>
      <c r="M1286" s="2">
        <v>2</v>
      </c>
      <c r="N1286" s="2">
        <v>2</v>
      </c>
      <c r="O1286" s="2">
        <v>1</v>
      </c>
      <c r="P1286" s="2">
        <v>11.999000000000001</v>
      </c>
      <c r="Q1286" s="2">
        <v>-1.516</v>
      </c>
      <c r="R1286" s="2">
        <v>0.222</v>
      </c>
      <c r="S1286" s="2">
        <v>1.268</v>
      </c>
      <c r="T1286" s="2">
        <v>1.3080000000000001</v>
      </c>
      <c r="U1286" s="2">
        <v>-0.04</v>
      </c>
      <c r="V1286">
        <v>1.7470000000000001</v>
      </c>
      <c r="W1286">
        <v>0.55600000000000005</v>
      </c>
      <c r="X1286">
        <v>0.88900000000000001</v>
      </c>
      <c r="Y1286">
        <v>0.55600000000000005</v>
      </c>
      <c r="Z1286">
        <v>0</v>
      </c>
      <c r="AA1286">
        <v>0</v>
      </c>
      <c r="AB1286">
        <v>0</v>
      </c>
      <c r="AC1286" t="str">
        <f>IFERROR(VLOOKUP(A1286, division_data!$A$1:$B$599, 2, FALSE), "")</f>
        <v>Curie</v>
      </c>
    </row>
    <row r="1287" spans="1:29" x14ac:dyDescent="0.25">
      <c r="A1287" s="22">
        <v>3340</v>
      </c>
      <c r="B1287" s="2">
        <v>18.896999999999998</v>
      </c>
      <c r="C1287" s="2">
        <v>2.9079999999999999</v>
      </c>
      <c r="D1287">
        <v>-2E-3</v>
      </c>
      <c r="E1287">
        <v>1.4E-2</v>
      </c>
      <c r="F1287" s="2">
        <v>2.9590000000000001</v>
      </c>
      <c r="G1287" s="2">
        <v>0.58299999999999996</v>
      </c>
      <c r="H1287" s="2">
        <v>1.278</v>
      </c>
      <c r="I1287" s="2">
        <v>0.25</v>
      </c>
      <c r="J1287" s="2">
        <v>1.556</v>
      </c>
      <c r="K1287" s="2">
        <v>1</v>
      </c>
      <c r="L1287" s="2">
        <v>1.6</v>
      </c>
      <c r="M1287" s="2">
        <v>1.611</v>
      </c>
      <c r="N1287" s="2">
        <v>2</v>
      </c>
      <c r="O1287" s="2">
        <v>1.25</v>
      </c>
      <c r="P1287" s="2">
        <v>11.215999999999999</v>
      </c>
      <c r="Q1287" s="2">
        <v>-0.73399999999999999</v>
      </c>
      <c r="R1287" s="2">
        <v>0.125</v>
      </c>
      <c r="S1287" s="2">
        <v>-0.315</v>
      </c>
      <c r="T1287" s="2">
        <v>4.3999999999999997E-2</v>
      </c>
      <c r="U1287" s="2">
        <v>-0.35799999999999998</v>
      </c>
      <c r="V1287">
        <v>-0.30199999999999999</v>
      </c>
      <c r="W1287">
        <v>0.70799999999999996</v>
      </c>
      <c r="X1287">
        <v>0.54200000000000004</v>
      </c>
      <c r="Y1287">
        <v>0.45800000000000002</v>
      </c>
      <c r="Z1287">
        <v>4.2000000000000003E-2</v>
      </c>
      <c r="AA1287">
        <v>0</v>
      </c>
      <c r="AB1287">
        <v>0</v>
      </c>
      <c r="AC1287" t="str">
        <f>IFERROR(VLOOKUP(A1287, division_data!$A$1:$B$599, 2, FALSE), "")</f>
        <v/>
      </c>
    </row>
    <row r="1288" spans="1:29" x14ac:dyDescent="0.25">
      <c r="A1288" s="22">
        <v>3341</v>
      </c>
      <c r="B1288" s="2">
        <v>24.940999999999999</v>
      </c>
      <c r="C1288" s="2">
        <v>3.6389999999999998</v>
      </c>
      <c r="D1288">
        <v>-0.04</v>
      </c>
      <c r="E1288">
        <v>1E-3</v>
      </c>
      <c r="F1288" s="2">
        <v>3.2450000000000001</v>
      </c>
      <c r="G1288" s="2">
        <v>0.55600000000000005</v>
      </c>
      <c r="H1288" s="2">
        <v>1.333</v>
      </c>
      <c r="I1288" s="2">
        <v>0</v>
      </c>
      <c r="J1288" s="2">
        <v>1.75</v>
      </c>
      <c r="K1288" s="2">
        <v>1.667</v>
      </c>
      <c r="L1288" s="2">
        <v>1.2</v>
      </c>
      <c r="M1288" s="2">
        <v>2</v>
      </c>
      <c r="N1288" s="2">
        <v>2</v>
      </c>
      <c r="O1288" s="2">
        <v>0.33300000000000002</v>
      </c>
      <c r="P1288" s="2">
        <v>11.228</v>
      </c>
      <c r="Q1288" s="2">
        <v>-0.106</v>
      </c>
      <c r="R1288" s="2">
        <v>0</v>
      </c>
      <c r="S1288" s="2">
        <v>0.82599999999999996</v>
      </c>
      <c r="T1288" s="2">
        <v>0.51</v>
      </c>
      <c r="U1288" s="2">
        <v>0.315</v>
      </c>
      <c r="V1288">
        <v>0.78700000000000003</v>
      </c>
      <c r="W1288">
        <v>0.44400000000000001</v>
      </c>
      <c r="X1288">
        <v>0.66700000000000004</v>
      </c>
      <c r="Y1288">
        <v>0.44400000000000001</v>
      </c>
      <c r="Z1288">
        <v>0</v>
      </c>
      <c r="AA1288">
        <v>0</v>
      </c>
      <c r="AB1288">
        <v>0</v>
      </c>
      <c r="AC1288" t="str">
        <f>IFERROR(VLOOKUP(A1288, division_data!$A$1:$B$599, 2, FALSE), "")</f>
        <v/>
      </c>
    </row>
    <row r="1289" spans="1:29" x14ac:dyDescent="0.25">
      <c r="A1289" s="22">
        <v>3344</v>
      </c>
      <c r="B1289" s="2">
        <v>3.7389999999999999</v>
      </c>
      <c r="C1289" s="2">
        <v>-6.5000000000000002E-2</v>
      </c>
      <c r="D1289">
        <v>-5.0000000000000001E-3</v>
      </c>
      <c r="E1289">
        <v>-1.2E-2</v>
      </c>
      <c r="F1289" s="2">
        <v>-0.17699999999999999</v>
      </c>
      <c r="G1289" s="2">
        <v>0.20799999999999999</v>
      </c>
      <c r="H1289" s="2">
        <v>0.5</v>
      </c>
      <c r="I1289" s="2">
        <v>0.44400000000000001</v>
      </c>
      <c r="J1289" s="2">
        <v>1.25</v>
      </c>
      <c r="K1289" s="2">
        <v>0.75</v>
      </c>
      <c r="L1289" s="2">
        <v>1.417</v>
      </c>
      <c r="M1289" s="2">
        <v>1.2350000000000001</v>
      </c>
      <c r="N1289" s="2">
        <v>1.571</v>
      </c>
      <c r="O1289" s="2">
        <v>0.73299999999999998</v>
      </c>
      <c r="P1289" s="2">
        <v>4.4480000000000004</v>
      </c>
      <c r="Q1289" s="2">
        <v>-0.23300000000000001</v>
      </c>
      <c r="R1289" s="2">
        <v>0</v>
      </c>
      <c r="S1289" s="2">
        <v>-0.65400000000000003</v>
      </c>
      <c r="T1289" s="2">
        <v>-0.193</v>
      </c>
      <c r="U1289" s="2">
        <v>-0.46100000000000002</v>
      </c>
      <c r="V1289">
        <v>-0.67100000000000004</v>
      </c>
      <c r="W1289">
        <v>0.41699999999999998</v>
      </c>
      <c r="X1289">
        <v>0.5</v>
      </c>
      <c r="Y1289">
        <v>0.33300000000000002</v>
      </c>
      <c r="Z1289">
        <v>0</v>
      </c>
      <c r="AA1289">
        <v>0</v>
      </c>
      <c r="AB1289">
        <v>0</v>
      </c>
      <c r="AC1289" t="str">
        <f>IFERROR(VLOOKUP(A1289, division_data!$A$1:$B$599, 2, FALSE), "")</f>
        <v/>
      </c>
    </row>
    <row r="1290" spans="1:29" x14ac:dyDescent="0.25">
      <c r="A1290" s="22">
        <v>3345</v>
      </c>
      <c r="B1290" s="2">
        <v>13.61</v>
      </c>
      <c r="C1290" s="2">
        <v>4.8220000000000001</v>
      </c>
      <c r="D1290">
        <v>-0.109</v>
      </c>
      <c r="E1290">
        <v>-2.5999999999999999E-2</v>
      </c>
      <c r="F1290" s="2">
        <v>3.6030000000000002</v>
      </c>
      <c r="G1290" s="2">
        <v>0.625</v>
      </c>
      <c r="H1290" s="2">
        <v>1.143</v>
      </c>
      <c r="I1290" s="2">
        <v>0</v>
      </c>
      <c r="J1290" s="2">
        <v>2</v>
      </c>
      <c r="K1290" s="2">
        <v>2</v>
      </c>
      <c r="L1290" s="2">
        <v>1.25</v>
      </c>
      <c r="M1290" s="2">
        <v>1.667</v>
      </c>
      <c r="N1290" s="2">
        <v>2</v>
      </c>
      <c r="O1290" s="2">
        <v>0.75</v>
      </c>
      <c r="P1290" s="2">
        <v>7.9740000000000002</v>
      </c>
      <c r="Q1290" s="2">
        <v>0.56799999999999995</v>
      </c>
      <c r="R1290" s="2">
        <v>0</v>
      </c>
      <c r="S1290" s="2">
        <v>0.18</v>
      </c>
      <c r="T1290" s="2">
        <v>-0.35099999999999998</v>
      </c>
      <c r="U1290" s="2">
        <v>0.53</v>
      </c>
      <c r="V1290">
        <v>4.4999999999999998E-2</v>
      </c>
      <c r="W1290">
        <v>0.375</v>
      </c>
      <c r="X1290">
        <v>0.5</v>
      </c>
      <c r="Y1290">
        <v>0.375</v>
      </c>
      <c r="Z1290">
        <v>0</v>
      </c>
      <c r="AA1290">
        <v>0.125</v>
      </c>
      <c r="AB1290">
        <v>0</v>
      </c>
      <c r="AC1290" t="str">
        <f>IFERROR(VLOOKUP(A1290, division_data!$A$1:$B$599, 2, FALSE), "")</f>
        <v/>
      </c>
    </row>
    <row r="1291" spans="1:29" x14ac:dyDescent="0.25">
      <c r="A1291" s="22">
        <v>3350</v>
      </c>
      <c r="B1291" s="2">
        <v>2.3149999999999999</v>
      </c>
      <c r="C1291" s="2">
        <v>0.23799999999999999</v>
      </c>
      <c r="D1291">
        <v>4.3999999999999997E-2</v>
      </c>
      <c r="E1291">
        <v>-1.6E-2</v>
      </c>
      <c r="F1291" s="2">
        <v>0.6</v>
      </c>
      <c r="G1291" s="2">
        <v>0.27300000000000002</v>
      </c>
      <c r="H1291" s="2">
        <v>0.6</v>
      </c>
      <c r="I1291" s="2">
        <v>0</v>
      </c>
      <c r="J1291" s="2">
        <v>1.333</v>
      </c>
      <c r="K1291" s="2">
        <v>0</v>
      </c>
      <c r="L1291" s="2">
        <v>1.5</v>
      </c>
      <c r="M1291" s="2">
        <v>1.375</v>
      </c>
      <c r="N1291" s="2">
        <v>1.667</v>
      </c>
      <c r="O1291" s="2">
        <v>0.44400000000000001</v>
      </c>
      <c r="P1291" s="2">
        <v>5.8109999999999999</v>
      </c>
      <c r="Q1291" s="2">
        <v>0.30099999999999999</v>
      </c>
      <c r="R1291" s="2">
        <v>0</v>
      </c>
      <c r="S1291" s="2">
        <v>-0.71499999999999997</v>
      </c>
      <c r="T1291" s="2">
        <v>-4.8000000000000001E-2</v>
      </c>
      <c r="U1291" s="2">
        <v>-0.66700000000000004</v>
      </c>
      <c r="V1291">
        <v>-0.68700000000000006</v>
      </c>
      <c r="W1291">
        <v>0.27300000000000002</v>
      </c>
      <c r="X1291">
        <v>0.27300000000000002</v>
      </c>
      <c r="Y1291">
        <v>0.27300000000000002</v>
      </c>
      <c r="Z1291">
        <v>0</v>
      </c>
      <c r="AA1291">
        <v>9.0999999999999998E-2</v>
      </c>
      <c r="AB1291">
        <v>0</v>
      </c>
      <c r="AC1291" t="str">
        <f>IFERROR(VLOOKUP(A1291, division_data!$A$1:$B$599, 2, FALSE), "")</f>
        <v/>
      </c>
    </row>
    <row r="1292" spans="1:29" x14ac:dyDescent="0.25">
      <c r="A1292" s="22">
        <v>3352</v>
      </c>
      <c r="B1292" s="2">
        <v>22.209</v>
      </c>
      <c r="C1292" s="2">
        <v>1.99</v>
      </c>
      <c r="D1292">
        <v>-9.2999999999999999E-2</v>
      </c>
      <c r="E1292">
        <v>8.0000000000000002E-3</v>
      </c>
      <c r="F1292" s="2">
        <v>1.1060000000000001</v>
      </c>
      <c r="G1292" s="2">
        <v>0.85</v>
      </c>
      <c r="H1292" s="2">
        <v>1.357</v>
      </c>
      <c r="I1292" s="2">
        <v>1.4</v>
      </c>
      <c r="J1292" s="2">
        <v>1.3</v>
      </c>
      <c r="K1292" s="2">
        <v>1.5</v>
      </c>
      <c r="L1292" s="2">
        <v>1.5</v>
      </c>
      <c r="M1292" s="2">
        <v>2</v>
      </c>
      <c r="N1292" s="2">
        <v>1.75</v>
      </c>
      <c r="O1292" s="2">
        <v>1.4670000000000001</v>
      </c>
      <c r="P1292" s="2">
        <v>14.505000000000001</v>
      </c>
      <c r="Q1292" s="2">
        <v>-1.1579999999999999</v>
      </c>
      <c r="R1292" s="2">
        <v>0.1</v>
      </c>
      <c r="S1292" s="2">
        <v>1.0289999999999999</v>
      </c>
      <c r="T1292" s="2">
        <v>6.6000000000000003E-2</v>
      </c>
      <c r="U1292" s="2">
        <v>0.96299999999999997</v>
      </c>
      <c r="V1292">
        <v>0.94499999999999995</v>
      </c>
      <c r="W1292">
        <v>0.85</v>
      </c>
      <c r="X1292">
        <v>0.7</v>
      </c>
      <c r="Y1292">
        <v>0.8</v>
      </c>
      <c r="Z1292">
        <v>0</v>
      </c>
      <c r="AA1292">
        <v>0</v>
      </c>
      <c r="AB1292">
        <v>0</v>
      </c>
      <c r="AC1292" t="str">
        <f>IFERROR(VLOOKUP(A1292, division_data!$A$1:$B$599, 2, FALSE), "")</f>
        <v>Carson</v>
      </c>
    </row>
    <row r="1293" spans="1:29" x14ac:dyDescent="0.25">
      <c r="A1293" s="22">
        <v>3354</v>
      </c>
      <c r="B1293" s="2">
        <v>18.260999999999999</v>
      </c>
      <c r="C1293" s="2">
        <v>2.4660000000000002</v>
      </c>
      <c r="D1293">
        <v>8.5000000000000006E-2</v>
      </c>
      <c r="E1293">
        <v>0</v>
      </c>
      <c r="F1293" s="2">
        <v>3.319</v>
      </c>
      <c r="G1293" s="2">
        <v>0.33300000000000002</v>
      </c>
      <c r="H1293" s="2">
        <v>0.64300000000000002</v>
      </c>
      <c r="I1293" s="2">
        <v>0.4</v>
      </c>
      <c r="J1293" s="2">
        <v>1.5</v>
      </c>
      <c r="K1293" s="2">
        <v>0.57099999999999995</v>
      </c>
      <c r="L1293" s="2">
        <v>1.385</v>
      </c>
      <c r="M1293" s="2">
        <v>1.8819999999999999</v>
      </c>
      <c r="N1293" s="2">
        <v>1.5</v>
      </c>
      <c r="O1293" s="2">
        <v>1.2729999999999999</v>
      </c>
      <c r="P1293" s="2">
        <v>8.7119999999999997</v>
      </c>
      <c r="Q1293" s="2">
        <v>-3.0000000000000001E-3</v>
      </c>
      <c r="R1293" s="2">
        <v>0</v>
      </c>
      <c r="S1293" s="2">
        <v>0.73199999999999998</v>
      </c>
      <c r="T1293" s="2">
        <v>0.95599999999999996</v>
      </c>
      <c r="U1293" s="2">
        <v>-0.223</v>
      </c>
      <c r="V1293">
        <v>0.81799999999999995</v>
      </c>
      <c r="W1293">
        <v>0.52400000000000002</v>
      </c>
      <c r="X1293">
        <v>0.66700000000000004</v>
      </c>
      <c r="Y1293">
        <v>0.38100000000000001</v>
      </c>
      <c r="Z1293">
        <v>0</v>
      </c>
      <c r="AA1293">
        <v>0</v>
      </c>
      <c r="AB1293">
        <v>0</v>
      </c>
      <c r="AC1293" t="str">
        <f>IFERROR(VLOOKUP(A1293, division_data!$A$1:$B$599, 2, FALSE), "")</f>
        <v/>
      </c>
    </row>
    <row r="1294" spans="1:29" x14ac:dyDescent="0.25">
      <c r="A1294" s="22">
        <v>3355</v>
      </c>
      <c r="B1294" s="2">
        <v>18.227</v>
      </c>
      <c r="C1294" s="2">
        <v>7.5640000000000001</v>
      </c>
      <c r="D1294">
        <v>-3.9E-2</v>
      </c>
      <c r="E1294">
        <v>-1.0999999999999999E-2</v>
      </c>
      <c r="F1294" s="2">
        <v>7.117</v>
      </c>
      <c r="G1294" s="2">
        <v>0.54500000000000004</v>
      </c>
      <c r="H1294" s="2">
        <v>0.6</v>
      </c>
      <c r="I1294" s="2">
        <v>0.33300000000000002</v>
      </c>
      <c r="J1294" s="2">
        <v>1.625</v>
      </c>
      <c r="K1294" s="2">
        <v>2</v>
      </c>
      <c r="L1294" s="2">
        <v>1.333</v>
      </c>
      <c r="M1294" s="2">
        <v>1.857</v>
      </c>
      <c r="N1294" s="2">
        <v>1.5</v>
      </c>
      <c r="O1294" s="2">
        <v>1.125</v>
      </c>
      <c r="P1294" s="2">
        <v>7.5659999999999998</v>
      </c>
      <c r="Q1294" s="2">
        <v>-0.95799999999999996</v>
      </c>
      <c r="R1294" s="2">
        <v>0</v>
      </c>
      <c r="S1294" s="2">
        <v>0.433</v>
      </c>
      <c r="T1294" s="2">
        <v>0.64300000000000002</v>
      </c>
      <c r="U1294" s="2">
        <v>-0.20899999999999999</v>
      </c>
      <c r="V1294">
        <v>0.38300000000000001</v>
      </c>
      <c r="W1294">
        <v>0.63600000000000001</v>
      </c>
      <c r="X1294">
        <v>0.54500000000000004</v>
      </c>
      <c r="Y1294">
        <v>0.45500000000000002</v>
      </c>
      <c r="Z1294">
        <v>0</v>
      </c>
      <c r="AA1294">
        <v>0</v>
      </c>
      <c r="AB1294">
        <v>0</v>
      </c>
      <c r="AC1294" t="str">
        <f>IFERROR(VLOOKUP(A1294, division_data!$A$1:$B$599, 2, FALSE), "")</f>
        <v/>
      </c>
    </row>
    <row r="1295" spans="1:29" x14ac:dyDescent="0.25">
      <c r="A1295" s="22">
        <v>3356</v>
      </c>
      <c r="B1295" s="2">
        <v>5.56</v>
      </c>
      <c r="C1295" s="2">
        <v>3.5779999999999998</v>
      </c>
      <c r="D1295">
        <v>-0.1</v>
      </c>
      <c r="E1295">
        <v>1E-3</v>
      </c>
      <c r="F1295" s="2">
        <v>2.58</v>
      </c>
      <c r="G1295" s="2">
        <v>0.66700000000000004</v>
      </c>
      <c r="H1295" s="2">
        <v>1.5</v>
      </c>
      <c r="I1295" s="2">
        <v>1</v>
      </c>
      <c r="J1295" s="2">
        <v>1.6</v>
      </c>
      <c r="K1295" s="2">
        <v>0</v>
      </c>
      <c r="L1295" s="2">
        <v>1.75</v>
      </c>
      <c r="M1295" s="2">
        <v>1.667</v>
      </c>
      <c r="N1295" s="2">
        <v>2</v>
      </c>
      <c r="O1295" s="2">
        <v>0.71399999999999997</v>
      </c>
      <c r="P1295" s="2">
        <v>8.7110000000000003</v>
      </c>
      <c r="Q1295" s="2">
        <v>-0.45500000000000002</v>
      </c>
      <c r="R1295" s="2">
        <v>0</v>
      </c>
      <c r="S1295" s="2">
        <v>-1.17</v>
      </c>
      <c r="T1295" s="2">
        <v>-0.63700000000000001</v>
      </c>
      <c r="U1295" s="2">
        <v>-0.53300000000000003</v>
      </c>
      <c r="V1295">
        <v>-1.2689999999999999</v>
      </c>
      <c r="W1295">
        <v>0.44400000000000001</v>
      </c>
      <c r="X1295">
        <v>0.44400000000000001</v>
      </c>
      <c r="Y1295">
        <v>0.44400000000000001</v>
      </c>
      <c r="Z1295">
        <v>0</v>
      </c>
      <c r="AA1295">
        <v>0.111</v>
      </c>
      <c r="AB1295">
        <v>0</v>
      </c>
      <c r="AC1295" t="str">
        <f>IFERROR(VLOOKUP(A1295, division_data!$A$1:$B$599, 2, FALSE), "")</f>
        <v/>
      </c>
    </row>
    <row r="1296" spans="1:29" x14ac:dyDescent="0.25">
      <c r="A1296" s="22">
        <v>3357</v>
      </c>
      <c r="B1296" s="2">
        <v>39.383000000000003</v>
      </c>
      <c r="C1296" s="2">
        <v>7.8540000000000001</v>
      </c>
      <c r="D1296">
        <v>0.14899999999999999</v>
      </c>
      <c r="E1296">
        <v>1.4999999999999999E-2</v>
      </c>
      <c r="F1296" s="2">
        <v>9.4179999999999993</v>
      </c>
      <c r="G1296" s="2">
        <v>0.91700000000000004</v>
      </c>
      <c r="H1296" s="2">
        <v>1.615</v>
      </c>
      <c r="I1296" s="2">
        <v>0.4</v>
      </c>
      <c r="J1296" s="2">
        <v>2</v>
      </c>
      <c r="K1296" s="2">
        <v>1.889</v>
      </c>
      <c r="L1296" s="2">
        <v>1.9550000000000001</v>
      </c>
      <c r="M1296" s="2">
        <v>2</v>
      </c>
      <c r="N1296" s="2">
        <v>2</v>
      </c>
      <c r="O1296" s="2">
        <v>0.68400000000000005</v>
      </c>
      <c r="P1296" s="2">
        <v>10.218999999999999</v>
      </c>
      <c r="Q1296" s="2">
        <v>0.45900000000000002</v>
      </c>
      <c r="R1296" s="2">
        <v>0.33300000000000002</v>
      </c>
      <c r="S1296" s="2">
        <v>3.0510000000000002</v>
      </c>
      <c r="T1296" s="2">
        <v>2.4409999999999998</v>
      </c>
      <c r="U1296" s="2">
        <v>0.61</v>
      </c>
      <c r="V1296">
        <v>3.2149999999999999</v>
      </c>
      <c r="W1296">
        <v>0.81200000000000006</v>
      </c>
      <c r="X1296">
        <v>0.625</v>
      </c>
      <c r="Y1296">
        <v>0.875</v>
      </c>
      <c r="Z1296">
        <v>2.1000000000000001E-2</v>
      </c>
      <c r="AA1296">
        <v>0.16700000000000001</v>
      </c>
      <c r="AB1296">
        <v>0</v>
      </c>
      <c r="AC1296" t="str">
        <f>IFERROR(VLOOKUP(A1296, division_data!$A$1:$B$599, 2, FALSE), "")</f>
        <v>Carver</v>
      </c>
    </row>
    <row r="1297" spans="1:29" x14ac:dyDescent="0.25">
      <c r="A1297" s="22">
        <v>3359</v>
      </c>
      <c r="B1297" s="2">
        <v>18.27</v>
      </c>
      <c r="C1297" s="2">
        <v>6.7510000000000003</v>
      </c>
      <c r="D1297">
        <v>2.5000000000000001E-2</v>
      </c>
      <c r="E1297">
        <v>-7.0000000000000001E-3</v>
      </c>
      <c r="F1297" s="2">
        <v>6.9710000000000001</v>
      </c>
      <c r="G1297" s="2">
        <v>0.58299999999999996</v>
      </c>
      <c r="H1297" s="2">
        <v>0.70599999999999996</v>
      </c>
      <c r="I1297" s="2">
        <v>0.16700000000000001</v>
      </c>
      <c r="J1297" s="2">
        <v>1.8240000000000001</v>
      </c>
      <c r="K1297" s="2">
        <v>0.85699999999999998</v>
      </c>
      <c r="L1297" s="2">
        <v>1.714</v>
      </c>
      <c r="M1297" s="2">
        <v>1.571</v>
      </c>
      <c r="N1297" s="2">
        <v>1.8</v>
      </c>
      <c r="O1297" s="2">
        <v>1.556</v>
      </c>
      <c r="P1297" s="2">
        <v>8.8520000000000003</v>
      </c>
      <c r="Q1297" s="2">
        <v>0.64900000000000002</v>
      </c>
      <c r="R1297" s="2">
        <v>0</v>
      </c>
      <c r="S1297" s="2">
        <v>-0.46</v>
      </c>
      <c r="T1297" s="2">
        <v>-4.1000000000000002E-2</v>
      </c>
      <c r="U1297" s="2">
        <v>-0.41799999999999998</v>
      </c>
      <c r="V1297">
        <v>-0.441</v>
      </c>
      <c r="W1297">
        <v>0.58299999999999996</v>
      </c>
      <c r="X1297">
        <v>0.5</v>
      </c>
      <c r="Y1297">
        <v>0.58299999999999996</v>
      </c>
      <c r="Z1297">
        <v>0</v>
      </c>
      <c r="AA1297">
        <v>0.125</v>
      </c>
      <c r="AB1297">
        <v>0</v>
      </c>
      <c r="AC1297" t="str">
        <f>IFERROR(VLOOKUP(A1297, division_data!$A$1:$B$599, 2, FALSE), "")</f>
        <v/>
      </c>
    </row>
    <row r="1298" spans="1:29" x14ac:dyDescent="0.25">
      <c r="A1298" s="22">
        <v>3360</v>
      </c>
      <c r="B1298" s="2">
        <v>40.442</v>
      </c>
      <c r="C1298" s="2">
        <v>9.2100000000000009</v>
      </c>
      <c r="D1298">
        <v>8.0000000000000002E-3</v>
      </c>
      <c r="E1298">
        <v>0.01</v>
      </c>
      <c r="F1298" s="2">
        <v>9.3360000000000003</v>
      </c>
      <c r="G1298" s="2">
        <v>0.89500000000000002</v>
      </c>
      <c r="H1298" s="2">
        <v>1.857</v>
      </c>
      <c r="I1298" s="2">
        <v>0</v>
      </c>
      <c r="J1298" s="2">
        <v>2</v>
      </c>
      <c r="K1298" s="2">
        <v>2</v>
      </c>
      <c r="L1298" s="2">
        <v>1.9330000000000001</v>
      </c>
      <c r="M1298" s="2">
        <v>2</v>
      </c>
      <c r="N1298" s="2">
        <v>2</v>
      </c>
      <c r="O1298" s="2">
        <v>0.36399999999999999</v>
      </c>
      <c r="P1298" s="2">
        <v>12.013</v>
      </c>
      <c r="Q1298" s="2">
        <v>5.2809999999999997</v>
      </c>
      <c r="R1298" s="2">
        <v>5.2999999999999999E-2</v>
      </c>
      <c r="S1298" s="2">
        <v>2.3140000000000001</v>
      </c>
      <c r="T1298" s="2">
        <v>0.35099999999999998</v>
      </c>
      <c r="U1298" s="2">
        <v>1.964</v>
      </c>
      <c r="V1298">
        <v>2.3319999999999999</v>
      </c>
      <c r="W1298">
        <v>0.73699999999999999</v>
      </c>
      <c r="X1298">
        <v>0.57899999999999996</v>
      </c>
      <c r="Y1298">
        <v>0.57899999999999996</v>
      </c>
      <c r="Z1298">
        <v>0</v>
      </c>
      <c r="AA1298">
        <v>0.26300000000000001</v>
      </c>
      <c r="AB1298">
        <v>0.158</v>
      </c>
      <c r="AC1298" t="str">
        <f>IFERROR(VLOOKUP(A1298, division_data!$A$1:$B$599, 2, FALSE), "")</f>
        <v>Newton</v>
      </c>
    </row>
    <row r="1299" spans="1:29" x14ac:dyDescent="0.25">
      <c r="A1299" s="22">
        <v>3361</v>
      </c>
      <c r="B1299" s="2">
        <v>18.847000000000001</v>
      </c>
      <c r="C1299" s="2">
        <v>8.3610000000000007</v>
      </c>
      <c r="D1299">
        <v>-2.1999999999999999E-2</v>
      </c>
      <c r="E1299">
        <v>-2.1999999999999999E-2</v>
      </c>
      <c r="F1299" s="2">
        <v>8.0280000000000005</v>
      </c>
      <c r="G1299" s="2">
        <v>0.54200000000000004</v>
      </c>
      <c r="H1299" s="2">
        <v>0.93300000000000005</v>
      </c>
      <c r="I1299" s="2">
        <v>1.4</v>
      </c>
      <c r="J1299" s="2">
        <v>1.786</v>
      </c>
      <c r="K1299" s="2">
        <v>1.111</v>
      </c>
      <c r="L1299" s="2">
        <v>1.7</v>
      </c>
      <c r="M1299" s="2">
        <v>1.9410000000000001</v>
      </c>
      <c r="N1299" s="2">
        <v>1.714</v>
      </c>
      <c r="O1299" s="2">
        <v>0.63200000000000001</v>
      </c>
      <c r="P1299" s="2">
        <v>7.1909999999999998</v>
      </c>
      <c r="Q1299" s="2">
        <v>-1.113</v>
      </c>
      <c r="R1299" s="2">
        <v>0</v>
      </c>
      <c r="S1299" s="2">
        <v>0.14799999999999999</v>
      </c>
      <c r="T1299" s="2">
        <v>0.20599999999999999</v>
      </c>
      <c r="U1299" s="2">
        <v>-5.8000000000000003E-2</v>
      </c>
      <c r="V1299">
        <v>0.104</v>
      </c>
      <c r="W1299">
        <v>0.625</v>
      </c>
      <c r="X1299">
        <v>0.66700000000000004</v>
      </c>
      <c r="Y1299">
        <v>0.45800000000000002</v>
      </c>
      <c r="Z1299">
        <v>0</v>
      </c>
      <c r="AA1299">
        <v>0</v>
      </c>
      <c r="AB1299">
        <v>0</v>
      </c>
      <c r="AC1299" t="str">
        <f>IFERROR(VLOOKUP(A1299, division_data!$A$1:$B$599, 2, FALSE), "")</f>
        <v/>
      </c>
    </row>
    <row r="1300" spans="1:29" x14ac:dyDescent="0.25">
      <c r="A1300" s="22">
        <v>3366</v>
      </c>
      <c r="B1300" s="2">
        <v>26.542999999999999</v>
      </c>
      <c r="C1300" s="2">
        <v>8.016</v>
      </c>
      <c r="D1300">
        <v>3.4000000000000002E-2</v>
      </c>
      <c r="E1300">
        <v>-1E-3</v>
      </c>
      <c r="F1300" s="2">
        <v>8.3539999999999992</v>
      </c>
      <c r="G1300" s="2">
        <v>0.47399999999999998</v>
      </c>
      <c r="H1300" s="2">
        <v>1.0620000000000001</v>
      </c>
      <c r="I1300" s="2">
        <v>0.44400000000000001</v>
      </c>
      <c r="J1300" s="2">
        <v>1.714</v>
      </c>
      <c r="K1300" s="2">
        <v>0.66700000000000004</v>
      </c>
      <c r="L1300" s="2">
        <v>1.833</v>
      </c>
      <c r="M1300" s="2">
        <v>1.75</v>
      </c>
      <c r="N1300" s="2">
        <v>1.714</v>
      </c>
      <c r="O1300" s="2">
        <v>0.6</v>
      </c>
      <c r="P1300" s="2">
        <v>5.7789999999999999</v>
      </c>
      <c r="Q1300" s="2">
        <v>0.61</v>
      </c>
      <c r="R1300" s="2">
        <v>5.2999999999999999E-2</v>
      </c>
      <c r="S1300" s="2">
        <v>1.3939999999999999</v>
      </c>
      <c r="T1300" s="2">
        <v>1.3</v>
      </c>
      <c r="U1300" s="2">
        <v>9.4E-2</v>
      </c>
      <c r="V1300">
        <v>1.427</v>
      </c>
      <c r="W1300">
        <v>0.78900000000000003</v>
      </c>
      <c r="X1300">
        <v>0.57899999999999996</v>
      </c>
      <c r="Y1300">
        <v>0.63200000000000001</v>
      </c>
      <c r="Z1300">
        <v>0</v>
      </c>
      <c r="AA1300">
        <v>0.105</v>
      </c>
      <c r="AB1300">
        <v>0</v>
      </c>
      <c r="AC1300" t="str">
        <f>IFERROR(VLOOKUP(A1300, division_data!$A$1:$B$599, 2, FALSE), "")</f>
        <v/>
      </c>
    </row>
    <row r="1301" spans="1:29" x14ac:dyDescent="0.25">
      <c r="A1301" s="22">
        <v>3367</v>
      </c>
      <c r="B1301" s="2">
        <v>14.231999999999999</v>
      </c>
      <c r="C1301" s="2">
        <v>2.847</v>
      </c>
      <c r="D1301">
        <v>-4.2999999999999997E-2</v>
      </c>
      <c r="E1301">
        <v>-1E-3</v>
      </c>
      <c r="F1301" s="2">
        <v>2.407</v>
      </c>
      <c r="G1301" s="2">
        <v>0.375</v>
      </c>
      <c r="H1301" s="2">
        <v>1.2</v>
      </c>
      <c r="I1301" s="2">
        <v>0</v>
      </c>
      <c r="J1301" s="2">
        <v>1</v>
      </c>
      <c r="K1301" s="2">
        <v>0</v>
      </c>
      <c r="L1301" s="2">
        <v>1.667</v>
      </c>
      <c r="M1301" s="2">
        <v>1.714</v>
      </c>
      <c r="N1301" s="2">
        <v>2</v>
      </c>
      <c r="O1301" s="2">
        <v>0.625</v>
      </c>
      <c r="P1301" s="2">
        <v>7.9909999999999997</v>
      </c>
      <c r="Q1301" s="2">
        <v>0.55400000000000005</v>
      </c>
      <c r="R1301" s="2">
        <v>0</v>
      </c>
      <c r="S1301" s="2">
        <v>-4.7E-2</v>
      </c>
      <c r="T1301" s="2">
        <v>0.13400000000000001</v>
      </c>
      <c r="U1301" s="2">
        <v>-0.18</v>
      </c>
      <c r="V1301">
        <v>-9.0999999999999998E-2</v>
      </c>
      <c r="W1301">
        <v>0.75</v>
      </c>
      <c r="X1301">
        <v>0.625</v>
      </c>
      <c r="Y1301">
        <v>0.375</v>
      </c>
      <c r="Z1301">
        <v>0</v>
      </c>
      <c r="AA1301">
        <v>0</v>
      </c>
      <c r="AB1301">
        <v>0.125</v>
      </c>
      <c r="AC1301" t="str">
        <f>IFERROR(VLOOKUP(A1301, division_data!$A$1:$B$599, 2, FALSE), "")</f>
        <v/>
      </c>
    </row>
    <row r="1302" spans="1:29" x14ac:dyDescent="0.25">
      <c r="A1302" s="22">
        <v>3368</v>
      </c>
      <c r="B1302" s="2">
        <v>15.861000000000001</v>
      </c>
      <c r="C1302" s="2">
        <v>4.4770000000000003</v>
      </c>
      <c r="D1302">
        <v>9.6000000000000002E-2</v>
      </c>
      <c r="E1302">
        <v>0</v>
      </c>
      <c r="F1302" s="2">
        <v>5.4340000000000002</v>
      </c>
      <c r="G1302" s="2">
        <v>0.55600000000000005</v>
      </c>
      <c r="H1302" s="2">
        <v>1.143</v>
      </c>
      <c r="I1302" s="2">
        <v>0.5</v>
      </c>
      <c r="J1302" s="2">
        <v>2</v>
      </c>
      <c r="K1302" s="2">
        <v>1</v>
      </c>
      <c r="L1302" s="2">
        <v>1.429</v>
      </c>
      <c r="M1302" s="2">
        <v>2</v>
      </c>
      <c r="N1302" s="2">
        <v>2</v>
      </c>
      <c r="O1302" s="2">
        <v>1</v>
      </c>
      <c r="P1302" s="2">
        <v>11.085000000000001</v>
      </c>
      <c r="Q1302" s="2">
        <v>-1.3029999999999999</v>
      </c>
      <c r="R1302" s="2">
        <v>0</v>
      </c>
      <c r="S1302" s="2">
        <v>-0.38700000000000001</v>
      </c>
      <c r="T1302" s="2">
        <v>4.5999999999999999E-2</v>
      </c>
      <c r="U1302" s="2">
        <v>-0.433</v>
      </c>
      <c r="V1302">
        <v>-0.29099999999999998</v>
      </c>
      <c r="W1302">
        <v>0.55600000000000005</v>
      </c>
      <c r="X1302">
        <v>0.44400000000000001</v>
      </c>
      <c r="Y1302">
        <v>0.222</v>
      </c>
      <c r="Z1302">
        <v>0</v>
      </c>
      <c r="AA1302">
        <v>0</v>
      </c>
      <c r="AB1302">
        <v>0</v>
      </c>
      <c r="AC1302" t="str">
        <f>IFERROR(VLOOKUP(A1302, division_data!$A$1:$B$599, 2, FALSE), "")</f>
        <v/>
      </c>
    </row>
    <row r="1303" spans="1:29" x14ac:dyDescent="0.25">
      <c r="A1303" s="22">
        <v>3370</v>
      </c>
      <c r="B1303" s="2">
        <v>12.848000000000001</v>
      </c>
      <c r="C1303" s="2">
        <v>5.6070000000000002</v>
      </c>
      <c r="D1303">
        <v>3.9E-2</v>
      </c>
      <c r="E1303">
        <v>-5.0000000000000001E-3</v>
      </c>
      <c r="F1303" s="2">
        <v>5.97</v>
      </c>
      <c r="G1303" s="2">
        <v>0.27300000000000002</v>
      </c>
      <c r="H1303" s="2">
        <v>0.63600000000000001</v>
      </c>
      <c r="I1303" s="2">
        <v>0</v>
      </c>
      <c r="J1303" s="2">
        <v>1.667</v>
      </c>
      <c r="K1303" s="2">
        <v>0</v>
      </c>
      <c r="L1303" s="2">
        <v>0.6</v>
      </c>
      <c r="M1303" s="2">
        <v>0.88900000000000001</v>
      </c>
      <c r="N1303" s="2">
        <v>2</v>
      </c>
      <c r="O1303" s="2">
        <v>1.5</v>
      </c>
      <c r="P1303" s="2">
        <v>3.867</v>
      </c>
      <c r="Q1303" s="2">
        <v>-1.431</v>
      </c>
      <c r="R1303" s="2">
        <v>0</v>
      </c>
      <c r="S1303" s="2">
        <v>7.0999999999999994E-2</v>
      </c>
      <c r="T1303" s="2">
        <v>0.14599999999999999</v>
      </c>
      <c r="U1303" s="2">
        <v>-7.3999999999999996E-2</v>
      </c>
      <c r="V1303">
        <v>0.105</v>
      </c>
      <c r="W1303">
        <v>0.45500000000000002</v>
      </c>
      <c r="X1303">
        <v>0.63600000000000001</v>
      </c>
      <c r="Y1303">
        <v>0.63600000000000001</v>
      </c>
      <c r="Z1303">
        <v>0</v>
      </c>
      <c r="AA1303">
        <v>0</v>
      </c>
      <c r="AB1303">
        <v>0</v>
      </c>
      <c r="AC1303" t="str">
        <f>IFERROR(VLOOKUP(A1303, division_data!$A$1:$B$599, 2, FALSE), "")</f>
        <v/>
      </c>
    </row>
    <row r="1304" spans="1:29" x14ac:dyDescent="0.25">
      <c r="A1304" s="22">
        <v>3373</v>
      </c>
      <c r="B1304" s="2">
        <v>13.863</v>
      </c>
      <c r="C1304" s="2">
        <v>2.415</v>
      </c>
      <c r="D1304">
        <v>-8.0000000000000002E-3</v>
      </c>
      <c r="E1304">
        <v>-2E-3</v>
      </c>
      <c r="F1304" s="2">
        <v>2.3199999999999998</v>
      </c>
      <c r="G1304" s="2">
        <v>0.58299999999999996</v>
      </c>
      <c r="H1304" s="2">
        <v>1</v>
      </c>
      <c r="I1304" s="2">
        <v>0.5</v>
      </c>
      <c r="J1304" s="2">
        <v>1.6359999999999999</v>
      </c>
      <c r="K1304" s="2">
        <v>1.714</v>
      </c>
      <c r="L1304" s="2">
        <v>1.923</v>
      </c>
      <c r="M1304" s="2">
        <v>1.611</v>
      </c>
      <c r="N1304" s="2">
        <v>2</v>
      </c>
      <c r="O1304" s="2">
        <v>0.57099999999999995</v>
      </c>
      <c r="P1304" s="2">
        <v>9.6980000000000004</v>
      </c>
      <c r="Q1304" s="2">
        <v>-0.47</v>
      </c>
      <c r="R1304" s="2">
        <v>0</v>
      </c>
      <c r="S1304" s="2">
        <v>-0.123</v>
      </c>
      <c r="T1304" s="2">
        <v>2.1000000000000001E-2</v>
      </c>
      <c r="U1304" s="2">
        <v>-0.14399999999999999</v>
      </c>
      <c r="V1304">
        <v>-0.13300000000000001</v>
      </c>
      <c r="W1304">
        <v>0.66700000000000004</v>
      </c>
      <c r="X1304">
        <v>0.54200000000000004</v>
      </c>
      <c r="Y1304">
        <v>0.41699999999999998</v>
      </c>
      <c r="Z1304">
        <v>0</v>
      </c>
      <c r="AA1304">
        <v>4.2000000000000003E-2</v>
      </c>
      <c r="AB1304">
        <v>4.2000000000000003E-2</v>
      </c>
      <c r="AC1304" t="str">
        <f>IFERROR(VLOOKUP(A1304, division_data!$A$1:$B$599, 2, FALSE), "")</f>
        <v/>
      </c>
    </row>
    <row r="1305" spans="1:29" x14ac:dyDescent="0.25">
      <c r="A1305" s="22">
        <v>3374</v>
      </c>
      <c r="B1305" s="2">
        <v>26.881</v>
      </c>
      <c r="C1305" s="2">
        <v>3.976</v>
      </c>
      <c r="D1305">
        <v>-2.5999999999999999E-2</v>
      </c>
      <c r="E1305">
        <v>6.5000000000000002E-2</v>
      </c>
      <c r="F1305" s="2">
        <v>4.0389999999999997</v>
      </c>
      <c r="G1305" s="2">
        <v>0.83299999999999996</v>
      </c>
      <c r="H1305" s="2">
        <v>1.7270000000000001</v>
      </c>
      <c r="I1305" s="2">
        <v>0</v>
      </c>
      <c r="J1305" s="2">
        <v>2</v>
      </c>
      <c r="K1305" s="2">
        <v>2</v>
      </c>
      <c r="L1305" s="2">
        <v>1.857</v>
      </c>
      <c r="M1305" s="2">
        <v>2</v>
      </c>
      <c r="N1305" s="2">
        <v>2</v>
      </c>
      <c r="O1305" s="2">
        <v>0.54500000000000004</v>
      </c>
      <c r="P1305" s="2">
        <v>15.396000000000001</v>
      </c>
      <c r="Q1305" s="2">
        <v>-0.25700000000000001</v>
      </c>
      <c r="R1305" s="2">
        <v>0</v>
      </c>
      <c r="S1305" s="2">
        <v>0.74299999999999999</v>
      </c>
      <c r="T1305" s="2">
        <v>-7.6999999999999999E-2</v>
      </c>
      <c r="U1305" s="2">
        <v>0.82</v>
      </c>
      <c r="V1305">
        <v>0.78200000000000003</v>
      </c>
      <c r="W1305">
        <v>0.75</v>
      </c>
      <c r="X1305">
        <v>0.75</v>
      </c>
      <c r="Y1305">
        <v>0.58299999999999996</v>
      </c>
      <c r="Z1305">
        <v>0</v>
      </c>
      <c r="AA1305">
        <v>0</v>
      </c>
      <c r="AB1305">
        <v>8.3000000000000004E-2</v>
      </c>
      <c r="AC1305" t="str">
        <f>IFERROR(VLOOKUP(A1305, division_data!$A$1:$B$599, 2, FALSE), "")</f>
        <v>Curie</v>
      </c>
    </row>
    <row r="1306" spans="1:29" x14ac:dyDescent="0.25">
      <c r="A1306" s="22">
        <v>3379</v>
      </c>
      <c r="B1306" s="2">
        <v>16.992000000000001</v>
      </c>
      <c r="C1306" s="2">
        <v>1.506</v>
      </c>
      <c r="D1306">
        <v>-2E-3</v>
      </c>
      <c r="E1306">
        <v>0</v>
      </c>
      <c r="F1306" s="2">
        <v>1.4910000000000001</v>
      </c>
      <c r="G1306" s="2">
        <v>0.33300000000000002</v>
      </c>
      <c r="H1306" s="2">
        <v>1.429</v>
      </c>
      <c r="I1306" s="2">
        <v>0</v>
      </c>
      <c r="J1306" s="2">
        <v>1.5</v>
      </c>
      <c r="K1306" s="2">
        <v>1</v>
      </c>
      <c r="L1306" s="2">
        <v>1.714</v>
      </c>
      <c r="M1306" s="2">
        <v>1.625</v>
      </c>
      <c r="N1306" s="2">
        <v>2</v>
      </c>
      <c r="O1306" s="2">
        <v>0.5</v>
      </c>
      <c r="P1306" s="2">
        <v>8.7159999999999993</v>
      </c>
      <c r="Q1306" s="2">
        <v>0.24199999999999999</v>
      </c>
      <c r="R1306" s="2">
        <v>0</v>
      </c>
      <c r="S1306" s="2">
        <v>7.0000000000000007E-2</v>
      </c>
      <c r="T1306" s="2">
        <v>0.27400000000000002</v>
      </c>
      <c r="U1306" s="2">
        <v>-0.20399999999999999</v>
      </c>
      <c r="V1306">
        <v>6.9000000000000006E-2</v>
      </c>
      <c r="W1306">
        <v>0.66700000000000004</v>
      </c>
      <c r="X1306">
        <v>0.66700000000000004</v>
      </c>
      <c r="Y1306">
        <v>0.44400000000000001</v>
      </c>
      <c r="Z1306">
        <v>0</v>
      </c>
      <c r="AA1306">
        <v>0</v>
      </c>
      <c r="AB1306">
        <v>0</v>
      </c>
      <c r="AC1306" t="str">
        <f>IFERROR(VLOOKUP(A1306, division_data!$A$1:$B$599, 2, FALSE), "")</f>
        <v/>
      </c>
    </row>
    <row r="1307" spans="1:29" x14ac:dyDescent="0.25">
      <c r="A1307" s="22">
        <v>3381</v>
      </c>
      <c r="B1307" s="2">
        <v>21.702999999999999</v>
      </c>
      <c r="C1307" s="2">
        <v>3.6379999999999999</v>
      </c>
      <c r="D1307">
        <v>4.8000000000000001E-2</v>
      </c>
      <c r="E1307">
        <v>-8.8999999999999996E-2</v>
      </c>
      <c r="F1307" s="2">
        <v>3.6779999999999999</v>
      </c>
      <c r="G1307" s="2">
        <v>0.7</v>
      </c>
      <c r="H1307" s="2">
        <v>0.875</v>
      </c>
      <c r="I1307" s="2">
        <v>1.25</v>
      </c>
      <c r="J1307" s="2">
        <v>2</v>
      </c>
      <c r="K1307" s="2">
        <v>0</v>
      </c>
      <c r="L1307" s="2">
        <v>2</v>
      </c>
      <c r="M1307" s="2">
        <v>2</v>
      </c>
      <c r="N1307" s="2">
        <v>0</v>
      </c>
      <c r="O1307" s="2">
        <v>1.667</v>
      </c>
      <c r="P1307" s="2">
        <v>10.680999999999999</v>
      </c>
      <c r="Q1307" s="2">
        <v>-7.1999999999999995E-2</v>
      </c>
      <c r="R1307" s="2">
        <v>0</v>
      </c>
      <c r="S1307" s="2">
        <v>0.72499999999999998</v>
      </c>
      <c r="T1307" s="2">
        <v>0.71799999999999997</v>
      </c>
      <c r="U1307" s="2">
        <v>7.0000000000000001E-3</v>
      </c>
      <c r="V1307">
        <v>0.68400000000000005</v>
      </c>
      <c r="W1307">
        <v>0.7</v>
      </c>
      <c r="X1307">
        <v>0.5</v>
      </c>
      <c r="Y1307">
        <v>0.7</v>
      </c>
      <c r="Z1307">
        <v>0</v>
      </c>
      <c r="AA1307">
        <v>0.1</v>
      </c>
      <c r="AB1307">
        <v>0</v>
      </c>
      <c r="AC1307" t="str">
        <f>IFERROR(VLOOKUP(A1307, division_data!$A$1:$B$599, 2, FALSE), "")</f>
        <v/>
      </c>
    </row>
    <row r="1308" spans="1:29" x14ac:dyDescent="0.25">
      <c r="A1308" s="22">
        <v>3382</v>
      </c>
      <c r="B1308" s="2">
        <v>12.221</v>
      </c>
      <c r="C1308" s="2">
        <v>1.544</v>
      </c>
      <c r="D1308">
        <v>-2.1999999999999999E-2</v>
      </c>
      <c r="E1308">
        <v>-2E-3</v>
      </c>
      <c r="F1308" s="2">
        <v>1.32</v>
      </c>
      <c r="G1308" s="2">
        <v>0.222</v>
      </c>
      <c r="H1308" s="2">
        <v>0.625</v>
      </c>
      <c r="I1308" s="2">
        <v>0</v>
      </c>
      <c r="J1308" s="2">
        <v>0.66700000000000004</v>
      </c>
      <c r="K1308" s="2">
        <v>2</v>
      </c>
      <c r="L1308" s="2">
        <v>1.167</v>
      </c>
      <c r="M1308" s="2">
        <v>1.333</v>
      </c>
      <c r="N1308" s="2">
        <v>2</v>
      </c>
      <c r="O1308" s="2">
        <v>1.2</v>
      </c>
      <c r="P1308" s="2">
        <v>5.5140000000000002</v>
      </c>
      <c r="Q1308" s="2">
        <v>0.92800000000000005</v>
      </c>
      <c r="R1308" s="2">
        <v>0</v>
      </c>
      <c r="S1308" s="2">
        <v>-1.2E-2</v>
      </c>
      <c r="T1308" s="2">
        <v>-9.2999999999999999E-2</v>
      </c>
      <c r="U1308" s="2">
        <v>8.2000000000000003E-2</v>
      </c>
      <c r="V1308">
        <v>-3.5000000000000003E-2</v>
      </c>
      <c r="W1308">
        <v>0.44400000000000001</v>
      </c>
      <c r="X1308">
        <v>0</v>
      </c>
      <c r="Y1308">
        <v>0.55600000000000005</v>
      </c>
      <c r="Z1308">
        <v>0.111</v>
      </c>
      <c r="AA1308">
        <v>0</v>
      </c>
      <c r="AB1308">
        <v>0</v>
      </c>
      <c r="AC1308" t="str">
        <f>IFERROR(VLOOKUP(A1308, division_data!$A$1:$B$599, 2, FALSE), "")</f>
        <v/>
      </c>
    </row>
    <row r="1309" spans="1:29" x14ac:dyDescent="0.25">
      <c r="A1309" s="22">
        <v>3386</v>
      </c>
      <c r="B1309" s="2">
        <v>22.388000000000002</v>
      </c>
      <c r="C1309" s="2">
        <v>10.204000000000001</v>
      </c>
      <c r="D1309">
        <v>3.0000000000000001E-3</v>
      </c>
      <c r="E1309">
        <v>-0.01</v>
      </c>
      <c r="F1309" s="2">
        <v>10.188000000000001</v>
      </c>
      <c r="G1309" s="2">
        <v>0.222</v>
      </c>
      <c r="H1309" s="2">
        <v>1</v>
      </c>
      <c r="I1309" s="2">
        <v>0</v>
      </c>
      <c r="J1309" s="2">
        <v>2</v>
      </c>
      <c r="K1309" s="2">
        <v>0.5</v>
      </c>
      <c r="L1309" s="2">
        <v>1.429</v>
      </c>
      <c r="M1309" s="2">
        <v>1.429</v>
      </c>
      <c r="N1309" s="2">
        <v>2</v>
      </c>
      <c r="O1309" s="2">
        <v>0</v>
      </c>
      <c r="P1309" s="2">
        <v>1.1950000000000001</v>
      </c>
      <c r="Q1309" s="2">
        <v>-0.59499999999999997</v>
      </c>
      <c r="R1309" s="2">
        <v>0</v>
      </c>
      <c r="S1309" s="2">
        <v>1.9690000000000001</v>
      </c>
      <c r="T1309" s="2">
        <v>2.0070000000000001</v>
      </c>
      <c r="U1309" s="2">
        <v>-3.9E-2</v>
      </c>
      <c r="V1309">
        <v>1.962</v>
      </c>
      <c r="W1309">
        <v>0.33300000000000002</v>
      </c>
      <c r="X1309">
        <v>0.222</v>
      </c>
      <c r="Y1309">
        <v>0.111</v>
      </c>
      <c r="Z1309">
        <v>0</v>
      </c>
      <c r="AA1309">
        <v>0</v>
      </c>
      <c r="AB1309">
        <v>0</v>
      </c>
      <c r="AC1309" t="str">
        <f>IFERROR(VLOOKUP(A1309, division_data!$A$1:$B$599, 2, FALSE), "")</f>
        <v/>
      </c>
    </row>
    <row r="1310" spans="1:29" x14ac:dyDescent="0.25">
      <c r="A1310" s="22">
        <v>3387</v>
      </c>
      <c r="B1310" s="2">
        <v>16.302</v>
      </c>
      <c r="C1310" s="2">
        <v>0.311</v>
      </c>
      <c r="D1310">
        <v>0.13700000000000001</v>
      </c>
      <c r="E1310">
        <v>-6.0000000000000001E-3</v>
      </c>
      <c r="F1310" s="2">
        <v>1.65</v>
      </c>
      <c r="G1310" s="2">
        <v>0.222</v>
      </c>
      <c r="H1310" s="2">
        <v>0.28599999999999998</v>
      </c>
      <c r="I1310" s="2">
        <v>0.75</v>
      </c>
      <c r="J1310" s="2">
        <v>1</v>
      </c>
      <c r="K1310" s="2">
        <v>2</v>
      </c>
      <c r="L1310" s="2">
        <v>1.875</v>
      </c>
      <c r="M1310" s="2">
        <v>0.85699999999999998</v>
      </c>
      <c r="N1310" s="2">
        <v>2</v>
      </c>
      <c r="O1310" s="2">
        <v>0.8</v>
      </c>
      <c r="P1310" s="2">
        <v>7.2220000000000004</v>
      </c>
      <c r="Q1310" s="2">
        <v>-1.0029999999999999</v>
      </c>
      <c r="R1310" s="2">
        <v>0</v>
      </c>
      <c r="S1310" s="2">
        <v>-1.6E-2</v>
      </c>
      <c r="T1310" s="2">
        <v>3.1E-2</v>
      </c>
      <c r="U1310" s="2">
        <v>-4.5999999999999999E-2</v>
      </c>
      <c r="V1310">
        <v>0.115</v>
      </c>
      <c r="W1310">
        <v>0.55600000000000005</v>
      </c>
      <c r="X1310">
        <v>0.77800000000000002</v>
      </c>
      <c r="Y1310">
        <v>0.222</v>
      </c>
      <c r="Z1310">
        <v>0</v>
      </c>
      <c r="AA1310">
        <v>0</v>
      </c>
      <c r="AB1310">
        <v>0</v>
      </c>
      <c r="AC1310" t="str">
        <f>IFERROR(VLOOKUP(A1310, division_data!$A$1:$B$599, 2, FALSE), "")</f>
        <v/>
      </c>
    </row>
    <row r="1311" spans="1:29" x14ac:dyDescent="0.25">
      <c r="A1311" s="22">
        <v>3388</v>
      </c>
      <c r="B1311" s="2">
        <v>20.385000000000002</v>
      </c>
      <c r="C1311" s="2">
        <v>5.5389999999999997</v>
      </c>
      <c r="D1311">
        <v>2.8000000000000001E-2</v>
      </c>
      <c r="E1311">
        <v>0</v>
      </c>
      <c r="F1311" s="2">
        <v>5.8170000000000002</v>
      </c>
      <c r="G1311" s="2">
        <v>0.77800000000000002</v>
      </c>
      <c r="H1311" s="2">
        <v>1.429</v>
      </c>
      <c r="I1311" s="2">
        <v>0.5</v>
      </c>
      <c r="J1311" s="2">
        <v>2</v>
      </c>
      <c r="K1311" s="2">
        <v>2</v>
      </c>
      <c r="L1311" s="2">
        <v>1.833</v>
      </c>
      <c r="M1311" s="2">
        <v>1.857</v>
      </c>
      <c r="N1311" s="2">
        <v>2</v>
      </c>
      <c r="O1311" s="2">
        <v>1</v>
      </c>
      <c r="P1311" s="2">
        <v>12.099</v>
      </c>
      <c r="Q1311" s="2">
        <v>-0.33200000000000002</v>
      </c>
      <c r="R1311" s="2">
        <v>0</v>
      </c>
      <c r="S1311" s="2">
        <v>0.46400000000000002</v>
      </c>
      <c r="T1311" s="2">
        <v>-0.58099999999999996</v>
      </c>
      <c r="U1311" s="2">
        <v>1.0449999999999999</v>
      </c>
      <c r="V1311">
        <v>0.49099999999999999</v>
      </c>
      <c r="W1311">
        <v>0.44400000000000001</v>
      </c>
      <c r="X1311">
        <v>0.66700000000000004</v>
      </c>
      <c r="Y1311">
        <v>0.66700000000000004</v>
      </c>
      <c r="Z1311">
        <v>0</v>
      </c>
      <c r="AA1311">
        <v>0</v>
      </c>
      <c r="AB1311">
        <v>0</v>
      </c>
      <c r="AC1311" t="str">
        <f>IFERROR(VLOOKUP(A1311, division_data!$A$1:$B$599, 2, FALSE), "")</f>
        <v/>
      </c>
    </row>
    <row r="1312" spans="1:29" x14ac:dyDescent="0.25">
      <c r="A1312" s="22">
        <v>3389</v>
      </c>
      <c r="B1312" s="2">
        <v>32.314999999999998</v>
      </c>
      <c r="C1312" s="2">
        <v>9.0980000000000008</v>
      </c>
      <c r="D1312">
        <v>-8.0000000000000002E-3</v>
      </c>
      <c r="E1312">
        <v>7.1999999999999995E-2</v>
      </c>
      <c r="F1312" s="2">
        <v>9.3740000000000006</v>
      </c>
      <c r="G1312" s="2">
        <v>0.86099999999999999</v>
      </c>
      <c r="H1312" s="2">
        <v>1.4350000000000001</v>
      </c>
      <c r="I1312" s="2">
        <v>0.88900000000000001</v>
      </c>
      <c r="J1312" s="2">
        <v>1.9470000000000001</v>
      </c>
      <c r="K1312" s="2">
        <v>1.538</v>
      </c>
      <c r="L1312" s="2">
        <v>1.8819999999999999</v>
      </c>
      <c r="M1312" s="2">
        <v>1.9630000000000001</v>
      </c>
      <c r="N1312" s="2">
        <v>2</v>
      </c>
      <c r="O1312" s="2">
        <v>1.444</v>
      </c>
      <c r="P1312" s="2">
        <v>11.709</v>
      </c>
      <c r="Q1312" s="2">
        <v>1.829</v>
      </c>
      <c r="R1312" s="2">
        <v>0.25</v>
      </c>
      <c r="S1312" s="2">
        <v>1.8089999999999999</v>
      </c>
      <c r="T1312" s="2">
        <v>0.28000000000000003</v>
      </c>
      <c r="U1312" s="2">
        <v>1.5289999999999999</v>
      </c>
      <c r="V1312">
        <v>1.873</v>
      </c>
      <c r="W1312">
        <v>0.72199999999999998</v>
      </c>
      <c r="X1312">
        <v>0.66700000000000004</v>
      </c>
      <c r="Y1312">
        <v>0.80600000000000005</v>
      </c>
      <c r="Z1312">
        <v>2.8000000000000001E-2</v>
      </c>
      <c r="AA1312">
        <v>0.16700000000000001</v>
      </c>
      <c r="AB1312">
        <v>5.6000000000000001E-2</v>
      </c>
      <c r="AC1312" t="str">
        <f>IFERROR(VLOOKUP(A1312, division_data!$A$1:$B$599, 2, FALSE), "")</f>
        <v>Archimedes</v>
      </c>
    </row>
    <row r="1313" spans="1:29" x14ac:dyDescent="0.25">
      <c r="A1313" s="22">
        <v>3390</v>
      </c>
      <c r="B1313" s="2">
        <v>16.768999999999998</v>
      </c>
      <c r="C1313" s="2">
        <v>7.7770000000000001</v>
      </c>
      <c r="D1313">
        <v>7.6999999999999999E-2</v>
      </c>
      <c r="E1313">
        <v>2.9000000000000001E-2</v>
      </c>
      <c r="F1313" s="2">
        <v>8.6890000000000001</v>
      </c>
      <c r="G1313" s="2">
        <v>0.8</v>
      </c>
      <c r="H1313" s="2">
        <v>1.714</v>
      </c>
      <c r="I1313" s="2">
        <v>0.5</v>
      </c>
      <c r="J1313" s="2">
        <v>2</v>
      </c>
      <c r="K1313" s="2">
        <v>2</v>
      </c>
      <c r="L1313" s="2">
        <v>1.571</v>
      </c>
      <c r="M1313" s="2">
        <v>1.556</v>
      </c>
      <c r="N1313" s="2">
        <v>2</v>
      </c>
      <c r="O1313" s="2">
        <v>1.333</v>
      </c>
      <c r="P1313" s="2">
        <v>7.8840000000000003</v>
      </c>
      <c r="Q1313" s="2">
        <v>-0.72599999999999998</v>
      </c>
      <c r="R1313" s="2">
        <v>0.1</v>
      </c>
      <c r="S1313" s="2">
        <v>-0.32600000000000001</v>
      </c>
      <c r="T1313" s="2">
        <v>-0.23</v>
      </c>
      <c r="U1313" s="2">
        <v>-9.6000000000000002E-2</v>
      </c>
      <c r="V1313">
        <v>-0.22</v>
      </c>
      <c r="W1313">
        <v>0.7</v>
      </c>
      <c r="X1313">
        <v>0.7</v>
      </c>
      <c r="Y1313">
        <v>0.6</v>
      </c>
      <c r="Z1313">
        <v>0</v>
      </c>
      <c r="AA1313">
        <v>0</v>
      </c>
      <c r="AB1313">
        <v>0</v>
      </c>
      <c r="AC1313" t="str">
        <f>IFERROR(VLOOKUP(A1313, division_data!$A$1:$B$599, 2, FALSE), "")</f>
        <v/>
      </c>
    </row>
    <row r="1314" spans="1:29" x14ac:dyDescent="0.25">
      <c r="A1314" s="22">
        <v>3393</v>
      </c>
      <c r="B1314" s="2">
        <v>34.029000000000003</v>
      </c>
      <c r="C1314" s="2">
        <v>8.3620000000000001</v>
      </c>
      <c r="D1314">
        <v>1.7999999999999999E-2</v>
      </c>
      <c r="E1314">
        <v>-8.9999999999999993E-3</v>
      </c>
      <c r="F1314" s="2">
        <v>8.4969999999999999</v>
      </c>
      <c r="G1314" s="2">
        <v>0.88900000000000001</v>
      </c>
      <c r="H1314" s="2">
        <v>1.8460000000000001</v>
      </c>
      <c r="I1314" s="2">
        <v>0.33300000000000002</v>
      </c>
      <c r="J1314" s="2">
        <v>1.8819999999999999</v>
      </c>
      <c r="K1314" s="2">
        <v>2</v>
      </c>
      <c r="L1314" s="2">
        <v>1.895</v>
      </c>
      <c r="M1314" s="2">
        <v>1.9259999999999999</v>
      </c>
      <c r="N1314" s="2">
        <v>2</v>
      </c>
      <c r="O1314" s="2">
        <v>0.83299999999999996</v>
      </c>
      <c r="P1314" s="2">
        <v>12.226000000000001</v>
      </c>
      <c r="Q1314" s="2">
        <v>0.435</v>
      </c>
      <c r="R1314" s="2">
        <v>0.19400000000000001</v>
      </c>
      <c r="S1314" s="2">
        <v>3.0129999999999999</v>
      </c>
      <c r="T1314" s="2">
        <v>0.41399999999999998</v>
      </c>
      <c r="U1314" s="2">
        <v>2.6</v>
      </c>
      <c r="V1314">
        <v>3.0219999999999998</v>
      </c>
      <c r="W1314">
        <v>0.77800000000000002</v>
      </c>
      <c r="X1314">
        <v>0.69399999999999995</v>
      </c>
      <c r="Y1314">
        <v>0.63900000000000001</v>
      </c>
      <c r="Z1314">
        <v>2.8000000000000001E-2</v>
      </c>
      <c r="AA1314">
        <v>8.3000000000000004E-2</v>
      </c>
      <c r="AB1314">
        <v>2.8000000000000001E-2</v>
      </c>
      <c r="AC1314" t="str">
        <f>IFERROR(VLOOKUP(A1314, division_data!$A$1:$B$599, 2, FALSE), "")</f>
        <v/>
      </c>
    </row>
    <row r="1315" spans="1:29" x14ac:dyDescent="0.25">
      <c r="A1315" s="22">
        <v>3397</v>
      </c>
      <c r="B1315" s="2">
        <v>22.391999999999999</v>
      </c>
      <c r="C1315" s="2">
        <v>0.52</v>
      </c>
      <c r="D1315">
        <v>0.215</v>
      </c>
      <c r="E1315">
        <v>2.1999999999999999E-2</v>
      </c>
      <c r="F1315" s="2">
        <v>2.7829999999999999</v>
      </c>
      <c r="G1315" s="2">
        <v>0.55000000000000004</v>
      </c>
      <c r="H1315" s="2">
        <v>0.68799999999999994</v>
      </c>
      <c r="I1315" s="2">
        <v>0.375</v>
      </c>
      <c r="J1315" s="2">
        <v>1.778</v>
      </c>
      <c r="K1315" s="2">
        <v>2</v>
      </c>
      <c r="L1315" s="2">
        <v>1.8180000000000001</v>
      </c>
      <c r="M1315" s="2">
        <v>2</v>
      </c>
      <c r="N1315" s="2">
        <v>1.833</v>
      </c>
      <c r="O1315" s="2">
        <v>0.58299999999999996</v>
      </c>
      <c r="P1315" s="2">
        <v>7.86</v>
      </c>
      <c r="Q1315" s="2">
        <v>-1.542</v>
      </c>
      <c r="R1315" s="2">
        <v>0.05</v>
      </c>
      <c r="S1315" s="2">
        <v>1.79</v>
      </c>
      <c r="T1315" s="2">
        <v>1.4770000000000001</v>
      </c>
      <c r="U1315" s="2">
        <v>0.313</v>
      </c>
      <c r="V1315">
        <v>2.0270000000000001</v>
      </c>
      <c r="W1315">
        <v>0.7</v>
      </c>
      <c r="X1315">
        <v>0.55000000000000004</v>
      </c>
      <c r="Y1315">
        <v>0.75</v>
      </c>
      <c r="Z1315">
        <v>0</v>
      </c>
      <c r="AA1315">
        <v>0.05</v>
      </c>
      <c r="AB1315">
        <v>0</v>
      </c>
      <c r="AC1315" t="str">
        <f>IFERROR(VLOOKUP(A1315, division_data!$A$1:$B$599, 2, FALSE), "")</f>
        <v>Hopper</v>
      </c>
    </row>
    <row r="1316" spans="1:29" x14ac:dyDescent="0.25">
      <c r="A1316" s="22">
        <v>3398</v>
      </c>
      <c r="B1316" s="2">
        <v>21.984999999999999</v>
      </c>
      <c r="C1316" s="2">
        <v>7.2190000000000003</v>
      </c>
      <c r="D1316">
        <v>-0.03</v>
      </c>
      <c r="E1316">
        <v>0.03</v>
      </c>
      <c r="F1316" s="2">
        <v>7.0659999999999998</v>
      </c>
      <c r="G1316" s="2">
        <v>0.58299999999999996</v>
      </c>
      <c r="H1316" s="2">
        <v>1</v>
      </c>
      <c r="I1316" s="2">
        <v>0.66700000000000004</v>
      </c>
      <c r="J1316" s="2">
        <v>1.2729999999999999</v>
      </c>
      <c r="K1316" s="2">
        <v>0.66700000000000004</v>
      </c>
      <c r="L1316" s="2">
        <v>1.7689999999999999</v>
      </c>
      <c r="M1316" s="2">
        <v>1.8120000000000001</v>
      </c>
      <c r="N1316" s="2">
        <v>2</v>
      </c>
      <c r="O1316" s="2">
        <v>1.222</v>
      </c>
      <c r="P1316" s="2">
        <v>10.108000000000001</v>
      </c>
      <c r="Q1316" s="2">
        <v>-1.595</v>
      </c>
      <c r="R1316" s="2">
        <v>4.2000000000000003E-2</v>
      </c>
      <c r="S1316" s="2">
        <v>1.4359999999999999</v>
      </c>
      <c r="T1316" s="2">
        <v>0.24399999999999999</v>
      </c>
      <c r="U1316" s="2">
        <v>1.1919999999999999</v>
      </c>
      <c r="V1316">
        <v>1.4359999999999999</v>
      </c>
      <c r="W1316">
        <v>0.54200000000000004</v>
      </c>
      <c r="X1316">
        <v>0.625</v>
      </c>
      <c r="Y1316">
        <v>0.66700000000000004</v>
      </c>
      <c r="Z1316">
        <v>0</v>
      </c>
      <c r="AA1316">
        <v>0</v>
      </c>
      <c r="AB1316">
        <v>0</v>
      </c>
      <c r="AC1316" t="str">
        <f>IFERROR(VLOOKUP(A1316, division_data!$A$1:$B$599, 2, FALSE), "")</f>
        <v/>
      </c>
    </row>
    <row r="1317" spans="1:29" x14ac:dyDescent="0.25">
      <c r="A1317" s="22">
        <v>3402</v>
      </c>
      <c r="B1317" s="2">
        <v>18.510999999999999</v>
      </c>
      <c r="C1317" s="2">
        <v>4.9539999999999997</v>
      </c>
      <c r="D1317">
        <v>1.2E-2</v>
      </c>
      <c r="E1317">
        <v>0.105</v>
      </c>
      <c r="F1317" s="2">
        <v>5.6029999999999998</v>
      </c>
      <c r="G1317" s="2">
        <v>0.72199999999999998</v>
      </c>
      <c r="H1317" s="2">
        <v>1.429</v>
      </c>
      <c r="I1317" s="2">
        <v>0.438</v>
      </c>
      <c r="J1317" s="2">
        <v>1.875</v>
      </c>
      <c r="K1317" s="2">
        <v>1.2</v>
      </c>
      <c r="L1317" s="2">
        <v>1.8</v>
      </c>
      <c r="M1317" s="2">
        <v>1.6</v>
      </c>
      <c r="N1317" s="2">
        <v>1.909</v>
      </c>
      <c r="O1317" s="2">
        <v>1</v>
      </c>
      <c r="P1317" s="2">
        <v>9.7100000000000009</v>
      </c>
      <c r="Q1317" s="2">
        <v>-0.32600000000000001</v>
      </c>
      <c r="R1317" s="2">
        <v>0</v>
      </c>
      <c r="S1317" s="2">
        <v>-0.40799999999999997</v>
      </c>
      <c r="T1317" s="2">
        <v>4.5999999999999999E-2</v>
      </c>
      <c r="U1317" s="2">
        <v>-0.45500000000000002</v>
      </c>
      <c r="V1317">
        <v>-0.29099999999999998</v>
      </c>
      <c r="W1317">
        <v>0.75</v>
      </c>
      <c r="X1317">
        <v>0.55600000000000005</v>
      </c>
      <c r="Y1317">
        <v>0.63900000000000001</v>
      </c>
      <c r="Z1317">
        <v>0</v>
      </c>
      <c r="AA1317">
        <v>0.111</v>
      </c>
      <c r="AB1317">
        <v>2.8000000000000001E-2</v>
      </c>
      <c r="AC1317" t="str">
        <f>IFERROR(VLOOKUP(A1317, division_data!$A$1:$B$599, 2, FALSE), "")</f>
        <v/>
      </c>
    </row>
    <row r="1318" spans="1:29" x14ac:dyDescent="0.25">
      <c r="A1318" s="22">
        <v>3407</v>
      </c>
      <c r="B1318" s="2">
        <v>14.369</v>
      </c>
      <c r="C1318" s="2">
        <v>3.617</v>
      </c>
      <c r="D1318">
        <v>-7.0999999999999994E-2</v>
      </c>
      <c r="E1318">
        <v>-1.0999999999999999E-2</v>
      </c>
      <c r="F1318" s="2">
        <v>2.85</v>
      </c>
      <c r="G1318" s="2">
        <v>0</v>
      </c>
      <c r="H1318" s="2">
        <v>0.33300000000000002</v>
      </c>
      <c r="I1318" s="2">
        <v>0</v>
      </c>
      <c r="J1318" s="2">
        <v>2</v>
      </c>
      <c r="K1318" s="2">
        <v>1.5</v>
      </c>
      <c r="L1318" s="2">
        <v>1</v>
      </c>
      <c r="M1318" s="2">
        <v>1.667</v>
      </c>
      <c r="N1318" s="2">
        <v>2</v>
      </c>
      <c r="O1318" s="2">
        <v>0.85699999999999998</v>
      </c>
      <c r="P1318" s="2">
        <v>4.9859999999999998</v>
      </c>
      <c r="Q1318" s="2">
        <v>-1.4219999999999999</v>
      </c>
      <c r="R1318" s="2">
        <v>0</v>
      </c>
      <c r="S1318" s="2">
        <v>0.33400000000000002</v>
      </c>
      <c r="T1318" s="2">
        <v>-0.11799999999999999</v>
      </c>
      <c r="U1318" s="2">
        <v>0.45100000000000001</v>
      </c>
      <c r="V1318">
        <v>0.251</v>
      </c>
      <c r="W1318">
        <v>0.75</v>
      </c>
      <c r="X1318">
        <v>0.5</v>
      </c>
      <c r="Y1318">
        <v>0.375</v>
      </c>
      <c r="Z1318">
        <v>0</v>
      </c>
      <c r="AA1318">
        <v>0</v>
      </c>
      <c r="AB1318">
        <v>0</v>
      </c>
      <c r="AC1318" t="str">
        <f>IFERROR(VLOOKUP(A1318, division_data!$A$1:$B$599, 2, FALSE), "")</f>
        <v/>
      </c>
    </row>
    <row r="1319" spans="1:29" x14ac:dyDescent="0.25">
      <c r="A1319" s="22">
        <v>3408</v>
      </c>
      <c r="B1319" s="2">
        <v>6.1630000000000003</v>
      </c>
      <c r="C1319" s="2">
        <v>-1.325</v>
      </c>
      <c r="D1319">
        <v>3.1E-2</v>
      </c>
      <c r="E1319">
        <v>2.3E-2</v>
      </c>
      <c r="F1319" s="2">
        <v>-0.90400000000000003</v>
      </c>
      <c r="G1319" s="2">
        <v>0.5</v>
      </c>
      <c r="H1319" s="2">
        <v>1</v>
      </c>
      <c r="I1319" s="2">
        <v>0</v>
      </c>
      <c r="J1319" s="2">
        <v>0.66700000000000004</v>
      </c>
      <c r="K1319" s="2">
        <v>1.667</v>
      </c>
      <c r="L1319" s="2">
        <v>1.6</v>
      </c>
      <c r="M1319" s="2">
        <v>1.429</v>
      </c>
      <c r="N1319" s="2">
        <v>2</v>
      </c>
      <c r="O1319" s="2">
        <v>1.333</v>
      </c>
      <c r="P1319" s="2">
        <v>9.4580000000000002</v>
      </c>
      <c r="Q1319" s="2">
        <v>-1.575</v>
      </c>
      <c r="R1319" s="2">
        <v>0</v>
      </c>
      <c r="S1319" s="2">
        <v>2.5999999999999999E-2</v>
      </c>
      <c r="T1319" s="2">
        <v>-4.3999999999999997E-2</v>
      </c>
      <c r="U1319" s="2">
        <v>7.0000000000000007E-2</v>
      </c>
      <c r="V1319">
        <v>0.08</v>
      </c>
      <c r="W1319">
        <v>0.5</v>
      </c>
      <c r="X1319">
        <v>0.375</v>
      </c>
      <c r="Y1319">
        <v>0.625</v>
      </c>
      <c r="Z1319">
        <v>0</v>
      </c>
      <c r="AA1319">
        <v>0</v>
      </c>
      <c r="AB1319">
        <v>0</v>
      </c>
      <c r="AC1319" t="str">
        <f>IFERROR(VLOOKUP(A1319, division_data!$A$1:$B$599, 2, FALSE), "")</f>
        <v/>
      </c>
    </row>
    <row r="1320" spans="1:29" x14ac:dyDescent="0.25">
      <c r="A1320" s="22">
        <v>3410</v>
      </c>
      <c r="B1320" s="2">
        <v>19.477</v>
      </c>
      <c r="C1320" s="2">
        <v>8.657</v>
      </c>
      <c r="D1320">
        <v>4.9000000000000002E-2</v>
      </c>
      <c r="E1320">
        <v>-3.0000000000000001E-3</v>
      </c>
      <c r="F1320" s="2">
        <v>9.1329999999999991</v>
      </c>
      <c r="G1320" s="2">
        <v>0.47399999999999998</v>
      </c>
      <c r="H1320" s="2">
        <v>0.64300000000000002</v>
      </c>
      <c r="I1320" s="2">
        <v>1.167</v>
      </c>
      <c r="J1320" s="2">
        <v>1.7</v>
      </c>
      <c r="K1320" s="2">
        <v>1</v>
      </c>
      <c r="L1320" s="2">
        <v>1.556</v>
      </c>
      <c r="M1320" s="2">
        <v>1.7689999999999999</v>
      </c>
      <c r="N1320" s="2">
        <v>2</v>
      </c>
      <c r="O1320" s="2">
        <v>1.385</v>
      </c>
      <c r="P1320" s="2">
        <v>8.9160000000000004</v>
      </c>
      <c r="Q1320" s="2">
        <v>-1.254</v>
      </c>
      <c r="R1320" s="2">
        <v>0</v>
      </c>
      <c r="S1320" s="2">
        <v>0.29799999999999999</v>
      </c>
      <c r="T1320" s="2">
        <v>-4.8000000000000001E-2</v>
      </c>
      <c r="U1320" s="2">
        <v>0.34599999999999997</v>
      </c>
      <c r="V1320">
        <v>0.34399999999999997</v>
      </c>
      <c r="W1320">
        <v>0.47399999999999998</v>
      </c>
      <c r="X1320">
        <v>0.57899999999999996</v>
      </c>
      <c r="Y1320">
        <v>0.26300000000000001</v>
      </c>
      <c r="Z1320">
        <v>0</v>
      </c>
      <c r="AA1320">
        <v>0</v>
      </c>
      <c r="AB1320">
        <v>0</v>
      </c>
      <c r="AC1320" t="str">
        <f>IFERROR(VLOOKUP(A1320, division_data!$A$1:$B$599, 2, FALSE), "")</f>
        <v/>
      </c>
    </row>
    <row r="1321" spans="1:29" x14ac:dyDescent="0.25">
      <c r="A1321" s="22">
        <v>3414</v>
      </c>
      <c r="B1321" s="2">
        <v>29.376000000000001</v>
      </c>
      <c r="C1321" s="2">
        <v>8.8239999999999998</v>
      </c>
      <c r="D1321">
        <v>0.30299999999999999</v>
      </c>
      <c r="E1321">
        <v>4.3999999999999997E-2</v>
      </c>
      <c r="F1321" s="2">
        <v>12.07</v>
      </c>
      <c r="G1321" s="2">
        <v>0.83299999999999996</v>
      </c>
      <c r="H1321" s="2">
        <v>1.792</v>
      </c>
      <c r="I1321" s="2">
        <v>0.36399999999999999</v>
      </c>
      <c r="J1321" s="2">
        <v>1.85</v>
      </c>
      <c r="K1321" s="2">
        <v>1.5</v>
      </c>
      <c r="L1321" s="2">
        <v>1.9379999999999999</v>
      </c>
      <c r="M1321" s="2">
        <v>1.84</v>
      </c>
      <c r="N1321" s="2">
        <v>2</v>
      </c>
      <c r="O1321" s="2">
        <v>0.64</v>
      </c>
      <c r="P1321" s="2">
        <v>8.5679999999999996</v>
      </c>
      <c r="Q1321" s="2">
        <v>0.11</v>
      </c>
      <c r="R1321" s="2">
        <v>0.19400000000000001</v>
      </c>
      <c r="S1321" s="2">
        <v>1.647</v>
      </c>
      <c r="T1321" s="2">
        <v>0.373</v>
      </c>
      <c r="U1321" s="2">
        <v>1.274</v>
      </c>
      <c r="V1321">
        <v>1.994</v>
      </c>
      <c r="W1321">
        <v>0.75</v>
      </c>
      <c r="X1321">
        <v>0.66700000000000004</v>
      </c>
      <c r="Y1321">
        <v>0.63900000000000001</v>
      </c>
      <c r="Z1321">
        <v>2.8000000000000001E-2</v>
      </c>
      <c r="AA1321">
        <v>5.6000000000000001E-2</v>
      </c>
      <c r="AB1321">
        <v>5.6000000000000001E-2</v>
      </c>
      <c r="AC1321" t="str">
        <f>IFERROR(VLOOKUP(A1321, division_data!$A$1:$B$599, 2, FALSE), "")</f>
        <v>Hopper</v>
      </c>
    </row>
    <row r="1322" spans="1:29" x14ac:dyDescent="0.25">
      <c r="A1322" s="22">
        <v>3417</v>
      </c>
      <c r="B1322" s="2">
        <v>6.1970000000000001</v>
      </c>
      <c r="C1322" s="2">
        <v>0.93400000000000005</v>
      </c>
      <c r="D1322">
        <v>7.4999999999999997E-2</v>
      </c>
      <c r="E1322">
        <v>-1.4E-2</v>
      </c>
      <c r="F1322" s="2">
        <v>1.609</v>
      </c>
      <c r="G1322" s="2">
        <v>0.182</v>
      </c>
      <c r="H1322" s="2">
        <v>0.4</v>
      </c>
      <c r="I1322" s="2">
        <v>0</v>
      </c>
      <c r="J1322" s="2">
        <v>1.75</v>
      </c>
      <c r="K1322" s="2">
        <v>2</v>
      </c>
      <c r="L1322" s="2">
        <v>1.429</v>
      </c>
      <c r="M1322" s="2">
        <v>2</v>
      </c>
      <c r="N1322" s="2">
        <v>1.4</v>
      </c>
      <c r="O1322" s="2">
        <v>0.77800000000000002</v>
      </c>
      <c r="P1322" s="2">
        <v>4.0949999999999998</v>
      </c>
      <c r="Q1322" s="2">
        <v>-0.26400000000000001</v>
      </c>
      <c r="R1322" s="2">
        <v>0</v>
      </c>
      <c r="S1322" s="2">
        <v>-0.21299999999999999</v>
      </c>
      <c r="T1322" s="2">
        <v>-0.24399999999999999</v>
      </c>
      <c r="U1322" s="2">
        <v>3.2000000000000001E-2</v>
      </c>
      <c r="V1322">
        <v>-0.152</v>
      </c>
      <c r="W1322">
        <v>0.36399999999999999</v>
      </c>
      <c r="X1322">
        <v>0.36399999999999999</v>
      </c>
      <c r="Y1322">
        <v>0.36399999999999999</v>
      </c>
      <c r="Z1322">
        <v>0</v>
      </c>
      <c r="AA1322">
        <v>0</v>
      </c>
      <c r="AB1322">
        <v>0</v>
      </c>
      <c r="AC1322" t="str">
        <f>IFERROR(VLOOKUP(A1322, division_data!$A$1:$B$599, 2, FALSE), "")</f>
        <v/>
      </c>
    </row>
    <row r="1323" spans="1:29" x14ac:dyDescent="0.25">
      <c r="A1323" s="22">
        <v>3418</v>
      </c>
      <c r="B1323" s="2">
        <v>41.058</v>
      </c>
      <c r="C1323" s="2">
        <v>8.36</v>
      </c>
      <c r="D1323">
        <v>0.18099999999999999</v>
      </c>
      <c r="E1323">
        <v>-1.9E-2</v>
      </c>
      <c r="F1323" s="2">
        <v>10.074999999999999</v>
      </c>
      <c r="G1323" s="2">
        <v>0.8</v>
      </c>
      <c r="H1323" s="2">
        <v>2</v>
      </c>
      <c r="I1323" s="2">
        <v>1</v>
      </c>
      <c r="J1323" s="2">
        <v>2</v>
      </c>
      <c r="K1323" s="2">
        <v>1.6</v>
      </c>
      <c r="L1323" s="2">
        <v>1.75</v>
      </c>
      <c r="M1323" s="2">
        <v>2</v>
      </c>
      <c r="N1323" s="2">
        <v>2</v>
      </c>
      <c r="O1323" s="2">
        <v>0.625</v>
      </c>
      <c r="P1323" s="2">
        <v>10.016999999999999</v>
      </c>
      <c r="Q1323" s="2">
        <v>2.3679999999999999</v>
      </c>
      <c r="R1323" s="2">
        <v>0.3</v>
      </c>
      <c r="S1323" s="2">
        <v>3.109</v>
      </c>
      <c r="T1323" s="2">
        <v>3.016</v>
      </c>
      <c r="U1323" s="2">
        <v>9.4E-2</v>
      </c>
      <c r="V1323">
        <v>3.2709999999999999</v>
      </c>
      <c r="W1323">
        <v>0.6</v>
      </c>
      <c r="X1323">
        <v>0.7</v>
      </c>
      <c r="Y1323">
        <v>0.6</v>
      </c>
      <c r="Z1323">
        <v>0</v>
      </c>
      <c r="AA1323">
        <v>0.2</v>
      </c>
      <c r="AB1323">
        <v>0</v>
      </c>
      <c r="AC1323" t="str">
        <f>IFERROR(VLOOKUP(A1323, division_data!$A$1:$B$599, 2, FALSE), "")</f>
        <v/>
      </c>
    </row>
    <row r="1324" spans="1:29" x14ac:dyDescent="0.25">
      <c r="A1324" s="22">
        <v>3419</v>
      </c>
      <c r="B1324" s="2">
        <v>38.408000000000001</v>
      </c>
      <c r="C1324" s="2">
        <v>8.3960000000000008</v>
      </c>
      <c r="D1324">
        <v>0.221</v>
      </c>
      <c r="E1324">
        <v>4.0000000000000001E-3</v>
      </c>
      <c r="F1324" s="2">
        <v>10.627000000000001</v>
      </c>
      <c r="G1324" s="2">
        <v>0.85</v>
      </c>
      <c r="H1324" s="2">
        <v>1.3080000000000001</v>
      </c>
      <c r="I1324" s="2">
        <v>0.5</v>
      </c>
      <c r="J1324" s="2">
        <v>2</v>
      </c>
      <c r="K1324" s="2">
        <v>0.57099999999999995</v>
      </c>
      <c r="L1324" s="2">
        <v>2</v>
      </c>
      <c r="M1324" s="2">
        <v>2</v>
      </c>
      <c r="N1324" s="2">
        <v>2</v>
      </c>
      <c r="O1324" s="2">
        <v>1.417</v>
      </c>
      <c r="P1324" s="2">
        <v>12.273</v>
      </c>
      <c r="Q1324" s="2">
        <v>6.6000000000000003E-2</v>
      </c>
      <c r="R1324" s="2">
        <v>0.1</v>
      </c>
      <c r="S1324" s="2">
        <v>1.881</v>
      </c>
      <c r="T1324" s="2">
        <v>1.81</v>
      </c>
      <c r="U1324" s="2">
        <v>7.0999999999999994E-2</v>
      </c>
      <c r="V1324">
        <v>2.1059999999999999</v>
      </c>
      <c r="W1324">
        <v>0.7</v>
      </c>
      <c r="X1324">
        <v>0.6</v>
      </c>
      <c r="Y1324">
        <v>0.75</v>
      </c>
      <c r="Z1324">
        <v>0</v>
      </c>
      <c r="AA1324">
        <v>0.1</v>
      </c>
      <c r="AB1324">
        <v>0</v>
      </c>
      <c r="AC1324" t="str">
        <f>IFERROR(VLOOKUP(A1324, division_data!$A$1:$B$599, 2, FALSE), "")</f>
        <v>Carver</v>
      </c>
    </row>
    <row r="1325" spans="1:29" x14ac:dyDescent="0.25">
      <c r="A1325" s="22">
        <v>3451</v>
      </c>
      <c r="B1325" s="2">
        <v>27.946999999999999</v>
      </c>
      <c r="C1325" s="2">
        <v>8.9019999999999992</v>
      </c>
      <c r="D1325">
        <v>2.3E-2</v>
      </c>
      <c r="E1325">
        <v>2.9000000000000001E-2</v>
      </c>
      <c r="F1325" s="2">
        <v>9.2759999999999998</v>
      </c>
      <c r="G1325" s="2">
        <v>0.66700000000000004</v>
      </c>
      <c r="H1325" s="2">
        <v>1</v>
      </c>
      <c r="I1325" s="2">
        <v>0.33300000000000002</v>
      </c>
      <c r="J1325" s="2">
        <v>1.833</v>
      </c>
      <c r="K1325" s="2">
        <v>1.2</v>
      </c>
      <c r="L1325" s="2">
        <v>1.833</v>
      </c>
      <c r="M1325" s="2">
        <v>1.7649999999999999</v>
      </c>
      <c r="N1325" s="2">
        <v>2</v>
      </c>
      <c r="O1325" s="2">
        <v>1.333</v>
      </c>
      <c r="P1325" s="2">
        <v>9.8339999999999996</v>
      </c>
      <c r="Q1325" s="2">
        <v>1.0589999999999999</v>
      </c>
      <c r="R1325" s="2">
        <v>0.125</v>
      </c>
      <c r="S1325" s="2">
        <v>0.67300000000000004</v>
      </c>
      <c r="T1325" s="2">
        <v>0.22700000000000001</v>
      </c>
      <c r="U1325" s="2">
        <v>0.44600000000000001</v>
      </c>
      <c r="V1325">
        <v>0.72399999999999998</v>
      </c>
      <c r="W1325">
        <v>0.875</v>
      </c>
      <c r="X1325">
        <v>0.58299999999999996</v>
      </c>
      <c r="Y1325">
        <v>0.5</v>
      </c>
      <c r="Z1325">
        <v>0</v>
      </c>
      <c r="AA1325">
        <v>8.3000000000000004E-2</v>
      </c>
      <c r="AB1325">
        <v>4.2000000000000003E-2</v>
      </c>
      <c r="AC1325" t="str">
        <f>IFERROR(VLOOKUP(A1325, division_data!$A$1:$B$599, 2, FALSE), "")</f>
        <v/>
      </c>
    </row>
    <row r="1326" spans="1:29" x14ac:dyDescent="0.25">
      <c r="A1326" s="22">
        <v>3452</v>
      </c>
      <c r="B1326" s="2">
        <v>41.484999999999999</v>
      </c>
      <c r="C1326" s="2">
        <v>8.7919999999999998</v>
      </c>
      <c r="D1326">
        <v>-7.6999999999999999E-2</v>
      </c>
      <c r="E1326">
        <v>-2.5999999999999999E-2</v>
      </c>
      <c r="F1326" s="2">
        <v>7.8879999999999999</v>
      </c>
      <c r="G1326" s="2">
        <v>0.86099999999999999</v>
      </c>
      <c r="H1326" s="2">
        <v>1.444</v>
      </c>
      <c r="I1326" s="2">
        <v>0</v>
      </c>
      <c r="J1326" s="2">
        <v>2</v>
      </c>
      <c r="K1326" s="2">
        <v>2</v>
      </c>
      <c r="L1326" s="2">
        <v>1.6359999999999999</v>
      </c>
      <c r="M1326" s="2">
        <v>2</v>
      </c>
      <c r="N1326" s="2">
        <v>2</v>
      </c>
      <c r="O1326" s="2">
        <v>1.125</v>
      </c>
      <c r="P1326" s="2">
        <v>10.439</v>
      </c>
      <c r="Q1326" s="2">
        <v>1.119</v>
      </c>
      <c r="R1326" s="2">
        <v>0.38900000000000001</v>
      </c>
      <c r="S1326" s="2">
        <v>3.2309999999999999</v>
      </c>
      <c r="T1326" s="2">
        <v>2.7530000000000001</v>
      </c>
      <c r="U1326" s="2">
        <v>0.47799999999999998</v>
      </c>
      <c r="V1326">
        <v>3.1269999999999998</v>
      </c>
      <c r="W1326">
        <v>0.75</v>
      </c>
      <c r="X1326">
        <v>0.69399999999999995</v>
      </c>
      <c r="Y1326">
        <v>0.75</v>
      </c>
      <c r="Z1326">
        <v>2.8000000000000001E-2</v>
      </c>
      <c r="AA1326">
        <v>0.13900000000000001</v>
      </c>
      <c r="AB1326">
        <v>0</v>
      </c>
      <c r="AC1326" t="str">
        <f>IFERROR(VLOOKUP(A1326, division_data!$A$1:$B$599, 2, FALSE), "")</f>
        <v>Carver</v>
      </c>
    </row>
    <row r="1327" spans="1:29" x14ac:dyDescent="0.25">
      <c r="A1327" s="22">
        <v>3453</v>
      </c>
      <c r="B1327" s="2">
        <v>26.327000000000002</v>
      </c>
      <c r="C1327" s="2">
        <v>7.6180000000000003</v>
      </c>
      <c r="D1327">
        <v>3.4000000000000002E-2</v>
      </c>
      <c r="E1327">
        <v>0</v>
      </c>
      <c r="F1327" s="2">
        <v>7.9619999999999997</v>
      </c>
      <c r="G1327" s="2">
        <v>0.75</v>
      </c>
      <c r="H1327" s="2">
        <v>1.2</v>
      </c>
      <c r="I1327" s="2">
        <v>2</v>
      </c>
      <c r="J1327" s="2">
        <v>1.6</v>
      </c>
      <c r="K1327" s="2">
        <v>1</v>
      </c>
      <c r="L1327" s="2">
        <v>1.857</v>
      </c>
      <c r="M1327" s="2">
        <v>2</v>
      </c>
      <c r="N1327" s="2">
        <v>2</v>
      </c>
      <c r="O1327" s="2">
        <v>1</v>
      </c>
      <c r="P1327" s="2">
        <v>10.358000000000001</v>
      </c>
      <c r="Q1327" s="2">
        <v>1.115</v>
      </c>
      <c r="R1327" s="2">
        <v>8.3000000000000004E-2</v>
      </c>
      <c r="S1327" s="2">
        <v>0.73699999999999999</v>
      </c>
      <c r="T1327" s="2">
        <v>-1.7999999999999999E-2</v>
      </c>
      <c r="U1327" s="2">
        <v>0.755</v>
      </c>
      <c r="V1327">
        <v>0.77100000000000002</v>
      </c>
      <c r="W1327">
        <v>0.66700000000000004</v>
      </c>
      <c r="X1327">
        <v>0.58299999999999996</v>
      </c>
      <c r="Y1327">
        <v>0.75</v>
      </c>
      <c r="Z1327">
        <v>0</v>
      </c>
      <c r="AA1327">
        <v>8.3000000000000004E-2</v>
      </c>
      <c r="AB1327">
        <v>0</v>
      </c>
      <c r="AC1327" t="str">
        <f>IFERROR(VLOOKUP(A1327, division_data!$A$1:$B$599, 2, FALSE), "")</f>
        <v/>
      </c>
    </row>
    <row r="1328" spans="1:29" x14ac:dyDescent="0.25">
      <c r="A1328" s="22">
        <v>3454</v>
      </c>
      <c r="B1328" s="2">
        <v>10.752000000000001</v>
      </c>
      <c r="C1328" s="2">
        <v>1.7969999999999999</v>
      </c>
      <c r="D1328">
        <v>-0.109</v>
      </c>
      <c r="E1328">
        <v>1.0999999999999999E-2</v>
      </c>
      <c r="F1328" s="2">
        <v>0.76300000000000001</v>
      </c>
      <c r="G1328" s="2">
        <v>0.625</v>
      </c>
      <c r="H1328" s="2">
        <v>1.167</v>
      </c>
      <c r="I1328" s="2">
        <v>2</v>
      </c>
      <c r="J1328" s="2">
        <v>2</v>
      </c>
      <c r="K1328" s="2">
        <v>1.5</v>
      </c>
      <c r="L1328" s="2">
        <v>2</v>
      </c>
      <c r="M1328" s="2">
        <v>1.333</v>
      </c>
      <c r="N1328" s="2">
        <v>2</v>
      </c>
      <c r="O1328" s="2">
        <v>0.57099999999999995</v>
      </c>
      <c r="P1328" s="2">
        <v>9.11</v>
      </c>
      <c r="Q1328" s="2">
        <v>0.55800000000000005</v>
      </c>
      <c r="R1328" s="2">
        <v>0</v>
      </c>
      <c r="S1328" s="2">
        <v>-5.0000000000000001E-3</v>
      </c>
      <c r="T1328" s="2">
        <v>0.35799999999999998</v>
      </c>
      <c r="U1328" s="2">
        <v>-0.36299999999999999</v>
      </c>
      <c r="V1328">
        <v>-0.10299999999999999</v>
      </c>
      <c r="W1328">
        <v>0.25</v>
      </c>
      <c r="X1328">
        <v>0.375</v>
      </c>
      <c r="Y1328">
        <v>0.375</v>
      </c>
      <c r="Z1328">
        <v>0</v>
      </c>
      <c r="AA1328">
        <v>0.125</v>
      </c>
      <c r="AB1328">
        <v>0</v>
      </c>
      <c r="AC1328" t="str">
        <f>IFERROR(VLOOKUP(A1328, division_data!$A$1:$B$599, 2, FALSE), "")</f>
        <v/>
      </c>
    </row>
    <row r="1329" spans="1:29" x14ac:dyDescent="0.25">
      <c r="A1329" s="22">
        <v>3455</v>
      </c>
      <c r="B1329" s="2">
        <v>26.446000000000002</v>
      </c>
      <c r="C1329" s="2">
        <v>6.6870000000000003</v>
      </c>
      <c r="D1329">
        <v>3.4000000000000002E-2</v>
      </c>
      <c r="E1329">
        <v>-2.5000000000000001E-2</v>
      </c>
      <c r="F1329" s="2">
        <v>6.907</v>
      </c>
      <c r="G1329" s="2">
        <v>0.69399999999999995</v>
      </c>
      <c r="H1329" s="2">
        <v>1.7310000000000001</v>
      </c>
      <c r="I1329" s="2">
        <v>0.308</v>
      </c>
      <c r="J1329" s="2">
        <v>1.3120000000000001</v>
      </c>
      <c r="K1329" s="2">
        <v>1.6</v>
      </c>
      <c r="L1329" s="2">
        <v>1.75</v>
      </c>
      <c r="M1329" s="2">
        <v>1.75</v>
      </c>
      <c r="N1329" s="2">
        <v>1.875</v>
      </c>
      <c r="O1329" s="2">
        <v>1.0429999999999999</v>
      </c>
      <c r="P1329" s="2">
        <v>9.0280000000000005</v>
      </c>
      <c r="Q1329" s="2">
        <v>-0.186</v>
      </c>
      <c r="R1329" s="2">
        <v>0.13900000000000001</v>
      </c>
      <c r="S1329" s="2">
        <v>1.097</v>
      </c>
      <c r="T1329" s="2">
        <v>1.3109999999999999</v>
      </c>
      <c r="U1329" s="2">
        <v>-0.21299999999999999</v>
      </c>
      <c r="V1329">
        <v>1.107</v>
      </c>
      <c r="W1329">
        <v>0.75</v>
      </c>
      <c r="X1329">
        <v>0.63900000000000001</v>
      </c>
      <c r="Y1329">
        <v>0.63900000000000001</v>
      </c>
      <c r="Z1329">
        <v>0</v>
      </c>
      <c r="AA1329">
        <v>5.6000000000000001E-2</v>
      </c>
      <c r="AB1329">
        <v>2.8000000000000001E-2</v>
      </c>
      <c r="AC1329" t="str">
        <f>IFERROR(VLOOKUP(A1329, division_data!$A$1:$B$599, 2, FALSE), "")</f>
        <v/>
      </c>
    </row>
    <row r="1330" spans="1:29" x14ac:dyDescent="0.25">
      <c r="A1330" s="22">
        <v>3457</v>
      </c>
      <c r="B1330" s="2">
        <v>14.458</v>
      </c>
      <c r="C1330" s="2">
        <v>5.2519999999999998</v>
      </c>
      <c r="D1330">
        <v>3.1E-2</v>
      </c>
      <c r="E1330">
        <v>7.0000000000000001E-3</v>
      </c>
      <c r="F1330" s="2">
        <v>5.5979999999999999</v>
      </c>
      <c r="G1330" s="2">
        <v>0.44400000000000001</v>
      </c>
      <c r="H1330" s="2">
        <v>1.143</v>
      </c>
      <c r="I1330" s="2">
        <v>0</v>
      </c>
      <c r="J1330" s="2">
        <v>1.75</v>
      </c>
      <c r="K1330" s="2">
        <v>2</v>
      </c>
      <c r="L1330" s="2">
        <v>1.6</v>
      </c>
      <c r="M1330" s="2">
        <v>2</v>
      </c>
      <c r="N1330" s="2">
        <v>2</v>
      </c>
      <c r="O1330" s="2">
        <v>0.28599999999999998</v>
      </c>
      <c r="P1330" s="2">
        <v>7.8490000000000002</v>
      </c>
      <c r="Q1330" s="2">
        <v>-0.59399999999999997</v>
      </c>
      <c r="R1330" s="2">
        <v>0</v>
      </c>
      <c r="S1330" s="2">
        <v>-0.38300000000000001</v>
      </c>
      <c r="T1330" s="2">
        <v>-0.151</v>
      </c>
      <c r="U1330" s="2">
        <v>-0.23100000000000001</v>
      </c>
      <c r="V1330">
        <v>-0.34399999999999997</v>
      </c>
      <c r="W1330">
        <v>0.55600000000000005</v>
      </c>
      <c r="X1330">
        <v>0.77800000000000002</v>
      </c>
      <c r="Y1330">
        <v>0.44400000000000001</v>
      </c>
      <c r="Z1330">
        <v>0</v>
      </c>
      <c r="AA1330">
        <v>0</v>
      </c>
      <c r="AB1330">
        <v>0.111</v>
      </c>
      <c r="AC1330" t="str">
        <f>IFERROR(VLOOKUP(A1330, division_data!$A$1:$B$599, 2, FALSE), "")</f>
        <v/>
      </c>
    </row>
    <row r="1331" spans="1:29" x14ac:dyDescent="0.25">
      <c r="A1331" s="22">
        <v>3458</v>
      </c>
      <c r="B1331" s="2">
        <v>16.513999999999999</v>
      </c>
      <c r="C1331" s="2">
        <v>4.016</v>
      </c>
      <c r="D1331">
        <v>5.8000000000000003E-2</v>
      </c>
      <c r="E1331">
        <v>4.2999999999999997E-2</v>
      </c>
      <c r="F1331" s="2">
        <v>4.8090000000000002</v>
      </c>
      <c r="G1331" s="2">
        <v>0.625</v>
      </c>
      <c r="H1331" s="2">
        <v>1</v>
      </c>
      <c r="I1331" s="2">
        <v>0.33300000000000002</v>
      </c>
      <c r="J1331" s="2">
        <v>1.75</v>
      </c>
      <c r="K1331" s="2">
        <v>1.5</v>
      </c>
      <c r="L1331" s="2">
        <v>1.417</v>
      </c>
      <c r="M1331" s="2">
        <v>1.857</v>
      </c>
      <c r="N1331" s="2">
        <v>2</v>
      </c>
      <c r="O1331" s="2">
        <v>1.222</v>
      </c>
      <c r="P1331" s="2">
        <v>8.8770000000000007</v>
      </c>
      <c r="Q1331" s="2">
        <v>0.22</v>
      </c>
      <c r="R1331" s="2">
        <v>0</v>
      </c>
      <c r="S1331" s="2">
        <v>0.434</v>
      </c>
      <c r="T1331" s="2">
        <v>0.216</v>
      </c>
      <c r="U1331" s="2">
        <v>0.218</v>
      </c>
      <c r="V1331">
        <v>0.53500000000000003</v>
      </c>
      <c r="W1331">
        <v>0.58299999999999996</v>
      </c>
      <c r="X1331">
        <v>0.58299999999999996</v>
      </c>
      <c r="Y1331">
        <v>0.41699999999999998</v>
      </c>
      <c r="Z1331">
        <v>0</v>
      </c>
      <c r="AA1331">
        <v>8.3000000000000004E-2</v>
      </c>
      <c r="AB1331">
        <v>0</v>
      </c>
      <c r="AC1331" t="str">
        <f>IFERROR(VLOOKUP(A1331, division_data!$A$1:$B$599, 2, FALSE), "")</f>
        <v/>
      </c>
    </row>
    <row r="1332" spans="1:29" x14ac:dyDescent="0.25">
      <c r="A1332" s="22">
        <v>3459</v>
      </c>
      <c r="B1332" s="2">
        <v>26.879000000000001</v>
      </c>
      <c r="C1332" s="2">
        <v>7.8170000000000002</v>
      </c>
      <c r="D1332">
        <v>-4.0000000000000001E-3</v>
      </c>
      <c r="E1332">
        <v>-2.1999999999999999E-2</v>
      </c>
      <c r="F1332" s="2">
        <v>7.6660000000000004</v>
      </c>
      <c r="G1332" s="2">
        <v>0.75</v>
      </c>
      <c r="H1332" s="2">
        <v>1.143</v>
      </c>
      <c r="I1332" s="2">
        <v>0.9</v>
      </c>
      <c r="J1332" s="2">
        <v>1.762</v>
      </c>
      <c r="K1332" s="2">
        <v>1.4670000000000001</v>
      </c>
      <c r="L1332" s="2">
        <v>2</v>
      </c>
      <c r="M1332" s="2">
        <v>1.87</v>
      </c>
      <c r="N1332" s="2">
        <v>1.923</v>
      </c>
      <c r="O1332" s="2">
        <v>0.96199999999999997</v>
      </c>
      <c r="P1332" s="2">
        <v>10.143000000000001</v>
      </c>
      <c r="Q1332" s="2">
        <v>0.53900000000000003</v>
      </c>
      <c r="R1332" s="2">
        <v>0.13900000000000001</v>
      </c>
      <c r="S1332" s="2">
        <v>1.4910000000000001</v>
      </c>
      <c r="T1332" s="2">
        <v>-7.0000000000000007E-2</v>
      </c>
      <c r="U1332" s="2">
        <v>1.5609999999999999</v>
      </c>
      <c r="V1332">
        <v>1.4650000000000001</v>
      </c>
      <c r="W1332">
        <v>0.72199999999999998</v>
      </c>
      <c r="X1332">
        <v>0.63900000000000001</v>
      </c>
      <c r="Y1332">
        <v>0.75</v>
      </c>
      <c r="Z1332">
        <v>0</v>
      </c>
      <c r="AA1332">
        <v>0.111</v>
      </c>
      <c r="AB1332">
        <v>0</v>
      </c>
      <c r="AC1332" t="str">
        <f>IFERROR(VLOOKUP(A1332, division_data!$A$1:$B$599, 2, FALSE), "")</f>
        <v/>
      </c>
    </row>
    <row r="1333" spans="1:29" x14ac:dyDescent="0.25">
      <c r="A1333" s="22">
        <v>3461</v>
      </c>
      <c r="B1333" s="2">
        <v>32.44</v>
      </c>
      <c r="C1333" s="2">
        <v>8.5559999999999992</v>
      </c>
      <c r="D1333">
        <v>0.06</v>
      </c>
      <c r="E1333">
        <v>2.7E-2</v>
      </c>
      <c r="F1333" s="2">
        <v>9.2889999999999997</v>
      </c>
      <c r="G1333" s="2">
        <v>0.80600000000000005</v>
      </c>
      <c r="H1333" s="2">
        <v>1.6</v>
      </c>
      <c r="I1333" s="2">
        <v>0.5</v>
      </c>
      <c r="J1333" s="2">
        <v>2</v>
      </c>
      <c r="K1333" s="2">
        <v>1.667</v>
      </c>
      <c r="L1333" s="2">
        <v>1.9570000000000001</v>
      </c>
      <c r="M1333" s="2">
        <v>1.9259999999999999</v>
      </c>
      <c r="N1333" s="2">
        <v>2</v>
      </c>
      <c r="O1333" s="2">
        <v>0.93799999999999994</v>
      </c>
      <c r="P1333" s="2">
        <v>11.535</v>
      </c>
      <c r="Q1333" s="2">
        <v>0.30299999999999999</v>
      </c>
      <c r="R1333" s="2">
        <v>0.222</v>
      </c>
      <c r="S1333" s="2">
        <v>2.427</v>
      </c>
      <c r="T1333" s="2">
        <v>0.89100000000000001</v>
      </c>
      <c r="U1333" s="2">
        <v>1.5349999999999999</v>
      </c>
      <c r="V1333">
        <v>2.5139999999999998</v>
      </c>
      <c r="W1333">
        <v>0.77800000000000002</v>
      </c>
      <c r="X1333">
        <v>0.63900000000000001</v>
      </c>
      <c r="Y1333">
        <v>0.69399999999999995</v>
      </c>
      <c r="Z1333">
        <v>0</v>
      </c>
      <c r="AA1333">
        <v>8.3000000000000004E-2</v>
      </c>
      <c r="AB1333">
        <v>2.8000000000000001E-2</v>
      </c>
      <c r="AC1333" t="str">
        <f>IFERROR(VLOOKUP(A1333, division_data!$A$1:$B$599, 2, FALSE), "")</f>
        <v/>
      </c>
    </row>
    <row r="1334" spans="1:29" x14ac:dyDescent="0.25">
      <c r="A1334" s="22">
        <v>3464</v>
      </c>
      <c r="B1334" s="2">
        <v>26.076000000000001</v>
      </c>
      <c r="C1334" s="2">
        <v>9.0250000000000004</v>
      </c>
      <c r="D1334">
        <v>6.5000000000000002E-2</v>
      </c>
      <c r="E1334">
        <v>3.1E-2</v>
      </c>
      <c r="F1334" s="2">
        <v>9.83</v>
      </c>
      <c r="G1334" s="2">
        <v>0.66700000000000004</v>
      </c>
      <c r="H1334" s="2">
        <v>1.5</v>
      </c>
      <c r="I1334" s="2">
        <v>0.33300000000000002</v>
      </c>
      <c r="J1334" s="2">
        <v>1.833</v>
      </c>
      <c r="K1334" s="2">
        <v>0.91700000000000004</v>
      </c>
      <c r="L1334" s="2">
        <v>2</v>
      </c>
      <c r="M1334" s="2">
        <v>1.7330000000000001</v>
      </c>
      <c r="N1334" s="2">
        <v>2</v>
      </c>
      <c r="O1334" s="2">
        <v>0.61099999999999999</v>
      </c>
      <c r="P1334" s="2">
        <v>7.6159999999999997</v>
      </c>
      <c r="Q1334" s="2">
        <v>-1.514</v>
      </c>
      <c r="R1334" s="2">
        <v>0.16700000000000001</v>
      </c>
      <c r="S1334" s="2">
        <v>1.5309999999999999</v>
      </c>
      <c r="T1334" s="2">
        <v>-0.30599999999999999</v>
      </c>
      <c r="U1334" s="2">
        <v>1.837</v>
      </c>
      <c r="V1334">
        <v>1.627</v>
      </c>
      <c r="W1334">
        <v>0.79200000000000004</v>
      </c>
      <c r="X1334">
        <v>0.875</v>
      </c>
      <c r="Y1334">
        <v>0.66700000000000004</v>
      </c>
      <c r="Z1334">
        <v>0</v>
      </c>
      <c r="AA1334">
        <v>0</v>
      </c>
      <c r="AB1334">
        <v>0</v>
      </c>
      <c r="AC1334" t="str">
        <f>IFERROR(VLOOKUP(A1334, division_data!$A$1:$B$599, 2, FALSE), "")</f>
        <v/>
      </c>
    </row>
    <row r="1335" spans="1:29" x14ac:dyDescent="0.25">
      <c r="A1335" s="22">
        <v>3465</v>
      </c>
      <c r="B1335" s="2">
        <v>20.456</v>
      </c>
      <c r="C1335" s="2">
        <v>10.53</v>
      </c>
      <c r="D1335">
        <v>7.8E-2</v>
      </c>
      <c r="E1335">
        <v>3.0000000000000001E-3</v>
      </c>
      <c r="F1335" s="2">
        <v>11.324999999999999</v>
      </c>
      <c r="G1335" s="2">
        <v>0.66700000000000004</v>
      </c>
      <c r="H1335" s="2">
        <v>1.25</v>
      </c>
      <c r="I1335" s="2">
        <v>0.33300000000000002</v>
      </c>
      <c r="J1335" s="2">
        <v>1.5</v>
      </c>
      <c r="K1335" s="2">
        <v>2</v>
      </c>
      <c r="L1335" s="2">
        <v>1.4</v>
      </c>
      <c r="M1335" s="2">
        <v>1.714</v>
      </c>
      <c r="N1335" s="2">
        <v>2</v>
      </c>
      <c r="O1335" s="2">
        <v>0.66700000000000004</v>
      </c>
      <c r="P1335" s="2">
        <v>5.024</v>
      </c>
      <c r="Q1335" s="2">
        <v>0.34100000000000003</v>
      </c>
      <c r="R1335" s="2">
        <v>0.111</v>
      </c>
      <c r="S1335" s="2">
        <v>0.84699999999999998</v>
      </c>
      <c r="T1335" s="2">
        <v>0.23799999999999999</v>
      </c>
      <c r="U1335" s="2">
        <v>0.60899999999999999</v>
      </c>
      <c r="V1335">
        <v>0.92700000000000005</v>
      </c>
      <c r="W1335">
        <v>0.66700000000000004</v>
      </c>
      <c r="X1335">
        <v>0.66700000000000004</v>
      </c>
      <c r="Y1335">
        <v>0.44400000000000001</v>
      </c>
      <c r="Z1335">
        <v>0</v>
      </c>
      <c r="AA1335">
        <v>0.111</v>
      </c>
      <c r="AB1335">
        <v>0</v>
      </c>
      <c r="AC1335" t="str">
        <f>IFERROR(VLOOKUP(A1335, division_data!$A$1:$B$599, 2, FALSE), "")</f>
        <v/>
      </c>
    </row>
    <row r="1336" spans="1:29" x14ac:dyDescent="0.25">
      <c r="A1336" s="22">
        <v>3466</v>
      </c>
      <c r="B1336" s="2">
        <v>23.545000000000002</v>
      </c>
      <c r="C1336" s="2">
        <v>7.6020000000000003</v>
      </c>
      <c r="D1336">
        <v>-0.02</v>
      </c>
      <c r="E1336">
        <v>-1.0999999999999999E-2</v>
      </c>
      <c r="F1336" s="2">
        <v>7.3529999999999998</v>
      </c>
      <c r="G1336" s="2">
        <v>0.625</v>
      </c>
      <c r="H1336" s="2">
        <v>1.2350000000000001</v>
      </c>
      <c r="I1336" s="2">
        <v>0</v>
      </c>
      <c r="J1336" s="2">
        <v>1.8120000000000001</v>
      </c>
      <c r="K1336" s="2">
        <v>1.429</v>
      </c>
      <c r="L1336" s="2">
        <v>1.625</v>
      </c>
      <c r="M1336" s="2">
        <v>1.786</v>
      </c>
      <c r="N1336" s="2">
        <v>2</v>
      </c>
      <c r="O1336" s="2">
        <v>0.63200000000000001</v>
      </c>
      <c r="P1336" s="2">
        <v>6.5880000000000001</v>
      </c>
      <c r="Q1336" s="2">
        <v>2.8959999999999999</v>
      </c>
      <c r="R1336" s="2">
        <v>0</v>
      </c>
      <c r="S1336" s="2">
        <v>0.41799999999999998</v>
      </c>
      <c r="T1336" s="2">
        <v>0.33600000000000002</v>
      </c>
      <c r="U1336" s="2">
        <v>8.2000000000000003E-2</v>
      </c>
      <c r="V1336">
        <v>0.38800000000000001</v>
      </c>
      <c r="W1336">
        <v>0.75</v>
      </c>
      <c r="X1336">
        <v>0.29199999999999998</v>
      </c>
      <c r="Y1336">
        <v>0.5</v>
      </c>
      <c r="Z1336">
        <v>4.2000000000000003E-2</v>
      </c>
      <c r="AA1336">
        <v>0.16700000000000001</v>
      </c>
      <c r="AB1336">
        <v>4.2000000000000003E-2</v>
      </c>
      <c r="AC1336" t="str">
        <f>IFERROR(VLOOKUP(A1336, division_data!$A$1:$B$599, 2, FALSE), "")</f>
        <v/>
      </c>
    </row>
    <row r="1337" spans="1:29" x14ac:dyDescent="0.25">
      <c r="A1337" s="22">
        <v>3467</v>
      </c>
      <c r="B1337" s="2">
        <v>38.741999999999997</v>
      </c>
      <c r="C1337" s="2">
        <v>6.5720000000000001</v>
      </c>
      <c r="D1337">
        <v>-2.8000000000000001E-2</v>
      </c>
      <c r="E1337">
        <v>0.123</v>
      </c>
      <c r="F1337" s="2">
        <v>6.9009999999999998</v>
      </c>
      <c r="G1337" s="2">
        <v>0.72199999999999998</v>
      </c>
      <c r="H1337" s="2">
        <v>1.548</v>
      </c>
      <c r="I1337" s="2">
        <v>0</v>
      </c>
      <c r="J1337" s="2">
        <v>1.1819999999999999</v>
      </c>
      <c r="K1337" s="2">
        <v>2</v>
      </c>
      <c r="L1337" s="2">
        <v>1.92</v>
      </c>
      <c r="M1337" s="2">
        <v>2</v>
      </c>
      <c r="N1337" s="2">
        <v>2</v>
      </c>
      <c r="O1337" s="2">
        <v>0.51500000000000001</v>
      </c>
      <c r="P1337" s="2">
        <v>10.457000000000001</v>
      </c>
      <c r="Q1337" s="2">
        <v>0.48199999999999998</v>
      </c>
      <c r="R1337" s="2">
        <v>0.30599999999999999</v>
      </c>
      <c r="S1337" s="2">
        <v>3.2290000000000001</v>
      </c>
      <c r="T1337" s="2">
        <v>3.2679999999999998</v>
      </c>
      <c r="U1337" s="2">
        <v>-3.9E-2</v>
      </c>
      <c r="V1337">
        <v>3.323</v>
      </c>
      <c r="W1337">
        <v>0.72199999999999998</v>
      </c>
      <c r="X1337">
        <v>0.55600000000000005</v>
      </c>
      <c r="Y1337">
        <v>0.66700000000000004</v>
      </c>
      <c r="Z1337">
        <v>2.8000000000000001E-2</v>
      </c>
      <c r="AA1337">
        <v>8.3000000000000004E-2</v>
      </c>
      <c r="AB1337">
        <v>2.8000000000000001E-2</v>
      </c>
      <c r="AC1337" t="str">
        <f>IFERROR(VLOOKUP(A1337, division_data!$A$1:$B$599, 2, FALSE), "")</f>
        <v/>
      </c>
    </row>
    <row r="1338" spans="1:29" x14ac:dyDescent="0.25">
      <c r="A1338" s="22">
        <v>3468</v>
      </c>
      <c r="B1338" s="2">
        <v>14.032999999999999</v>
      </c>
      <c r="C1338" s="2">
        <v>1.2150000000000001</v>
      </c>
      <c r="D1338">
        <v>4.9000000000000002E-2</v>
      </c>
      <c r="E1338">
        <v>-0.01</v>
      </c>
      <c r="F1338" s="2">
        <v>1.6559999999999999</v>
      </c>
      <c r="G1338" s="2">
        <v>0.75</v>
      </c>
      <c r="H1338" s="2">
        <v>1.4</v>
      </c>
      <c r="I1338" s="2">
        <v>0</v>
      </c>
      <c r="J1338" s="2">
        <v>1.714</v>
      </c>
      <c r="K1338" s="2">
        <v>1.667</v>
      </c>
      <c r="L1338" s="2">
        <v>2</v>
      </c>
      <c r="M1338" s="2">
        <v>1.6</v>
      </c>
      <c r="N1338" s="2">
        <v>2</v>
      </c>
      <c r="O1338" s="2">
        <v>0.57099999999999995</v>
      </c>
      <c r="P1338" s="2">
        <v>8.5749999999999993</v>
      </c>
      <c r="Q1338" s="2">
        <v>0.113</v>
      </c>
      <c r="R1338" s="2">
        <v>0</v>
      </c>
      <c r="S1338" s="2">
        <v>-0.109</v>
      </c>
      <c r="T1338" s="2">
        <v>9.2999999999999999E-2</v>
      </c>
      <c r="U1338" s="2">
        <v>-0.20200000000000001</v>
      </c>
      <c r="V1338">
        <v>-7.0000000000000007E-2</v>
      </c>
      <c r="W1338">
        <v>0.875</v>
      </c>
      <c r="X1338">
        <v>0.5</v>
      </c>
      <c r="Y1338">
        <v>0.375</v>
      </c>
      <c r="Z1338">
        <v>0</v>
      </c>
      <c r="AA1338">
        <v>0.125</v>
      </c>
      <c r="AB1338">
        <v>0</v>
      </c>
      <c r="AC1338" t="str">
        <f>IFERROR(VLOOKUP(A1338, division_data!$A$1:$B$599, 2, FALSE), "")</f>
        <v/>
      </c>
    </row>
    <row r="1339" spans="1:29" x14ac:dyDescent="0.25">
      <c r="A1339" s="22">
        <v>3470</v>
      </c>
      <c r="B1339" s="2">
        <v>21.786999999999999</v>
      </c>
      <c r="C1339" s="2">
        <v>5.5069999999999997</v>
      </c>
      <c r="D1339">
        <v>-1.7999999999999999E-2</v>
      </c>
      <c r="E1339">
        <v>-6.0000000000000001E-3</v>
      </c>
      <c r="F1339" s="2">
        <v>5.2910000000000004</v>
      </c>
      <c r="G1339" s="2">
        <v>0.63600000000000001</v>
      </c>
      <c r="H1339" s="2">
        <v>1.7649999999999999</v>
      </c>
      <c r="I1339" s="2">
        <v>0</v>
      </c>
      <c r="J1339" s="2">
        <v>1.7</v>
      </c>
      <c r="K1339" s="2">
        <v>1.4</v>
      </c>
      <c r="L1339" s="2">
        <v>1.5</v>
      </c>
      <c r="M1339" s="2">
        <v>1.944</v>
      </c>
      <c r="N1339" s="2">
        <v>2</v>
      </c>
      <c r="O1339" s="2">
        <v>0.25</v>
      </c>
      <c r="P1339" s="2">
        <v>8.7680000000000007</v>
      </c>
      <c r="Q1339" s="2">
        <v>0.29699999999999999</v>
      </c>
      <c r="R1339" s="2">
        <v>9.0999999999999998E-2</v>
      </c>
      <c r="S1339" s="2">
        <v>1.0109999999999999</v>
      </c>
      <c r="T1339" s="2">
        <v>0.20300000000000001</v>
      </c>
      <c r="U1339" s="2">
        <v>0.80900000000000005</v>
      </c>
      <c r="V1339">
        <v>0.98699999999999999</v>
      </c>
      <c r="W1339">
        <v>0.63600000000000001</v>
      </c>
      <c r="X1339">
        <v>0.59099999999999997</v>
      </c>
      <c r="Y1339">
        <v>0.63600000000000001</v>
      </c>
      <c r="Z1339">
        <v>0</v>
      </c>
      <c r="AA1339">
        <v>9.0999999999999998E-2</v>
      </c>
      <c r="AB1339">
        <v>0</v>
      </c>
      <c r="AC1339" t="str">
        <f>IFERROR(VLOOKUP(A1339, division_data!$A$1:$B$599, 2, FALSE), "")</f>
        <v/>
      </c>
    </row>
    <row r="1340" spans="1:29" x14ac:dyDescent="0.25">
      <c r="A1340" s="22">
        <v>3472</v>
      </c>
      <c r="B1340" s="2">
        <v>11.544</v>
      </c>
      <c r="C1340" s="2">
        <v>4.83</v>
      </c>
      <c r="D1340">
        <v>-2E-3</v>
      </c>
      <c r="E1340">
        <v>-2E-3</v>
      </c>
      <c r="F1340" s="2">
        <v>4.7990000000000004</v>
      </c>
      <c r="G1340" s="2">
        <v>0.1</v>
      </c>
      <c r="H1340" s="2">
        <v>0.28599999999999998</v>
      </c>
      <c r="I1340" s="2">
        <v>0.4</v>
      </c>
      <c r="J1340" s="2">
        <v>1.167</v>
      </c>
      <c r="K1340" s="2">
        <v>0.33300000000000002</v>
      </c>
      <c r="L1340" s="2">
        <v>1.25</v>
      </c>
      <c r="M1340" s="2">
        <v>1.286</v>
      </c>
      <c r="N1340" s="2">
        <v>1.667</v>
      </c>
      <c r="O1340" s="2">
        <v>0.6</v>
      </c>
      <c r="P1340" s="2">
        <v>5.1989999999999998</v>
      </c>
      <c r="Q1340" s="2">
        <v>-0.38900000000000001</v>
      </c>
      <c r="R1340" s="2">
        <v>0</v>
      </c>
      <c r="S1340" s="2">
        <v>0.33</v>
      </c>
      <c r="T1340" s="2">
        <v>1.2E-2</v>
      </c>
      <c r="U1340" s="2">
        <v>0.31900000000000001</v>
      </c>
      <c r="V1340">
        <v>0.32600000000000001</v>
      </c>
      <c r="W1340">
        <v>0.5</v>
      </c>
      <c r="X1340">
        <v>0.5</v>
      </c>
      <c r="Y1340">
        <v>0</v>
      </c>
      <c r="Z1340">
        <v>0</v>
      </c>
      <c r="AA1340">
        <v>0</v>
      </c>
      <c r="AB1340">
        <v>0</v>
      </c>
      <c r="AC1340" t="str">
        <f>IFERROR(VLOOKUP(A1340, division_data!$A$1:$B$599, 2, FALSE), "")</f>
        <v/>
      </c>
    </row>
    <row r="1341" spans="1:29" x14ac:dyDescent="0.25">
      <c r="A1341" s="22">
        <v>3473</v>
      </c>
      <c r="B1341" s="2">
        <v>31.93</v>
      </c>
      <c r="C1341" s="2">
        <v>7.0960000000000001</v>
      </c>
      <c r="D1341">
        <v>3.9E-2</v>
      </c>
      <c r="E1341">
        <v>-6.0000000000000001E-3</v>
      </c>
      <c r="F1341" s="2">
        <v>7.4539999999999997</v>
      </c>
      <c r="G1341" s="2">
        <v>0.85699999999999998</v>
      </c>
      <c r="H1341" s="2">
        <v>1.786</v>
      </c>
      <c r="I1341" s="2">
        <v>0.66700000000000004</v>
      </c>
      <c r="J1341" s="2">
        <v>1.571</v>
      </c>
      <c r="K1341" s="2">
        <v>1.714</v>
      </c>
      <c r="L1341" s="2">
        <v>1.643</v>
      </c>
      <c r="M1341" s="2">
        <v>2</v>
      </c>
      <c r="N1341" s="2">
        <v>2</v>
      </c>
      <c r="O1341" s="2">
        <v>0.88900000000000001</v>
      </c>
      <c r="P1341" s="2">
        <v>13.048999999999999</v>
      </c>
      <c r="Q1341" s="2">
        <v>0.746</v>
      </c>
      <c r="R1341" s="2">
        <v>4.8000000000000001E-2</v>
      </c>
      <c r="S1341" s="2">
        <v>2.2549999999999999</v>
      </c>
      <c r="T1341" s="2">
        <v>0.33200000000000002</v>
      </c>
      <c r="U1341" s="2">
        <v>1.923</v>
      </c>
      <c r="V1341">
        <v>2.2879999999999998</v>
      </c>
      <c r="W1341">
        <v>0.61899999999999999</v>
      </c>
      <c r="X1341">
        <v>0.66700000000000004</v>
      </c>
      <c r="Y1341">
        <v>0.66700000000000004</v>
      </c>
      <c r="Z1341">
        <v>0</v>
      </c>
      <c r="AA1341">
        <v>9.5000000000000001E-2</v>
      </c>
      <c r="AB1341">
        <v>0</v>
      </c>
      <c r="AC1341" t="str">
        <f>IFERROR(VLOOKUP(A1341, division_data!$A$1:$B$599, 2, FALSE), "")</f>
        <v/>
      </c>
    </row>
    <row r="1342" spans="1:29" x14ac:dyDescent="0.25">
      <c r="A1342" s="22">
        <v>3476</v>
      </c>
      <c r="B1342" s="2">
        <v>49.472999999999999</v>
      </c>
      <c r="C1342" s="2">
        <v>4.2960000000000003</v>
      </c>
      <c r="D1342">
        <v>0.64500000000000002</v>
      </c>
      <c r="E1342">
        <v>6.0000000000000001E-3</v>
      </c>
      <c r="F1342" s="2">
        <v>10.779</v>
      </c>
      <c r="G1342" s="2">
        <v>0.7</v>
      </c>
      <c r="H1342" s="2">
        <v>1.8</v>
      </c>
      <c r="I1342" s="2">
        <v>0.4</v>
      </c>
      <c r="J1342" s="2">
        <v>1.857</v>
      </c>
      <c r="K1342" s="2">
        <v>1.1000000000000001</v>
      </c>
      <c r="L1342" s="2">
        <v>1.7689999999999999</v>
      </c>
      <c r="M1342" s="2">
        <v>1.7649999999999999</v>
      </c>
      <c r="N1342" s="2">
        <v>2</v>
      </c>
      <c r="O1342" s="2">
        <v>1</v>
      </c>
      <c r="P1342" s="2">
        <v>10.946999999999999</v>
      </c>
      <c r="Q1342" s="2">
        <v>-0.20200000000000001</v>
      </c>
      <c r="R1342" s="2">
        <v>0.3</v>
      </c>
      <c r="S1342" s="2">
        <v>4.3250000000000002</v>
      </c>
      <c r="T1342" s="2">
        <v>4.3639999999999999</v>
      </c>
      <c r="U1342" s="2">
        <v>-3.9E-2</v>
      </c>
      <c r="V1342">
        <v>4.976</v>
      </c>
      <c r="W1342">
        <v>0.75</v>
      </c>
      <c r="X1342">
        <v>0.8</v>
      </c>
      <c r="Y1342">
        <v>0.5</v>
      </c>
      <c r="Z1342">
        <v>0</v>
      </c>
      <c r="AA1342">
        <v>0</v>
      </c>
      <c r="AB1342">
        <v>0.05</v>
      </c>
      <c r="AC1342" t="str">
        <f>IFERROR(VLOOKUP(A1342, division_data!$A$1:$B$599, 2, FALSE), "")</f>
        <v>Newton</v>
      </c>
    </row>
    <row r="1343" spans="1:29" x14ac:dyDescent="0.25">
      <c r="A1343" s="22">
        <v>3478</v>
      </c>
      <c r="B1343" s="2">
        <v>26.254999999999999</v>
      </c>
      <c r="C1343" s="2">
        <v>6.5039999999999996</v>
      </c>
      <c r="D1343">
        <v>-2.9000000000000001E-2</v>
      </c>
      <c r="E1343">
        <v>-5.0000000000000001E-3</v>
      </c>
      <c r="F1343" s="2">
        <v>6.1870000000000003</v>
      </c>
      <c r="G1343" s="2">
        <v>0.45500000000000002</v>
      </c>
      <c r="H1343" s="2">
        <v>0.88200000000000001</v>
      </c>
      <c r="I1343" s="2">
        <v>0.91700000000000004</v>
      </c>
      <c r="J1343" s="2">
        <v>1.833</v>
      </c>
      <c r="K1343" s="2">
        <v>1.6</v>
      </c>
      <c r="L1343" s="2">
        <v>1.3120000000000001</v>
      </c>
      <c r="M1343" s="2">
        <v>1.6</v>
      </c>
      <c r="N1343" s="2">
        <v>2</v>
      </c>
      <c r="O1343" s="2">
        <v>0.9</v>
      </c>
      <c r="P1343" s="2">
        <v>11.618</v>
      </c>
      <c r="Q1343" s="2">
        <v>4.24</v>
      </c>
      <c r="R1343" s="2">
        <v>0</v>
      </c>
      <c r="S1343" s="2">
        <v>0.214</v>
      </c>
      <c r="T1343" s="2">
        <v>0.29399999999999998</v>
      </c>
      <c r="U1343" s="2">
        <v>-0.08</v>
      </c>
      <c r="V1343">
        <v>0.18</v>
      </c>
      <c r="W1343">
        <v>0.45500000000000002</v>
      </c>
      <c r="X1343">
        <v>0.72699999999999998</v>
      </c>
      <c r="Y1343">
        <v>0.22700000000000001</v>
      </c>
      <c r="Z1343">
        <v>4.4999999999999998E-2</v>
      </c>
      <c r="AA1343">
        <v>0.22700000000000001</v>
      </c>
      <c r="AB1343">
        <v>4.4999999999999998E-2</v>
      </c>
      <c r="AC1343" t="str">
        <f>IFERROR(VLOOKUP(A1343, division_data!$A$1:$B$599, 2, FALSE), "")</f>
        <v>Carver</v>
      </c>
    </row>
    <row r="1344" spans="1:29" x14ac:dyDescent="0.25">
      <c r="A1344" s="22">
        <v>3480</v>
      </c>
      <c r="B1344" s="2">
        <v>23.498000000000001</v>
      </c>
      <c r="C1344" s="2">
        <v>5.1310000000000002</v>
      </c>
      <c r="D1344">
        <v>-1.2E-2</v>
      </c>
      <c r="E1344">
        <v>1E-3</v>
      </c>
      <c r="F1344" s="2">
        <v>5.0179999999999998</v>
      </c>
      <c r="G1344" s="2">
        <v>0.4</v>
      </c>
      <c r="H1344" s="2">
        <v>0.4</v>
      </c>
      <c r="I1344" s="2">
        <v>0.33300000000000002</v>
      </c>
      <c r="J1344" s="2">
        <v>1</v>
      </c>
      <c r="K1344" s="2">
        <v>0</v>
      </c>
      <c r="L1344" s="2">
        <v>1.625</v>
      </c>
      <c r="M1344" s="2">
        <v>1.833</v>
      </c>
      <c r="N1344" s="2">
        <v>1.5</v>
      </c>
      <c r="O1344" s="2">
        <v>1.571</v>
      </c>
      <c r="P1344" s="2">
        <v>10.288</v>
      </c>
      <c r="Q1344" s="2">
        <v>3.827</v>
      </c>
      <c r="R1344" s="2">
        <v>0</v>
      </c>
      <c r="S1344" s="2">
        <v>5.2999999999999999E-2</v>
      </c>
      <c r="T1344" s="2">
        <v>-0.38400000000000001</v>
      </c>
      <c r="U1344" s="2">
        <v>0.437</v>
      </c>
      <c r="V1344">
        <v>4.2000000000000003E-2</v>
      </c>
      <c r="W1344">
        <v>0.4</v>
      </c>
      <c r="X1344">
        <v>0.4</v>
      </c>
      <c r="Y1344">
        <v>0.5</v>
      </c>
      <c r="Z1344">
        <v>0.1</v>
      </c>
      <c r="AA1344">
        <v>0.1</v>
      </c>
      <c r="AB1344">
        <v>0.1</v>
      </c>
      <c r="AC1344" t="str">
        <f>IFERROR(VLOOKUP(A1344, division_data!$A$1:$B$599, 2, FALSE), "")</f>
        <v/>
      </c>
    </row>
    <row r="1345" spans="1:29" x14ac:dyDescent="0.25">
      <c r="A1345" s="22">
        <v>3481</v>
      </c>
      <c r="B1345" s="2">
        <v>37.862000000000002</v>
      </c>
      <c r="C1345" s="2">
        <v>7.4349999999999996</v>
      </c>
      <c r="D1345">
        <v>5.3999999999999999E-2</v>
      </c>
      <c r="E1345">
        <v>4.5999999999999999E-2</v>
      </c>
      <c r="F1345" s="2">
        <v>8.2110000000000003</v>
      </c>
      <c r="G1345" s="2">
        <v>0.69</v>
      </c>
      <c r="H1345" s="2">
        <v>1.091</v>
      </c>
      <c r="I1345" s="2">
        <v>1.1000000000000001</v>
      </c>
      <c r="J1345" s="2">
        <v>1.833</v>
      </c>
      <c r="K1345" s="2">
        <v>1.143</v>
      </c>
      <c r="L1345" s="2">
        <v>1.9410000000000001</v>
      </c>
      <c r="M1345" s="2">
        <v>1.944</v>
      </c>
      <c r="N1345" s="2">
        <v>2</v>
      </c>
      <c r="O1345" s="2">
        <v>0.84199999999999997</v>
      </c>
      <c r="P1345" s="2">
        <v>9.3670000000000009</v>
      </c>
      <c r="Q1345" s="2">
        <v>0.97299999999999998</v>
      </c>
      <c r="R1345" s="2">
        <v>3.4000000000000002E-2</v>
      </c>
      <c r="S1345" s="2">
        <v>2.952</v>
      </c>
      <c r="T1345" s="2">
        <v>3.1219999999999999</v>
      </c>
      <c r="U1345" s="2">
        <v>-0.17</v>
      </c>
      <c r="V1345">
        <v>3.0529999999999999</v>
      </c>
      <c r="W1345">
        <v>0.51700000000000002</v>
      </c>
      <c r="X1345">
        <v>0.69</v>
      </c>
      <c r="Y1345">
        <v>0.44800000000000001</v>
      </c>
      <c r="Z1345">
        <v>0</v>
      </c>
      <c r="AA1345">
        <v>6.9000000000000006E-2</v>
      </c>
      <c r="AB1345">
        <v>3.4000000000000002E-2</v>
      </c>
      <c r="AC1345" t="str">
        <f>IFERROR(VLOOKUP(A1345, division_data!$A$1:$B$599, 2, FALSE), "")</f>
        <v>Newton</v>
      </c>
    </row>
    <row r="1346" spans="1:29" x14ac:dyDescent="0.25">
      <c r="A1346" s="22">
        <v>3482</v>
      </c>
      <c r="B1346" s="2">
        <v>31.391999999999999</v>
      </c>
      <c r="C1346" s="2">
        <v>8.766</v>
      </c>
      <c r="D1346">
        <v>-3.2000000000000001E-2</v>
      </c>
      <c r="E1346">
        <v>-3.0000000000000001E-3</v>
      </c>
      <c r="F1346" s="2">
        <v>8.4359999999999999</v>
      </c>
      <c r="G1346" s="2">
        <v>0.83299999999999996</v>
      </c>
      <c r="H1346" s="2">
        <v>1.571</v>
      </c>
      <c r="I1346" s="2">
        <v>0.16700000000000001</v>
      </c>
      <c r="J1346" s="2">
        <v>2</v>
      </c>
      <c r="K1346" s="2">
        <v>2</v>
      </c>
      <c r="L1346" s="2">
        <v>1.917</v>
      </c>
      <c r="M1346" s="2">
        <v>2</v>
      </c>
      <c r="N1346" s="2">
        <v>2</v>
      </c>
      <c r="O1346" s="2">
        <v>1.083</v>
      </c>
      <c r="P1346" s="2">
        <v>12.702</v>
      </c>
      <c r="Q1346" s="2">
        <v>2.1520000000000001</v>
      </c>
      <c r="R1346" s="2">
        <v>0.111</v>
      </c>
      <c r="S1346" s="2">
        <v>1.881</v>
      </c>
      <c r="T1346" s="2">
        <v>0.52600000000000002</v>
      </c>
      <c r="U1346" s="2">
        <v>1.355</v>
      </c>
      <c r="V1346">
        <v>1.8460000000000001</v>
      </c>
      <c r="W1346">
        <v>0.72199999999999998</v>
      </c>
      <c r="X1346">
        <v>0.5</v>
      </c>
      <c r="Y1346">
        <v>0.38900000000000001</v>
      </c>
      <c r="Z1346">
        <v>0</v>
      </c>
      <c r="AA1346">
        <v>0.111</v>
      </c>
      <c r="AB1346">
        <v>5.6000000000000001E-2</v>
      </c>
      <c r="AC1346" t="str">
        <f>IFERROR(VLOOKUP(A1346, division_data!$A$1:$B$599, 2, FALSE), "")</f>
        <v/>
      </c>
    </row>
    <row r="1347" spans="1:29" x14ac:dyDescent="0.25">
      <c r="A1347" s="22">
        <v>3484</v>
      </c>
      <c r="B1347" s="2">
        <v>37.429000000000002</v>
      </c>
      <c r="C1347" s="2">
        <v>-0.93600000000000005</v>
      </c>
      <c r="D1347">
        <v>-5.3999999999999999E-2</v>
      </c>
      <c r="E1347">
        <v>0.58899999999999997</v>
      </c>
      <c r="F1347" s="2">
        <v>1.4630000000000001</v>
      </c>
      <c r="G1347" s="2">
        <v>0.8</v>
      </c>
      <c r="H1347" s="2">
        <v>1.833</v>
      </c>
      <c r="I1347" s="2">
        <v>0</v>
      </c>
      <c r="J1347" s="2">
        <v>2</v>
      </c>
      <c r="K1347" s="2">
        <v>0.5</v>
      </c>
      <c r="L1347" s="2">
        <v>1.625</v>
      </c>
      <c r="M1347" s="2">
        <v>2</v>
      </c>
      <c r="N1347" s="2">
        <v>2</v>
      </c>
      <c r="O1347" s="2">
        <v>1.667</v>
      </c>
      <c r="P1347" s="2">
        <v>17.881</v>
      </c>
      <c r="Q1347" s="2">
        <v>5.1289999999999996</v>
      </c>
      <c r="R1347" s="2">
        <v>0.2</v>
      </c>
      <c r="S1347" s="2">
        <v>3.238</v>
      </c>
      <c r="T1347" s="2">
        <v>0.65400000000000003</v>
      </c>
      <c r="U1347" s="2">
        <v>2.585</v>
      </c>
      <c r="V1347">
        <v>3.7730000000000001</v>
      </c>
      <c r="W1347">
        <v>0.8</v>
      </c>
      <c r="X1347">
        <v>0.4</v>
      </c>
      <c r="Y1347">
        <v>0.9</v>
      </c>
      <c r="Z1347">
        <v>0</v>
      </c>
      <c r="AA1347">
        <v>0.5</v>
      </c>
      <c r="AB1347">
        <v>0</v>
      </c>
      <c r="AC1347" t="str">
        <f>IFERROR(VLOOKUP(A1347, division_data!$A$1:$B$599, 2, FALSE), "")</f>
        <v/>
      </c>
    </row>
    <row r="1348" spans="1:29" x14ac:dyDescent="0.25">
      <c r="A1348" s="22">
        <v>3485</v>
      </c>
      <c r="B1348" s="2">
        <v>14.45</v>
      </c>
      <c r="C1348" s="2">
        <v>4.3890000000000002</v>
      </c>
      <c r="D1348">
        <v>5.5E-2</v>
      </c>
      <c r="E1348">
        <v>-3.4000000000000002E-2</v>
      </c>
      <c r="F1348" s="2">
        <v>4.7679999999999998</v>
      </c>
      <c r="G1348" s="2">
        <v>0.5</v>
      </c>
      <c r="H1348" s="2">
        <v>1</v>
      </c>
      <c r="I1348" s="2">
        <v>0.66700000000000004</v>
      </c>
      <c r="J1348" s="2">
        <v>1</v>
      </c>
      <c r="K1348" s="2">
        <v>2</v>
      </c>
      <c r="L1348" s="2">
        <v>1.333</v>
      </c>
      <c r="M1348" s="2">
        <v>2</v>
      </c>
      <c r="N1348" s="2">
        <v>2</v>
      </c>
      <c r="O1348" s="2">
        <v>0.42899999999999999</v>
      </c>
      <c r="P1348" s="2">
        <v>9.07</v>
      </c>
      <c r="Q1348" s="2">
        <v>-0.89400000000000002</v>
      </c>
      <c r="R1348" s="2">
        <v>0</v>
      </c>
      <c r="S1348" s="2">
        <v>-0.04</v>
      </c>
      <c r="T1348" s="2">
        <v>0.49</v>
      </c>
      <c r="U1348" s="2">
        <v>-0.53</v>
      </c>
      <c r="V1348">
        <v>-1.9E-2</v>
      </c>
      <c r="W1348">
        <v>0.4</v>
      </c>
      <c r="X1348">
        <v>0.4</v>
      </c>
      <c r="Y1348">
        <v>0.3</v>
      </c>
      <c r="Z1348">
        <v>0</v>
      </c>
      <c r="AA1348">
        <v>0</v>
      </c>
      <c r="AB1348">
        <v>0</v>
      </c>
      <c r="AC1348" t="str">
        <f>IFERROR(VLOOKUP(A1348, division_data!$A$1:$B$599, 2, FALSE), "")</f>
        <v/>
      </c>
    </row>
    <row r="1349" spans="1:29" x14ac:dyDescent="0.25">
      <c r="A1349" s="22">
        <v>3486</v>
      </c>
      <c r="B1349" s="2">
        <v>5.3440000000000003</v>
      </c>
      <c r="C1349" s="2">
        <v>1.1140000000000001</v>
      </c>
      <c r="D1349">
        <v>6.6000000000000003E-2</v>
      </c>
      <c r="E1349">
        <v>-0.01</v>
      </c>
      <c r="F1349" s="2">
        <v>1.7270000000000001</v>
      </c>
      <c r="G1349" s="2">
        <v>0.33300000000000002</v>
      </c>
      <c r="H1349" s="2">
        <v>0.66700000000000004</v>
      </c>
      <c r="I1349" s="2">
        <v>2</v>
      </c>
      <c r="J1349" s="2">
        <v>1.8</v>
      </c>
      <c r="K1349" s="2">
        <v>0.66700000000000004</v>
      </c>
      <c r="L1349" s="2">
        <v>1</v>
      </c>
      <c r="M1349" s="2">
        <v>1.167</v>
      </c>
      <c r="N1349" s="2">
        <v>2</v>
      </c>
      <c r="O1349" s="2">
        <v>0.16700000000000001</v>
      </c>
      <c r="P1349" s="2">
        <v>6.13</v>
      </c>
      <c r="Q1349" s="2">
        <v>-0.80100000000000005</v>
      </c>
      <c r="R1349" s="2">
        <v>0</v>
      </c>
      <c r="S1349" s="2">
        <v>-0.59699999999999998</v>
      </c>
      <c r="T1349" s="2">
        <v>-0.11899999999999999</v>
      </c>
      <c r="U1349" s="2">
        <v>-0.47799999999999998</v>
      </c>
      <c r="V1349">
        <v>-0.54100000000000004</v>
      </c>
      <c r="W1349">
        <v>0.55600000000000005</v>
      </c>
      <c r="X1349">
        <v>0.55600000000000005</v>
      </c>
      <c r="Y1349">
        <v>0.222</v>
      </c>
      <c r="Z1349">
        <v>0</v>
      </c>
      <c r="AA1349">
        <v>0</v>
      </c>
      <c r="AB1349">
        <v>0</v>
      </c>
      <c r="AC1349" t="str">
        <f>IFERROR(VLOOKUP(A1349, division_data!$A$1:$B$599, 2, FALSE), "")</f>
        <v/>
      </c>
    </row>
    <row r="1350" spans="1:29" x14ac:dyDescent="0.25">
      <c r="A1350" s="22">
        <v>3487</v>
      </c>
      <c r="B1350" s="2">
        <v>30.85</v>
      </c>
      <c r="C1350" s="2">
        <v>8.1519999999999992</v>
      </c>
      <c r="D1350">
        <v>2.8000000000000001E-2</v>
      </c>
      <c r="E1350">
        <v>3.5999999999999997E-2</v>
      </c>
      <c r="F1350" s="2">
        <v>8.6170000000000009</v>
      </c>
      <c r="G1350" s="2">
        <v>0.79200000000000004</v>
      </c>
      <c r="H1350" s="2">
        <v>1.7370000000000001</v>
      </c>
      <c r="I1350" s="2">
        <v>0.66700000000000004</v>
      </c>
      <c r="J1350" s="2">
        <v>1.7330000000000001</v>
      </c>
      <c r="K1350" s="2">
        <v>1.2</v>
      </c>
      <c r="L1350" s="2">
        <v>2</v>
      </c>
      <c r="M1350" s="2">
        <v>1.75</v>
      </c>
      <c r="N1350" s="2">
        <v>2</v>
      </c>
      <c r="O1350" s="2">
        <v>0.76200000000000001</v>
      </c>
      <c r="P1350" s="2">
        <v>8.9420000000000002</v>
      </c>
      <c r="Q1350" s="2">
        <v>0.755</v>
      </c>
      <c r="R1350" s="2">
        <v>0.33300000000000002</v>
      </c>
      <c r="S1350" s="2">
        <v>3.0139999999999998</v>
      </c>
      <c r="T1350" s="2">
        <v>9.6000000000000002E-2</v>
      </c>
      <c r="U1350" s="2">
        <v>2.9180000000000001</v>
      </c>
      <c r="V1350">
        <v>3.0779999999999998</v>
      </c>
      <c r="W1350">
        <v>0.83299999999999996</v>
      </c>
      <c r="X1350">
        <v>0.66700000000000004</v>
      </c>
      <c r="Y1350">
        <v>0.625</v>
      </c>
      <c r="Z1350">
        <v>4.2000000000000003E-2</v>
      </c>
      <c r="AA1350">
        <v>8.3000000000000004E-2</v>
      </c>
      <c r="AB1350">
        <v>4.2000000000000003E-2</v>
      </c>
      <c r="AC1350" t="str">
        <f>IFERROR(VLOOKUP(A1350, division_data!$A$1:$B$599, 2, FALSE), "")</f>
        <v/>
      </c>
    </row>
    <row r="1351" spans="1:29" x14ac:dyDescent="0.25">
      <c r="A1351" s="22">
        <v>3488</v>
      </c>
      <c r="B1351" s="2">
        <v>38.603000000000002</v>
      </c>
      <c r="C1351" s="2">
        <v>7.2350000000000003</v>
      </c>
      <c r="D1351">
        <v>-0.154</v>
      </c>
      <c r="E1351">
        <v>-1.4999999999999999E-2</v>
      </c>
      <c r="F1351" s="2">
        <v>5.6210000000000004</v>
      </c>
      <c r="G1351" s="2">
        <v>1</v>
      </c>
      <c r="H1351" s="2">
        <v>1.857</v>
      </c>
      <c r="I1351" s="2">
        <v>0.33300000000000002</v>
      </c>
      <c r="J1351" s="2">
        <v>2</v>
      </c>
      <c r="K1351" s="2">
        <v>2</v>
      </c>
      <c r="L1351" s="2">
        <v>2</v>
      </c>
      <c r="M1351" s="2">
        <v>1.714</v>
      </c>
      <c r="N1351" s="2">
        <v>2</v>
      </c>
      <c r="O1351" s="2">
        <v>1.857</v>
      </c>
      <c r="P1351" s="2">
        <v>16.106000000000002</v>
      </c>
      <c r="Q1351" s="2">
        <v>2.9489999999999998</v>
      </c>
      <c r="R1351" s="2">
        <v>0.3</v>
      </c>
      <c r="S1351" s="2">
        <v>1.774</v>
      </c>
      <c r="T1351" s="2">
        <v>0.76800000000000002</v>
      </c>
      <c r="U1351" s="2">
        <v>1.006</v>
      </c>
      <c r="V1351">
        <v>1.605</v>
      </c>
      <c r="W1351">
        <v>0.9</v>
      </c>
      <c r="X1351">
        <v>0.6</v>
      </c>
      <c r="Y1351">
        <v>0.8</v>
      </c>
      <c r="Z1351">
        <v>0</v>
      </c>
      <c r="AA1351">
        <v>0.2</v>
      </c>
      <c r="AB1351">
        <v>0</v>
      </c>
      <c r="AC1351" t="str">
        <f>IFERROR(VLOOKUP(A1351, division_data!$A$1:$B$599, 2, FALSE), "")</f>
        <v/>
      </c>
    </row>
    <row r="1352" spans="1:29" x14ac:dyDescent="0.25">
      <c r="A1352" s="22">
        <v>3489</v>
      </c>
      <c r="B1352" s="2">
        <v>22.994</v>
      </c>
      <c r="C1352" s="2">
        <v>5.2919999999999998</v>
      </c>
      <c r="D1352">
        <v>-8.5999999999999993E-2</v>
      </c>
      <c r="E1352">
        <v>-3.4000000000000002E-2</v>
      </c>
      <c r="F1352" s="2">
        <v>4.2649999999999997</v>
      </c>
      <c r="G1352" s="2">
        <v>0.61099999999999999</v>
      </c>
      <c r="H1352" s="2">
        <v>0.69199999999999995</v>
      </c>
      <c r="I1352" s="2">
        <v>1</v>
      </c>
      <c r="J1352" s="2">
        <v>1.7</v>
      </c>
      <c r="K1352" s="2">
        <v>1.5</v>
      </c>
      <c r="L1352" s="2">
        <v>1.75</v>
      </c>
      <c r="M1352" s="2">
        <v>1.9</v>
      </c>
      <c r="N1352" s="2">
        <v>2</v>
      </c>
      <c r="O1352" s="2">
        <v>1.083</v>
      </c>
      <c r="P1352" s="2">
        <v>12.406000000000001</v>
      </c>
      <c r="Q1352" s="2">
        <v>-0.59299999999999997</v>
      </c>
      <c r="R1352" s="2">
        <v>0</v>
      </c>
      <c r="S1352" s="2">
        <v>0.83</v>
      </c>
      <c r="T1352" s="2">
        <v>0.77700000000000002</v>
      </c>
      <c r="U1352" s="2">
        <v>5.2999999999999999E-2</v>
      </c>
      <c r="V1352">
        <v>0.71</v>
      </c>
      <c r="W1352">
        <v>0.61099999999999999</v>
      </c>
      <c r="X1352">
        <v>0.66700000000000004</v>
      </c>
      <c r="Y1352">
        <v>0.44400000000000001</v>
      </c>
      <c r="Z1352">
        <v>0</v>
      </c>
      <c r="AA1352">
        <v>0.111</v>
      </c>
      <c r="AB1352">
        <v>0</v>
      </c>
      <c r="AC1352" t="str">
        <f>IFERROR(VLOOKUP(A1352, division_data!$A$1:$B$599, 2, FALSE), "")</f>
        <v/>
      </c>
    </row>
    <row r="1353" spans="1:29" x14ac:dyDescent="0.25">
      <c r="A1353" s="22">
        <v>3490</v>
      </c>
      <c r="B1353" s="2">
        <v>26.923999999999999</v>
      </c>
      <c r="C1353" s="2">
        <v>5.907</v>
      </c>
      <c r="D1353">
        <v>-5.8999999999999997E-2</v>
      </c>
      <c r="E1353">
        <v>5.0000000000000001E-3</v>
      </c>
      <c r="F1353" s="2">
        <v>5.34</v>
      </c>
      <c r="G1353" s="2">
        <v>0.72199999999999998</v>
      </c>
      <c r="H1353" s="2">
        <v>1.6</v>
      </c>
      <c r="I1353" s="2">
        <v>0.33300000000000002</v>
      </c>
      <c r="J1353" s="2">
        <v>2</v>
      </c>
      <c r="K1353" s="2">
        <v>1.5</v>
      </c>
      <c r="L1353" s="2">
        <v>2</v>
      </c>
      <c r="M1353" s="2">
        <v>1.6</v>
      </c>
      <c r="N1353" s="2">
        <v>2</v>
      </c>
      <c r="O1353" s="2">
        <v>0.58299999999999996</v>
      </c>
      <c r="P1353" s="2">
        <v>10.948</v>
      </c>
      <c r="Q1353" s="2">
        <v>0.751</v>
      </c>
      <c r="R1353" s="2">
        <v>5.6000000000000001E-2</v>
      </c>
      <c r="S1353" s="2">
        <v>1.4359999999999999</v>
      </c>
      <c r="T1353" s="2">
        <v>0.53500000000000003</v>
      </c>
      <c r="U1353" s="2">
        <v>0.90100000000000002</v>
      </c>
      <c r="V1353">
        <v>1.3819999999999999</v>
      </c>
      <c r="W1353">
        <v>0.66700000000000004</v>
      </c>
      <c r="X1353">
        <v>0.72199999999999998</v>
      </c>
      <c r="Y1353">
        <v>0.66700000000000004</v>
      </c>
      <c r="Z1353">
        <v>5.6000000000000001E-2</v>
      </c>
      <c r="AA1353">
        <v>5.6000000000000001E-2</v>
      </c>
      <c r="AB1353">
        <v>0</v>
      </c>
      <c r="AC1353" t="str">
        <f>IFERROR(VLOOKUP(A1353, division_data!$A$1:$B$599, 2, FALSE), "")</f>
        <v>Carver</v>
      </c>
    </row>
    <row r="1354" spans="1:29" x14ac:dyDescent="0.25">
      <c r="A1354" s="22">
        <v>3491</v>
      </c>
      <c r="B1354" s="2">
        <v>35.991999999999997</v>
      </c>
      <c r="C1354" s="2">
        <v>12.617000000000001</v>
      </c>
      <c r="D1354">
        <v>9.8000000000000004E-2</v>
      </c>
      <c r="E1354">
        <v>-3.5000000000000003E-2</v>
      </c>
      <c r="F1354" s="2">
        <v>13.414999999999999</v>
      </c>
      <c r="G1354" s="2">
        <v>0.72699999999999998</v>
      </c>
      <c r="H1354" s="2">
        <v>0.85699999999999998</v>
      </c>
      <c r="I1354" s="2">
        <v>1.5</v>
      </c>
      <c r="J1354" s="2">
        <v>1.667</v>
      </c>
      <c r="K1354" s="2">
        <v>1.5</v>
      </c>
      <c r="L1354" s="2">
        <v>1.8</v>
      </c>
      <c r="M1354" s="2">
        <v>2</v>
      </c>
      <c r="N1354" s="2">
        <v>2</v>
      </c>
      <c r="O1354" s="2">
        <v>1.556</v>
      </c>
      <c r="P1354" s="2">
        <v>9.3919999999999995</v>
      </c>
      <c r="Q1354" s="2">
        <v>2.9689999999999999</v>
      </c>
      <c r="R1354" s="2">
        <v>9.0999999999999998E-2</v>
      </c>
      <c r="S1354" s="2">
        <v>2.02</v>
      </c>
      <c r="T1354" s="2">
        <v>0.317</v>
      </c>
      <c r="U1354" s="2">
        <v>1.7030000000000001</v>
      </c>
      <c r="V1354">
        <v>2.0819999999999999</v>
      </c>
      <c r="W1354">
        <v>0.81799999999999995</v>
      </c>
      <c r="X1354">
        <v>0.81799999999999995</v>
      </c>
      <c r="Y1354">
        <v>0.72699999999999998</v>
      </c>
      <c r="Z1354">
        <v>0</v>
      </c>
      <c r="AA1354">
        <v>0.182</v>
      </c>
      <c r="AB1354">
        <v>0.182</v>
      </c>
      <c r="AC1354" t="str">
        <f>IFERROR(VLOOKUP(A1354, division_data!$A$1:$B$599, 2, FALSE), "")</f>
        <v/>
      </c>
    </row>
    <row r="1355" spans="1:29" x14ac:dyDescent="0.25">
      <c r="A1355" s="22">
        <v>3492</v>
      </c>
      <c r="B1355" s="2">
        <v>25.218</v>
      </c>
      <c r="C1355" s="2">
        <v>8.4629999999999992</v>
      </c>
      <c r="D1355">
        <v>-3.0000000000000001E-3</v>
      </c>
      <c r="E1355">
        <v>2.5999999999999999E-2</v>
      </c>
      <c r="F1355" s="2">
        <v>8.5570000000000004</v>
      </c>
      <c r="G1355" s="2">
        <v>0.8</v>
      </c>
      <c r="H1355" s="2">
        <v>1.6</v>
      </c>
      <c r="I1355" s="2">
        <v>0</v>
      </c>
      <c r="J1355" s="2">
        <v>1.714</v>
      </c>
      <c r="K1355" s="2">
        <v>1.6</v>
      </c>
      <c r="L1355" s="2">
        <v>2</v>
      </c>
      <c r="M1355" s="2">
        <v>2</v>
      </c>
      <c r="N1355" s="2">
        <v>2</v>
      </c>
      <c r="O1355" s="2">
        <v>1.222</v>
      </c>
      <c r="P1355" s="2">
        <v>7.6340000000000003</v>
      </c>
      <c r="Q1355" s="2">
        <v>0.86199999999999999</v>
      </c>
      <c r="R1355" s="2">
        <v>0.1</v>
      </c>
      <c r="S1355" s="2">
        <v>1.3360000000000001</v>
      </c>
      <c r="T1355" s="2">
        <v>0.51</v>
      </c>
      <c r="U1355" s="2">
        <v>0.82599999999999996</v>
      </c>
      <c r="V1355">
        <v>1.3580000000000001</v>
      </c>
      <c r="W1355">
        <v>0.8</v>
      </c>
      <c r="X1355">
        <v>0.6</v>
      </c>
      <c r="Y1355">
        <v>1</v>
      </c>
      <c r="Z1355">
        <v>0</v>
      </c>
      <c r="AA1355">
        <v>0.2</v>
      </c>
      <c r="AB1355">
        <v>0</v>
      </c>
      <c r="AC1355" t="str">
        <f>IFERROR(VLOOKUP(A1355, division_data!$A$1:$B$599, 2, FALSE), "")</f>
        <v/>
      </c>
    </row>
    <row r="1356" spans="1:29" x14ac:dyDescent="0.25">
      <c r="A1356" s="22">
        <v>3494</v>
      </c>
      <c r="B1356" s="2">
        <v>18.991</v>
      </c>
      <c r="C1356" s="2">
        <v>3.3039999999999998</v>
      </c>
      <c r="D1356">
        <v>6.6000000000000003E-2</v>
      </c>
      <c r="E1356">
        <v>3.5000000000000003E-2</v>
      </c>
      <c r="F1356" s="2">
        <v>4.1379999999999999</v>
      </c>
      <c r="G1356" s="2">
        <v>0.66700000000000004</v>
      </c>
      <c r="H1356" s="2">
        <v>1.389</v>
      </c>
      <c r="I1356" s="2">
        <v>0</v>
      </c>
      <c r="J1356" s="2">
        <v>2</v>
      </c>
      <c r="K1356" s="2">
        <v>2</v>
      </c>
      <c r="L1356" s="2">
        <v>1.714</v>
      </c>
      <c r="M1356" s="2">
        <v>1.9</v>
      </c>
      <c r="N1356" s="2">
        <v>2</v>
      </c>
      <c r="O1356" s="2">
        <v>0.71399999999999997</v>
      </c>
      <c r="P1356" s="2">
        <v>11.003</v>
      </c>
      <c r="Q1356" s="2">
        <v>-0.41399999999999998</v>
      </c>
      <c r="R1356" s="2">
        <v>0.16700000000000001</v>
      </c>
      <c r="S1356" s="2">
        <v>1.26</v>
      </c>
      <c r="T1356" s="2">
        <v>-0.13900000000000001</v>
      </c>
      <c r="U1356" s="2">
        <v>1.399</v>
      </c>
      <c r="V1356">
        <v>1.36</v>
      </c>
      <c r="W1356">
        <v>0.54200000000000004</v>
      </c>
      <c r="X1356">
        <v>0.54200000000000004</v>
      </c>
      <c r="Y1356">
        <v>0.54200000000000004</v>
      </c>
      <c r="Z1356">
        <v>4.2000000000000003E-2</v>
      </c>
      <c r="AA1356">
        <v>0</v>
      </c>
      <c r="AB1356">
        <v>4.2000000000000003E-2</v>
      </c>
      <c r="AC1356" t="str">
        <f>IFERROR(VLOOKUP(A1356, division_data!$A$1:$B$599, 2, FALSE), "")</f>
        <v/>
      </c>
    </row>
    <row r="1357" spans="1:29" x14ac:dyDescent="0.25">
      <c r="A1357" s="22">
        <v>3495</v>
      </c>
      <c r="B1357" s="2">
        <v>35.183</v>
      </c>
      <c r="C1357" s="2">
        <v>-0.48</v>
      </c>
      <c r="D1357">
        <v>0.59399999999999997</v>
      </c>
      <c r="E1357">
        <v>-3.0000000000000001E-3</v>
      </c>
      <c r="F1357" s="2">
        <v>5.4420000000000002</v>
      </c>
      <c r="G1357" s="2">
        <v>0.66700000000000004</v>
      </c>
      <c r="H1357" s="2">
        <v>1.643</v>
      </c>
      <c r="I1357" s="2">
        <v>0.66700000000000004</v>
      </c>
      <c r="J1357" s="2">
        <v>1.8180000000000001</v>
      </c>
      <c r="K1357" s="2">
        <v>1</v>
      </c>
      <c r="L1357" s="2">
        <v>1.8</v>
      </c>
      <c r="M1357" s="2">
        <v>2</v>
      </c>
      <c r="N1357" s="2">
        <v>2</v>
      </c>
      <c r="O1357" s="2">
        <v>0.5</v>
      </c>
      <c r="P1357" s="2">
        <v>11.047000000000001</v>
      </c>
      <c r="Q1357" s="2">
        <v>-1.3109999999999999</v>
      </c>
      <c r="R1357" s="2">
        <v>0.19</v>
      </c>
      <c r="S1357" s="2">
        <v>2.6419999999999999</v>
      </c>
      <c r="T1357" s="2">
        <v>2.968</v>
      </c>
      <c r="U1357" s="2">
        <v>-0.32600000000000001</v>
      </c>
      <c r="V1357">
        <v>3.2330000000000001</v>
      </c>
      <c r="W1357">
        <v>0.71399999999999997</v>
      </c>
      <c r="X1357">
        <v>0.90500000000000003</v>
      </c>
      <c r="Y1357">
        <v>0.47599999999999998</v>
      </c>
      <c r="Z1357">
        <v>0</v>
      </c>
      <c r="AA1357">
        <v>0</v>
      </c>
      <c r="AB1357">
        <v>4.8000000000000001E-2</v>
      </c>
      <c r="AC1357" t="str">
        <f>IFERROR(VLOOKUP(A1357, division_data!$A$1:$B$599, 2, FALSE), "")</f>
        <v/>
      </c>
    </row>
    <row r="1358" spans="1:29" x14ac:dyDescent="0.25">
      <c r="A1358" s="22">
        <v>3498</v>
      </c>
      <c r="B1358" s="2">
        <v>23.702999999999999</v>
      </c>
      <c r="C1358" s="2">
        <v>8.7370000000000001</v>
      </c>
      <c r="D1358">
        <v>-0.104</v>
      </c>
      <c r="E1358">
        <v>6.0000000000000001E-3</v>
      </c>
      <c r="F1358" s="2">
        <v>7.7249999999999996</v>
      </c>
      <c r="G1358" s="2">
        <v>0.77800000000000002</v>
      </c>
      <c r="H1358" s="2">
        <v>1.25</v>
      </c>
      <c r="I1358" s="2">
        <v>1</v>
      </c>
      <c r="J1358" s="2">
        <v>2</v>
      </c>
      <c r="K1358" s="2">
        <v>2</v>
      </c>
      <c r="L1358" s="2">
        <v>1.833</v>
      </c>
      <c r="M1358" s="2">
        <v>1.8</v>
      </c>
      <c r="N1358" s="2">
        <v>2</v>
      </c>
      <c r="O1358" s="2">
        <v>1.2</v>
      </c>
      <c r="P1358" s="2">
        <v>11.481999999999999</v>
      </c>
      <c r="Q1358" s="2">
        <v>2.58</v>
      </c>
      <c r="R1358" s="2">
        <v>0</v>
      </c>
      <c r="S1358" s="2">
        <v>1.0999999999999999E-2</v>
      </c>
      <c r="T1358" s="2">
        <v>-0.24399999999999999</v>
      </c>
      <c r="U1358" s="2">
        <v>0.255</v>
      </c>
      <c r="V1358">
        <v>-8.6999999999999994E-2</v>
      </c>
      <c r="W1358">
        <v>0.55600000000000005</v>
      </c>
      <c r="X1358">
        <v>0.44400000000000001</v>
      </c>
      <c r="Y1358">
        <v>0.55600000000000005</v>
      </c>
      <c r="Z1358">
        <v>0</v>
      </c>
      <c r="AA1358">
        <v>0.222</v>
      </c>
      <c r="AB1358">
        <v>0</v>
      </c>
      <c r="AC1358" t="str">
        <f>IFERROR(VLOOKUP(A1358, division_data!$A$1:$B$599, 2, FALSE), "")</f>
        <v/>
      </c>
    </row>
    <row r="1359" spans="1:29" x14ac:dyDescent="0.25">
      <c r="A1359" s="22">
        <v>3501</v>
      </c>
      <c r="B1359" s="2">
        <v>9.94</v>
      </c>
      <c r="C1359" s="2">
        <v>2.5009999999999999</v>
      </c>
      <c r="D1359">
        <v>9.8000000000000004E-2</v>
      </c>
      <c r="E1359">
        <v>-3.0000000000000001E-3</v>
      </c>
      <c r="F1359" s="2">
        <v>3.4630000000000001</v>
      </c>
      <c r="G1359" s="2">
        <v>0.38900000000000001</v>
      </c>
      <c r="H1359" s="2">
        <v>1.091</v>
      </c>
      <c r="I1359" s="2">
        <v>0.4</v>
      </c>
      <c r="J1359" s="2">
        <v>1.6359999999999999</v>
      </c>
      <c r="K1359" s="2">
        <v>1.143</v>
      </c>
      <c r="L1359" s="2">
        <v>1.571</v>
      </c>
      <c r="M1359" s="2">
        <v>1.929</v>
      </c>
      <c r="N1359" s="2">
        <v>2</v>
      </c>
      <c r="O1359" s="2">
        <v>0.61499999999999999</v>
      </c>
      <c r="P1359" s="2">
        <v>8.34</v>
      </c>
      <c r="Q1359" s="2">
        <v>-0.78700000000000003</v>
      </c>
      <c r="R1359" s="2">
        <v>5.6000000000000001E-2</v>
      </c>
      <c r="S1359" s="2">
        <v>4.9000000000000002E-2</v>
      </c>
      <c r="T1359" s="2">
        <v>-0.80800000000000005</v>
      </c>
      <c r="U1359" s="2">
        <v>0.85699999999999998</v>
      </c>
      <c r="V1359">
        <v>0.14399999999999999</v>
      </c>
      <c r="W1359">
        <v>0.44400000000000001</v>
      </c>
      <c r="X1359">
        <v>0.5</v>
      </c>
      <c r="Y1359">
        <v>0.33300000000000002</v>
      </c>
      <c r="Z1359">
        <v>0</v>
      </c>
      <c r="AA1359">
        <v>0</v>
      </c>
      <c r="AB1359">
        <v>0</v>
      </c>
      <c r="AC1359" t="str">
        <f>IFERROR(VLOOKUP(A1359, division_data!$A$1:$B$599, 2, FALSE), "")</f>
        <v/>
      </c>
    </row>
    <row r="1360" spans="1:29" x14ac:dyDescent="0.25">
      <c r="A1360" s="22">
        <v>3502</v>
      </c>
      <c r="B1360" s="2">
        <v>18.585999999999999</v>
      </c>
      <c r="C1360" s="2">
        <v>4.5650000000000004</v>
      </c>
      <c r="D1360">
        <v>-1.6E-2</v>
      </c>
      <c r="E1360">
        <v>-5.2999999999999999E-2</v>
      </c>
      <c r="F1360" s="2">
        <v>4.1379999999999999</v>
      </c>
      <c r="G1360" s="2">
        <v>0.66700000000000004</v>
      </c>
      <c r="H1360" s="2">
        <v>1</v>
      </c>
      <c r="I1360" s="2">
        <v>0.8</v>
      </c>
      <c r="J1360" s="2">
        <v>1.333</v>
      </c>
      <c r="K1360" s="2">
        <v>0</v>
      </c>
      <c r="L1360" s="2">
        <v>2</v>
      </c>
      <c r="M1360" s="2">
        <v>1.714</v>
      </c>
      <c r="N1360" s="2">
        <v>2</v>
      </c>
      <c r="O1360" s="2">
        <v>1.5</v>
      </c>
      <c r="P1360" s="2">
        <v>9.6039999999999992</v>
      </c>
      <c r="Q1360" s="2">
        <v>-9.4E-2</v>
      </c>
      <c r="R1360" s="2">
        <v>0.111</v>
      </c>
      <c r="S1360" s="2">
        <v>0.44</v>
      </c>
      <c r="T1360" s="2">
        <v>0.38800000000000001</v>
      </c>
      <c r="U1360" s="2">
        <v>5.1999999999999998E-2</v>
      </c>
      <c r="V1360">
        <v>0.371</v>
      </c>
      <c r="W1360">
        <v>0.66700000000000004</v>
      </c>
      <c r="X1360">
        <v>0.66700000000000004</v>
      </c>
      <c r="Y1360">
        <v>0.44400000000000001</v>
      </c>
      <c r="Z1360">
        <v>0.111</v>
      </c>
      <c r="AA1360">
        <v>0</v>
      </c>
      <c r="AB1360">
        <v>0</v>
      </c>
      <c r="AC1360" t="str">
        <f>IFERROR(VLOOKUP(A1360, division_data!$A$1:$B$599, 2, FALSE), "")</f>
        <v/>
      </c>
    </row>
    <row r="1361" spans="1:29" x14ac:dyDescent="0.25">
      <c r="A1361" s="22">
        <v>3504</v>
      </c>
      <c r="B1361" s="2">
        <v>30.75</v>
      </c>
      <c r="C1361" s="2">
        <v>7.07</v>
      </c>
      <c r="D1361">
        <v>5.0000000000000001E-3</v>
      </c>
      <c r="E1361">
        <v>1.2E-2</v>
      </c>
      <c r="F1361" s="2">
        <v>7.1769999999999996</v>
      </c>
      <c r="G1361" s="2">
        <v>0.85</v>
      </c>
      <c r="H1361" s="2">
        <v>1.857</v>
      </c>
      <c r="I1361" s="2">
        <v>0.2</v>
      </c>
      <c r="J1361" s="2">
        <v>1.9</v>
      </c>
      <c r="K1361" s="2">
        <v>2</v>
      </c>
      <c r="L1361" s="2">
        <v>1.9</v>
      </c>
      <c r="M1361" s="2">
        <v>2</v>
      </c>
      <c r="N1361" s="2">
        <v>2</v>
      </c>
      <c r="O1361" s="2">
        <v>1.2</v>
      </c>
      <c r="P1361" s="2">
        <v>13.852</v>
      </c>
      <c r="Q1361" s="2">
        <v>1.0589999999999999</v>
      </c>
      <c r="R1361" s="2">
        <v>0.2</v>
      </c>
      <c r="S1361" s="2">
        <v>2.5590000000000002</v>
      </c>
      <c r="T1361" s="2">
        <v>-0.14299999999999999</v>
      </c>
      <c r="U1361" s="2">
        <v>2.702</v>
      </c>
      <c r="V1361">
        <v>2.5760000000000001</v>
      </c>
      <c r="W1361">
        <v>0.85</v>
      </c>
      <c r="X1361">
        <v>0.7</v>
      </c>
      <c r="Y1361">
        <v>0.75</v>
      </c>
      <c r="Z1361">
        <v>0.05</v>
      </c>
      <c r="AA1361">
        <v>0.15</v>
      </c>
      <c r="AB1361">
        <v>0.05</v>
      </c>
      <c r="AC1361" t="str">
        <f>IFERROR(VLOOKUP(A1361, division_data!$A$1:$B$599, 2, FALSE), "")</f>
        <v>Newton</v>
      </c>
    </row>
    <row r="1362" spans="1:29" x14ac:dyDescent="0.25">
      <c r="A1362" s="22">
        <v>3506</v>
      </c>
      <c r="B1362" s="2">
        <v>35.671999999999997</v>
      </c>
      <c r="C1362" s="2">
        <v>9.2479999999999993</v>
      </c>
      <c r="D1362">
        <v>8.0000000000000002E-3</v>
      </c>
      <c r="E1362">
        <v>-1.2E-2</v>
      </c>
      <c r="F1362" s="2">
        <v>9.27</v>
      </c>
      <c r="G1362" s="2">
        <v>0.85399999999999998</v>
      </c>
      <c r="H1362" s="2">
        <v>1.5</v>
      </c>
      <c r="I1362" s="2">
        <v>0.72699999999999998</v>
      </c>
      <c r="J1362" s="2">
        <v>1.9570000000000001</v>
      </c>
      <c r="K1362" s="2">
        <v>1.7</v>
      </c>
      <c r="L1362" s="2">
        <v>1.92</v>
      </c>
      <c r="M1362" s="2">
        <v>1.9410000000000001</v>
      </c>
      <c r="N1362" s="2">
        <v>2</v>
      </c>
      <c r="O1362" s="2">
        <v>0.97299999999999998</v>
      </c>
      <c r="P1362" s="2">
        <v>11.988</v>
      </c>
      <c r="Q1362" s="2">
        <v>6.4089999999999998</v>
      </c>
      <c r="R1362" s="2">
        <v>0.14599999999999999</v>
      </c>
      <c r="S1362" s="2">
        <v>1.8</v>
      </c>
      <c r="T1362" s="2">
        <v>0.161</v>
      </c>
      <c r="U1362" s="2">
        <v>1.64</v>
      </c>
      <c r="V1362">
        <v>1.7969999999999999</v>
      </c>
      <c r="W1362">
        <v>0.66700000000000004</v>
      </c>
      <c r="X1362">
        <v>0.33300000000000002</v>
      </c>
      <c r="Y1362">
        <v>0.68799999999999994</v>
      </c>
      <c r="Z1362">
        <v>6.2E-2</v>
      </c>
      <c r="AA1362">
        <v>0.375</v>
      </c>
      <c r="AB1362">
        <v>8.3000000000000004E-2</v>
      </c>
      <c r="AC1362" t="str">
        <f>IFERROR(VLOOKUP(A1362, division_data!$A$1:$B$599, 2, FALSE), "")</f>
        <v>Curie</v>
      </c>
    </row>
    <row r="1363" spans="1:29" x14ac:dyDescent="0.25">
      <c r="A1363" s="22">
        <v>3507</v>
      </c>
      <c r="B1363" s="2">
        <v>44.710999999999999</v>
      </c>
      <c r="C1363" s="2">
        <v>9.9410000000000007</v>
      </c>
      <c r="D1363">
        <v>2.5000000000000001E-2</v>
      </c>
      <c r="E1363">
        <v>-1.2999999999999999E-2</v>
      </c>
      <c r="F1363" s="2">
        <v>10.125999999999999</v>
      </c>
      <c r="G1363" s="2">
        <v>0.88200000000000001</v>
      </c>
      <c r="H1363" s="2">
        <v>1</v>
      </c>
      <c r="I1363" s="2">
        <v>0</v>
      </c>
      <c r="J1363" s="2">
        <v>1.778</v>
      </c>
      <c r="K1363" s="2">
        <v>1.667</v>
      </c>
      <c r="L1363" s="2">
        <v>1.875</v>
      </c>
      <c r="M1363" s="2">
        <v>2</v>
      </c>
      <c r="N1363" s="2">
        <v>2</v>
      </c>
      <c r="O1363" s="2">
        <v>1.75</v>
      </c>
      <c r="P1363" s="2">
        <v>12.869</v>
      </c>
      <c r="Q1363" s="2">
        <v>2.4319999999999999</v>
      </c>
      <c r="R1363" s="2">
        <v>0.23499999999999999</v>
      </c>
      <c r="S1363" s="2">
        <v>2.9430000000000001</v>
      </c>
      <c r="T1363" s="2">
        <v>3.0750000000000002</v>
      </c>
      <c r="U1363" s="2">
        <v>-0.13200000000000001</v>
      </c>
      <c r="V1363">
        <v>2.9550000000000001</v>
      </c>
      <c r="W1363">
        <v>0.58799999999999997</v>
      </c>
      <c r="X1363">
        <v>0.47099999999999997</v>
      </c>
      <c r="Y1363">
        <v>0.70599999999999996</v>
      </c>
      <c r="Z1363">
        <v>0</v>
      </c>
      <c r="AA1363">
        <v>0.11799999999999999</v>
      </c>
      <c r="AB1363">
        <v>0.11799999999999999</v>
      </c>
      <c r="AC1363" t="str">
        <f>IFERROR(VLOOKUP(A1363, division_data!$A$1:$B$599, 2, FALSE), "")</f>
        <v/>
      </c>
    </row>
    <row r="1364" spans="1:29" x14ac:dyDescent="0.25">
      <c r="A1364" s="22">
        <v>3510</v>
      </c>
      <c r="B1364" s="2">
        <v>7.234</v>
      </c>
      <c r="C1364" s="2">
        <v>-0.16600000000000001</v>
      </c>
      <c r="D1364">
        <v>5.0000000000000001E-3</v>
      </c>
      <c r="E1364">
        <v>0</v>
      </c>
      <c r="F1364" s="2">
        <v>-0.113</v>
      </c>
      <c r="G1364" s="2">
        <v>0.2</v>
      </c>
      <c r="H1364" s="2">
        <v>0</v>
      </c>
      <c r="I1364" s="2">
        <v>0.4</v>
      </c>
      <c r="J1364" s="2">
        <v>1.5</v>
      </c>
      <c r="K1364" s="2">
        <v>0.33300000000000002</v>
      </c>
      <c r="L1364" s="2">
        <v>0.83299999999999996</v>
      </c>
      <c r="M1364" s="2">
        <v>1.714</v>
      </c>
      <c r="N1364" s="2">
        <v>2</v>
      </c>
      <c r="O1364" s="2">
        <v>0.4</v>
      </c>
      <c r="P1364" s="2">
        <v>3.331</v>
      </c>
      <c r="Q1364" s="2">
        <v>-0.155</v>
      </c>
      <c r="R1364" s="2">
        <v>0</v>
      </c>
      <c r="S1364" s="2">
        <v>-1.0999999999999999E-2</v>
      </c>
      <c r="T1364" s="2">
        <v>-0.115</v>
      </c>
      <c r="U1364" s="2">
        <v>0.104</v>
      </c>
      <c r="V1364">
        <v>-6.0000000000000001E-3</v>
      </c>
      <c r="W1364">
        <v>0.5</v>
      </c>
      <c r="X1364">
        <v>0.5</v>
      </c>
      <c r="Y1364">
        <v>0.2</v>
      </c>
      <c r="Z1364">
        <v>0</v>
      </c>
      <c r="AA1364">
        <v>0</v>
      </c>
      <c r="AB1364">
        <v>0</v>
      </c>
      <c r="AC1364" t="str">
        <f>IFERROR(VLOOKUP(A1364, division_data!$A$1:$B$599, 2, FALSE), "")</f>
        <v/>
      </c>
    </row>
    <row r="1365" spans="1:29" x14ac:dyDescent="0.25">
      <c r="A1365" s="22">
        <v>3511</v>
      </c>
      <c r="B1365" s="2">
        <v>15.856</v>
      </c>
      <c r="C1365" s="2">
        <v>3.972</v>
      </c>
      <c r="D1365">
        <v>4.2000000000000003E-2</v>
      </c>
      <c r="E1365">
        <v>-7.0000000000000001E-3</v>
      </c>
      <c r="F1365" s="2">
        <v>4.359</v>
      </c>
      <c r="G1365" s="2">
        <v>0.7</v>
      </c>
      <c r="H1365" s="2">
        <v>2</v>
      </c>
      <c r="I1365" s="2">
        <v>0</v>
      </c>
      <c r="J1365" s="2">
        <v>2</v>
      </c>
      <c r="K1365" s="2">
        <v>0.66700000000000004</v>
      </c>
      <c r="L1365" s="2">
        <v>1.333</v>
      </c>
      <c r="M1365" s="2">
        <v>2</v>
      </c>
      <c r="N1365" s="2">
        <v>2</v>
      </c>
      <c r="O1365" s="2">
        <v>0.625</v>
      </c>
      <c r="P1365" s="2">
        <v>7.4240000000000004</v>
      </c>
      <c r="Q1365" s="2">
        <v>2.1070000000000002</v>
      </c>
      <c r="R1365" s="2">
        <v>0</v>
      </c>
      <c r="S1365" s="2">
        <v>-7.2999999999999995E-2</v>
      </c>
      <c r="T1365" s="2">
        <v>-0.49399999999999999</v>
      </c>
      <c r="U1365" s="2">
        <v>0.42</v>
      </c>
      <c r="V1365">
        <v>-3.7999999999999999E-2</v>
      </c>
      <c r="W1365">
        <v>0.6</v>
      </c>
      <c r="X1365">
        <v>0.8</v>
      </c>
      <c r="Y1365">
        <v>0.4</v>
      </c>
      <c r="Z1365">
        <v>0</v>
      </c>
      <c r="AA1365">
        <v>0.1</v>
      </c>
      <c r="AB1365">
        <v>0</v>
      </c>
      <c r="AC1365" t="str">
        <f>IFERROR(VLOOKUP(A1365, division_data!$A$1:$B$599, 2, FALSE), "")</f>
        <v/>
      </c>
    </row>
    <row r="1366" spans="1:29" x14ac:dyDescent="0.25">
      <c r="A1366" s="22">
        <v>3512</v>
      </c>
      <c r="B1366" s="2">
        <v>28.414000000000001</v>
      </c>
      <c r="C1366" s="2">
        <v>6.3470000000000004</v>
      </c>
      <c r="D1366">
        <v>0.12</v>
      </c>
      <c r="E1366">
        <v>3.6999999999999998E-2</v>
      </c>
      <c r="F1366" s="2">
        <v>7.7290000000000001</v>
      </c>
      <c r="G1366" s="2">
        <v>0.8</v>
      </c>
      <c r="H1366" s="2">
        <v>1.385</v>
      </c>
      <c r="I1366" s="2">
        <v>0.33300000000000002</v>
      </c>
      <c r="J1366" s="2">
        <v>1.714</v>
      </c>
      <c r="K1366" s="2">
        <v>2</v>
      </c>
      <c r="L1366" s="2">
        <v>1.6919999999999999</v>
      </c>
      <c r="M1366" s="2">
        <v>2</v>
      </c>
      <c r="N1366" s="2">
        <v>2</v>
      </c>
      <c r="O1366" s="2">
        <v>1.214</v>
      </c>
      <c r="P1366" s="2">
        <v>12.323</v>
      </c>
      <c r="Q1366" s="2">
        <v>2.6469999999999998</v>
      </c>
      <c r="R1366" s="2">
        <v>0.2</v>
      </c>
      <c r="S1366" s="2">
        <v>1.5</v>
      </c>
      <c r="T1366" s="2">
        <v>0.22</v>
      </c>
      <c r="U1366" s="2">
        <v>1.28</v>
      </c>
      <c r="V1366">
        <v>1.657</v>
      </c>
      <c r="W1366">
        <v>0.6</v>
      </c>
      <c r="X1366">
        <v>0.65</v>
      </c>
      <c r="Y1366">
        <v>0.5</v>
      </c>
      <c r="Z1366">
        <v>0.1</v>
      </c>
      <c r="AA1366">
        <v>0.15</v>
      </c>
      <c r="AB1366">
        <v>0.1</v>
      </c>
      <c r="AC1366" t="str">
        <f>IFERROR(VLOOKUP(A1366, division_data!$A$1:$B$599, 2, FALSE), "")</f>
        <v/>
      </c>
    </row>
    <row r="1367" spans="1:29" x14ac:dyDescent="0.25">
      <c r="A1367" s="22">
        <v>3513</v>
      </c>
      <c r="B1367" s="2">
        <v>24.231999999999999</v>
      </c>
      <c r="C1367" s="2">
        <v>6.6520000000000001</v>
      </c>
      <c r="D1367">
        <v>3.4000000000000002E-2</v>
      </c>
      <c r="E1367">
        <v>-3.6999999999999998E-2</v>
      </c>
      <c r="F1367" s="2">
        <v>6.81</v>
      </c>
      <c r="G1367" s="2">
        <v>0.75</v>
      </c>
      <c r="H1367" s="2">
        <v>1.111</v>
      </c>
      <c r="I1367" s="2">
        <v>1</v>
      </c>
      <c r="J1367" s="2">
        <v>1.714</v>
      </c>
      <c r="K1367" s="2">
        <v>1.333</v>
      </c>
      <c r="L1367" s="2">
        <v>1.6</v>
      </c>
      <c r="M1367" s="2">
        <v>2</v>
      </c>
      <c r="N1367" s="2">
        <v>2</v>
      </c>
      <c r="O1367" s="2">
        <v>1.125</v>
      </c>
      <c r="P1367" s="2">
        <v>9.2460000000000004</v>
      </c>
      <c r="Q1367" s="2">
        <v>-1.4059999999999999</v>
      </c>
      <c r="R1367" s="2">
        <v>8.3000000000000004E-2</v>
      </c>
      <c r="S1367" s="2">
        <v>1.1910000000000001</v>
      </c>
      <c r="T1367" s="2">
        <v>0.35299999999999998</v>
      </c>
      <c r="U1367" s="2">
        <v>0.83799999999999997</v>
      </c>
      <c r="V1367">
        <v>1.1879999999999999</v>
      </c>
      <c r="W1367">
        <v>0.66700000000000004</v>
      </c>
      <c r="X1367">
        <v>0.5</v>
      </c>
      <c r="Y1367">
        <v>0.83299999999999996</v>
      </c>
      <c r="Z1367">
        <v>0</v>
      </c>
      <c r="AA1367">
        <v>8.3000000000000004E-2</v>
      </c>
      <c r="AB1367">
        <v>0</v>
      </c>
      <c r="AC1367" t="str">
        <f>IFERROR(VLOOKUP(A1367, division_data!$A$1:$B$599, 2, FALSE), "")</f>
        <v/>
      </c>
    </row>
    <row r="1368" spans="1:29" x14ac:dyDescent="0.25">
      <c r="A1368" s="22">
        <v>3515</v>
      </c>
      <c r="B1368" s="2">
        <v>15.929</v>
      </c>
      <c r="C1368" s="2">
        <v>4.0449999999999999</v>
      </c>
      <c r="D1368">
        <v>3.2000000000000001E-2</v>
      </c>
      <c r="E1368">
        <v>1.4999999999999999E-2</v>
      </c>
      <c r="F1368" s="2">
        <v>4.4359999999999999</v>
      </c>
      <c r="G1368" s="2">
        <v>0.54200000000000004</v>
      </c>
      <c r="H1368" s="2">
        <v>1</v>
      </c>
      <c r="I1368" s="2">
        <v>0</v>
      </c>
      <c r="J1368" s="2">
        <v>1.571</v>
      </c>
      <c r="K1368" s="2">
        <v>1.5</v>
      </c>
      <c r="L1368" s="2">
        <v>1.8240000000000001</v>
      </c>
      <c r="M1368" s="2">
        <v>1.667</v>
      </c>
      <c r="N1368" s="2">
        <v>1.667</v>
      </c>
      <c r="O1368" s="2">
        <v>0.81</v>
      </c>
      <c r="P1368" s="2">
        <v>8.4160000000000004</v>
      </c>
      <c r="Q1368" s="2">
        <v>1.746</v>
      </c>
      <c r="R1368" s="2">
        <v>0</v>
      </c>
      <c r="S1368" s="2">
        <v>0.115</v>
      </c>
      <c r="T1368" s="2">
        <v>0.13600000000000001</v>
      </c>
      <c r="U1368" s="2">
        <v>-2.1999999999999999E-2</v>
      </c>
      <c r="V1368">
        <v>0.161</v>
      </c>
      <c r="W1368">
        <v>0.33300000000000002</v>
      </c>
      <c r="X1368">
        <v>0.33300000000000002</v>
      </c>
      <c r="Y1368">
        <v>0.33300000000000002</v>
      </c>
      <c r="Z1368">
        <v>0</v>
      </c>
      <c r="AA1368">
        <v>0.125</v>
      </c>
      <c r="AB1368">
        <v>8.3000000000000004E-2</v>
      </c>
      <c r="AC1368" t="str">
        <f>IFERROR(VLOOKUP(A1368, division_data!$A$1:$B$599, 2, FALSE), "")</f>
        <v/>
      </c>
    </row>
    <row r="1369" spans="1:29" x14ac:dyDescent="0.25">
      <c r="A1369" s="22">
        <v>3522</v>
      </c>
      <c r="B1369" s="2">
        <v>18.512</v>
      </c>
      <c r="C1369" s="2">
        <v>5.84</v>
      </c>
      <c r="D1369">
        <v>-1E-3</v>
      </c>
      <c r="E1369">
        <v>5.0000000000000001E-3</v>
      </c>
      <c r="F1369" s="2">
        <v>5.8520000000000003</v>
      </c>
      <c r="G1369" s="2">
        <v>0.1</v>
      </c>
      <c r="H1369" s="2">
        <v>0.16700000000000001</v>
      </c>
      <c r="I1369" s="2">
        <v>0.4</v>
      </c>
      <c r="J1369" s="2">
        <v>2</v>
      </c>
      <c r="K1369" s="2">
        <v>0</v>
      </c>
      <c r="L1369" s="2">
        <v>1.556</v>
      </c>
      <c r="M1369" s="2">
        <v>1.5</v>
      </c>
      <c r="N1369" s="2">
        <v>2</v>
      </c>
      <c r="O1369" s="2">
        <v>1</v>
      </c>
      <c r="P1369" s="2">
        <v>7.2190000000000003</v>
      </c>
      <c r="Q1369" s="2">
        <v>-5.5E-2</v>
      </c>
      <c r="R1369" s="2">
        <v>0</v>
      </c>
      <c r="S1369" s="2">
        <v>0.90400000000000003</v>
      </c>
      <c r="T1369" s="2">
        <v>-8.5999999999999993E-2</v>
      </c>
      <c r="U1369" s="2">
        <v>0.98899999999999999</v>
      </c>
      <c r="V1369">
        <v>0.90700000000000003</v>
      </c>
      <c r="W1369">
        <v>0.8</v>
      </c>
      <c r="X1369">
        <v>0.4</v>
      </c>
      <c r="Y1369">
        <v>0.5</v>
      </c>
      <c r="Z1369">
        <v>0</v>
      </c>
      <c r="AA1369">
        <v>0</v>
      </c>
      <c r="AB1369">
        <v>0</v>
      </c>
      <c r="AC1369" t="str">
        <f>IFERROR(VLOOKUP(A1369, division_data!$A$1:$B$599, 2, FALSE), "")</f>
        <v/>
      </c>
    </row>
    <row r="1370" spans="1:29" x14ac:dyDescent="0.25">
      <c r="A1370" s="22">
        <v>3525</v>
      </c>
      <c r="B1370" s="2">
        <v>13.167</v>
      </c>
      <c r="C1370" s="2">
        <v>8.1630000000000003</v>
      </c>
      <c r="D1370">
        <v>-1.4E-2</v>
      </c>
      <c r="E1370">
        <v>-8.0000000000000002E-3</v>
      </c>
      <c r="F1370" s="2">
        <v>7.9870000000000001</v>
      </c>
      <c r="G1370" s="2">
        <v>0.66700000000000004</v>
      </c>
      <c r="H1370" s="2">
        <v>0.85</v>
      </c>
      <c r="I1370" s="2">
        <v>1</v>
      </c>
      <c r="J1370" s="2">
        <v>1.556</v>
      </c>
      <c r="K1370" s="2">
        <v>1</v>
      </c>
      <c r="L1370" s="2">
        <v>1.9330000000000001</v>
      </c>
      <c r="M1370" s="2">
        <v>2</v>
      </c>
      <c r="N1370" s="2">
        <v>2</v>
      </c>
      <c r="O1370" s="2">
        <v>0.9</v>
      </c>
      <c r="P1370" s="2">
        <v>7.5369999999999999</v>
      </c>
      <c r="Q1370" s="2">
        <v>-1.724</v>
      </c>
      <c r="R1370" s="2">
        <v>4.2000000000000003E-2</v>
      </c>
      <c r="S1370" s="2">
        <v>-0.64700000000000002</v>
      </c>
      <c r="T1370" s="2">
        <v>-0.41799999999999998</v>
      </c>
      <c r="U1370" s="2">
        <v>-0.22900000000000001</v>
      </c>
      <c r="V1370">
        <v>-0.66900000000000004</v>
      </c>
      <c r="W1370">
        <v>0.58299999999999996</v>
      </c>
      <c r="X1370">
        <v>0.58299999999999996</v>
      </c>
      <c r="Y1370">
        <v>0.45800000000000002</v>
      </c>
      <c r="Z1370">
        <v>0</v>
      </c>
      <c r="AA1370">
        <v>0</v>
      </c>
      <c r="AB1370">
        <v>0</v>
      </c>
      <c r="AC1370" t="str">
        <f>IFERROR(VLOOKUP(A1370, division_data!$A$1:$B$599, 2, FALSE), "")</f>
        <v/>
      </c>
    </row>
    <row r="1371" spans="1:29" x14ac:dyDescent="0.25">
      <c r="A1371" s="22">
        <v>3526</v>
      </c>
      <c r="B1371" s="2">
        <v>4.5599999999999996</v>
      </c>
      <c r="C1371" s="2">
        <v>-1.4339999999999999</v>
      </c>
      <c r="D1371">
        <v>1.2999999999999999E-2</v>
      </c>
      <c r="E1371">
        <v>-6.0000000000000001E-3</v>
      </c>
      <c r="F1371" s="2">
        <v>-1.3320000000000001</v>
      </c>
      <c r="G1371" s="2">
        <v>0.2</v>
      </c>
      <c r="H1371" s="2">
        <v>0.85699999999999998</v>
      </c>
      <c r="I1371" s="2">
        <v>1.2</v>
      </c>
      <c r="J1371" s="2">
        <v>1.2</v>
      </c>
      <c r="K1371" s="2">
        <v>0</v>
      </c>
      <c r="L1371" s="2">
        <v>1.2</v>
      </c>
      <c r="M1371" s="2">
        <v>1</v>
      </c>
      <c r="N1371" s="2">
        <v>1</v>
      </c>
      <c r="O1371" s="2">
        <v>0.4</v>
      </c>
      <c r="P1371" s="2">
        <v>7.8040000000000003</v>
      </c>
      <c r="Q1371" s="2">
        <v>-0.182</v>
      </c>
      <c r="R1371" s="2">
        <v>0</v>
      </c>
      <c r="S1371" s="2">
        <v>-0.33300000000000002</v>
      </c>
      <c r="T1371" s="2">
        <v>0.02</v>
      </c>
      <c r="U1371" s="2">
        <v>-0.35399999999999998</v>
      </c>
      <c r="V1371">
        <v>-0.32600000000000001</v>
      </c>
      <c r="W1371">
        <v>0.3</v>
      </c>
      <c r="X1371">
        <v>0.4</v>
      </c>
      <c r="Y1371">
        <v>0.2</v>
      </c>
      <c r="Z1371">
        <v>0</v>
      </c>
      <c r="AA1371">
        <v>0</v>
      </c>
      <c r="AB1371">
        <v>0</v>
      </c>
      <c r="AC1371" t="str">
        <f>IFERROR(VLOOKUP(A1371, division_data!$A$1:$B$599, 2, FALSE), "")</f>
        <v/>
      </c>
    </row>
    <row r="1372" spans="1:29" x14ac:dyDescent="0.25">
      <c r="A1372" s="22">
        <v>3527</v>
      </c>
      <c r="B1372" s="2">
        <v>18.091000000000001</v>
      </c>
      <c r="C1372" s="2">
        <v>2.4039999999999999</v>
      </c>
      <c r="D1372">
        <v>-3.1E-2</v>
      </c>
      <c r="E1372">
        <v>3.0000000000000001E-3</v>
      </c>
      <c r="F1372" s="2">
        <v>2.1150000000000002</v>
      </c>
      <c r="G1372" s="2">
        <v>0.3</v>
      </c>
      <c r="H1372" s="2">
        <v>0.25</v>
      </c>
      <c r="I1372" s="2">
        <v>0.85699999999999998</v>
      </c>
      <c r="J1372" s="2">
        <v>1</v>
      </c>
      <c r="K1372" s="2">
        <v>1.167</v>
      </c>
      <c r="L1372" s="2">
        <v>1.571</v>
      </c>
      <c r="M1372" s="2">
        <v>1</v>
      </c>
      <c r="N1372" s="2">
        <v>2</v>
      </c>
      <c r="O1372" s="2">
        <v>1.667</v>
      </c>
      <c r="P1372" s="2">
        <v>11.689</v>
      </c>
      <c r="Q1372" s="2">
        <v>-0.113</v>
      </c>
      <c r="R1372" s="2">
        <v>0</v>
      </c>
      <c r="S1372" s="2">
        <v>0.55200000000000005</v>
      </c>
      <c r="T1372" s="2">
        <v>-5.8000000000000003E-2</v>
      </c>
      <c r="U1372" s="2">
        <v>0.61</v>
      </c>
      <c r="V1372">
        <v>0.52500000000000002</v>
      </c>
      <c r="W1372">
        <v>0.5</v>
      </c>
      <c r="X1372">
        <v>0.6</v>
      </c>
      <c r="Y1372">
        <v>0.3</v>
      </c>
      <c r="Z1372">
        <v>0</v>
      </c>
      <c r="AA1372">
        <v>0</v>
      </c>
      <c r="AB1372">
        <v>0</v>
      </c>
      <c r="AC1372" t="str">
        <f>IFERROR(VLOOKUP(A1372, division_data!$A$1:$B$599, 2, FALSE), "")</f>
        <v>Archimedes</v>
      </c>
    </row>
    <row r="1373" spans="1:29" x14ac:dyDescent="0.25">
      <c r="A1373" s="22">
        <v>3528</v>
      </c>
      <c r="B1373" s="2">
        <v>29.216000000000001</v>
      </c>
      <c r="C1373" s="2">
        <v>6.1630000000000003</v>
      </c>
      <c r="D1373">
        <v>7.2999999999999995E-2</v>
      </c>
      <c r="E1373">
        <v>-2.5000000000000001E-2</v>
      </c>
      <c r="F1373" s="2">
        <v>6.7649999999999997</v>
      </c>
      <c r="G1373" s="2">
        <v>0.8</v>
      </c>
      <c r="H1373" s="2">
        <v>1.929</v>
      </c>
      <c r="I1373" s="2">
        <v>0.25</v>
      </c>
      <c r="J1373" s="2">
        <v>1.6</v>
      </c>
      <c r="K1373" s="2">
        <v>1.833</v>
      </c>
      <c r="L1373" s="2">
        <v>2</v>
      </c>
      <c r="M1373" s="2">
        <v>1.857</v>
      </c>
      <c r="N1373" s="2">
        <v>2</v>
      </c>
      <c r="O1373" s="2">
        <v>0.438</v>
      </c>
      <c r="P1373" s="2">
        <v>10.507999999999999</v>
      </c>
      <c r="Q1373" s="2">
        <v>0.73199999999999998</v>
      </c>
      <c r="R1373" s="2">
        <v>0.15</v>
      </c>
      <c r="S1373" s="2">
        <v>2.7890000000000001</v>
      </c>
      <c r="T1373" s="2">
        <v>-0.55700000000000005</v>
      </c>
      <c r="U1373" s="2">
        <v>3.347</v>
      </c>
      <c r="V1373">
        <v>2.8370000000000002</v>
      </c>
      <c r="W1373">
        <v>0.7</v>
      </c>
      <c r="X1373">
        <v>0.55000000000000004</v>
      </c>
      <c r="Y1373">
        <v>0.75</v>
      </c>
      <c r="Z1373">
        <v>0.05</v>
      </c>
      <c r="AA1373">
        <v>0</v>
      </c>
      <c r="AB1373">
        <v>0.05</v>
      </c>
      <c r="AC1373" t="str">
        <f>IFERROR(VLOOKUP(A1373, division_data!$A$1:$B$599, 2, FALSE), "")</f>
        <v/>
      </c>
    </row>
    <row r="1374" spans="1:29" x14ac:dyDescent="0.25">
      <c r="A1374" s="22">
        <v>3532</v>
      </c>
      <c r="B1374" s="2">
        <v>10.476000000000001</v>
      </c>
      <c r="C1374" s="2">
        <v>1.3120000000000001</v>
      </c>
      <c r="D1374">
        <v>-5.0999999999999997E-2</v>
      </c>
      <c r="E1374">
        <v>0</v>
      </c>
      <c r="F1374" s="2">
        <v>0.80200000000000005</v>
      </c>
      <c r="G1374" s="2">
        <v>0.44400000000000001</v>
      </c>
      <c r="H1374" s="2">
        <v>0.8</v>
      </c>
      <c r="I1374" s="2">
        <v>0.28599999999999998</v>
      </c>
      <c r="J1374" s="2">
        <v>1.667</v>
      </c>
      <c r="K1374" s="2">
        <v>0.5</v>
      </c>
      <c r="L1374" s="2">
        <v>1.833</v>
      </c>
      <c r="M1374" s="2">
        <v>1.167</v>
      </c>
      <c r="N1374" s="2">
        <v>2</v>
      </c>
      <c r="O1374" s="2">
        <v>1.5</v>
      </c>
      <c r="P1374" s="2">
        <v>6.5439999999999996</v>
      </c>
      <c r="Q1374" s="2">
        <v>0.16300000000000001</v>
      </c>
      <c r="R1374" s="2">
        <v>0</v>
      </c>
      <c r="S1374" s="2">
        <v>0.124</v>
      </c>
      <c r="T1374" s="2">
        <v>1.4E-2</v>
      </c>
      <c r="U1374" s="2">
        <v>0.11</v>
      </c>
      <c r="V1374">
        <v>7.2999999999999995E-2</v>
      </c>
      <c r="W1374">
        <v>0.66700000000000004</v>
      </c>
      <c r="X1374">
        <v>0.44400000000000001</v>
      </c>
      <c r="Y1374">
        <v>0.66700000000000004</v>
      </c>
      <c r="Z1374">
        <v>0</v>
      </c>
      <c r="AA1374">
        <v>0</v>
      </c>
      <c r="AB1374">
        <v>0</v>
      </c>
      <c r="AC1374" t="str">
        <f>IFERROR(VLOOKUP(A1374, division_data!$A$1:$B$599, 2, FALSE), "")</f>
        <v/>
      </c>
    </row>
    <row r="1375" spans="1:29" x14ac:dyDescent="0.25">
      <c r="A1375" s="22">
        <v>3533</v>
      </c>
      <c r="B1375" s="2">
        <v>23.045000000000002</v>
      </c>
      <c r="C1375" s="2">
        <v>5.6470000000000002</v>
      </c>
      <c r="D1375">
        <v>-2E-3</v>
      </c>
      <c r="E1375">
        <v>-0.02</v>
      </c>
      <c r="F1375" s="2">
        <v>5.5220000000000002</v>
      </c>
      <c r="G1375" s="2">
        <v>0.111</v>
      </c>
      <c r="H1375" s="2">
        <v>0.4</v>
      </c>
      <c r="I1375" s="2">
        <v>0.33300000000000002</v>
      </c>
      <c r="J1375" s="2">
        <v>2</v>
      </c>
      <c r="K1375" s="2">
        <v>0</v>
      </c>
      <c r="L1375" s="2">
        <v>2</v>
      </c>
      <c r="M1375" s="2">
        <v>1.714</v>
      </c>
      <c r="N1375" s="2">
        <v>2</v>
      </c>
      <c r="O1375" s="2">
        <v>0.33300000000000002</v>
      </c>
      <c r="P1375" s="2">
        <v>2.0350000000000001</v>
      </c>
      <c r="Q1375" s="2">
        <v>0.57799999999999996</v>
      </c>
      <c r="R1375" s="2">
        <v>0</v>
      </c>
      <c r="S1375" s="2">
        <v>1.93</v>
      </c>
      <c r="T1375" s="2">
        <v>1.1919999999999999</v>
      </c>
      <c r="U1375" s="2">
        <v>0.73799999999999999</v>
      </c>
      <c r="V1375">
        <v>1.907</v>
      </c>
      <c r="W1375">
        <v>0.44400000000000001</v>
      </c>
      <c r="X1375">
        <v>0.66700000000000004</v>
      </c>
      <c r="Y1375">
        <v>0.44400000000000001</v>
      </c>
      <c r="Z1375">
        <v>0</v>
      </c>
      <c r="AA1375">
        <v>0.111</v>
      </c>
      <c r="AB1375">
        <v>0</v>
      </c>
      <c r="AC1375" t="str">
        <f>IFERROR(VLOOKUP(A1375, division_data!$A$1:$B$599, 2, FALSE), "")</f>
        <v>Archimedes</v>
      </c>
    </row>
    <row r="1376" spans="1:29" x14ac:dyDescent="0.25">
      <c r="A1376" s="22">
        <v>3534</v>
      </c>
      <c r="B1376" s="2">
        <v>40.192999999999998</v>
      </c>
      <c r="C1376" s="2">
        <v>5.2619999999999996</v>
      </c>
      <c r="D1376">
        <v>-4.3999999999999997E-2</v>
      </c>
      <c r="E1376">
        <v>-2E-3</v>
      </c>
      <c r="F1376" s="2">
        <v>4.8129999999999997</v>
      </c>
      <c r="G1376" s="2">
        <v>0.88900000000000001</v>
      </c>
      <c r="H1376" s="2">
        <v>1.8149999999999999</v>
      </c>
      <c r="I1376" s="2">
        <v>0.2</v>
      </c>
      <c r="J1376" s="2">
        <v>1.929</v>
      </c>
      <c r="K1376" s="2">
        <v>1.778</v>
      </c>
      <c r="L1376" s="2">
        <v>1.909</v>
      </c>
      <c r="M1376" s="2">
        <v>1.958</v>
      </c>
      <c r="N1376" s="2">
        <v>2</v>
      </c>
      <c r="O1376" s="2">
        <v>1.115</v>
      </c>
      <c r="P1376" s="2">
        <v>13</v>
      </c>
      <c r="Q1376" s="2">
        <v>12.134</v>
      </c>
      <c r="R1376" s="2">
        <v>0.44400000000000001</v>
      </c>
      <c r="S1376" s="2">
        <v>3.6549999999999998</v>
      </c>
      <c r="T1376" s="2">
        <v>0.26</v>
      </c>
      <c r="U1376" s="2">
        <v>3.395</v>
      </c>
      <c r="V1376">
        <v>3.609</v>
      </c>
      <c r="W1376">
        <v>0.63900000000000001</v>
      </c>
      <c r="X1376">
        <v>0.72199999999999998</v>
      </c>
      <c r="Y1376">
        <v>0.38900000000000001</v>
      </c>
      <c r="Z1376">
        <v>0.30599999999999999</v>
      </c>
      <c r="AA1376">
        <v>0.111</v>
      </c>
      <c r="AB1376">
        <v>0.47199999999999998</v>
      </c>
      <c r="AC1376" t="str">
        <f>IFERROR(VLOOKUP(A1376, division_data!$A$1:$B$599, 2, FALSE), "")</f>
        <v>Archimedes</v>
      </c>
    </row>
    <row r="1377" spans="1:29" x14ac:dyDescent="0.25">
      <c r="A1377" s="22">
        <v>3535</v>
      </c>
      <c r="B1377" s="2">
        <v>34.292999999999999</v>
      </c>
      <c r="C1377" s="2">
        <v>9.298</v>
      </c>
      <c r="D1377">
        <v>-2.9000000000000001E-2</v>
      </c>
      <c r="E1377">
        <v>8.0000000000000002E-3</v>
      </c>
      <c r="F1377" s="2">
        <v>9.0519999999999996</v>
      </c>
      <c r="G1377" s="2">
        <v>0.88900000000000001</v>
      </c>
      <c r="H1377" s="2">
        <v>1.444</v>
      </c>
      <c r="I1377" s="2">
        <v>0.84599999999999997</v>
      </c>
      <c r="J1377" s="2">
        <v>2</v>
      </c>
      <c r="K1377" s="2">
        <v>2</v>
      </c>
      <c r="L1377" s="2">
        <v>1.895</v>
      </c>
      <c r="M1377" s="2">
        <v>1.96</v>
      </c>
      <c r="N1377" s="2">
        <v>2</v>
      </c>
      <c r="O1377" s="2">
        <v>0.82599999999999996</v>
      </c>
      <c r="P1377" s="2">
        <v>10.156000000000001</v>
      </c>
      <c r="Q1377" s="2">
        <v>-0.375</v>
      </c>
      <c r="R1377" s="2">
        <v>0.222</v>
      </c>
      <c r="S1377" s="2">
        <v>3.03</v>
      </c>
      <c r="T1377" s="2">
        <v>0.63700000000000001</v>
      </c>
      <c r="U1377" s="2">
        <v>2.3929999999999998</v>
      </c>
      <c r="V1377">
        <v>3.0089999999999999</v>
      </c>
      <c r="W1377">
        <v>0.80600000000000005</v>
      </c>
      <c r="X1377">
        <v>0.72199999999999998</v>
      </c>
      <c r="Y1377">
        <v>0.83299999999999996</v>
      </c>
      <c r="Z1377">
        <v>0</v>
      </c>
      <c r="AA1377">
        <v>5.6000000000000001E-2</v>
      </c>
      <c r="AB1377">
        <v>0</v>
      </c>
      <c r="AC1377" t="str">
        <f>IFERROR(VLOOKUP(A1377, division_data!$A$1:$B$599, 2, FALSE), "")</f>
        <v/>
      </c>
    </row>
    <row r="1378" spans="1:29" x14ac:dyDescent="0.25">
      <c r="A1378" s="22">
        <v>3536</v>
      </c>
      <c r="B1378" s="2">
        <v>40.232999999999997</v>
      </c>
      <c r="C1378" s="2">
        <v>9.7910000000000004</v>
      </c>
      <c r="D1378">
        <v>0.41799999999999998</v>
      </c>
      <c r="E1378">
        <v>-2.7E-2</v>
      </c>
      <c r="F1378" s="2">
        <v>13.839</v>
      </c>
      <c r="G1378" s="2">
        <v>0.69399999999999995</v>
      </c>
      <c r="H1378" s="2">
        <v>1.556</v>
      </c>
      <c r="I1378" s="2">
        <v>0.2</v>
      </c>
      <c r="J1378" s="2">
        <v>1.87</v>
      </c>
      <c r="K1378" s="2">
        <v>1.222</v>
      </c>
      <c r="L1378" s="2">
        <v>1.923</v>
      </c>
      <c r="M1378" s="2">
        <v>1.8180000000000001</v>
      </c>
      <c r="N1378" s="2">
        <v>1.929</v>
      </c>
      <c r="O1378" s="2">
        <v>1</v>
      </c>
      <c r="P1378" s="2">
        <v>7.6630000000000003</v>
      </c>
      <c r="Q1378" s="2">
        <v>0.48399999999999999</v>
      </c>
      <c r="R1378" s="2">
        <v>0.25</v>
      </c>
      <c r="S1378" s="2">
        <v>2.786</v>
      </c>
      <c r="T1378" s="2">
        <v>2.5129999999999999</v>
      </c>
      <c r="U1378" s="2">
        <v>0.27400000000000002</v>
      </c>
      <c r="V1378">
        <v>3.1779999999999999</v>
      </c>
      <c r="W1378">
        <v>0.80600000000000005</v>
      </c>
      <c r="X1378">
        <v>0.61099999999999999</v>
      </c>
      <c r="Y1378">
        <v>0.61099999999999999</v>
      </c>
      <c r="Z1378">
        <v>2.8000000000000001E-2</v>
      </c>
      <c r="AA1378">
        <v>0.16700000000000001</v>
      </c>
      <c r="AB1378">
        <v>0</v>
      </c>
      <c r="AC1378" t="str">
        <f>IFERROR(VLOOKUP(A1378, division_data!$A$1:$B$599, 2, FALSE), "")</f>
        <v>Carver</v>
      </c>
    </row>
    <row r="1379" spans="1:29" x14ac:dyDescent="0.25">
      <c r="A1379" s="22">
        <v>3537</v>
      </c>
      <c r="B1379" s="2">
        <v>11.84</v>
      </c>
      <c r="C1379" s="2">
        <v>-1.246</v>
      </c>
      <c r="D1379">
        <v>-1.7999999999999999E-2</v>
      </c>
      <c r="E1379">
        <v>-4.0000000000000001E-3</v>
      </c>
      <c r="F1379" s="2">
        <v>-1.448</v>
      </c>
      <c r="G1379" s="2">
        <v>0.625</v>
      </c>
      <c r="H1379" s="2">
        <v>1.0589999999999999</v>
      </c>
      <c r="I1379" s="2">
        <v>0.57099999999999995</v>
      </c>
      <c r="J1379" s="2">
        <v>1.778</v>
      </c>
      <c r="K1379" s="2">
        <v>0.85699999999999998</v>
      </c>
      <c r="L1379" s="2">
        <v>1.8</v>
      </c>
      <c r="M1379" s="2">
        <v>1.9410000000000001</v>
      </c>
      <c r="N1379" s="2">
        <v>1.833</v>
      </c>
      <c r="O1379" s="2">
        <v>0.76500000000000001</v>
      </c>
      <c r="P1379" s="2">
        <v>9.782</v>
      </c>
      <c r="Q1379" s="2">
        <v>1.452</v>
      </c>
      <c r="R1379" s="2">
        <v>4.2000000000000003E-2</v>
      </c>
      <c r="S1379" s="2">
        <v>-0.311</v>
      </c>
      <c r="T1379" s="2">
        <v>-8.3000000000000004E-2</v>
      </c>
      <c r="U1379" s="2">
        <v>-0.22700000000000001</v>
      </c>
      <c r="V1379">
        <v>-0.33300000000000002</v>
      </c>
      <c r="W1379">
        <v>0.66700000000000004</v>
      </c>
      <c r="X1379">
        <v>0.54200000000000004</v>
      </c>
      <c r="Y1379">
        <v>0.41699999999999998</v>
      </c>
      <c r="Z1379">
        <v>4.2000000000000003E-2</v>
      </c>
      <c r="AA1379">
        <v>8.3000000000000004E-2</v>
      </c>
      <c r="AB1379">
        <v>4.2000000000000003E-2</v>
      </c>
      <c r="AC1379" t="str">
        <f>IFERROR(VLOOKUP(A1379, division_data!$A$1:$B$599, 2, FALSE), "")</f>
        <v/>
      </c>
    </row>
    <row r="1380" spans="1:29" x14ac:dyDescent="0.25">
      <c r="A1380" s="22">
        <v>3538</v>
      </c>
      <c r="B1380" s="2">
        <v>33.011000000000003</v>
      </c>
      <c r="C1380" s="2">
        <v>8.0220000000000002</v>
      </c>
      <c r="D1380">
        <v>-2.5000000000000001E-2</v>
      </c>
      <c r="E1380">
        <v>-0.03</v>
      </c>
      <c r="F1380" s="2">
        <v>7.6189999999999998</v>
      </c>
      <c r="G1380" s="2">
        <v>0.91700000000000004</v>
      </c>
      <c r="H1380" s="2">
        <v>1.4670000000000001</v>
      </c>
      <c r="I1380" s="2">
        <v>1.286</v>
      </c>
      <c r="J1380" s="2">
        <v>2</v>
      </c>
      <c r="K1380" s="2">
        <v>1.667</v>
      </c>
      <c r="L1380" s="2">
        <v>1.889</v>
      </c>
      <c r="M1380" s="2">
        <v>2</v>
      </c>
      <c r="N1380" s="2">
        <v>2</v>
      </c>
      <c r="O1380" s="2">
        <v>1</v>
      </c>
      <c r="P1380" s="2">
        <v>10.879</v>
      </c>
      <c r="Q1380" s="2">
        <v>0.40400000000000003</v>
      </c>
      <c r="R1380" s="2">
        <v>0.19400000000000001</v>
      </c>
      <c r="S1380" s="2">
        <v>1.966</v>
      </c>
      <c r="T1380" s="2">
        <v>1.4450000000000001</v>
      </c>
      <c r="U1380" s="2">
        <v>0.52100000000000002</v>
      </c>
      <c r="V1380">
        <v>1.911</v>
      </c>
      <c r="W1380">
        <v>0.77800000000000002</v>
      </c>
      <c r="X1380">
        <v>0.58299999999999996</v>
      </c>
      <c r="Y1380">
        <v>0.83299999999999996</v>
      </c>
      <c r="Z1380">
        <v>5.6000000000000001E-2</v>
      </c>
      <c r="AA1380">
        <v>5.6000000000000001E-2</v>
      </c>
      <c r="AB1380">
        <v>5.6000000000000001E-2</v>
      </c>
      <c r="AC1380" t="str">
        <f>IFERROR(VLOOKUP(A1380, division_data!$A$1:$B$599, 2, FALSE), "")</f>
        <v>Carson</v>
      </c>
    </row>
    <row r="1381" spans="1:29" x14ac:dyDescent="0.25">
      <c r="A1381" s="22">
        <v>3539</v>
      </c>
      <c r="B1381" s="2">
        <v>35.582000000000001</v>
      </c>
      <c r="C1381" s="2">
        <v>8.8729999999999993</v>
      </c>
      <c r="D1381">
        <v>-2.8000000000000001E-2</v>
      </c>
      <c r="E1381">
        <v>-2.1999999999999999E-2</v>
      </c>
      <c r="F1381" s="2">
        <v>8.484</v>
      </c>
      <c r="G1381" s="2">
        <v>0.77800000000000002</v>
      </c>
      <c r="H1381" s="2">
        <v>1.7929999999999999</v>
      </c>
      <c r="I1381" s="2">
        <v>0.33300000000000002</v>
      </c>
      <c r="J1381" s="2">
        <v>1.875</v>
      </c>
      <c r="K1381" s="2">
        <v>1.714</v>
      </c>
      <c r="L1381" s="2">
        <v>1.821</v>
      </c>
      <c r="M1381" s="2">
        <v>1.75</v>
      </c>
      <c r="N1381" s="2">
        <v>2</v>
      </c>
      <c r="O1381" s="2">
        <v>0.93300000000000005</v>
      </c>
      <c r="P1381" s="2">
        <v>10.268000000000001</v>
      </c>
      <c r="Q1381" s="2">
        <v>1.6020000000000001</v>
      </c>
      <c r="R1381" s="2">
        <v>0.16700000000000001</v>
      </c>
      <c r="S1381" s="2">
        <v>2.2029999999999998</v>
      </c>
      <c r="T1381" s="2">
        <v>2.7090000000000001</v>
      </c>
      <c r="U1381" s="2">
        <v>-0.50600000000000001</v>
      </c>
      <c r="V1381">
        <v>2.153</v>
      </c>
      <c r="W1381">
        <v>0.72199999999999998</v>
      </c>
      <c r="X1381">
        <v>0.36099999999999999</v>
      </c>
      <c r="Y1381">
        <v>0.61099999999999999</v>
      </c>
      <c r="Z1381">
        <v>2.8000000000000001E-2</v>
      </c>
      <c r="AA1381">
        <v>0.19400000000000001</v>
      </c>
      <c r="AB1381">
        <v>0</v>
      </c>
      <c r="AC1381" t="str">
        <f>IFERROR(VLOOKUP(A1381, division_data!$A$1:$B$599, 2, FALSE), "")</f>
        <v>Galileo</v>
      </c>
    </row>
    <row r="1382" spans="1:29" x14ac:dyDescent="0.25">
      <c r="A1382" s="22">
        <v>3541</v>
      </c>
      <c r="B1382" s="2">
        <v>5.984</v>
      </c>
      <c r="C1382" s="2">
        <v>3.5259999999999998</v>
      </c>
      <c r="D1382">
        <v>-0.16700000000000001</v>
      </c>
      <c r="E1382">
        <v>-5.5E-2</v>
      </c>
      <c r="F1382" s="2">
        <v>1.579</v>
      </c>
      <c r="G1382" s="2">
        <v>0.6</v>
      </c>
      <c r="H1382" s="2">
        <v>1.5</v>
      </c>
      <c r="I1382" s="2">
        <v>0.5</v>
      </c>
      <c r="J1382" s="2">
        <v>2</v>
      </c>
      <c r="K1382" s="2">
        <v>0</v>
      </c>
      <c r="L1382" s="2">
        <v>1.429</v>
      </c>
      <c r="M1382" s="2">
        <v>2</v>
      </c>
      <c r="N1382" s="2">
        <v>1.667</v>
      </c>
      <c r="O1382" s="2">
        <v>0.33300000000000002</v>
      </c>
      <c r="P1382" s="2">
        <v>9.7769999999999992</v>
      </c>
      <c r="Q1382" s="2">
        <v>-0.81299999999999994</v>
      </c>
      <c r="R1382" s="2">
        <v>0</v>
      </c>
      <c r="S1382" s="2">
        <v>-1.002</v>
      </c>
      <c r="T1382" s="2">
        <v>-0.22900000000000001</v>
      </c>
      <c r="U1382" s="2">
        <v>-0.77300000000000002</v>
      </c>
      <c r="V1382">
        <v>-1.2250000000000001</v>
      </c>
      <c r="W1382">
        <v>0.5</v>
      </c>
      <c r="X1382">
        <v>0.3</v>
      </c>
      <c r="Y1382">
        <v>0.1</v>
      </c>
      <c r="Z1382">
        <v>0</v>
      </c>
      <c r="AA1382">
        <v>0</v>
      </c>
      <c r="AB1382">
        <v>0.1</v>
      </c>
      <c r="AC1382" t="str">
        <f>IFERROR(VLOOKUP(A1382, division_data!$A$1:$B$599, 2, FALSE), "")</f>
        <v/>
      </c>
    </row>
    <row r="1383" spans="1:29" x14ac:dyDescent="0.25">
      <c r="A1383" s="22">
        <v>3542</v>
      </c>
      <c r="B1383" s="2">
        <v>32.831000000000003</v>
      </c>
      <c r="C1383" s="2">
        <v>6.65</v>
      </c>
      <c r="D1383">
        <v>3.2000000000000001E-2</v>
      </c>
      <c r="E1383">
        <v>3.5000000000000003E-2</v>
      </c>
      <c r="F1383" s="2">
        <v>7.1420000000000003</v>
      </c>
      <c r="G1383" s="2">
        <v>0.70799999999999996</v>
      </c>
      <c r="H1383" s="2">
        <v>1.875</v>
      </c>
      <c r="I1383" s="2">
        <v>0.33300000000000002</v>
      </c>
      <c r="J1383" s="2">
        <v>1.6919999999999999</v>
      </c>
      <c r="K1383" s="2">
        <v>1.125</v>
      </c>
      <c r="L1383" s="2">
        <v>1.4550000000000001</v>
      </c>
      <c r="M1383" s="2">
        <v>1.556</v>
      </c>
      <c r="N1383" s="2">
        <v>2</v>
      </c>
      <c r="O1383" s="2">
        <v>1.2669999999999999</v>
      </c>
      <c r="P1383" s="2">
        <v>11.962</v>
      </c>
      <c r="Q1383" s="2">
        <v>5.19</v>
      </c>
      <c r="R1383" s="2">
        <v>8.3000000000000004E-2</v>
      </c>
      <c r="S1383" s="2">
        <v>2.3159999999999998</v>
      </c>
      <c r="T1383" s="2">
        <v>0.19800000000000001</v>
      </c>
      <c r="U1383" s="2">
        <v>2.1179999999999999</v>
      </c>
      <c r="V1383">
        <v>2.383</v>
      </c>
      <c r="W1383">
        <v>0.66700000000000004</v>
      </c>
      <c r="X1383">
        <v>0.375</v>
      </c>
      <c r="Y1383">
        <v>0.83299999999999996</v>
      </c>
      <c r="Z1383">
        <v>4.2000000000000003E-2</v>
      </c>
      <c r="AA1383">
        <v>0.375</v>
      </c>
      <c r="AB1383">
        <v>0</v>
      </c>
      <c r="AC1383" t="str">
        <f>IFERROR(VLOOKUP(A1383, division_data!$A$1:$B$599, 2, FALSE), "")</f>
        <v/>
      </c>
    </row>
    <row r="1384" spans="1:29" x14ac:dyDescent="0.25">
      <c r="A1384" s="22">
        <v>3543</v>
      </c>
      <c r="B1384" s="2">
        <v>21.716000000000001</v>
      </c>
      <c r="C1384" s="2">
        <v>4.077</v>
      </c>
      <c r="D1384">
        <v>0.05</v>
      </c>
      <c r="E1384">
        <v>-2.5000000000000001E-2</v>
      </c>
      <c r="F1384" s="2">
        <v>4.452</v>
      </c>
      <c r="G1384" s="2">
        <v>0.75</v>
      </c>
      <c r="H1384" s="2">
        <v>1.5</v>
      </c>
      <c r="I1384" s="2">
        <v>0</v>
      </c>
      <c r="J1384" s="2">
        <v>2</v>
      </c>
      <c r="K1384" s="2">
        <v>0</v>
      </c>
      <c r="L1384" s="2">
        <v>1.75</v>
      </c>
      <c r="M1384" s="2">
        <v>1.778</v>
      </c>
      <c r="N1384" s="2">
        <v>1.667</v>
      </c>
      <c r="O1384" s="2">
        <v>0.625</v>
      </c>
      <c r="P1384" s="2">
        <v>10.997</v>
      </c>
      <c r="Q1384" s="2">
        <v>-0.378</v>
      </c>
      <c r="R1384" s="2">
        <v>8.3000000000000004E-2</v>
      </c>
      <c r="S1384" s="2">
        <v>0.53800000000000003</v>
      </c>
      <c r="T1384" s="2">
        <v>0.56699999999999995</v>
      </c>
      <c r="U1384" s="2">
        <v>-2.9000000000000001E-2</v>
      </c>
      <c r="V1384">
        <v>0.56299999999999994</v>
      </c>
      <c r="W1384">
        <v>0.58299999999999996</v>
      </c>
      <c r="X1384">
        <v>0.75</v>
      </c>
      <c r="Y1384">
        <v>0.58299999999999996</v>
      </c>
      <c r="Z1384">
        <v>0</v>
      </c>
      <c r="AA1384">
        <v>0</v>
      </c>
      <c r="AB1384">
        <v>0</v>
      </c>
      <c r="AC1384" t="str">
        <f>IFERROR(VLOOKUP(A1384, division_data!$A$1:$B$599, 2, FALSE), "")</f>
        <v/>
      </c>
    </row>
    <row r="1385" spans="1:29" x14ac:dyDescent="0.25">
      <c r="A1385" s="22">
        <v>3544</v>
      </c>
      <c r="B1385" s="2">
        <v>15.601000000000001</v>
      </c>
      <c r="C1385" s="2">
        <v>2.1560000000000001</v>
      </c>
      <c r="D1385">
        <v>-3.2000000000000001E-2</v>
      </c>
      <c r="E1385">
        <v>5.0000000000000001E-3</v>
      </c>
      <c r="F1385" s="2">
        <v>1.8680000000000001</v>
      </c>
      <c r="G1385" s="2">
        <v>0.55600000000000005</v>
      </c>
      <c r="H1385" s="2">
        <v>1.667</v>
      </c>
      <c r="I1385" s="2">
        <v>0</v>
      </c>
      <c r="J1385" s="2">
        <v>2</v>
      </c>
      <c r="K1385" s="2">
        <v>1.167</v>
      </c>
      <c r="L1385" s="2">
        <v>1.4</v>
      </c>
      <c r="M1385" s="2">
        <v>1.667</v>
      </c>
      <c r="N1385" s="2">
        <v>2</v>
      </c>
      <c r="O1385" s="2">
        <v>1</v>
      </c>
      <c r="P1385" s="2">
        <v>10.36</v>
      </c>
      <c r="Q1385" s="2">
        <v>-1.536</v>
      </c>
      <c r="R1385" s="2">
        <v>0.111</v>
      </c>
      <c r="S1385" s="2">
        <v>0.51300000000000001</v>
      </c>
      <c r="T1385" s="2">
        <v>-0.34200000000000003</v>
      </c>
      <c r="U1385" s="2">
        <v>0.85499999999999998</v>
      </c>
      <c r="V1385">
        <v>0.48699999999999999</v>
      </c>
      <c r="W1385">
        <v>0.77800000000000002</v>
      </c>
      <c r="X1385">
        <v>0.66700000000000004</v>
      </c>
      <c r="Y1385">
        <v>0.55600000000000005</v>
      </c>
      <c r="Z1385">
        <v>0</v>
      </c>
      <c r="AA1385">
        <v>0</v>
      </c>
      <c r="AB1385">
        <v>0</v>
      </c>
      <c r="AC1385" t="str">
        <f>IFERROR(VLOOKUP(A1385, division_data!$A$1:$B$599, 2, FALSE), "")</f>
        <v/>
      </c>
    </row>
    <row r="1386" spans="1:29" x14ac:dyDescent="0.25">
      <c r="A1386" s="22">
        <v>3545</v>
      </c>
      <c r="B1386" s="2">
        <v>29.135000000000002</v>
      </c>
      <c r="C1386" s="2">
        <v>6.766</v>
      </c>
      <c r="D1386">
        <v>4.0000000000000001E-3</v>
      </c>
      <c r="E1386">
        <v>-2.5999999999999999E-2</v>
      </c>
      <c r="F1386" s="2">
        <v>6.6790000000000003</v>
      </c>
      <c r="G1386" s="2">
        <v>0.625</v>
      </c>
      <c r="H1386" s="2">
        <v>0.83299999999999996</v>
      </c>
      <c r="I1386" s="2">
        <v>0.66700000000000004</v>
      </c>
      <c r="J1386" s="2">
        <v>2</v>
      </c>
      <c r="K1386" s="2">
        <v>2</v>
      </c>
      <c r="L1386" s="2">
        <v>2</v>
      </c>
      <c r="M1386" s="2">
        <v>1.4</v>
      </c>
      <c r="N1386" s="2">
        <v>2</v>
      </c>
      <c r="O1386" s="2">
        <v>1.2</v>
      </c>
      <c r="P1386" s="2">
        <v>9.1649999999999991</v>
      </c>
      <c r="Q1386" s="2">
        <v>-0.1</v>
      </c>
      <c r="R1386" s="2">
        <v>0</v>
      </c>
      <c r="S1386" s="2">
        <v>1.1579999999999999</v>
      </c>
      <c r="T1386" s="2">
        <v>-0.28299999999999997</v>
      </c>
      <c r="U1386" s="2">
        <v>1.4419999999999999</v>
      </c>
      <c r="V1386">
        <v>1.137</v>
      </c>
      <c r="W1386">
        <v>0.75</v>
      </c>
      <c r="X1386">
        <v>0.25</v>
      </c>
      <c r="Y1386">
        <v>0.75</v>
      </c>
      <c r="Z1386">
        <v>0</v>
      </c>
      <c r="AA1386">
        <v>0.125</v>
      </c>
      <c r="AB1386">
        <v>0</v>
      </c>
      <c r="AC1386" t="str">
        <f>IFERROR(VLOOKUP(A1386, division_data!$A$1:$B$599, 2, FALSE), "")</f>
        <v/>
      </c>
    </row>
    <row r="1387" spans="1:29" x14ac:dyDescent="0.25">
      <c r="A1387" s="22">
        <v>3546</v>
      </c>
      <c r="B1387" s="2">
        <v>42.033999999999999</v>
      </c>
      <c r="C1387" s="2">
        <v>10.587999999999999</v>
      </c>
      <c r="D1387">
        <v>7.9000000000000001E-2</v>
      </c>
      <c r="E1387">
        <v>0.26500000000000001</v>
      </c>
      <c r="F1387" s="2">
        <v>12.705</v>
      </c>
      <c r="G1387" s="2">
        <v>1</v>
      </c>
      <c r="H1387" s="2">
        <v>2</v>
      </c>
      <c r="I1387" s="2">
        <v>0</v>
      </c>
      <c r="J1387" s="2">
        <v>2</v>
      </c>
      <c r="K1387" s="2">
        <v>1.8</v>
      </c>
      <c r="L1387" s="2">
        <v>2</v>
      </c>
      <c r="M1387" s="2">
        <v>2</v>
      </c>
      <c r="N1387" s="2">
        <v>1.867</v>
      </c>
      <c r="O1387" s="2">
        <v>1.167</v>
      </c>
      <c r="P1387" s="2">
        <v>10.974</v>
      </c>
      <c r="Q1387" s="2">
        <v>-0.23</v>
      </c>
      <c r="R1387" s="2">
        <v>0.55600000000000005</v>
      </c>
      <c r="S1387" s="2">
        <v>4.1680000000000001</v>
      </c>
      <c r="T1387" s="2">
        <v>0.88</v>
      </c>
      <c r="U1387" s="2">
        <v>3.2879999999999998</v>
      </c>
      <c r="V1387">
        <v>4.5119999999999996</v>
      </c>
      <c r="W1387">
        <v>0.94399999999999995</v>
      </c>
      <c r="X1387">
        <v>0.80600000000000005</v>
      </c>
      <c r="Y1387">
        <v>0.80600000000000005</v>
      </c>
      <c r="Z1387">
        <v>0</v>
      </c>
      <c r="AA1387">
        <v>0.111</v>
      </c>
      <c r="AB1387">
        <v>2.8000000000000001E-2</v>
      </c>
      <c r="AC1387" t="str">
        <f>IFERROR(VLOOKUP(A1387, division_data!$A$1:$B$599, 2, FALSE), "")</f>
        <v>Curie</v>
      </c>
    </row>
    <row r="1388" spans="1:29" x14ac:dyDescent="0.25">
      <c r="A1388" s="22">
        <v>3547</v>
      </c>
      <c r="B1388" s="2">
        <v>22.613</v>
      </c>
      <c r="C1388" s="2">
        <v>3.1669999999999998</v>
      </c>
      <c r="D1388">
        <v>-2.5999999999999999E-2</v>
      </c>
      <c r="E1388">
        <v>-1.2999999999999999E-2</v>
      </c>
      <c r="F1388" s="2">
        <v>2.843</v>
      </c>
      <c r="G1388" s="2">
        <v>0.625</v>
      </c>
      <c r="H1388" s="2">
        <v>1</v>
      </c>
      <c r="I1388" s="2">
        <v>0.4</v>
      </c>
      <c r="J1388" s="2">
        <v>1.8</v>
      </c>
      <c r="K1388" s="2">
        <v>1</v>
      </c>
      <c r="L1388" s="2">
        <v>1.929</v>
      </c>
      <c r="M1388" s="2">
        <v>2</v>
      </c>
      <c r="N1388" s="2">
        <v>2</v>
      </c>
      <c r="O1388" s="2">
        <v>1.2110000000000001</v>
      </c>
      <c r="P1388" s="2">
        <v>11.638999999999999</v>
      </c>
      <c r="Q1388" s="2">
        <v>1.0369999999999999</v>
      </c>
      <c r="R1388" s="2">
        <v>4.2000000000000003E-2</v>
      </c>
      <c r="S1388" s="2">
        <v>1.5329999999999999</v>
      </c>
      <c r="T1388" s="2">
        <v>-7.8E-2</v>
      </c>
      <c r="U1388" s="2">
        <v>1.611</v>
      </c>
      <c r="V1388">
        <v>1.494</v>
      </c>
      <c r="W1388">
        <v>0.58299999999999996</v>
      </c>
      <c r="X1388">
        <v>0.5</v>
      </c>
      <c r="Y1388">
        <v>0.58299999999999996</v>
      </c>
      <c r="Z1388">
        <v>4.2000000000000003E-2</v>
      </c>
      <c r="AA1388">
        <v>8.3000000000000004E-2</v>
      </c>
      <c r="AB1388">
        <v>0</v>
      </c>
      <c r="AC1388" t="str">
        <f>IFERROR(VLOOKUP(A1388, division_data!$A$1:$B$599, 2, FALSE), "")</f>
        <v/>
      </c>
    </row>
    <row r="1389" spans="1:29" x14ac:dyDescent="0.25">
      <c r="A1389" s="22">
        <v>3548</v>
      </c>
      <c r="B1389" s="2">
        <v>35.436</v>
      </c>
      <c r="C1389" s="2">
        <v>8.827</v>
      </c>
      <c r="D1389">
        <v>-8.9999999999999993E-3</v>
      </c>
      <c r="E1389">
        <v>-1.0999999999999999E-2</v>
      </c>
      <c r="F1389" s="2">
        <v>8.6829999999999998</v>
      </c>
      <c r="G1389" s="2">
        <v>0.94399999999999995</v>
      </c>
      <c r="H1389" s="2">
        <v>1.958</v>
      </c>
      <c r="I1389" s="2">
        <v>0.27300000000000002</v>
      </c>
      <c r="J1389" s="2">
        <v>2</v>
      </c>
      <c r="K1389" s="2">
        <v>1.833</v>
      </c>
      <c r="L1389" s="2">
        <v>1.9410000000000001</v>
      </c>
      <c r="M1389" s="2">
        <v>1.917</v>
      </c>
      <c r="N1389" s="2">
        <v>2</v>
      </c>
      <c r="O1389" s="2">
        <v>0.56000000000000005</v>
      </c>
      <c r="P1389" s="2">
        <v>10.988</v>
      </c>
      <c r="Q1389" s="2">
        <v>0.41099999999999998</v>
      </c>
      <c r="R1389" s="2">
        <v>0.25</v>
      </c>
      <c r="S1389" s="2">
        <v>3.3250000000000002</v>
      </c>
      <c r="T1389" s="2">
        <v>0.50600000000000001</v>
      </c>
      <c r="U1389" s="2">
        <v>2.8180000000000001</v>
      </c>
      <c r="V1389">
        <v>3.3050000000000002</v>
      </c>
      <c r="W1389">
        <v>0.80600000000000005</v>
      </c>
      <c r="X1389">
        <v>0.63900000000000001</v>
      </c>
      <c r="Y1389">
        <v>0.83299999999999996</v>
      </c>
      <c r="Z1389">
        <v>2.8000000000000001E-2</v>
      </c>
      <c r="AA1389">
        <v>0.13900000000000001</v>
      </c>
      <c r="AB1389">
        <v>0</v>
      </c>
      <c r="AC1389" t="str">
        <f>IFERROR(VLOOKUP(A1389, division_data!$A$1:$B$599, 2, FALSE), "")</f>
        <v/>
      </c>
    </row>
    <row r="1390" spans="1:29" x14ac:dyDescent="0.25">
      <c r="A1390" s="22">
        <v>3550</v>
      </c>
      <c r="B1390" s="2">
        <v>33.258000000000003</v>
      </c>
      <c r="C1390" s="2">
        <v>8.1530000000000005</v>
      </c>
      <c r="D1390">
        <v>1.4999999999999999E-2</v>
      </c>
      <c r="E1390">
        <v>-6.0000000000000001E-3</v>
      </c>
      <c r="F1390" s="2">
        <v>8.2690000000000001</v>
      </c>
      <c r="G1390" s="2">
        <v>0.76200000000000001</v>
      </c>
      <c r="H1390" s="2">
        <v>1.7649999999999999</v>
      </c>
      <c r="I1390" s="2">
        <v>0.125</v>
      </c>
      <c r="J1390" s="2">
        <v>2</v>
      </c>
      <c r="K1390" s="2">
        <v>1.75</v>
      </c>
      <c r="L1390" s="2">
        <v>2</v>
      </c>
      <c r="M1390" s="2">
        <v>1.9330000000000001</v>
      </c>
      <c r="N1390" s="2">
        <v>2</v>
      </c>
      <c r="O1390" s="2">
        <v>0.46200000000000002</v>
      </c>
      <c r="P1390" s="2">
        <v>11.074999999999999</v>
      </c>
      <c r="Q1390" s="2">
        <v>1.054</v>
      </c>
      <c r="R1390" s="2">
        <v>0.19</v>
      </c>
      <c r="S1390" s="2">
        <v>1.9450000000000001</v>
      </c>
      <c r="T1390" s="2">
        <v>0.21</v>
      </c>
      <c r="U1390" s="2">
        <v>1.7350000000000001</v>
      </c>
      <c r="V1390">
        <v>1.954</v>
      </c>
      <c r="W1390">
        <v>0.81</v>
      </c>
      <c r="X1390">
        <v>0.66700000000000004</v>
      </c>
      <c r="Y1390">
        <v>0.95199999999999996</v>
      </c>
      <c r="Z1390">
        <v>4.8000000000000001E-2</v>
      </c>
      <c r="AA1390">
        <v>9.5000000000000001E-2</v>
      </c>
      <c r="AB1390">
        <v>0</v>
      </c>
      <c r="AC1390" t="str">
        <f>IFERROR(VLOOKUP(A1390, division_data!$A$1:$B$599, 2, FALSE), "")</f>
        <v/>
      </c>
    </row>
    <row r="1391" spans="1:29" x14ac:dyDescent="0.25">
      <c r="A1391" s="22">
        <v>3555</v>
      </c>
      <c r="B1391" s="2">
        <v>3.2130000000000001</v>
      </c>
      <c r="C1391" s="2">
        <v>-1.486</v>
      </c>
      <c r="D1391">
        <v>1.4E-2</v>
      </c>
      <c r="E1391">
        <v>-2.4E-2</v>
      </c>
      <c r="F1391" s="2">
        <v>-1.4690000000000001</v>
      </c>
      <c r="G1391" s="2">
        <v>0.375</v>
      </c>
      <c r="H1391" s="2">
        <v>1.111</v>
      </c>
      <c r="I1391" s="2">
        <v>0</v>
      </c>
      <c r="J1391" s="2">
        <v>1.6</v>
      </c>
      <c r="K1391" s="2">
        <v>1.333</v>
      </c>
      <c r="L1391" s="2">
        <v>1.6319999999999999</v>
      </c>
      <c r="M1391" s="2">
        <v>1.786</v>
      </c>
      <c r="N1391" s="2">
        <v>1.9</v>
      </c>
      <c r="O1391" s="2">
        <v>0.55600000000000005</v>
      </c>
      <c r="P1391" s="2">
        <v>7.423</v>
      </c>
      <c r="Q1391" s="2">
        <v>-0.315</v>
      </c>
      <c r="R1391" s="2">
        <v>4.2000000000000003E-2</v>
      </c>
      <c r="S1391" s="2">
        <v>-0.58399999999999996</v>
      </c>
      <c r="T1391" s="2">
        <v>-0.58299999999999996</v>
      </c>
      <c r="U1391" s="2">
        <v>-1E-3</v>
      </c>
      <c r="V1391">
        <v>-0.59399999999999997</v>
      </c>
      <c r="W1391">
        <v>0.375</v>
      </c>
      <c r="X1391">
        <v>0.375</v>
      </c>
      <c r="Y1391">
        <v>0.375</v>
      </c>
      <c r="Z1391">
        <v>4.2000000000000003E-2</v>
      </c>
      <c r="AA1391">
        <v>0</v>
      </c>
      <c r="AB1391">
        <v>0</v>
      </c>
      <c r="AC1391" t="str">
        <f>IFERROR(VLOOKUP(A1391, division_data!$A$1:$B$599, 2, FALSE), "")</f>
        <v/>
      </c>
    </row>
    <row r="1392" spans="1:29" x14ac:dyDescent="0.25">
      <c r="A1392" s="22">
        <v>3556</v>
      </c>
      <c r="B1392" s="2">
        <v>35.835000000000001</v>
      </c>
      <c r="C1392" s="2">
        <v>6.3159999999999998</v>
      </c>
      <c r="D1392">
        <v>-9.9000000000000005E-2</v>
      </c>
      <c r="E1392">
        <v>-0.01</v>
      </c>
      <c r="F1392" s="2">
        <v>5.2789999999999999</v>
      </c>
      <c r="G1392" s="2">
        <v>0.83299999999999996</v>
      </c>
      <c r="H1392" s="2">
        <v>1.929</v>
      </c>
      <c r="I1392" s="2">
        <v>0.5</v>
      </c>
      <c r="J1392" s="2">
        <v>1.889</v>
      </c>
      <c r="K1392" s="2">
        <v>2</v>
      </c>
      <c r="L1392" s="2">
        <v>2</v>
      </c>
      <c r="M1392" s="2">
        <v>2</v>
      </c>
      <c r="N1392" s="2">
        <v>2</v>
      </c>
      <c r="O1392" s="2">
        <v>0.35699999999999998</v>
      </c>
      <c r="P1392" s="2">
        <v>13.696</v>
      </c>
      <c r="Q1392" s="2">
        <v>0.75900000000000001</v>
      </c>
      <c r="R1392" s="2">
        <v>0.111</v>
      </c>
      <c r="S1392" s="2">
        <v>2.6419999999999999</v>
      </c>
      <c r="T1392" s="2">
        <v>2.5550000000000002</v>
      </c>
      <c r="U1392" s="2">
        <v>8.6999999999999994E-2</v>
      </c>
      <c r="V1392">
        <v>2.5329999999999999</v>
      </c>
      <c r="W1392">
        <v>0.61099999999999999</v>
      </c>
      <c r="X1392">
        <v>0.66700000000000004</v>
      </c>
      <c r="Y1392">
        <v>0.5</v>
      </c>
      <c r="Z1392">
        <v>0</v>
      </c>
      <c r="AA1392">
        <v>5.6000000000000001E-2</v>
      </c>
      <c r="AB1392">
        <v>0.111</v>
      </c>
      <c r="AC1392" t="str">
        <f>IFERROR(VLOOKUP(A1392, division_data!$A$1:$B$599, 2, FALSE), "")</f>
        <v/>
      </c>
    </row>
    <row r="1393" spans="1:29" x14ac:dyDescent="0.25">
      <c r="A1393" s="22">
        <v>3559</v>
      </c>
      <c r="B1393" s="2">
        <v>34.722999999999999</v>
      </c>
      <c r="C1393" s="2">
        <v>9.4309999999999992</v>
      </c>
      <c r="D1393">
        <v>3.7999999999999999E-2</v>
      </c>
      <c r="E1393">
        <v>-1.4E-2</v>
      </c>
      <c r="F1393" s="2">
        <v>9.7469999999999999</v>
      </c>
      <c r="G1393" s="2">
        <v>0.91700000000000004</v>
      </c>
      <c r="H1393" s="2">
        <v>1.8149999999999999</v>
      </c>
      <c r="I1393" s="2">
        <v>1</v>
      </c>
      <c r="J1393" s="2">
        <v>2</v>
      </c>
      <c r="K1393" s="2">
        <v>2</v>
      </c>
      <c r="L1393" s="2">
        <v>2</v>
      </c>
      <c r="M1393" s="2">
        <v>2</v>
      </c>
      <c r="N1393" s="2">
        <v>2</v>
      </c>
      <c r="O1393" s="2">
        <v>1.3029999999999999</v>
      </c>
      <c r="P1393" s="2">
        <v>12.459</v>
      </c>
      <c r="Q1393" s="2">
        <v>1.04</v>
      </c>
      <c r="R1393" s="2">
        <v>0.38900000000000001</v>
      </c>
      <c r="S1393" s="2">
        <v>2.95</v>
      </c>
      <c r="T1393" s="2">
        <v>0.44700000000000001</v>
      </c>
      <c r="U1393" s="2">
        <v>2.5030000000000001</v>
      </c>
      <c r="V1393">
        <v>2.9740000000000002</v>
      </c>
      <c r="W1393">
        <v>0.80600000000000005</v>
      </c>
      <c r="X1393">
        <v>0.63900000000000001</v>
      </c>
      <c r="Y1393">
        <v>0.69399999999999995</v>
      </c>
      <c r="Z1393">
        <v>2.8000000000000001E-2</v>
      </c>
      <c r="AA1393">
        <v>0.111</v>
      </c>
      <c r="AB1393">
        <v>8.3000000000000004E-2</v>
      </c>
      <c r="AC1393" t="str">
        <f>IFERROR(VLOOKUP(A1393, division_data!$A$1:$B$599, 2, FALSE), "")</f>
        <v/>
      </c>
    </row>
    <row r="1394" spans="1:29" x14ac:dyDescent="0.25">
      <c r="A1394" s="22">
        <v>3560</v>
      </c>
      <c r="B1394" s="2">
        <v>20.245000000000001</v>
      </c>
      <c r="C1394" s="2">
        <v>6.9859999999999998</v>
      </c>
      <c r="D1394">
        <v>4.8000000000000001E-2</v>
      </c>
      <c r="E1394">
        <v>2.7E-2</v>
      </c>
      <c r="F1394" s="2">
        <v>7.6020000000000003</v>
      </c>
      <c r="G1394" s="2">
        <v>0.69199999999999995</v>
      </c>
      <c r="H1394" s="2">
        <v>1</v>
      </c>
      <c r="I1394" s="2">
        <v>1.25</v>
      </c>
      <c r="J1394" s="2">
        <v>2</v>
      </c>
      <c r="K1394" s="2">
        <v>2</v>
      </c>
      <c r="L1394" s="2">
        <v>1.75</v>
      </c>
      <c r="M1394" s="2">
        <v>2</v>
      </c>
      <c r="N1394" s="2">
        <v>2</v>
      </c>
      <c r="O1394" s="2">
        <v>1.111</v>
      </c>
      <c r="P1394" s="2">
        <v>9.51</v>
      </c>
      <c r="Q1394" s="2">
        <v>0.68799999999999994</v>
      </c>
      <c r="R1394" s="2">
        <v>0.23100000000000001</v>
      </c>
      <c r="S1394" s="2">
        <v>0.27400000000000002</v>
      </c>
      <c r="T1394" s="2">
        <v>-0.69899999999999995</v>
      </c>
      <c r="U1394" s="2">
        <v>0.97299999999999998</v>
      </c>
      <c r="V1394">
        <v>0.34899999999999998</v>
      </c>
      <c r="W1394">
        <v>0.61499999999999999</v>
      </c>
      <c r="X1394">
        <v>0.69199999999999995</v>
      </c>
      <c r="Y1394">
        <v>0.38500000000000001</v>
      </c>
      <c r="Z1394">
        <v>7.6999999999999999E-2</v>
      </c>
      <c r="AA1394">
        <v>7.6999999999999999E-2</v>
      </c>
      <c r="AB1394">
        <v>0.154</v>
      </c>
      <c r="AC1394" t="str">
        <f>IFERROR(VLOOKUP(A1394, division_data!$A$1:$B$599, 2, FALSE), "")</f>
        <v>Tesla</v>
      </c>
    </row>
    <row r="1395" spans="1:29" x14ac:dyDescent="0.25">
      <c r="A1395" s="22">
        <v>3561</v>
      </c>
      <c r="B1395" s="2">
        <v>13.244999999999999</v>
      </c>
      <c r="C1395" s="2">
        <v>-9.2999999999999999E-2</v>
      </c>
      <c r="D1395">
        <v>-8.0000000000000002E-3</v>
      </c>
      <c r="E1395">
        <v>1E-3</v>
      </c>
      <c r="F1395" s="2">
        <v>-0.16700000000000001</v>
      </c>
      <c r="G1395" s="2">
        <v>0.375</v>
      </c>
      <c r="H1395" s="2">
        <v>0.33300000000000002</v>
      </c>
      <c r="I1395" s="2">
        <v>0</v>
      </c>
      <c r="J1395" s="2">
        <v>1</v>
      </c>
      <c r="K1395" s="2">
        <v>2</v>
      </c>
      <c r="L1395" s="2">
        <v>1.5</v>
      </c>
      <c r="M1395" s="2">
        <v>1.4</v>
      </c>
      <c r="N1395" s="2">
        <v>2</v>
      </c>
      <c r="O1395" s="2">
        <v>0.16700000000000001</v>
      </c>
      <c r="P1395" s="2">
        <v>7.16</v>
      </c>
      <c r="Q1395" s="2">
        <v>0.65</v>
      </c>
      <c r="R1395" s="2">
        <v>0</v>
      </c>
      <c r="S1395" s="2">
        <v>0.188</v>
      </c>
      <c r="T1395" s="2">
        <v>0.124</v>
      </c>
      <c r="U1395" s="2">
        <v>6.4000000000000001E-2</v>
      </c>
      <c r="V1395">
        <v>0.18099999999999999</v>
      </c>
      <c r="W1395">
        <v>0.625</v>
      </c>
      <c r="X1395">
        <v>0.25</v>
      </c>
      <c r="Y1395">
        <v>0.625</v>
      </c>
      <c r="Z1395">
        <v>0</v>
      </c>
      <c r="AA1395">
        <v>0</v>
      </c>
      <c r="AB1395">
        <v>0</v>
      </c>
      <c r="AC1395" t="str">
        <f>IFERROR(VLOOKUP(A1395, division_data!$A$1:$B$599, 2, FALSE), "")</f>
        <v/>
      </c>
    </row>
    <row r="1396" spans="1:29" x14ac:dyDescent="0.25">
      <c r="A1396" s="22">
        <v>3562</v>
      </c>
      <c r="B1396" s="2">
        <v>23.18</v>
      </c>
      <c r="C1396" s="2">
        <v>6.165</v>
      </c>
      <c r="D1396">
        <v>0.10100000000000001</v>
      </c>
      <c r="E1396">
        <v>5.8000000000000003E-2</v>
      </c>
      <c r="F1396" s="2">
        <v>7.4640000000000004</v>
      </c>
      <c r="G1396" s="2">
        <v>0.66700000000000004</v>
      </c>
      <c r="H1396" s="2">
        <v>1.375</v>
      </c>
      <c r="I1396" s="2">
        <v>0</v>
      </c>
      <c r="J1396" s="2">
        <v>1.429</v>
      </c>
      <c r="K1396" s="2">
        <v>1.5</v>
      </c>
      <c r="L1396" s="2">
        <v>1.6</v>
      </c>
      <c r="M1396" s="2">
        <v>1.75</v>
      </c>
      <c r="N1396" s="2">
        <v>2</v>
      </c>
      <c r="O1396" s="2">
        <v>1</v>
      </c>
      <c r="P1396" s="2">
        <v>10.492000000000001</v>
      </c>
      <c r="Q1396" s="2">
        <v>-0.95899999999999996</v>
      </c>
      <c r="R1396" s="2">
        <v>0.16700000000000001</v>
      </c>
      <c r="S1396" s="2">
        <v>1.1339999999999999</v>
      </c>
      <c r="T1396" s="2">
        <v>0.08</v>
      </c>
      <c r="U1396" s="2">
        <v>1.054</v>
      </c>
      <c r="V1396">
        <v>1.2929999999999999</v>
      </c>
      <c r="W1396">
        <v>0.66700000000000004</v>
      </c>
      <c r="X1396">
        <v>0.58299999999999996</v>
      </c>
      <c r="Y1396">
        <v>0.83299999999999996</v>
      </c>
      <c r="Z1396">
        <v>0</v>
      </c>
      <c r="AA1396">
        <v>8.3000000000000004E-2</v>
      </c>
      <c r="AB1396">
        <v>0</v>
      </c>
      <c r="AC1396" t="str">
        <f>IFERROR(VLOOKUP(A1396, division_data!$A$1:$B$599, 2, FALSE), "")</f>
        <v>Carver</v>
      </c>
    </row>
    <row r="1397" spans="1:29" x14ac:dyDescent="0.25">
      <c r="A1397" s="22">
        <v>3566</v>
      </c>
      <c r="B1397" s="2">
        <v>2.0219999999999998</v>
      </c>
      <c r="C1397" s="2">
        <v>-0.53900000000000003</v>
      </c>
      <c r="D1397">
        <v>-0.04</v>
      </c>
      <c r="E1397">
        <v>-1.9E-2</v>
      </c>
      <c r="F1397" s="2">
        <v>-1.03</v>
      </c>
      <c r="G1397" s="2">
        <v>0.33300000000000002</v>
      </c>
      <c r="H1397" s="2">
        <v>0.64700000000000002</v>
      </c>
      <c r="I1397" s="2">
        <v>0.222</v>
      </c>
      <c r="J1397" s="2">
        <v>1.6</v>
      </c>
      <c r="K1397" s="2">
        <v>1.429</v>
      </c>
      <c r="L1397" s="2">
        <v>1.462</v>
      </c>
      <c r="M1397" s="2">
        <v>1.294</v>
      </c>
      <c r="N1397" s="2">
        <v>1.857</v>
      </c>
      <c r="O1397" s="2">
        <v>0.188</v>
      </c>
      <c r="P1397" s="2">
        <v>6.02</v>
      </c>
      <c r="Q1397" s="2">
        <v>-0.54300000000000004</v>
      </c>
      <c r="R1397" s="2">
        <v>0</v>
      </c>
      <c r="S1397" s="2">
        <v>-1.0289999999999999</v>
      </c>
      <c r="T1397" s="2">
        <v>-0.32600000000000001</v>
      </c>
      <c r="U1397" s="2">
        <v>-0.70299999999999996</v>
      </c>
      <c r="V1397">
        <v>-1.0880000000000001</v>
      </c>
      <c r="W1397">
        <v>0.45800000000000002</v>
      </c>
      <c r="X1397">
        <v>0.45800000000000002</v>
      </c>
      <c r="Y1397">
        <v>0.29199999999999998</v>
      </c>
      <c r="Z1397">
        <v>0</v>
      </c>
      <c r="AA1397">
        <v>0</v>
      </c>
      <c r="AB1397">
        <v>0</v>
      </c>
      <c r="AC1397" t="str">
        <f>IFERROR(VLOOKUP(A1397, division_data!$A$1:$B$599, 2, FALSE), "")</f>
        <v/>
      </c>
    </row>
    <row r="1398" spans="1:29" x14ac:dyDescent="0.25">
      <c r="A1398" s="22">
        <v>3568</v>
      </c>
      <c r="B1398" s="2">
        <v>24.713999999999999</v>
      </c>
      <c r="C1398" s="2">
        <v>4.3550000000000004</v>
      </c>
      <c r="D1398">
        <v>-3.5000000000000003E-2</v>
      </c>
      <c r="E1398">
        <v>-8.9999999999999993E-3</v>
      </c>
      <c r="F1398" s="2">
        <v>3.956</v>
      </c>
      <c r="G1398" s="2">
        <v>0.75</v>
      </c>
      <c r="H1398" s="2">
        <v>1.2110000000000001</v>
      </c>
      <c r="I1398" s="2">
        <v>1</v>
      </c>
      <c r="J1398" s="2">
        <v>2</v>
      </c>
      <c r="K1398" s="2">
        <v>1.2</v>
      </c>
      <c r="L1398" s="2">
        <v>1.9379999999999999</v>
      </c>
      <c r="M1398" s="2">
        <v>1.583</v>
      </c>
      <c r="N1398" s="2">
        <v>2</v>
      </c>
      <c r="O1398" s="2">
        <v>1.7270000000000001</v>
      </c>
      <c r="P1398" s="2">
        <v>14.188000000000001</v>
      </c>
      <c r="Q1398" s="2">
        <v>0.33300000000000002</v>
      </c>
      <c r="R1398" s="2">
        <v>0.125</v>
      </c>
      <c r="S1398" s="2">
        <v>0.248</v>
      </c>
      <c r="T1398" s="2">
        <v>-7.8E-2</v>
      </c>
      <c r="U1398" s="2">
        <v>0.32500000000000001</v>
      </c>
      <c r="V1398">
        <v>0.20300000000000001</v>
      </c>
      <c r="W1398">
        <v>0.66700000000000004</v>
      </c>
      <c r="X1398">
        <v>0.83299999999999996</v>
      </c>
      <c r="Y1398">
        <v>0.625</v>
      </c>
      <c r="Z1398">
        <v>0</v>
      </c>
      <c r="AA1398">
        <v>8.3000000000000004E-2</v>
      </c>
      <c r="AB1398">
        <v>0</v>
      </c>
      <c r="AC1398" t="str">
        <f>IFERROR(VLOOKUP(A1398, division_data!$A$1:$B$599, 2, FALSE), "")</f>
        <v/>
      </c>
    </row>
    <row r="1399" spans="1:29" x14ac:dyDescent="0.25">
      <c r="A1399" s="22">
        <v>3570</v>
      </c>
      <c r="B1399" s="2">
        <v>23.98</v>
      </c>
      <c r="C1399" s="2">
        <v>4.6529999999999996</v>
      </c>
      <c r="D1399">
        <v>6.3E-2</v>
      </c>
      <c r="E1399">
        <v>-1.4E-2</v>
      </c>
      <c r="F1399" s="2">
        <v>5.2130000000000001</v>
      </c>
      <c r="G1399" s="2">
        <v>0.66700000000000004</v>
      </c>
      <c r="H1399" s="2">
        <v>0.78900000000000003</v>
      </c>
      <c r="I1399" s="2">
        <v>0</v>
      </c>
      <c r="J1399" s="2">
        <v>1.889</v>
      </c>
      <c r="K1399" s="2">
        <v>1.2</v>
      </c>
      <c r="L1399" s="2">
        <v>1.867</v>
      </c>
      <c r="M1399" s="2">
        <v>2</v>
      </c>
      <c r="N1399" s="2">
        <v>1.833</v>
      </c>
      <c r="O1399" s="2">
        <v>1.105</v>
      </c>
      <c r="P1399" s="2">
        <v>9.4949999999999992</v>
      </c>
      <c r="Q1399" s="2">
        <v>0.41199999999999998</v>
      </c>
      <c r="R1399" s="2">
        <v>0</v>
      </c>
      <c r="S1399" s="2">
        <v>0.69799999999999995</v>
      </c>
      <c r="T1399" s="2">
        <v>0.95599999999999996</v>
      </c>
      <c r="U1399" s="2">
        <v>-0.25800000000000001</v>
      </c>
      <c r="V1399">
        <v>0.747</v>
      </c>
      <c r="W1399">
        <v>0.70799999999999996</v>
      </c>
      <c r="X1399">
        <v>0.54200000000000004</v>
      </c>
      <c r="Y1399">
        <v>0.66700000000000004</v>
      </c>
      <c r="Z1399">
        <v>0</v>
      </c>
      <c r="AA1399">
        <v>4.2000000000000003E-2</v>
      </c>
      <c r="AB1399">
        <v>4.2000000000000003E-2</v>
      </c>
      <c r="AC1399" t="str">
        <f>IFERROR(VLOOKUP(A1399, division_data!$A$1:$B$599, 2, FALSE), "")</f>
        <v/>
      </c>
    </row>
    <row r="1400" spans="1:29" x14ac:dyDescent="0.25">
      <c r="A1400" s="22">
        <v>3571</v>
      </c>
      <c r="B1400" s="2">
        <v>17.097000000000001</v>
      </c>
      <c r="C1400" s="2">
        <v>-1.4219999999999999</v>
      </c>
      <c r="D1400">
        <v>0.24199999999999999</v>
      </c>
      <c r="E1400">
        <v>7.0000000000000007E-2</v>
      </c>
      <c r="F1400" s="2">
        <v>1.345</v>
      </c>
      <c r="G1400" s="2">
        <v>0.77800000000000002</v>
      </c>
      <c r="H1400" s="2">
        <v>1.875</v>
      </c>
      <c r="I1400" s="2">
        <v>0</v>
      </c>
      <c r="J1400" s="2">
        <v>2</v>
      </c>
      <c r="K1400" s="2">
        <v>2</v>
      </c>
      <c r="L1400" s="2">
        <v>2</v>
      </c>
      <c r="M1400" s="2">
        <v>2</v>
      </c>
      <c r="N1400" s="2">
        <v>1.333</v>
      </c>
      <c r="O1400" s="2">
        <v>0.8</v>
      </c>
      <c r="P1400" s="2">
        <v>13.305</v>
      </c>
      <c r="Q1400" s="2">
        <v>-1.0589999999999999</v>
      </c>
      <c r="R1400" s="2">
        <v>0</v>
      </c>
      <c r="S1400" s="2">
        <v>0.28699999999999998</v>
      </c>
      <c r="T1400" s="2">
        <v>-0.27300000000000002</v>
      </c>
      <c r="U1400" s="2">
        <v>0.56000000000000005</v>
      </c>
      <c r="V1400">
        <v>0.59899999999999998</v>
      </c>
      <c r="W1400">
        <v>0.55600000000000005</v>
      </c>
      <c r="X1400">
        <v>0.55600000000000005</v>
      </c>
      <c r="Y1400">
        <v>0.44400000000000001</v>
      </c>
      <c r="Z1400">
        <v>0.111</v>
      </c>
      <c r="AA1400">
        <v>0</v>
      </c>
      <c r="AB1400">
        <v>0</v>
      </c>
      <c r="AC1400" t="str">
        <f>IFERROR(VLOOKUP(A1400, division_data!$A$1:$B$599, 2, FALSE), "")</f>
        <v/>
      </c>
    </row>
    <row r="1401" spans="1:29" x14ac:dyDescent="0.25">
      <c r="A1401" s="22">
        <v>3572</v>
      </c>
      <c r="B1401" s="2">
        <v>36.423999999999999</v>
      </c>
      <c r="C1401" s="2">
        <v>9.3490000000000002</v>
      </c>
      <c r="D1401">
        <v>-3.2000000000000001E-2</v>
      </c>
      <c r="E1401">
        <v>3.3000000000000002E-2</v>
      </c>
      <c r="F1401" s="2">
        <v>9.1969999999999992</v>
      </c>
      <c r="G1401" s="2">
        <v>0.75</v>
      </c>
      <c r="H1401" s="2">
        <v>1.095</v>
      </c>
      <c r="I1401" s="2">
        <v>0.75</v>
      </c>
      <c r="J1401" s="2">
        <v>1.9470000000000001</v>
      </c>
      <c r="K1401" s="2">
        <v>1.333</v>
      </c>
      <c r="L1401" s="2">
        <v>1.8</v>
      </c>
      <c r="M1401" s="2">
        <v>1.875</v>
      </c>
      <c r="N1401" s="2">
        <v>2</v>
      </c>
      <c r="O1401" s="2">
        <v>1.65</v>
      </c>
      <c r="P1401" s="2">
        <v>11.231999999999999</v>
      </c>
      <c r="Q1401" s="2">
        <v>6.3E-2</v>
      </c>
      <c r="R1401" s="2">
        <v>0.20799999999999999</v>
      </c>
      <c r="S1401" s="2">
        <v>2.6819999999999999</v>
      </c>
      <c r="T1401" s="2">
        <v>2.2669999999999999</v>
      </c>
      <c r="U1401" s="2">
        <v>0.41399999999999998</v>
      </c>
      <c r="V1401">
        <v>2.6829999999999998</v>
      </c>
      <c r="W1401">
        <v>0.58299999999999996</v>
      </c>
      <c r="X1401">
        <v>0.75</v>
      </c>
      <c r="Y1401">
        <v>0.75</v>
      </c>
      <c r="Z1401">
        <v>0</v>
      </c>
      <c r="AA1401">
        <v>8.3000000000000004E-2</v>
      </c>
      <c r="AB1401">
        <v>0</v>
      </c>
      <c r="AC1401" t="str">
        <f>IFERROR(VLOOKUP(A1401, division_data!$A$1:$B$599, 2, FALSE), "")</f>
        <v/>
      </c>
    </row>
    <row r="1402" spans="1:29" x14ac:dyDescent="0.25">
      <c r="A1402" s="22">
        <v>3573</v>
      </c>
      <c r="B1402" s="2">
        <v>13.914999999999999</v>
      </c>
      <c r="C1402" s="2">
        <v>3.9590000000000001</v>
      </c>
      <c r="D1402">
        <v>-0.03</v>
      </c>
      <c r="E1402">
        <v>2.3E-2</v>
      </c>
      <c r="F1402" s="2">
        <v>3.7759999999999998</v>
      </c>
      <c r="G1402" s="2">
        <v>0.58299999999999996</v>
      </c>
      <c r="H1402" s="2">
        <v>1.25</v>
      </c>
      <c r="I1402" s="2">
        <v>0</v>
      </c>
      <c r="J1402" s="2">
        <v>1.7</v>
      </c>
      <c r="K1402" s="2">
        <v>0.5</v>
      </c>
      <c r="L1402" s="2">
        <v>1.714</v>
      </c>
      <c r="M1402" s="2">
        <v>1.762</v>
      </c>
      <c r="N1402" s="2">
        <v>2</v>
      </c>
      <c r="O1402" s="2">
        <v>1.133</v>
      </c>
      <c r="P1402" s="2">
        <v>7.3769999999999998</v>
      </c>
      <c r="Q1402" s="2">
        <v>-1.105</v>
      </c>
      <c r="R1402" s="2">
        <v>0</v>
      </c>
      <c r="S1402" s="2">
        <v>-1.7000000000000001E-2</v>
      </c>
      <c r="T1402" s="2">
        <v>0.17</v>
      </c>
      <c r="U1402" s="2">
        <v>-0.186</v>
      </c>
      <c r="V1402">
        <v>-2.3E-2</v>
      </c>
      <c r="W1402">
        <v>0.70799999999999996</v>
      </c>
      <c r="X1402">
        <v>0.66700000000000004</v>
      </c>
      <c r="Y1402">
        <v>0.5</v>
      </c>
      <c r="Z1402">
        <v>0</v>
      </c>
      <c r="AA1402">
        <v>0</v>
      </c>
      <c r="AB1402">
        <v>0</v>
      </c>
      <c r="AC1402" t="str">
        <f>IFERROR(VLOOKUP(A1402, division_data!$A$1:$B$599, 2, FALSE), "")</f>
        <v/>
      </c>
    </row>
    <row r="1403" spans="1:29" x14ac:dyDescent="0.25">
      <c r="A1403" s="22">
        <v>3574</v>
      </c>
      <c r="B1403" s="2">
        <v>37.643999999999998</v>
      </c>
      <c r="C1403" s="2">
        <v>10.974</v>
      </c>
      <c r="D1403">
        <v>-4.5999999999999999E-2</v>
      </c>
      <c r="E1403">
        <v>-8.9999999999999993E-3</v>
      </c>
      <c r="F1403" s="2">
        <v>10.464</v>
      </c>
      <c r="G1403" s="2">
        <v>0.85399999999999998</v>
      </c>
      <c r="H1403" s="2">
        <v>1.6319999999999999</v>
      </c>
      <c r="I1403" s="2">
        <v>0.3</v>
      </c>
      <c r="J1403" s="2">
        <v>2</v>
      </c>
      <c r="K1403" s="2">
        <v>1.7</v>
      </c>
      <c r="L1403" s="2">
        <v>1.889</v>
      </c>
      <c r="M1403" s="2">
        <v>2</v>
      </c>
      <c r="N1403" s="2">
        <v>2</v>
      </c>
      <c r="O1403" s="2">
        <v>1.395</v>
      </c>
      <c r="P1403" s="2">
        <v>11.532999999999999</v>
      </c>
      <c r="Q1403" s="2">
        <v>1.4279999999999999</v>
      </c>
      <c r="R1403" s="2">
        <v>0.20799999999999999</v>
      </c>
      <c r="S1403" s="2">
        <v>2.4079999999999999</v>
      </c>
      <c r="T1403" s="2">
        <v>1.25</v>
      </c>
      <c r="U1403" s="2">
        <v>1.1579999999999999</v>
      </c>
      <c r="V1403">
        <v>2.3519999999999999</v>
      </c>
      <c r="W1403">
        <v>0.72899999999999998</v>
      </c>
      <c r="X1403">
        <v>0.64600000000000002</v>
      </c>
      <c r="Y1403">
        <v>0.79200000000000004</v>
      </c>
      <c r="Z1403">
        <v>2.1000000000000001E-2</v>
      </c>
      <c r="AA1403">
        <v>0.14599999999999999</v>
      </c>
      <c r="AB1403">
        <v>2.1000000000000001E-2</v>
      </c>
      <c r="AC1403" t="str">
        <f>IFERROR(VLOOKUP(A1403, division_data!$A$1:$B$599, 2, FALSE), "")</f>
        <v>Newton</v>
      </c>
    </row>
    <row r="1404" spans="1:29" x14ac:dyDescent="0.25">
      <c r="A1404" s="22">
        <v>3575</v>
      </c>
      <c r="B1404" s="2">
        <v>7.5</v>
      </c>
      <c r="C1404" s="2">
        <v>0.84599999999999997</v>
      </c>
      <c r="D1404">
        <v>-3.9E-2</v>
      </c>
      <c r="E1404">
        <v>-1.7000000000000001E-2</v>
      </c>
      <c r="F1404" s="2">
        <v>0.36699999999999999</v>
      </c>
      <c r="G1404" s="2">
        <v>0.33300000000000002</v>
      </c>
      <c r="H1404" s="2">
        <v>1.2</v>
      </c>
      <c r="I1404" s="2">
        <v>0.3</v>
      </c>
      <c r="J1404" s="2">
        <v>1.75</v>
      </c>
      <c r="K1404" s="2">
        <v>0.61499999999999999</v>
      </c>
      <c r="L1404" s="2">
        <v>1.2</v>
      </c>
      <c r="M1404" s="2">
        <v>1.0529999999999999</v>
      </c>
      <c r="N1404" s="2">
        <v>1.75</v>
      </c>
      <c r="O1404" s="2">
        <v>0.53800000000000003</v>
      </c>
      <c r="P1404" s="2">
        <v>6.681</v>
      </c>
      <c r="Q1404" s="2">
        <v>0.77500000000000002</v>
      </c>
      <c r="R1404" s="2">
        <v>0</v>
      </c>
      <c r="S1404" s="2">
        <v>-0.14699999999999999</v>
      </c>
      <c r="T1404" s="2">
        <v>-8.1000000000000003E-2</v>
      </c>
      <c r="U1404" s="2">
        <v>-6.6000000000000003E-2</v>
      </c>
      <c r="V1404">
        <v>-0.20300000000000001</v>
      </c>
      <c r="W1404">
        <v>0.5</v>
      </c>
      <c r="X1404">
        <v>0.125</v>
      </c>
      <c r="Y1404">
        <v>0.41699999999999998</v>
      </c>
      <c r="Z1404">
        <v>0</v>
      </c>
      <c r="AA1404">
        <v>0.125</v>
      </c>
      <c r="AB1404">
        <v>0</v>
      </c>
      <c r="AC1404" t="str">
        <f>IFERROR(VLOOKUP(A1404, division_data!$A$1:$B$599, 2, FALSE), "")</f>
        <v/>
      </c>
    </row>
    <row r="1405" spans="1:29" x14ac:dyDescent="0.25">
      <c r="A1405" s="22">
        <v>3577</v>
      </c>
      <c r="B1405" s="2">
        <v>15.022</v>
      </c>
      <c r="C1405" s="2">
        <v>3.56</v>
      </c>
      <c r="D1405">
        <v>-3.2000000000000001E-2</v>
      </c>
      <c r="E1405">
        <v>-3.7999999999999999E-2</v>
      </c>
      <c r="F1405" s="2">
        <v>3.0529999999999999</v>
      </c>
      <c r="G1405" s="2">
        <v>0.66700000000000004</v>
      </c>
      <c r="H1405" s="2">
        <v>1.4710000000000001</v>
      </c>
      <c r="I1405" s="2">
        <v>0.55600000000000005</v>
      </c>
      <c r="J1405" s="2">
        <v>1.714</v>
      </c>
      <c r="K1405" s="2">
        <v>1.5</v>
      </c>
      <c r="L1405" s="2">
        <v>1.857</v>
      </c>
      <c r="M1405" s="2">
        <v>1.5620000000000001</v>
      </c>
      <c r="N1405" s="2">
        <v>2</v>
      </c>
      <c r="O1405" s="2">
        <v>0.83299999999999996</v>
      </c>
      <c r="P1405" s="2">
        <v>9.3369999999999997</v>
      </c>
      <c r="Q1405" s="2">
        <v>-0.23599999999999999</v>
      </c>
      <c r="R1405" s="2">
        <v>4.8000000000000001E-2</v>
      </c>
      <c r="S1405" s="2">
        <v>0.29199999999999998</v>
      </c>
      <c r="T1405" s="2">
        <v>-0.35599999999999998</v>
      </c>
      <c r="U1405" s="2">
        <v>0.64800000000000002</v>
      </c>
      <c r="V1405">
        <v>0.223</v>
      </c>
      <c r="W1405">
        <v>0.57099999999999995</v>
      </c>
      <c r="X1405">
        <v>0.61899999999999999</v>
      </c>
      <c r="Y1405">
        <v>0.47599999999999998</v>
      </c>
      <c r="Z1405">
        <v>0</v>
      </c>
      <c r="AA1405">
        <v>0.14299999999999999</v>
      </c>
      <c r="AB1405">
        <v>0</v>
      </c>
      <c r="AC1405" t="str">
        <f>IFERROR(VLOOKUP(A1405, division_data!$A$1:$B$599, 2, FALSE), "")</f>
        <v/>
      </c>
    </row>
    <row r="1406" spans="1:29" x14ac:dyDescent="0.25">
      <c r="A1406" s="22">
        <v>3581</v>
      </c>
      <c r="B1406" s="2">
        <v>24.196999999999999</v>
      </c>
      <c r="C1406" s="2">
        <v>6.9</v>
      </c>
      <c r="D1406">
        <v>2E-3</v>
      </c>
      <c r="E1406">
        <v>2E-3</v>
      </c>
      <c r="F1406" s="2">
        <v>6.9240000000000004</v>
      </c>
      <c r="G1406" s="2">
        <v>0.66700000000000004</v>
      </c>
      <c r="H1406" s="2">
        <v>1.276</v>
      </c>
      <c r="I1406" s="2">
        <v>0.54500000000000004</v>
      </c>
      <c r="J1406" s="2">
        <v>1.833</v>
      </c>
      <c r="K1406" s="2">
        <v>1.571</v>
      </c>
      <c r="L1406" s="2">
        <v>1.375</v>
      </c>
      <c r="M1406" s="2">
        <v>1.5</v>
      </c>
      <c r="N1406" s="2">
        <v>1.75</v>
      </c>
      <c r="O1406" s="2">
        <v>1.4</v>
      </c>
      <c r="P1406" s="2">
        <v>10.217000000000001</v>
      </c>
      <c r="Q1406" s="2">
        <v>0.52300000000000002</v>
      </c>
      <c r="R1406" s="2">
        <v>0.111</v>
      </c>
      <c r="S1406" s="2">
        <v>1.1399999999999999</v>
      </c>
      <c r="T1406" s="2">
        <v>-0.16</v>
      </c>
      <c r="U1406" s="2">
        <v>1.3</v>
      </c>
      <c r="V1406">
        <v>1.1439999999999999</v>
      </c>
      <c r="W1406">
        <v>0.55600000000000005</v>
      </c>
      <c r="X1406">
        <v>0.61099999999999999</v>
      </c>
      <c r="Y1406">
        <v>0.69399999999999995</v>
      </c>
      <c r="Z1406">
        <v>2.8000000000000001E-2</v>
      </c>
      <c r="AA1406">
        <v>2.8000000000000001E-2</v>
      </c>
      <c r="AB1406">
        <v>0</v>
      </c>
      <c r="AC1406" t="str">
        <f>IFERROR(VLOOKUP(A1406, division_data!$A$1:$B$599, 2, FALSE), "")</f>
        <v/>
      </c>
    </row>
    <row r="1407" spans="1:29" x14ac:dyDescent="0.25">
      <c r="A1407" s="22">
        <v>3585</v>
      </c>
      <c r="B1407" s="2">
        <v>7.6539999999999999</v>
      </c>
      <c r="C1407" s="2">
        <v>2.6779999999999999</v>
      </c>
      <c r="D1407">
        <v>-0.10100000000000001</v>
      </c>
      <c r="E1407">
        <v>0.01</v>
      </c>
      <c r="F1407" s="2">
        <v>1.7210000000000001</v>
      </c>
      <c r="G1407" s="2">
        <v>0.41699999999999998</v>
      </c>
      <c r="H1407" s="2">
        <v>0.93799999999999994</v>
      </c>
      <c r="I1407" s="2">
        <v>1</v>
      </c>
      <c r="J1407" s="2">
        <v>1</v>
      </c>
      <c r="K1407" s="2">
        <v>1.25</v>
      </c>
      <c r="L1407" s="2">
        <v>1.7</v>
      </c>
      <c r="M1407" s="2">
        <v>1.857</v>
      </c>
      <c r="N1407" s="2">
        <v>1.8</v>
      </c>
      <c r="O1407" s="2">
        <v>0.52200000000000002</v>
      </c>
      <c r="P1407" s="2">
        <v>8.2479999999999993</v>
      </c>
      <c r="Q1407" s="2">
        <v>0.375</v>
      </c>
      <c r="R1407" s="2">
        <v>0</v>
      </c>
      <c r="S1407" s="2">
        <v>-0.501</v>
      </c>
      <c r="T1407" s="2">
        <v>-0.47099999999999997</v>
      </c>
      <c r="U1407" s="2">
        <v>-0.03</v>
      </c>
      <c r="V1407">
        <v>-0.59099999999999997</v>
      </c>
      <c r="W1407">
        <v>0.5</v>
      </c>
      <c r="X1407">
        <v>0.375</v>
      </c>
      <c r="Y1407">
        <v>0.375</v>
      </c>
      <c r="Z1407">
        <v>4.2000000000000003E-2</v>
      </c>
      <c r="AA1407">
        <v>4.2000000000000003E-2</v>
      </c>
      <c r="AB1407">
        <v>0</v>
      </c>
      <c r="AC1407" t="str">
        <f>IFERROR(VLOOKUP(A1407, division_data!$A$1:$B$599, 2, FALSE), "")</f>
        <v/>
      </c>
    </row>
    <row r="1408" spans="1:29" x14ac:dyDescent="0.25">
      <c r="A1408" s="22">
        <v>3586</v>
      </c>
      <c r="B1408" s="2">
        <v>16.594000000000001</v>
      </c>
      <c r="C1408" s="2">
        <v>6.8040000000000003</v>
      </c>
      <c r="D1408">
        <v>5.3999999999999999E-2</v>
      </c>
      <c r="E1408">
        <v>-1.4999999999999999E-2</v>
      </c>
      <c r="F1408" s="2">
        <v>7.2729999999999997</v>
      </c>
      <c r="G1408" s="2">
        <v>0.5</v>
      </c>
      <c r="H1408" s="2">
        <v>0.86699999999999999</v>
      </c>
      <c r="I1408" s="2">
        <v>0.14299999999999999</v>
      </c>
      <c r="J1408" s="2">
        <v>1.571</v>
      </c>
      <c r="K1408" s="2">
        <v>1.333</v>
      </c>
      <c r="L1408" s="2">
        <v>1.5880000000000001</v>
      </c>
      <c r="M1408" s="2">
        <v>1.8240000000000001</v>
      </c>
      <c r="N1408" s="2">
        <v>1.714</v>
      </c>
      <c r="O1408" s="2">
        <v>0.41199999999999998</v>
      </c>
      <c r="P1408" s="2">
        <v>5.9059999999999997</v>
      </c>
      <c r="Q1408" s="2">
        <v>1.409</v>
      </c>
      <c r="R1408" s="2">
        <v>0</v>
      </c>
      <c r="S1408" s="2">
        <v>-0.17299999999999999</v>
      </c>
      <c r="T1408" s="2">
        <v>-7.5999999999999998E-2</v>
      </c>
      <c r="U1408" s="2">
        <v>-9.7000000000000003E-2</v>
      </c>
      <c r="V1408">
        <v>-0.13400000000000001</v>
      </c>
      <c r="W1408">
        <v>0.41699999999999998</v>
      </c>
      <c r="X1408">
        <v>0.29199999999999998</v>
      </c>
      <c r="Y1408">
        <v>0.45800000000000002</v>
      </c>
      <c r="Z1408">
        <v>8.3000000000000004E-2</v>
      </c>
      <c r="AA1408">
        <v>0.125</v>
      </c>
      <c r="AB1408">
        <v>4.2000000000000003E-2</v>
      </c>
      <c r="AC1408" t="str">
        <f>IFERROR(VLOOKUP(A1408, division_data!$A$1:$B$599, 2, FALSE), "")</f>
        <v/>
      </c>
    </row>
    <row r="1409" spans="1:29" x14ac:dyDescent="0.25">
      <c r="A1409" s="22">
        <v>3588</v>
      </c>
      <c r="B1409" s="2">
        <v>33.536000000000001</v>
      </c>
      <c r="C1409" s="2">
        <v>9.2370000000000001</v>
      </c>
      <c r="D1409">
        <v>-0.01</v>
      </c>
      <c r="E1409">
        <v>-7.0000000000000001E-3</v>
      </c>
      <c r="F1409" s="2">
        <v>9.1069999999999993</v>
      </c>
      <c r="G1409" s="2">
        <v>0.625</v>
      </c>
      <c r="H1409" s="2">
        <v>1.4670000000000001</v>
      </c>
      <c r="I1409" s="2">
        <v>0.125</v>
      </c>
      <c r="J1409" s="2">
        <v>1.917</v>
      </c>
      <c r="K1409" s="2">
        <v>1.222</v>
      </c>
      <c r="L1409" s="2">
        <v>1.667</v>
      </c>
      <c r="M1409" s="2">
        <v>2</v>
      </c>
      <c r="N1409" s="2">
        <v>2</v>
      </c>
      <c r="O1409" s="2">
        <v>1.125</v>
      </c>
      <c r="P1409" s="2">
        <v>10.973000000000001</v>
      </c>
      <c r="Q1409" s="2">
        <v>1.131</v>
      </c>
      <c r="R1409" s="2">
        <v>8.3000000000000004E-2</v>
      </c>
      <c r="S1409" s="2">
        <v>1.452</v>
      </c>
      <c r="T1409" s="2">
        <v>1.232</v>
      </c>
      <c r="U1409" s="2">
        <v>0.22</v>
      </c>
      <c r="V1409">
        <v>1.4359999999999999</v>
      </c>
      <c r="W1409">
        <v>0.70799999999999996</v>
      </c>
      <c r="X1409">
        <v>0.79200000000000004</v>
      </c>
      <c r="Y1409">
        <v>0.5</v>
      </c>
      <c r="Z1409">
        <v>0</v>
      </c>
      <c r="AA1409">
        <v>0.125</v>
      </c>
      <c r="AB1409">
        <v>4.2000000000000003E-2</v>
      </c>
      <c r="AC1409" t="str">
        <f>IFERROR(VLOOKUP(A1409, division_data!$A$1:$B$599, 2, FALSE), "")</f>
        <v/>
      </c>
    </row>
    <row r="1410" spans="1:29" x14ac:dyDescent="0.25">
      <c r="A1410" s="22">
        <v>3591</v>
      </c>
      <c r="B1410" s="2">
        <v>27.73</v>
      </c>
      <c r="C1410" s="2">
        <v>4.0229999999999997</v>
      </c>
      <c r="D1410">
        <v>-0.11700000000000001</v>
      </c>
      <c r="E1410">
        <v>8.9999999999999993E-3</v>
      </c>
      <c r="F1410" s="2">
        <v>2.8959999999999999</v>
      </c>
      <c r="G1410" s="2">
        <v>0.66700000000000004</v>
      </c>
      <c r="H1410" s="2">
        <v>1.667</v>
      </c>
      <c r="I1410" s="2">
        <v>0</v>
      </c>
      <c r="J1410" s="2">
        <v>2</v>
      </c>
      <c r="K1410" s="2">
        <v>1.333</v>
      </c>
      <c r="L1410" s="2">
        <v>2</v>
      </c>
      <c r="M1410" s="2">
        <v>1.857</v>
      </c>
      <c r="N1410" s="2">
        <v>2</v>
      </c>
      <c r="O1410" s="2">
        <v>1</v>
      </c>
      <c r="P1410" s="2">
        <v>13.792999999999999</v>
      </c>
      <c r="Q1410" s="2">
        <v>-0.60799999999999998</v>
      </c>
      <c r="R1410" s="2">
        <v>0</v>
      </c>
      <c r="S1410" s="2">
        <v>1.875</v>
      </c>
      <c r="T1410" s="2">
        <v>0.88100000000000001</v>
      </c>
      <c r="U1410" s="2">
        <v>0.99399999999999999</v>
      </c>
      <c r="V1410">
        <v>1.7669999999999999</v>
      </c>
      <c r="W1410">
        <v>1</v>
      </c>
      <c r="X1410">
        <v>0.44400000000000001</v>
      </c>
      <c r="Y1410">
        <v>0.55600000000000005</v>
      </c>
      <c r="Z1410">
        <v>0</v>
      </c>
      <c r="AA1410">
        <v>0.111</v>
      </c>
      <c r="AB1410">
        <v>0</v>
      </c>
      <c r="AC1410" t="str">
        <f>IFERROR(VLOOKUP(A1410, division_data!$A$1:$B$599, 2, FALSE), "")</f>
        <v/>
      </c>
    </row>
    <row r="1411" spans="1:29" x14ac:dyDescent="0.25">
      <c r="A1411" s="22">
        <v>3593</v>
      </c>
      <c r="B1411" s="2">
        <v>30.456</v>
      </c>
      <c r="C1411" s="2">
        <v>6.11</v>
      </c>
      <c r="D1411">
        <v>-6.8000000000000005E-2</v>
      </c>
      <c r="E1411">
        <v>-2E-3</v>
      </c>
      <c r="F1411" s="2">
        <v>5.4189999999999996</v>
      </c>
      <c r="G1411" s="2">
        <v>0.72199999999999998</v>
      </c>
      <c r="H1411" s="2">
        <v>1.538</v>
      </c>
      <c r="I1411" s="2">
        <v>0.16700000000000001</v>
      </c>
      <c r="J1411" s="2">
        <v>2</v>
      </c>
      <c r="K1411" s="2">
        <v>1.4</v>
      </c>
      <c r="L1411" s="2">
        <v>1.778</v>
      </c>
      <c r="M1411" s="2">
        <v>1.833</v>
      </c>
      <c r="N1411" s="2">
        <v>2</v>
      </c>
      <c r="O1411" s="2">
        <v>0.75</v>
      </c>
      <c r="P1411" s="2">
        <v>11.878</v>
      </c>
      <c r="Q1411" s="2">
        <v>1.788</v>
      </c>
      <c r="R1411" s="2">
        <v>0.222</v>
      </c>
      <c r="S1411" s="2">
        <v>2.5150000000000001</v>
      </c>
      <c r="T1411" s="2">
        <v>0.114</v>
      </c>
      <c r="U1411" s="2">
        <v>2.4009999999999998</v>
      </c>
      <c r="V1411">
        <v>2.4449999999999998</v>
      </c>
      <c r="W1411">
        <v>0.72199999999999998</v>
      </c>
      <c r="X1411">
        <v>0.55600000000000005</v>
      </c>
      <c r="Y1411">
        <v>0.5</v>
      </c>
      <c r="Z1411">
        <v>0</v>
      </c>
      <c r="AA1411">
        <v>0.16700000000000001</v>
      </c>
      <c r="AB1411">
        <v>0.111</v>
      </c>
      <c r="AC1411" t="str">
        <f>IFERROR(VLOOKUP(A1411, division_data!$A$1:$B$599, 2, FALSE), "")</f>
        <v/>
      </c>
    </row>
    <row r="1412" spans="1:29" x14ac:dyDescent="0.25">
      <c r="A1412" s="22">
        <v>3596</v>
      </c>
      <c r="B1412" s="2">
        <v>22.529</v>
      </c>
      <c r="C1412" s="2">
        <v>1.889</v>
      </c>
      <c r="D1412">
        <v>-3.9E-2</v>
      </c>
      <c r="E1412">
        <v>0.13500000000000001</v>
      </c>
      <c r="F1412" s="2">
        <v>2.173</v>
      </c>
      <c r="G1412" s="2">
        <v>0.9</v>
      </c>
      <c r="H1412" s="2">
        <v>1.3</v>
      </c>
      <c r="I1412" s="2">
        <v>0</v>
      </c>
      <c r="J1412" s="2">
        <v>2</v>
      </c>
      <c r="K1412" s="2">
        <v>0</v>
      </c>
      <c r="L1412" s="2">
        <v>2</v>
      </c>
      <c r="M1412" s="2">
        <v>1.556</v>
      </c>
      <c r="N1412" s="2">
        <v>2</v>
      </c>
      <c r="O1412" s="2">
        <v>1.222</v>
      </c>
      <c r="P1412" s="2">
        <v>11.071999999999999</v>
      </c>
      <c r="Q1412" s="2">
        <v>0.51100000000000001</v>
      </c>
      <c r="R1412" s="2">
        <v>0.1</v>
      </c>
      <c r="S1412" s="2">
        <v>1.9510000000000001</v>
      </c>
      <c r="T1412" s="2">
        <v>0.30499999999999999</v>
      </c>
      <c r="U1412" s="2">
        <v>1.6459999999999999</v>
      </c>
      <c r="V1412">
        <v>2.0470000000000002</v>
      </c>
      <c r="W1412">
        <v>0.6</v>
      </c>
      <c r="X1412">
        <v>0.6</v>
      </c>
      <c r="Y1412">
        <v>0.8</v>
      </c>
      <c r="Z1412">
        <v>0</v>
      </c>
      <c r="AA1412">
        <v>0.1</v>
      </c>
      <c r="AB1412">
        <v>0</v>
      </c>
      <c r="AC1412" t="str">
        <f>IFERROR(VLOOKUP(A1412, division_data!$A$1:$B$599, 2, FALSE), "")</f>
        <v/>
      </c>
    </row>
    <row r="1413" spans="1:29" x14ac:dyDescent="0.25">
      <c r="A1413" s="22">
        <v>3597</v>
      </c>
      <c r="B1413" s="2">
        <v>19.798999999999999</v>
      </c>
      <c r="C1413" s="2">
        <v>5.6319999999999997</v>
      </c>
      <c r="D1413">
        <v>5.3999999999999999E-2</v>
      </c>
      <c r="E1413">
        <v>-2.5000000000000001E-2</v>
      </c>
      <c r="F1413" s="2">
        <v>6.0449999999999999</v>
      </c>
      <c r="G1413" s="2">
        <v>0.45800000000000002</v>
      </c>
      <c r="H1413" s="2">
        <v>1.1180000000000001</v>
      </c>
      <c r="I1413" s="2">
        <v>0</v>
      </c>
      <c r="J1413" s="2">
        <v>1.5</v>
      </c>
      <c r="K1413" s="2">
        <v>1.714</v>
      </c>
      <c r="L1413" s="2">
        <v>1.786</v>
      </c>
      <c r="M1413" s="2">
        <v>1.6919999999999999</v>
      </c>
      <c r="N1413" s="2">
        <v>1.6359999999999999</v>
      </c>
      <c r="O1413" s="2">
        <v>0.57899999999999996</v>
      </c>
      <c r="P1413" s="2">
        <v>6.952</v>
      </c>
      <c r="Q1413" s="2">
        <v>0.48699999999999999</v>
      </c>
      <c r="R1413" s="2">
        <v>0</v>
      </c>
      <c r="S1413" s="2">
        <v>0.48299999999999998</v>
      </c>
      <c r="T1413" s="2">
        <v>2E-3</v>
      </c>
      <c r="U1413" s="2">
        <v>0.48</v>
      </c>
      <c r="V1413">
        <v>0.51200000000000001</v>
      </c>
      <c r="W1413">
        <v>0.79200000000000004</v>
      </c>
      <c r="X1413">
        <v>0.33300000000000002</v>
      </c>
      <c r="Y1413">
        <v>0.58299999999999996</v>
      </c>
      <c r="Z1413">
        <v>0</v>
      </c>
      <c r="AA1413">
        <v>4.2000000000000003E-2</v>
      </c>
      <c r="AB1413">
        <v>0</v>
      </c>
      <c r="AC1413" t="str">
        <f>IFERROR(VLOOKUP(A1413, division_data!$A$1:$B$599, 2, FALSE), "")</f>
        <v/>
      </c>
    </row>
    <row r="1414" spans="1:29" x14ac:dyDescent="0.25">
      <c r="A1414" s="22">
        <v>3598</v>
      </c>
      <c r="B1414" s="2">
        <v>24.484000000000002</v>
      </c>
      <c r="C1414" s="2">
        <v>6.2210000000000001</v>
      </c>
      <c r="D1414">
        <v>-7.6999999999999999E-2</v>
      </c>
      <c r="E1414">
        <v>-3.9E-2</v>
      </c>
      <c r="F1414" s="2">
        <v>5.2569999999999997</v>
      </c>
      <c r="G1414" s="2">
        <v>0.66700000000000004</v>
      </c>
      <c r="H1414" s="2">
        <v>1.4670000000000001</v>
      </c>
      <c r="I1414" s="2">
        <v>0.33300000000000002</v>
      </c>
      <c r="J1414" s="2">
        <v>2</v>
      </c>
      <c r="K1414" s="2">
        <v>2</v>
      </c>
      <c r="L1414" s="2">
        <v>2</v>
      </c>
      <c r="M1414" s="2">
        <v>1.615</v>
      </c>
      <c r="N1414" s="2">
        <v>2</v>
      </c>
      <c r="O1414" s="2">
        <v>1.333</v>
      </c>
      <c r="P1414" s="2">
        <v>13.468</v>
      </c>
      <c r="Q1414" s="2">
        <v>-0.78900000000000003</v>
      </c>
      <c r="R1414" s="2">
        <v>0</v>
      </c>
      <c r="S1414" s="2">
        <v>0.441</v>
      </c>
      <c r="T1414" s="2">
        <v>0.35099999999999998</v>
      </c>
      <c r="U1414" s="2">
        <v>0.09</v>
      </c>
      <c r="V1414">
        <v>0.32500000000000001</v>
      </c>
      <c r="W1414">
        <v>0.61099999999999999</v>
      </c>
      <c r="X1414">
        <v>0.72199999999999998</v>
      </c>
      <c r="Y1414">
        <v>0.44400000000000001</v>
      </c>
      <c r="Z1414">
        <v>5.6000000000000001E-2</v>
      </c>
      <c r="AA1414">
        <v>0</v>
      </c>
      <c r="AB1414">
        <v>0</v>
      </c>
      <c r="AC1414" t="str">
        <f>IFERROR(VLOOKUP(A1414, division_data!$A$1:$B$599, 2, FALSE), "")</f>
        <v/>
      </c>
    </row>
    <row r="1415" spans="1:29" x14ac:dyDescent="0.25">
      <c r="A1415" s="22">
        <v>3600</v>
      </c>
      <c r="B1415" s="2">
        <v>30.917000000000002</v>
      </c>
      <c r="C1415" s="2">
        <v>8.7189999999999994</v>
      </c>
      <c r="D1415">
        <v>-2.1000000000000001E-2</v>
      </c>
      <c r="E1415">
        <v>0.26100000000000001</v>
      </c>
      <c r="F1415" s="2">
        <v>9.8170000000000002</v>
      </c>
      <c r="G1415" s="2">
        <v>0.69399999999999995</v>
      </c>
      <c r="H1415" s="2">
        <v>1.04</v>
      </c>
      <c r="I1415" s="2">
        <v>0.66700000000000004</v>
      </c>
      <c r="J1415" s="2">
        <v>1.867</v>
      </c>
      <c r="K1415" s="2">
        <v>1.2729999999999999</v>
      </c>
      <c r="L1415" s="2">
        <v>1.571</v>
      </c>
      <c r="M1415" s="2">
        <v>1.6359999999999999</v>
      </c>
      <c r="N1415" s="2">
        <v>1.857</v>
      </c>
      <c r="O1415" s="2">
        <v>1.4</v>
      </c>
      <c r="P1415" s="2">
        <v>9.4469999999999992</v>
      </c>
      <c r="Q1415" s="2">
        <v>-0.21099999999999999</v>
      </c>
      <c r="R1415" s="2">
        <v>8.3000000000000004E-2</v>
      </c>
      <c r="S1415" s="2">
        <v>2.581</v>
      </c>
      <c r="T1415" s="2">
        <v>1.234</v>
      </c>
      <c r="U1415" s="2">
        <v>1.3480000000000001</v>
      </c>
      <c r="V1415">
        <v>2.8220000000000001</v>
      </c>
      <c r="W1415">
        <v>0.47199999999999998</v>
      </c>
      <c r="X1415">
        <v>0.66700000000000004</v>
      </c>
      <c r="Y1415">
        <v>0.66700000000000004</v>
      </c>
      <c r="Z1415">
        <v>0</v>
      </c>
      <c r="AA1415">
        <v>2.8000000000000001E-2</v>
      </c>
      <c r="AB1415">
        <v>0</v>
      </c>
      <c r="AC1415" t="str">
        <f>IFERROR(VLOOKUP(A1415, division_data!$A$1:$B$599, 2, FALSE), "")</f>
        <v>Carver</v>
      </c>
    </row>
    <row r="1416" spans="1:29" x14ac:dyDescent="0.25">
      <c r="A1416" s="22">
        <v>3602</v>
      </c>
      <c r="B1416" s="2">
        <v>32.637</v>
      </c>
      <c r="C1416" s="2">
        <v>7.3339999999999996</v>
      </c>
      <c r="D1416">
        <v>-1.7999999999999999E-2</v>
      </c>
      <c r="E1416">
        <v>1.7999999999999999E-2</v>
      </c>
      <c r="F1416" s="2">
        <v>7.2480000000000002</v>
      </c>
      <c r="G1416" s="2">
        <v>0.83299999999999996</v>
      </c>
      <c r="H1416" s="2">
        <v>1.833</v>
      </c>
      <c r="I1416" s="2">
        <v>0</v>
      </c>
      <c r="J1416" s="2">
        <v>2</v>
      </c>
      <c r="K1416" s="2">
        <v>1.917</v>
      </c>
      <c r="L1416" s="2">
        <v>1.909</v>
      </c>
      <c r="M1416" s="2">
        <v>1.87</v>
      </c>
      <c r="N1416" s="2">
        <v>2</v>
      </c>
      <c r="O1416" s="2">
        <v>0.37</v>
      </c>
      <c r="P1416" s="2">
        <v>9.4689999999999994</v>
      </c>
      <c r="Q1416" s="2">
        <v>1.4950000000000001</v>
      </c>
      <c r="R1416" s="2">
        <v>0.16700000000000001</v>
      </c>
      <c r="S1416" s="2">
        <v>2.5720000000000001</v>
      </c>
      <c r="T1416" s="2">
        <v>1.4510000000000001</v>
      </c>
      <c r="U1416" s="2">
        <v>1.121</v>
      </c>
      <c r="V1416">
        <v>2.573</v>
      </c>
      <c r="W1416">
        <v>0.86099999999999999</v>
      </c>
      <c r="X1416">
        <v>0.55600000000000005</v>
      </c>
      <c r="Y1416">
        <v>0.66700000000000004</v>
      </c>
      <c r="Z1416">
        <v>2.8000000000000001E-2</v>
      </c>
      <c r="AA1416">
        <v>0.222</v>
      </c>
      <c r="AB1416">
        <v>2.8000000000000001E-2</v>
      </c>
      <c r="AC1416" t="str">
        <f>IFERROR(VLOOKUP(A1416, division_data!$A$1:$B$599, 2, FALSE), "")</f>
        <v>Archimedes</v>
      </c>
    </row>
    <row r="1417" spans="1:29" x14ac:dyDescent="0.25">
      <c r="A1417" s="22">
        <v>3603</v>
      </c>
      <c r="B1417" s="2">
        <v>21.707000000000001</v>
      </c>
      <c r="C1417" s="2">
        <v>6.4420000000000002</v>
      </c>
      <c r="D1417">
        <v>1.2999999999999999E-2</v>
      </c>
      <c r="E1417">
        <v>-1.2999999999999999E-2</v>
      </c>
      <c r="F1417" s="2">
        <v>6.51</v>
      </c>
      <c r="G1417" s="2">
        <v>0.625</v>
      </c>
      <c r="H1417" s="2">
        <v>1.25</v>
      </c>
      <c r="I1417" s="2">
        <v>0.5</v>
      </c>
      <c r="J1417" s="2">
        <v>2</v>
      </c>
      <c r="K1417" s="2">
        <v>1.5</v>
      </c>
      <c r="L1417" s="2">
        <v>1.909</v>
      </c>
      <c r="M1417" s="2">
        <v>2</v>
      </c>
      <c r="N1417" s="2">
        <v>2</v>
      </c>
      <c r="O1417" s="2">
        <v>1</v>
      </c>
      <c r="P1417" s="2">
        <v>10.699</v>
      </c>
      <c r="Q1417" s="2">
        <v>-0.14099999999999999</v>
      </c>
      <c r="R1417" s="2">
        <v>4.2000000000000003E-2</v>
      </c>
      <c r="S1417" s="2">
        <v>0.13700000000000001</v>
      </c>
      <c r="T1417" s="2">
        <v>-0.19</v>
      </c>
      <c r="U1417" s="2">
        <v>0.32700000000000001</v>
      </c>
      <c r="V1417">
        <v>0.13700000000000001</v>
      </c>
      <c r="W1417">
        <v>0.66700000000000004</v>
      </c>
      <c r="X1417">
        <v>0.75</v>
      </c>
      <c r="Y1417">
        <v>0.66700000000000004</v>
      </c>
      <c r="Z1417">
        <v>0</v>
      </c>
      <c r="AA1417">
        <v>8.3000000000000004E-2</v>
      </c>
      <c r="AB1417">
        <v>4.2000000000000003E-2</v>
      </c>
      <c r="AC1417" t="str">
        <f>IFERROR(VLOOKUP(A1417, division_data!$A$1:$B$599, 2, FALSE), "")</f>
        <v/>
      </c>
    </row>
    <row r="1418" spans="1:29" x14ac:dyDescent="0.25">
      <c r="A1418" s="22">
        <v>3604</v>
      </c>
      <c r="B1418" s="2">
        <v>39.707000000000001</v>
      </c>
      <c r="C1418" s="2">
        <v>8.9879999999999995</v>
      </c>
      <c r="D1418">
        <v>-6.0000000000000001E-3</v>
      </c>
      <c r="E1418">
        <v>-6.0000000000000001E-3</v>
      </c>
      <c r="F1418" s="2">
        <v>8.9030000000000005</v>
      </c>
      <c r="G1418" s="2">
        <v>0.83299999999999996</v>
      </c>
      <c r="H1418" s="2">
        <v>1.75</v>
      </c>
      <c r="I1418" s="2">
        <v>0.625</v>
      </c>
      <c r="J1418" s="2">
        <v>1.9570000000000001</v>
      </c>
      <c r="K1418" s="2">
        <v>1.75</v>
      </c>
      <c r="L1418" s="2">
        <v>1.923</v>
      </c>
      <c r="M1418" s="2">
        <v>1.95</v>
      </c>
      <c r="N1418" s="2">
        <v>2</v>
      </c>
      <c r="O1418" s="2">
        <v>1</v>
      </c>
      <c r="P1418" s="2">
        <v>10.996</v>
      </c>
      <c r="Q1418" s="2">
        <v>8.2949999999999999</v>
      </c>
      <c r="R1418" s="2">
        <v>0.222</v>
      </c>
      <c r="S1418" s="2">
        <v>3.1110000000000002</v>
      </c>
      <c r="T1418" s="2">
        <v>0.73299999999999998</v>
      </c>
      <c r="U1418" s="2">
        <v>2.3780000000000001</v>
      </c>
      <c r="V1418">
        <v>3.1</v>
      </c>
      <c r="W1418">
        <v>0.61099999999999999</v>
      </c>
      <c r="X1418">
        <v>0.33300000000000002</v>
      </c>
      <c r="Y1418">
        <v>0.69399999999999995</v>
      </c>
      <c r="Z1418">
        <v>0.111</v>
      </c>
      <c r="AA1418">
        <v>0.41699999999999998</v>
      </c>
      <c r="AB1418">
        <v>0.16700000000000001</v>
      </c>
      <c r="AC1418" t="str">
        <f>IFERROR(VLOOKUP(A1418, division_data!$A$1:$B$599, 2, FALSE), "")</f>
        <v>Hopper</v>
      </c>
    </row>
    <row r="1419" spans="1:29" x14ac:dyDescent="0.25">
      <c r="A1419" s="22">
        <v>3606</v>
      </c>
      <c r="B1419" s="2">
        <v>10.023</v>
      </c>
      <c r="C1419" s="2">
        <v>1.837</v>
      </c>
      <c r="D1419">
        <v>-1.0999999999999999E-2</v>
      </c>
      <c r="E1419">
        <v>6.4000000000000001E-2</v>
      </c>
      <c r="F1419" s="2">
        <v>2.0489999999999999</v>
      </c>
      <c r="G1419" s="2">
        <v>0.1</v>
      </c>
      <c r="H1419" s="2">
        <v>0.57099999999999995</v>
      </c>
      <c r="I1419" s="2">
        <v>1</v>
      </c>
      <c r="J1419" s="2">
        <v>1.4</v>
      </c>
      <c r="K1419" s="2">
        <v>0</v>
      </c>
      <c r="L1419" s="2">
        <v>1.4</v>
      </c>
      <c r="M1419" s="2">
        <v>1.857</v>
      </c>
      <c r="N1419" s="2">
        <v>2</v>
      </c>
      <c r="O1419" s="2">
        <v>0.222</v>
      </c>
      <c r="P1419" s="2">
        <v>4.2789999999999999</v>
      </c>
      <c r="Q1419" s="2">
        <v>-0.57899999999999996</v>
      </c>
      <c r="R1419" s="2">
        <v>0</v>
      </c>
      <c r="S1419" s="2">
        <v>0.188</v>
      </c>
      <c r="T1419" s="2">
        <v>0.63500000000000001</v>
      </c>
      <c r="U1419" s="2">
        <v>-0.44600000000000001</v>
      </c>
      <c r="V1419">
        <v>0.24099999999999999</v>
      </c>
      <c r="W1419">
        <v>0.2</v>
      </c>
      <c r="X1419">
        <v>0.6</v>
      </c>
      <c r="Y1419">
        <v>0.5</v>
      </c>
      <c r="Z1419">
        <v>0</v>
      </c>
      <c r="AA1419">
        <v>0</v>
      </c>
      <c r="AB1419">
        <v>0</v>
      </c>
      <c r="AC1419" t="str">
        <f>IFERROR(VLOOKUP(A1419, division_data!$A$1:$B$599, 2, FALSE), "")</f>
        <v/>
      </c>
    </row>
    <row r="1420" spans="1:29" x14ac:dyDescent="0.25">
      <c r="A1420" s="22">
        <v>3609</v>
      </c>
      <c r="B1420" s="2">
        <v>18.02</v>
      </c>
      <c r="C1420" s="2">
        <v>3.4889999999999999</v>
      </c>
      <c r="D1420">
        <v>-1.4E-2</v>
      </c>
      <c r="E1420">
        <v>4.8000000000000001E-2</v>
      </c>
      <c r="F1420" s="2">
        <v>3.589</v>
      </c>
      <c r="G1420" s="2">
        <v>0.54200000000000004</v>
      </c>
      <c r="H1420" s="2">
        <v>1.167</v>
      </c>
      <c r="I1420" s="2">
        <v>0</v>
      </c>
      <c r="J1420" s="2">
        <v>1.6</v>
      </c>
      <c r="K1420" s="2">
        <v>0.66700000000000004</v>
      </c>
      <c r="L1420" s="2">
        <v>1.857</v>
      </c>
      <c r="M1420" s="2">
        <v>1.8240000000000001</v>
      </c>
      <c r="N1420" s="2">
        <v>2</v>
      </c>
      <c r="O1420" s="2">
        <v>0.71399999999999997</v>
      </c>
      <c r="P1420" s="2">
        <v>10.327999999999999</v>
      </c>
      <c r="Q1420" s="2">
        <v>-0.20300000000000001</v>
      </c>
      <c r="R1420" s="2">
        <v>8.3000000000000004E-2</v>
      </c>
      <c r="S1420" s="2">
        <v>-9.9000000000000005E-2</v>
      </c>
      <c r="T1420" s="2">
        <v>-0.11</v>
      </c>
      <c r="U1420" s="2">
        <v>1.0999999999999999E-2</v>
      </c>
      <c r="V1420">
        <v>-6.5000000000000002E-2</v>
      </c>
      <c r="W1420">
        <v>0.70799999999999996</v>
      </c>
      <c r="X1420">
        <v>0.625</v>
      </c>
      <c r="Y1420">
        <v>0.58299999999999996</v>
      </c>
      <c r="Z1420">
        <v>4.2000000000000003E-2</v>
      </c>
      <c r="AA1420">
        <v>4.2000000000000003E-2</v>
      </c>
      <c r="AB1420">
        <v>0</v>
      </c>
      <c r="AC1420" t="str">
        <f>IFERROR(VLOOKUP(A1420, division_data!$A$1:$B$599, 2, FALSE), "")</f>
        <v/>
      </c>
    </row>
    <row r="1421" spans="1:29" x14ac:dyDescent="0.25">
      <c r="A1421" s="22">
        <v>3610</v>
      </c>
      <c r="B1421" s="2">
        <v>13.718999999999999</v>
      </c>
      <c r="C1421" s="2">
        <v>0.76200000000000001</v>
      </c>
      <c r="D1421">
        <v>1.7999999999999999E-2</v>
      </c>
      <c r="E1421">
        <v>-4.0000000000000001E-3</v>
      </c>
      <c r="F1421" s="2">
        <v>0.92500000000000004</v>
      </c>
      <c r="G1421" s="2">
        <v>0.625</v>
      </c>
      <c r="H1421" s="2">
        <v>1.333</v>
      </c>
      <c r="I1421" s="2">
        <v>1</v>
      </c>
      <c r="J1421" s="2">
        <v>2</v>
      </c>
      <c r="K1421" s="2">
        <v>2</v>
      </c>
      <c r="L1421" s="2">
        <v>1.333</v>
      </c>
      <c r="M1421" s="2">
        <v>1.667</v>
      </c>
      <c r="N1421" s="2">
        <v>2</v>
      </c>
      <c r="O1421" s="2">
        <v>0.28599999999999998</v>
      </c>
      <c r="P1421" s="2">
        <v>10.238</v>
      </c>
      <c r="Q1421" s="2">
        <v>-1.5109999999999999</v>
      </c>
      <c r="R1421" s="2">
        <v>0.125</v>
      </c>
      <c r="S1421" s="2">
        <v>0.16200000000000001</v>
      </c>
      <c r="T1421" s="2">
        <v>7.1999999999999995E-2</v>
      </c>
      <c r="U1421" s="2">
        <v>8.8999999999999996E-2</v>
      </c>
      <c r="V1421">
        <v>0.17599999999999999</v>
      </c>
      <c r="W1421">
        <v>0.375</v>
      </c>
      <c r="X1421">
        <v>0.625</v>
      </c>
      <c r="Y1421">
        <v>0.5</v>
      </c>
      <c r="Z1421">
        <v>0</v>
      </c>
      <c r="AA1421">
        <v>0</v>
      </c>
      <c r="AB1421">
        <v>0</v>
      </c>
      <c r="AC1421" t="str">
        <f>IFERROR(VLOOKUP(A1421, division_data!$A$1:$B$599, 2, FALSE), "")</f>
        <v/>
      </c>
    </row>
    <row r="1422" spans="1:29" x14ac:dyDescent="0.25">
      <c r="A1422" s="22">
        <v>3612</v>
      </c>
      <c r="B1422" s="2">
        <v>22.481999999999999</v>
      </c>
      <c r="C1422" s="2">
        <v>1.41</v>
      </c>
      <c r="D1422">
        <v>8.6999999999999994E-2</v>
      </c>
      <c r="E1422">
        <v>2E-3</v>
      </c>
      <c r="F1422" s="2">
        <v>2.2869999999999999</v>
      </c>
      <c r="G1422" s="2">
        <v>0.58799999999999997</v>
      </c>
      <c r="H1422" s="2">
        <v>1.077</v>
      </c>
      <c r="I1422" s="2">
        <v>0.5</v>
      </c>
      <c r="J1422" s="2">
        <v>1.667</v>
      </c>
      <c r="K1422" s="2">
        <v>1.5</v>
      </c>
      <c r="L1422" s="2">
        <v>1.857</v>
      </c>
      <c r="M1422" s="2">
        <v>1.615</v>
      </c>
      <c r="N1422" s="2">
        <v>2</v>
      </c>
      <c r="O1422" s="2">
        <v>1</v>
      </c>
      <c r="P1422" s="2">
        <v>11.472</v>
      </c>
      <c r="Q1422" s="2">
        <v>-0.92</v>
      </c>
      <c r="R1422" s="2">
        <v>0.11799999999999999</v>
      </c>
      <c r="S1422" s="2">
        <v>2.198</v>
      </c>
      <c r="T1422" s="2">
        <v>0.251</v>
      </c>
      <c r="U1422" s="2">
        <v>1.9470000000000001</v>
      </c>
      <c r="V1422">
        <v>2.2869999999999999</v>
      </c>
      <c r="W1422">
        <v>0.70599999999999996</v>
      </c>
      <c r="X1422">
        <v>0.70599999999999996</v>
      </c>
      <c r="Y1422">
        <v>0.64700000000000002</v>
      </c>
      <c r="Z1422">
        <v>0</v>
      </c>
      <c r="AA1422">
        <v>5.8999999999999997E-2</v>
      </c>
      <c r="AB1422">
        <v>0</v>
      </c>
      <c r="AC1422" t="str">
        <f>IFERROR(VLOOKUP(A1422, division_data!$A$1:$B$599, 2, FALSE), "")</f>
        <v/>
      </c>
    </row>
    <row r="1423" spans="1:29" x14ac:dyDescent="0.25">
      <c r="A1423" s="22">
        <v>3615</v>
      </c>
      <c r="B1423" s="2">
        <v>7.4980000000000002</v>
      </c>
      <c r="C1423" s="2">
        <v>0.92300000000000004</v>
      </c>
      <c r="D1423">
        <v>0.124</v>
      </c>
      <c r="E1423">
        <v>5.0000000000000001E-3</v>
      </c>
      <c r="F1423" s="2">
        <v>2.1850000000000001</v>
      </c>
      <c r="G1423" s="2">
        <v>0.125</v>
      </c>
      <c r="H1423" s="2">
        <v>0.71399999999999997</v>
      </c>
      <c r="I1423" s="2">
        <v>0</v>
      </c>
      <c r="J1423" s="2">
        <v>1.667</v>
      </c>
      <c r="K1423" s="2">
        <v>2</v>
      </c>
      <c r="L1423" s="2">
        <v>2</v>
      </c>
      <c r="M1423" s="2">
        <v>1.833</v>
      </c>
      <c r="N1423" s="2">
        <v>1</v>
      </c>
      <c r="O1423" s="2">
        <v>1</v>
      </c>
      <c r="P1423" s="2">
        <v>8.8109999999999999</v>
      </c>
      <c r="Q1423" s="2">
        <v>-0.29199999999999998</v>
      </c>
      <c r="R1423" s="2">
        <v>0</v>
      </c>
      <c r="S1423" s="2">
        <v>-0.628</v>
      </c>
      <c r="T1423" s="2">
        <v>0.20699999999999999</v>
      </c>
      <c r="U1423" s="2">
        <v>-0.83399999999999996</v>
      </c>
      <c r="V1423">
        <v>-0.499</v>
      </c>
      <c r="W1423">
        <v>0.375</v>
      </c>
      <c r="X1423">
        <v>0.5</v>
      </c>
      <c r="Y1423">
        <v>0.125</v>
      </c>
      <c r="Z1423">
        <v>0</v>
      </c>
      <c r="AA1423">
        <v>0</v>
      </c>
      <c r="AB1423">
        <v>0</v>
      </c>
      <c r="AC1423" t="str">
        <f>IFERROR(VLOOKUP(A1423, division_data!$A$1:$B$599, 2, FALSE), "")</f>
        <v/>
      </c>
    </row>
    <row r="1424" spans="1:29" x14ac:dyDescent="0.25">
      <c r="A1424" s="22">
        <v>3616</v>
      </c>
      <c r="B1424" s="2">
        <v>21.611000000000001</v>
      </c>
      <c r="C1424" s="2">
        <v>6.9589999999999996</v>
      </c>
      <c r="D1424">
        <v>-1.7999999999999999E-2</v>
      </c>
      <c r="E1424">
        <v>3.9E-2</v>
      </c>
      <c r="F1424" s="2">
        <v>6.9770000000000003</v>
      </c>
      <c r="G1424" s="2">
        <v>0.44400000000000001</v>
      </c>
      <c r="H1424" s="2">
        <v>0.84599999999999997</v>
      </c>
      <c r="I1424" s="2">
        <v>0</v>
      </c>
      <c r="J1424" s="2">
        <v>2</v>
      </c>
      <c r="K1424" s="2">
        <v>1.8</v>
      </c>
      <c r="L1424" s="2">
        <v>1.909</v>
      </c>
      <c r="M1424" s="2">
        <v>1.7689999999999999</v>
      </c>
      <c r="N1424" s="2">
        <v>1.4</v>
      </c>
      <c r="O1424" s="2">
        <v>0.86699999999999999</v>
      </c>
      <c r="P1424" s="2">
        <v>7.633</v>
      </c>
      <c r="Q1424" s="2">
        <v>-0.30099999999999999</v>
      </c>
      <c r="R1424" s="2">
        <v>0.111</v>
      </c>
      <c r="S1424" s="2">
        <v>1.8480000000000001</v>
      </c>
      <c r="T1424" s="2">
        <v>0.312</v>
      </c>
      <c r="U1424" s="2">
        <v>1.5349999999999999</v>
      </c>
      <c r="V1424">
        <v>1.869</v>
      </c>
      <c r="W1424">
        <v>0.61099999999999999</v>
      </c>
      <c r="X1424">
        <v>0.44400000000000001</v>
      </c>
      <c r="Y1424">
        <v>0.72199999999999998</v>
      </c>
      <c r="Z1424">
        <v>0</v>
      </c>
      <c r="AA1424">
        <v>0</v>
      </c>
      <c r="AB1424">
        <v>0</v>
      </c>
      <c r="AC1424" t="str">
        <f>IFERROR(VLOOKUP(A1424, division_data!$A$1:$B$599, 2, FALSE), "")</f>
        <v/>
      </c>
    </row>
    <row r="1425" spans="1:29" x14ac:dyDescent="0.25">
      <c r="A1425" s="22">
        <v>3617</v>
      </c>
      <c r="B1425" s="2">
        <v>31.89</v>
      </c>
      <c r="C1425" s="2">
        <v>10.007</v>
      </c>
      <c r="D1425">
        <v>1.6E-2</v>
      </c>
      <c r="E1425">
        <v>3.5000000000000003E-2</v>
      </c>
      <c r="F1425" s="2">
        <v>10.348000000000001</v>
      </c>
      <c r="G1425" s="2">
        <v>0.83299999999999996</v>
      </c>
      <c r="H1425" s="2">
        <v>1.8</v>
      </c>
      <c r="I1425" s="2">
        <v>0.16700000000000001</v>
      </c>
      <c r="J1425" s="2">
        <v>1.714</v>
      </c>
      <c r="K1425" s="2">
        <v>1.778</v>
      </c>
      <c r="L1425" s="2">
        <v>2</v>
      </c>
      <c r="M1425" s="2">
        <v>1.7330000000000001</v>
      </c>
      <c r="N1425" s="2">
        <v>2</v>
      </c>
      <c r="O1425" s="2">
        <v>1.222</v>
      </c>
      <c r="P1425" s="2">
        <v>11.73</v>
      </c>
      <c r="Q1425" s="2">
        <v>2.798</v>
      </c>
      <c r="R1425" s="2">
        <v>4.2000000000000003E-2</v>
      </c>
      <c r="S1425" s="2">
        <v>0.91600000000000004</v>
      </c>
      <c r="T1425" s="2">
        <v>-0.13</v>
      </c>
      <c r="U1425" s="2">
        <v>1.046</v>
      </c>
      <c r="V1425">
        <v>0.96799999999999997</v>
      </c>
      <c r="W1425">
        <v>1</v>
      </c>
      <c r="X1425">
        <v>0.54200000000000004</v>
      </c>
      <c r="Y1425">
        <v>0.625</v>
      </c>
      <c r="Z1425">
        <v>0</v>
      </c>
      <c r="AA1425">
        <v>0.25</v>
      </c>
      <c r="AB1425">
        <v>0</v>
      </c>
      <c r="AC1425" t="str">
        <f>IFERROR(VLOOKUP(A1425, division_data!$A$1:$B$599, 2, FALSE), "")</f>
        <v/>
      </c>
    </row>
    <row r="1426" spans="1:29" x14ac:dyDescent="0.25">
      <c r="A1426" s="22">
        <v>3618</v>
      </c>
      <c r="B1426" s="2">
        <v>36.183999999999997</v>
      </c>
      <c r="C1426" s="2">
        <v>8.8520000000000003</v>
      </c>
      <c r="D1426">
        <v>0.32</v>
      </c>
      <c r="E1426">
        <v>2.4E-2</v>
      </c>
      <c r="F1426" s="2">
        <v>12.170999999999999</v>
      </c>
      <c r="G1426" s="2">
        <v>0.79200000000000004</v>
      </c>
      <c r="H1426" s="2">
        <v>1.486</v>
      </c>
      <c r="I1426" s="2">
        <v>7.0999999999999994E-2</v>
      </c>
      <c r="J1426" s="2">
        <v>1.944</v>
      </c>
      <c r="K1426" s="2">
        <v>1.2729999999999999</v>
      </c>
      <c r="L1426" s="2">
        <v>1.9330000000000001</v>
      </c>
      <c r="M1426" s="2">
        <v>1.879</v>
      </c>
      <c r="N1426" s="2">
        <v>2</v>
      </c>
      <c r="O1426" s="2">
        <v>0.79400000000000004</v>
      </c>
      <c r="P1426" s="2">
        <v>8.1059999999999999</v>
      </c>
      <c r="Q1426" s="2">
        <v>0.42899999999999999</v>
      </c>
      <c r="R1426" s="2">
        <v>0.188</v>
      </c>
      <c r="S1426" s="2">
        <v>2.2229999999999999</v>
      </c>
      <c r="T1426" s="2">
        <v>1.8169999999999999</v>
      </c>
      <c r="U1426" s="2">
        <v>0.40600000000000003</v>
      </c>
      <c r="V1426">
        <v>2.5670000000000002</v>
      </c>
      <c r="W1426">
        <v>0.70799999999999996</v>
      </c>
      <c r="X1426">
        <v>0.56200000000000006</v>
      </c>
      <c r="Y1426">
        <v>0.625</v>
      </c>
      <c r="Z1426">
        <v>2.1000000000000001E-2</v>
      </c>
      <c r="AA1426">
        <v>0.104</v>
      </c>
      <c r="AB1426">
        <v>2.1000000000000001E-2</v>
      </c>
      <c r="AC1426" t="str">
        <f>IFERROR(VLOOKUP(A1426, division_data!$A$1:$B$599, 2, FALSE), "")</f>
        <v>Curie</v>
      </c>
    </row>
    <row r="1427" spans="1:29" x14ac:dyDescent="0.25">
      <c r="A1427" s="22">
        <v>3619</v>
      </c>
      <c r="B1427" s="2">
        <v>14.007</v>
      </c>
      <c r="C1427" s="2">
        <v>4.3339999999999996</v>
      </c>
      <c r="D1427">
        <v>1.7999999999999999E-2</v>
      </c>
      <c r="E1427">
        <v>-1.4E-2</v>
      </c>
      <c r="F1427" s="2">
        <v>4.4409999999999998</v>
      </c>
      <c r="G1427" s="2">
        <v>0.58299999999999996</v>
      </c>
      <c r="H1427" s="2">
        <v>1</v>
      </c>
      <c r="I1427" s="2">
        <v>0.4</v>
      </c>
      <c r="J1427" s="2">
        <v>1.385</v>
      </c>
      <c r="K1427" s="2">
        <v>1.5</v>
      </c>
      <c r="L1427" s="2">
        <v>1.909</v>
      </c>
      <c r="M1427" s="2">
        <v>1.4119999999999999</v>
      </c>
      <c r="N1427" s="2">
        <v>1.857</v>
      </c>
      <c r="O1427" s="2">
        <v>1.0529999999999999</v>
      </c>
      <c r="P1427" s="2">
        <v>9.5510000000000002</v>
      </c>
      <c r="Q1427" s="2">
        <v>-0.97499999999999998</v>
      </c>
      <c r="R1427" s="2">
        <v>0</v>
      </c>
      <c r="S1427" s="2">
        <v>-0.112</v>
      </c>
      <c r="T1427" s="2">
        <v>-0.17199999999999999</v>
      </c>
      <c r="U1427" s="2">
        <v>0.06</v>
      </c>
      <c r="V1427">
        <v>-0.108</v>
      </c>
      <c r="W1427">
        <v>0.54200000000000004</v>
      </c>
      <c r="X1427">
        <v>0.54200000000000004</v>
      </c>
      <c r="Y1427">
        <v>0.45800000000000002</v>
      </c>
      <c r="Z1427">
        <v>0</v>
      </c>
      <c r="AA1427">
        <v>0</v>
      </c>
      <c r="AB1427">
        <v>4.2000000000000003E-2</v>
      </c>
      <c r="AC1427" t="str">
        <f>IFERROR(VLOOKUP(A1427, division_data!$A$1:$B$599, 2, FALSE), "")</f>
        <v/>
      </c>
    </row>
    <row r="1428" spans="1:29" x14ac:dyDescent="0.25">
      <c r="A1428" s="22">
        <v>3620</v>
      </c>
      <c r="B1428" s="2">
        <v>56.23</v>
      </c>
      <c r="C1428" s="2">
        <v>8.3989999999999991</v>
      </c>
      <c r="D1428">
        <v>0.28199999999999997</v>
      </c>
      <c r="E1428">
        <v>6.5000000000000002E-2</v>
      </c>
      <c r="F1428" s="2">
        <v>11.547000000000001</v>
      </c>
      <c r="G1428" s="2">
        <v>0.97199999999999998</v>
      </c>
      <c r="H1428" s="2">
        <v>1.889</v>
      </c>
      <c r="I1428" s="2">
        <v>0</v>
      </c>
      <c r="J1428" s="2">
        <v>2</v>
      </c>
      <c r="K1428" s="2">
        <v>2</v>
      </c>
      <c r="L1428" s="2">
        <v>2</v>
      </c>
      <c r="M1428" s="2">
        <v>2</v>
      </c>
      <c r="N1428" s="2">
        <v>2</v>
      </c>
      <c r="O1428" s="2">
        <v>0.54800000000000004</v>
      </c>
      <c r="P1428" s="2">
        <v>11.208</v>
      </c>
      <c r="Q1428" s="2">
        <v>1.42</v>
      </c>
      <c r="R1428" s="2">
        <v>0.47199999999999998</v>
      </c>
      <c r="S1428" s="2">
        <v>5.1159999999999997</v>
      </c>
      <c r="T1428" s="2">
        <v>5.2030000000000003</v>
      </c>
      <c r="U1428" s="2">
        <v>-8.6999999999999994E-2</v>
      </c>
      <c r="V1428">
        <v>5.4640000000000004</v>
      </c>
      <c r="W1428">
        <v>0.86099999999999999</v>
      </c>
      <c r="X1428">
        <v>0.66700000000000004</v>
      </c>
      <c r="Y1428">
        <v>0.86099999999999999</v>
      </c>
      <c r="Z1428">
        <v>0</v>
      </c>
      <c r="AA1428">
        <v>0.13900000000000001</v>
      </c>
      <c r="AB1428">
        <v>5.6000000000000001E-2</v>
      </c>
      <c r="AC1428" t="str">
        <f>IFERROR(VLOOKUP(A1428, division_data!$A$1:$B$599, 2, FALSE), "")</f>
        <v>Newton</v>
      </c>
    </row>
    <row r="1429" spans="1:29" x14ac:dyDescent="0.25">
      <c r="A1429" s="22">
        <v>3623</v>
      </c>
      <c r="B1429" s="2">
        <v>16.844999999999999</v>
      </c>
      <c r="C1429" s="2">
        <v>3.863</v>
      </c>
      <c r="D1429">
        <v>0</v>
      </c>
      <c r="E1429">
        <v>-8.9999999999999993E-3</v>
      </c>
      <c r="F1429" s="2">
        <v>3.82</v>
      </c>
      <c r="G1429" s="2">
        <v>0.75</v>
      </c>
      <c r="H1429" s="2">
        <v>1.143</v>
      </c>
      <c r="I1429" s="2">
        <v>0</v>
      </c>
      <c r="J1429" s="2">
        <v>1.875</v>
      </c>
      <c r="K1429" s="2">
        <v>2</v>
      </c>
      <c r="L1429" s="2">
        <v>1.75</v>
      </c>
      <c r="M1429" s="2">
        <v>1.889</v>
      </c>
      <c r="N1429" s="2">
        <v>2</v>
      </c>
      <c r="O1429" s="2">
        <v>0.94699999999999995</v>
      </c>
      <c r="P1429" s="2">
        <v>10.865</v>
      </c>
      <c r="Q1429" s="2">
        <v>-1.3360000000000001</v>
      </c>
      <c r="R1429" s="2">
        <v>0</v>
      </c>
      <c r="S1429" s="2">
        <v>0.13500000000000001</v>
      </c>
      <c r="T1429" s="2">
        <v>-0.315</v>
      </c>
      <c r="U1429" s="2">
        <v>0.45</v>
      </c>
      <c r="V1429">
        <v>0.126</v>
      </c>
      <c r="W1429">
        <v>0.58299999999999996</v>
      </c>
      <c r="X1429">
        <v>0.66700000000000004</v>
      </c>
      <c r="Y1429">
        <v>0.58299999999999996</v>
      </c>
      <c r="Z1429">
        <v>0</v>
      </c>
      <c r="AA1429">
        <v>4.2000000000000003E-2</v>
      </c>
      <c r="AB1429">
        <v>0</v>
      </c>
      <c r="AC1429" t="str">
        <f>IFERROR(VLOOKUP(A1429, division_data!$A$1:$B$599, 2, FALSE), "")</f>
        <v/>
      </c>
    </row>
    <row r="1430" spans="1:29" x14ac:dyDescent="0.25">
      <c r="A1430" s="22">
        <v>3624</v>
      </c>
      <c r="B1430" s="2">
        <v>19.986999999999998</v>
      </c>
      <c r="C1430" s="2">
        <v>5.2990000000000004</v>
      </c>
      <c r="D1430">
        <v>7.2999999999999995E-2</v>
      </c>
      <c r="E1430">
        <v>-2.7E-2</v>
      </c>
      <c r="F1430" s="2">
        <v>5.9</v>
      </c>
      <c r="G1430" s="2">
        <v>0.54500000000000004</v>
      </c>
      <c r="H1430" s="2">
        <v>1</v>
      </c>
      <c r="I1430" s="2">
        <v>2</v>
      </c>
      <c r="J1430" s="2">
        <v>1.778</v>
      </c>
      <c r="K1430" s="2">
        <v>1</v>
      </c>
      <c r="L1430" s="2">
        <v>1.385</v>
      </c>
      <c r="M1430" s="2">
        <v>1.706</v>
      </c>
      <c r="N1430" s="2">
        <v>2</v>
      </c>
      <c r="O1430" s="2">
        <v>0.78900000000000003</v>
      </c>
      <c r="P1430" s="2">
        <v>5.3940000000000001</v>
      </c>
      <c r="Q1430" s="2">
        <v>1.3420000000000001</v>
      </c>
      <c r="R1430" s="2">
        <v>0.13600000000000001</v>
      </c>
      <c r="S1430" s="2">
        <v>1.802</v>
      </c>
      <c r="T1430" s="2">
        <v>0.16200000000000001</v>
      </c>
      <c r="U1430" s="2">
        <v>1.64</v>
      </c>
      <c r="V1430">
        <v>1.849</v>
      </c>
      <c r="W1430">
        <v>0.54500000000000004</v>
      </c>
      <c r="X1430">
        <v>0.68200000000000005</v>
      </c>
      <c r="Y1430">
        <v>0.54500000000000004</v>
      </c>
      <c r="Z1430">
        <v>9.0999999999999998E-2</v>
      </c>
      <c r="AA1430">
        <v>4.4999999999999998E-2</v>
      </c>
      <c r="AB1430">
        <v>4.4999999999999998E-2</v>
      </c>
      <c r="AC1430" t="str">
        <f>IFERROR(VLOOKUP(A1430, division_data!$A$1:$B$599, 2, FALSE), "")</f>
        <v/>
      </c>
    </row>
    <row r="1431" spans="1:29" x14ac:dyDescent="0.25">
      <c r="A1431" s="22">
        <v>3627</v>
      </c>
      <c r="B1431" s="2">
        <v>20.765999999999998</v>
      </c>
      <c r="C1431" s="2">
        <v>8.2420000000000009</v>
      </c>
      <c r="D1431">
        <v>-5.6000000000000001E-2</v>
      </c>
      <c r="E1431">
        <v>-0.02</v>
      </c>
      <c r="F1431" s="2">
        <v>7.585</v>
      </c>
      <c r="G1431" s="2">
        <v>0.61099999999999999</v>
      </c>
      <c r="H1431" s="2">
        <v>1.143</v>
      </c>
      <c r="I1431" s="2">
        <v>1</v>
      </c>
      <c r="J1431" s="2">
        <v>1.5</v>
      </c>
      <c r="K1431" s="2">
        <v>1</v>
      </c>
      <c r="L1431" s="2">
        <v>1.4</v>
      </c>
      <c r="M1431" s="2">
        <v>2</v>
      </c>
      <c r="N1431" s="2">
        <v>2</v>
      </c>
      <c r="O1431" s="2">
        <v>0.35699999999999998</v>
      </c>
      <c r="P1431" s="2">
        <v>6.226</v>
      </c>
      <c r="Q1431" s="2">
        <v>2.056</v>
      </c>
      <c r="R1431" s="2">
        <v>0</v>
      </c>
      <c r="S1431" s="2">
        <v>0.17899999999999999</v>
      </c>
      <c r="T1431" s="2">
        <v>0.112</v>
      </c>
      <c r="U1431" s="2">
        <v>6.7000000000000004E-2</v>
      </c>
      <c r="V1431">
        <v>0.10299999999999999</v>
      </c>
      <c r="W1431">
        <v>0.72199999999999998</v>
      </c>
      <c r="X1431">
        <v>0.5</v>
      </c>
      <c r="Y1431">
        <v>0.44400000000000001</v>
      </c>
      <c r="Z1431">
        <v>0</v>
      </c>
      <c r="AA1431">
        <v>0.222</v>
      </c>
      <c r="AB1431">
        <v>0</v>
      </c>
      <c r="AC1431" t="str">
        <f>IFERROR(VLOOKUP(A1431, division_data!$A$1:$B$599, 2, FALSE), "")</f>
        <v/>
      </c>
    </row>
    <row r="1432" spans="1:29" x14ac:dyDescent="0.25">
      <c r="A1432" s="22">
        <v>3630</v>
      </c>
      <c r="B1432" s="2">
        <v>33.427</v>
      </c>
      <c r="C1432" s="2">
        <v>9.7910000000000004</v>
      </c>
      <c r="D1432">
        <v>0.13500000000000001</v>
      </c>
      <c r="E1432">
        <v>0.06</v>
      </c>
      <c r="F1432" s="2">
        <v>11.444000000000001</v>
      </c>
      <c r="G1432" s="2">
        <v>0.88900000000000001</v>
      </c>
      <c r="H1432" s="2">
        <v>1.923</v>
      </c>
      <c r="I1432" s="2">
        <v>0</v>
      </c>
      <c r="J1432" s="2">
        <v>1.857</v>
      </c>
      <c r="K1432" s="2">
        <v>2</v>
      </c>
      <c r="L1432" s="2">
        <v>1.8180000000000001</v>
      </c>
      <c r="M1432" s="2">
        <v>2</v>
      </c>
      <c r="N1432" s="2">
        <v>2</v>
      </c>
      <c r="O1432" s="2">
        <v>0.375</v>
      </c>
      <c r="P1432" s="2">
        <v>10.736000000000001</v>
      </c>
      <c r="Q1432" s="2">
        <v>-0.38900000000000001</v>
      </c>
      <c r="R1432" s="2">
        <v>5.6000000000000001E-2</v>
      </c>
      <c r="S1432" s="2">
        <v>1.6240000000000001</v>
      </c>
      <c r="T1432" s="2">
        <v>0.46800000000000003</v>
      </c>
      <c r="U1432" s="2">
        <v>1.1559999999999999</v>
      </c>
      <c r="V1432">
        <v>1.819</v>
      </c>
      <c r="W1432">
        <v>0.88900000000000001</v>
      </c>
      <c r="X1432">
        <v>0.83299999999999996</v>
      </c>
      <c r="Y1432">
        <v>0.66700000000000004</v>
      </c>
      <c r="Z1432">
        <v>0</v>
      </c>
      <c r="AA1432">
        <v>0</v>
      </c>
      <c r="AB1432">
        <v>0</v>
      </c>
      <c r="AC1432" t="str">
        <f>IFERROR(VLOOKUP(A1432, division_data!$A$1:$B$599, 2, FALSE), "")</f>
        <v>Archimedes</v>
      </c>
    </row>
    <row r="1433" spans="1:29" x14ac:dyDescent="0.25">
      <c r="A1433" s="22">
        <v>3632</v>
      </c>
      <c r="B1433" s="2">
        <v>8.6110000000000007</v>
      </c>
      <c r="C1433" s="2">
        <v>2.8849999999999998</v>
      </c>
      <c r="D1433">
        <v>-3.3000000000000002E-2</v>
      </c>
      <c r="E1433">
        <v>-1.6E-2</v>
      </c>
      <c r="F1433" s="2">
        <v>2.472</v>
      </c>
      <c r="G1433" s="2">
        <v>0.54200000000000004</v>
      </c>
      <c r="H1433" s="2">
        <v>1</v>
      </c>
      <c r="I1433" s="2">
        <v>0.5</v>
      </c>
      <c r="J1433" s="2">
        <v>1.333</v>
      </c>
      <c r="K1433" s="2">
        <v>1.8</v>
      </c>
      <c r="L1433" s="2">
        <v>2</v>
      </c>
      <c r="M1433" s="2">
        <v>1.357</v>
      </c>
      <c r="N1433" s="2">
        <v>1.8</v>
      </c>
      <c r="O1433" s="2">
        <v>0.94699999999999995</v>
      </c>
      <c r="P1433" s="2">
        <v>7.9329999999999998</v>
      </c>
      <c r="Q1433" s="2">
        <v>0.13500000000000001</v>
      </c>
      <c r="R1433" s="2">
        <v>4.2000000000000003E-2</v>
      </c>
      <c r="S1433" s="2">
        <v>-0.62</v>
      </c>
      <c r="T1433" s="2">
        <v>-0.44700000000000001</v>
      </c>
      <c r="U1433" s="2">
        <v>-0.17399999999999999</v>
      </c>
      <c r="V1433">
        <v>-0.67</v>
      </c>
      <c r="W1433">
        <v>0.54200000000000004</v>
      </c>
      <c r="X1433">
        <v>0.5</v>
      </c>
      <c r="Y1433">
        <v>0.45800000000000002</v>
      </c>
      <c r="Z1433">
        <v>0</v>
      </c>
      <c r="AA1433">
        <v>0.125</v>
      </c>
      <c r="AB1433">
        <v>0</v>
      </c>
      <c r="AC1433" t="str">
        <f>IFERROR(VLOOKUP(A1433, division_data!$A$1:$B$599, 2, FALSE), "")</f>
        <v/>
      </c>
    </row>
    <row r="1434" spans="1:29" x14ac:dyDescent="0.25">
      <c r="A1434" s="22">
        <v>3633</v>
      </c>
      <c r="B1434" s="2">
        <v>31.132999999999999</v>
      </c>
      <c r="C1434" s="2">
        <v>8.9039999999999999</v>
      </c>
      <c r="D1434">
        <v>-5.0000000000000001E-3</v>
      </c>
      <c r="E1434">
        <v>4.0000000000000001E-3</v>
      </c>
      <c r="F1434" s="2">
        <v>8.8780000000000001</v>
      </c>
      <c r="G1434" s="2">
        <v>0.77800000000000002</v>
      </c>
      <c r="H1434" s="2">
        <v>1.5</v>
      </c>
      <c r="I1434" s="2">
        <v>0</v>
      </c>
      <c r="J1434" s="2">
        <v>2</v>
      </c>
      <c r="K1434" s="2">
        <v>1.5</v>
      </c>
      <c r="L1434" s="2">
        <v>2</v>
      </c>
      <c r="M1434" s="2">
        <v>1.917</v>
      </c>
      <c r="N1434" s="2">
        <v>2</v>
      </c>
      <c r="O1434" s="2">
        <v>0.81200000000000006</v>
      </c>
      <c r="P1434" s="2">
        <v>10.901</v>
      </c>
      <c r="Q1434" s="2">
        <v>1.8169999999999999</v>
      </c>
      <c r="R1434" s="2">
        <v>0.111</v>
      </c>
      <c r="S1434" s="2">
        <v>3.7349999999999999</v>
      </c>
      <c r="T1434" s="2">
        <v>-0.15</v>
      </c>
      <c r="U1434" s="2">
        <v>3.8849999999999998</v>
      </c>
      <c r="V1434">
        <v>3.7349999999999999</v>
      </c>
      <c r="W1434">
        <v>0.61099999999999999</v>
      </c>
      <c r="X1434">
        <v>0.44400000000000001</v>
      </c>
      <c r="Y1434">
        <v>0.72199999999999998</v>
      </c>
      <c r="Z1434">
        <v>5.6000000000000001E-2</v>
      </c>
      <c r="AA1434">
        <v>0.16700000000000001</v>
      </c>
      <c r="AB1434">
        <v>0</v>
      </c>
      <c r="AC1434" t="str">
        <f>IFERROR(VLOOKUP(A1434, division_data!$A$1:$B$599, 2, FALSE), "")</f>
        <v/>
      </c>
    </row>
    <row r="1435" spans="1:29" x14ac:dyDescent="0.25">
      <c r="A1435" s="22">
        <v>3634</v>
      </c>
      <c r="B1435" s="2">
        <v>17.033000000000001</v>
      </c>
      <c r="C1435" s="2">
        <v>3.6869999999999998</v>
      </c>
      <c r="D1435">
        <v>-3.0000000000000001E-3</v>
      </c>
      <c r="E1435">
        <v>-2.1999999999999999E-2</v>
      </c>
      <c r="F1435" s="2">
        <v>3.5459999999999998</v>
      </c>
      <c r="G1435" s="2">
        <v>0.58299999999999996</v>
      </c>
      <c r="H1435" s="2">
        <v>1.0669999999999999</v>
      </c>
      <c r="I1435" s="2">
        <v>0.6</v>
      </c>
      <c r="J1435" s="2">
        <v>1.615</v>
      </c>
      <c r="K1435" s="2">
        <v>1.222</v>
      </c>
      <c r="L1435" s="2">
        <v>1.7270000000000001</v>
      </c>
      <c r="M1435" s="2">
        <v>1.857</v>
      </c>
      <c r="N1435" s="2">
        <v>2</v>
      </c>
      <c r="O1435" s="2">
        <v>0.89500000000000002</v>
      </c>
      <c r="P1435" s="2">
        <v>10.544</v>
      </c>
      <c r="Q1435" s="2">
        <v>-1.917</v>
      </c>
      <c r="R1435" s="2">
        <v>4.2000000000000003E-2</v>
      </c>
      <c r="S1435" s="2">
        <v>0.76700000000000002</v>
      </c>
      <c r="T1435" s="2">
        <v>-2.3E-2</v>
      </c>
      <c r="U1435" s="2">
        <v>0.79</v>
      </c>
      <c r="V1435">
        <v>0.74199999999999999</v>
      </c>
      <c r="W1435">
        <v>0.625</v>
      </c>
      <c r="X1435">
        <v>0.66700000000000004</v>
      </c>
      <c r="Y1435">
        <v>0.66700000000000004</v>
      </c>
      <c r="Z1435">
        <v>0</v>
      </c>
      <c r="AA1435">
        <v>0</v>
      </c>
      <c r="AB1435">
        <v>0</v>
      </c>
      <c r="AC1435" t="str">
        <f>IFERROR(VLOOKUP(A1435, division_data!$A$1:$B$599, 2, FALSE), "")</f>
        <v/>
      </c>
    </row>
    <row r="1436" spans="1:29" x14ac:dyDescent="0.25">
      <c r="A1436" s="22">
        <v>3635</v>
      </c>
      <c r="B1436" s="2">
        <v>15.606999999999999</v>
      </c>
      <c r="C1436" s="2">
        <v>5.1999999999999998E-2</v>
      </c>
      <c r="D1436">
        <v>1E-3</v>
      </c>
      <c r="E1436">
        <v>-2.5000000000000001E-2</v>
      </c>
      <c r="F1436" s="2">
        <v>-6.6000000000000003E-2</v>
      </c>
      <c r="G1436" s="2">
        <v>0.625</v>
      </c>
      <c r="H1436" s="2">
        <v>0.93799999999999994</v>
      </c>
      <c r="I1436" s="2">
        <v>0.85699999999999998</v>
      </c>
      <c r="J1436" s="2">
        <v>1.571</v>
      </c>
      <c r="K1436" s="2">
        <v>1</v>
      </c>
      <c r="L1436" s="2">
        <v>1.5880000000000001</v>
      </c>
      <c r="M1436" s="2">
        <v>1.4710000000000001</v>
      </c>
      <c r="N1436" s="2">
        <v>2</v>
      </c>
      <c r="O1436" s="2">
        <v>1.294</v>
      </c>
      <c r="P1436" s="2">
        <v>12.196999999999999</v>
      </c>
      <c r="Q1436" s="2">
        <v>-0.33600000000000002</v>
      </c>
      <c r="R1436" s="2">
        <v>4.2000000000000003E-2</v>
      </c>
      <c r="S1436" s="2">
        <v>-0.56200000000000006</v>
      </c>
      <c r="T1436" s="2">
        <v>-0.27200000000000002</v>
      </c>
      <c r="U1436" s="2">
        <v>-0.28999999999999998</v>
      </c>
      <c r="V1436">
        <v>-0.58599999999999997</v>
      </c>
      <c r="W1436">
        <v>0.58299999999999996</v>
      </c>
      <c r="X1436">
        <v>0.58299999999999996</v>
      </c>
      <c r="Y1436">
        <v>0.625</v>
      </c>
      <c r="Z1436">
        <v>0</v>
      </c>
      <c r="AA1436">
        <v>0</v>
      </c>
      <c r="AB1436">
        <v>0</v>
      </c>
      <c r="AC1436" t="str">
        <f>IFERROR(VLOOKUP(A1436, division_data!$A$1:$B$599, 2, FALSE), "")</f>
        <v/>
      </c>
    </row>
    <row r="1437" spans="1:29" x14ac:dyDescent="0.25">
      <c r="A1437" s="22">
        <v>3636</v>
      </c>
      <c r="B1437" s="2">
        <v>15.596</v>
      </c>
      <c r="C1437" s="2">
        <v>9.0389999999999997</v>
      </c>
      <c r="D1437">
        <v>4.7E-2</v>
      </c>
      <c r="E1437">
        <v>-6.0000000000000001E-3</v>
      </c>
      <c r="F1437" s="2">
        <v>9.4809999999999999</v>
      </c>
      <c r="G1437" s="2">
        <v>0.625</v>
      </c>
      <c r="H1437" s="2">
        <v>0.82399999999999995</v>
      </c>
      <c r="I1437" s="2">
        <v>0.222</v>
      </c>
      <c r="J1437" s="2">
        <v>1.7270000000000001</v>
      </c>
      <c r="K1437" s="2">
        <v>2</v>
      </c>
      <c r="L1437" s="2">
        <v>1.923</v>
      </c>
      <c r="M1437" s="2">
        <v>1.5329999999999999</v>
      </c>
      <c r="N1437" s="2">
        <v>2</v>
      </c>
      <c r="O1437" s="2">
        <v>0.93300000000000005</v>
      </c>
      <c r="P1437" s="2">
        <v>5.758</v>
      </c>
      <c r="Q1437" s="2">
        <v>-0.245</v>
      </c>
      <c r="R1437" s="2">
        <v>0</v>
      </c>
      <c r="S1437" s="2">
        <v>0.217</v>
      </c>
      <c r="T1437" s="2">
        <v>7.9000000000000001E-2</v>
      </c>
      <c r="U1437" s="2">
        <v>0.13800000000000001</v>
      </c>
      <c r="V1437">
        <v>0.25800000000000001</v>
      </c>
      <c r="W1437">
        <v>0.45800000000000002</v>
      </c>
      <c r="X1437">
        <v>0.5</v>
      </c>
      <c r="Y1437">
        <v>0.375</v>
      </c>
      <c r="Z1437">
        <v>0</v>
      </c>
      <c r="AA1437">
        <v>0</v>
      </c>
      <c r="AB1437">
        <v>0</v>
      </c>
      <c r="AC1437" t="str">
        <f>IFERROR(VLOOKUP(A1437, division_data!$A$1:$B$599, 2, FALSE), "")</f>
        <v/>
      </c>
    </row>
    <row r="1438" spans="1:29" x14ac:dyDescent="0.25">
      <c r="A1438" s="22">
        <v>3637</v>
      </c>
      <c r="B1438" s="2">
        <v>34.783999999999999</v>
      </c>
      <c r="C1438" s="2">
        <v>9.6039999999999992</v>
      </c>
      <c r="D1438">
        <v>2.9000000000000001E-2</v>
      </c>
      <c r="E1438">
        <v>-1.2E-2</v>
      </c>
      <c r="F1438" s="2">
        <v>9.8279999999999994</v>
      </c>
      <c r="G1438" s="2">
        <v>1</v>
      </c>
      <c r="H1438" s="2">
        <v>1.96</v>
      </c>
      <c r="I1438" s="2">
        <v>0.14299999999999999</v>
      </c>
      <c r="J1438" s="2">
        <v>2</v>
      </c>
      <c r="K1438" s="2">
        <v>1.909</v>
      </c>
      <c r="L1438" s="2">
        <v>2</v>
      </c>
      <c r="M1438" s="2">
        <v>2</v>
      </c>
      <c r="N1438" s="2">
        <v>2</v>
      </c>
      <c r="O1438" s="2">
        <v>0.79300000000000004</v>
      </c>
      <c r="P1438" s="2">
        <v>11.281000000000001</v>
      </c>
      <c r="Q1438" s="2">
        <v>0.154</v>
      </c>
      <c r="R1438" s="2">
        <v>0.25</v>
      </c>
      <c r="S1438" s="2">
        <v>2.855</v>
      </c>
      <c r="T1438" s="2">
        <v>0.38200000000000001</v>
      </c>
      <c r="U1438" s="2">
        <v>2.4740000000000002</v>
      </c>
      <c r="V1438">
        <v>2.871</v>
      </c>
      <c r="W1438">
        <v>0.80600000000000005</v>
      </c>
      <c r="X1438">
        <v>0.61099999999999999</v>
      </c>
      <c r="Y1438">
        <v>0.80600000000000005</v>
      </c>
      <c r="Z1438">
        <v>0</v>
      </c>
      <c r="AA1438">
        <v>0.13900000000000001</v>
      </c>
      <c r="AB1438">
        <v>0</v>
      </c>
      <c r="AC1438" t="str">
        <f>IFERROR(VLOOKUP(A1438, division_data!$A$1:$B$599, 2, FALSE), "")</f>
        <v>Galileo</v>
      </c>
    </row>
    <row r="1439" spans="1:29" x14ac:dyDescent="0.25">
      <c r="A1439" s="22">
        <v>3641</v>
      </c>
      <c r="B1439" s="2">
        <v>44.890999999999998</v>
      </c>
      <c r="C1439" s="2">
        <v>8.6020000000000003</v>
      </c>
      <c r="D1439">
        <v>4.8000000000000001E-2</v>
      </c>
      <c r="E1439">
        <v>4.7E-2</v>
      </c>
      <c r="F1439" s="2">
        <v>9.3149999999999995</v>
      </c>
      <c r="G1439" s="2">
        <v>0.94399999999999995</v>
      </c>
      <c r="H1439" s="2">
        <v>1.4</v>
      </c>
      <c r="I1439" s="2">
        <v>0.5</v>
      </c>
      <c r="J1439" s="2">
        <v>2</v>
      </c>
      <c r="K1439" s="2">
        <v>1.833</v>
      </c>
      <c r="L1439" s="2">
        <v>1.875</v>
      </c>
      <c r="M1439" s="2">
        <v>1.923</v>
      </c>
      <c r="N1439" s="2">
        <v>2</v>
      </c>
      <c r="O1439" s="2">
        <v>1.0329999999999999</v>
      </c>
      <c r="P1439" s="2">
        <v>10.879</v>
      </c>
      <c r="Q1439" s="2">
        <v>-0.46400000000000002</v>
      </c>
      <c r="R1439" s="2">
        <v>0.36099999999999999</v>
      </c>
      <c r="S1439" s="2">
        <v>4.6550000000000002</v>
      </c>
      <c r="T1439" s="2">
        <v>3.1309999999999998</v>
      </c>
      <c r="U1439" s="2">
        <v>1.524</v>
      </c>
      <c r="V1439">
        <v>4.75</v>
      </c>
      <c r="W1439">
        <v>0.69399999999999995</v>
      </c>
      <c r="X1439">
        <v>0.75</v>
      </c>
      <c r="Y1439">
        <v>0.75</v>
      </c>
      <c r="Z1439">
        <v>0</v>
      </c>
      <c r="AA1439">
        <v>5.6000000000000001E-2</v>
      </c>
      <c r="AB1439">
        <v>2.8000000000000001E-2</v>
      </c>
      <c r="AC1439" t="str">
        <f>IFERROR(VLOOKUP(A1439, division_data!$A$1:$B$599, 2, FALSE), "")</f>
        <v>Curie</v>
      </c>
    </row>
    <row r="1440" spans="1:29" x14ac:dyDescent="0.25">
      <c r="A1440" s="22">
        <v>3646</v>
      </c>
      <c r="B1440" s="2">
        <v>-7.9009999999999998</v>
      </c>
      <c r="C1440" s="2">
        <v>0.245</v>
      </c>
      <c r="D1440">
        <v>5.0000000000000001E-3</v>
      </c>
      <c r="E1440">
        <v>-1E-3</v>
      </c>
      <c r="F1440" s="2">
        <v>0.29599999999999999</v>
      </c>
      <c r="G1440" s="2">
        <v>0</v>
      </c>
      <c r="H1440" s="2">
        <v>0</v>
      </c>
      <c r="I1440" s="2">
        <v>0</v>
      </c>
      <c r="J1440" s="2">
        <v>0.5</v>
      </c>
      <c r="K1440" s="2">
        <v>0</v>
      </c>
      <c r="L1440" s="2">
        <v>0.75</v>
      </c>
      <c r="M1440" s="2">
        <v>1</v>
      </c>
      <c r="N1440" s="2">
        <v>2</v>
      </c>
      <c r="O1440" s="2">
        <v>0</v>
      </c>
      <c r="P1440" s="2">
        <v>-4.673</v>
      </c>
      <c r="Q1440" s="2">
        <v>-1.5489999999999999</v>
      </c>
      <c r="R1440" s="2">
        <v>0</v>
      </c>
      <c r="S1440" s="2">
        <v>-2.7E-2</v>
      </c>
      <c r="T1440" s="2">
        <v>0.19</v>
      </c>
      <c r="U1440" s="2">
        <v>-0.217</v>
      </c>
      <c r="V1440">
        <v>-2.1999999999999999E-2</v>
      </c>
      <c r="W1440">
        <v>0.375</v>
      </c>
      <c r="X1440">
        <v>0.5</v>
      </c>
      <c r="Y1440">
        <v>0.125</v>
      </c>
      <c r="Z1440">
        <v>0</v>
      </c>
      <c r="AA1440">
        <v>0</v>
      </c>
      <c r="AB1440">
        <v>0</v>
      </c>
      <c r="AC1440" t="str">
        <f>IFERROR(VLOOKUP(A1440, division_data!$A$1:$B$599, 2, FALSE), "")</f>
        <v>Hopper</v>
      </c>
    </row>
    <row r="1441" spans="1:29" x14ac:dyDescent="0.25">
      <c r="A1441" s="22">
        <v>3647</v>
      </c>
      <c r="B1441" s="2">
        <v>31.957999999999998</v>
      </c>
      <c r="C1441" s="2">
        <v>10.715</v>
      </c>
      <c r="D1441">
        <v>-2.3E-2</v>
      </c>
      <c r="E1441">
        <v>-0.01</v>
      </c>
      <c r="F1441" s="2">
        <v>10.436999999999999</v>
      </c>
      <c r="G1441" s="2">
        <v>0.55600000000000005</v>
      </c>
      <c r="H1441" s="2">
        <v>1</v>
      </c>
      <c r="I1441" s="2">
        <v>0</v>
      </c>
      <c r="J1441" s="2">
        <v>1.75</v>
      </c>
      <c r="K1441" s="2">
        <v>1.2</v>
      </c>
      <c r="L1441" s="2">
        <v>2</v>
      </c>
      <c r="M1441" s="2">
        <v>2</v>
      </c>
      <c r="N1441" s="2">
        <v>1.75</v>
      </c>
      <c r="O1441" s="2">
        <v>0.71399999999999997</v>
      </c>
      <c r="P1441" s="2">
        <v>8.1869999999999994</v>
      </c>
      <c r="Q1441" s="2">
        <v>1.2929999999999999</v>
      </c>
      <c r="R1441" s="2">
        <v>0</v>
      </c>
      <c r="S1441" s="2">
        <v>0.25800000000000001</v>
      </c>
      <c r="T1441" s="2">
        <v>0.32</v>
      </c>
      <c r="U1441" s="2">
        <v>-6.2E-2</v>
      </c>
      <c r="V1441">
        <v>0.22600000000000001</v>
      </c>
      <c r="W1441">
        <v>0.55600000000000005</v>
      </c>
      <c r="X1441">
        <v>0.77800000000000002</v>
      </c>
      <c r="Y1441">
        <v>0.66700000000000004</v>
      </c>
      <c r="Z1441">
        <v>0</v>
      </c>
      <c r="AA1441">
        <v>0.111</v>
      </c>
      <c r="AB1441">
        <v>0</v>
      </c>
      <c r="AC1441" t="str">
        <f>IFERROR(VLOOKUP(A1441, division_data!$A$1:$B$599, 2, FALSE), "")</f>
        <v/>
      </c>
    </row>
    <row r="1442" spans="1:29" x14ac:dyDescent="0.25">
      <c r="A1442" s="22">
        <v>3648</v>
      </c>
      <c r="B1442" s="2">
        <v>17.143999999999998</v>
      </c>
      <c r="C1442" s="2">
        <v>3.117</v>
      </c>
      <c r="D1442">
        <v>1.7999999999999999E-2</v>
      </c>
      <c r="E1442">
        <v>-0.03</v>
      </c>
      <c r="F1442" s="2">
        <v>3.15</v>
      </c>
      <c r="G1442" s="2">
        <v>0.72699999999999998</v>
      </c>
      <c r="H1442" s="2">
        <v>0.83299999999999996</v>
      </c>
      <c r="I1442" s="2">
        <v>0.5</v>
      </c>
      <c r="J1442" s="2">
        <v>1.333</v>
      </c>
      <c r="K1442" s="2">
        <v>1.2</v>
      </c>
      <c r="L1442" s="2">
        <v>1.875</v>
      </c>
      <c r="M1442" s="2">
        <v>1.75</v>
      </c>
      <c r="N1442" s="2">
        <v>2</v>
      </c>
      <c r="O1442" s="2">
        <v>0.77800000000000002</v>
      </c>
      <c r="P1442" s="2">
        <v>9.6790000000000003</v>
      </c>
      <c r="Q1442" s="2">
        <v>-0.23499999999999999</v>
      </c>
      <c r="R1442" s="2">
        <v>0</v>
      </c>
      <c r="S1442" s="2">
        <v>0.33500000000000002</v>
      </c>
      <c r="T1442" s="2">
        <v>-0.19800000000000001</v>
      </c>
      <c r="U1442" s="2">
        <v>0.53300000000000003</v>
      </c>
      <c r="V1442">
        <v>0.32300000000000001</v>
      </c>
      <c r="W1442">
        <v>0.72699999999999998</v>
      </c>
      <c r="X1442">
        <v>0.27300000000000002</v>
      </c>
      <c r="Y1442">
        <v>0.54500000000000004</v>
      </c>
      <c r="Z1442">
        <v>0</v>
      </c>
      <c r="AA1442">
        <v>0</v>
      </c>
      <c r="AB1442">
        <v>0</v>
      </c>
      <c r="AC1442" t="str">
        <f>IFERROR(VLOOKUP(A1442, division_data!$A$1:$B$599, 2, FALSE), "")</f>
        <v/>
      </c>
    </row>
    <row r="1443" spans="1:29" x14ac:dyDescent="0.25">
      <c r="A1443" s="22">
        <v>3650</v>
      </c>
      <c r="B1443" s="2">
        <v>24.561</v>
      </c>
      <c r="C1443" s="2">
        <v>7.7080000000000002</v>
      </c>
      <c r="D1443">
        <v>-0.03</v>
      </c>
      <c r="E1443">
        <v>-2.8000000000000001E-2</v>
      </c>
      <c r="F1443" s="2">
        <v>7.2690000000000001</v>
      </c>
      <c r="G1443" s="2">
        <v>0.68200000000000005</v>
      </c>
      <c r="H1443" s="2">
        <v>1.75</v>
      </c>
      <c r="I1443" s="2">
        <v>0.5</v>
      </c>
      <c r="J1443" s="2">
        <v>1.917</v>
      </c>
      <c r="K1443" s="2">
        <v>1.1000000000000001</v>
      </c>
      <c r="L1443" s="2">
        <v>2</v>
      </c>
      <c r="M1443" s="2">
        <v>1.833</v>
      </c>
      <c r="N1443" s="2">
        <v>1.75</v>
      </c>
      <c r="O1443" s="2">
        <v>1.071</v>
      </c>
      <c r="P1443" s="2">
        <v>12.099</v>
      </c>
      <c r="Q1443" s="2">
        <v>-0.10100000000000001</v>
      </c>
      <c r="R1443" s="2">
        <v>0</v>
      </c>
      <c r="S1443" s="2">
        <v>0.21199999999999999</v>
      </c>
      <c r="T1443" s="2">
        <v>-0.13300000000000001</v>
      </c>
      <c r="U1443" s="2">
        <v>0.34599999999999997</v>
      </c>
      <c r="V1443">
        <v>0.155</v>
      </c>
      <c r="W1443">
        <v>0.72699999999999998</v>
      </c>
      <c r="X1443">
        <v>0.63600000000000001</v>
      </c>
      <c r="Y1443">
        <v>0.59099999999999997</v>
      </c>
      <c r="Z1443">
        <v>0</v>
      </c>
      <c r="AA1443">
        <v>4.4999999999999998E-2</v>
      </c>
      <c r="AB1443">
        <v>0</v>
      </c>
      <c r="AC1443" t="str">
        <f>IFERROR(VLOOKUP(A1443, division_data!$A$1:$B$599, 2, FALSE), "")</f>
        <v/>
      </c>
    </row>
    <row r="1444" spans="1:29" x14ac:dyDescent="0.25">
      <c r="A1444" s="22">
        <v>3653</v>
      </c>
      <c r="B1444" s="2">
        <v>32.466000000000001</v>
      </c>
      <c r="C1444" s="2">
        <v>4.57</v>
      </c>
      <c r="D1444">
        <v>-3.3000000000000002E-2</v>
      </c>
      <c r="E1444">
        <v>1.4E-2</v>
      </c>
      <c r="F1444" s="2">
        <v>4.3090000000000002</v>
      </c>
      <c r="G1444" s="2">
        <v>0.77800000000000002</v>
      </c>
      <c r="H1444" s="2">
        <v>0.77800000000000002</v>
      </c>
      <c r="I1444" s="2">
        <v>0.5</v>
      </c>
      <c r="J1444" s="2">
        <v>2</v>
      </c>
      <c r="K1444" s="2">
        <v>1.889</v>
      </c>
      <c r="L1444" s="2">
        <v>1.6359999999999999</v>
      </c>
      <c r="M1444" s="2">
        <v>1.8460000000000001</v>
      </c>
      <c r="N1444" s="2">
        <v>2</v>
      </c>
      <c r="O1444" s="2">
        <v>0.85699999999999998</v>
      </c>
      <c r="P1444" s="2">
        <v>10.409000000000001</v>
      </c>
      <c r="Q1444" s="2">
        <v>-0.52300000000000002</v>
      </c>
      <c r="R1444" s="2">
        <v>0.111</v>
      </c>
      <c r="S1444" s="2">
        <v>2.6080000000000001</v>
      </c>
      <c r="T1444" s="2">
        <v>2.3109999999999999</v>
      </c>
      <c r="U1444" s="2">
        <v>0.29699999999999999</v>
      </c>
      <c r="V1444">
        <v>2.5880000000000001</v>
      </c>
      <c r="W1444">
        <v>0.77800000000000002</v>
      </c>
      <c r="X1444">
        <v>0.72199999999999998</v>
      </c>
      <c r="Y1444">
        <v>0.66700000000000004</v>
      </c>
      <c r="Z1444">
        <v>0</v>
      </c>
      <c r="AA1444">
        <v>0</v>
      </c>
      <c r="AB1444">
        <v>0</v>
      </c>
      <c r="AC1444" t="str">
        <f>IFERROR(VLOOKUP(A1444, division_data!$A$1:$B$599, 2, FALSE), "")</f>
        <v/>
      </c>
    </row>
    <row r="1445" spans="1:29" x14ac:dyDescent="0.25">
      <c r="A1445" s="22">
        <v>3654</v>
      </c>
      <c r="B1445" s="2">
        <v>12.79</v>
      </c>
      <c r="C1445" s="2">
        <v>0.58599999999999997</v>
      </c>
      <c r="D1445">
        <v>-3.9E-2</v>
      </c>
      <c r="E1445">
        <v>-1.2E-2</v>
      </c>
      <c r="F1445" s="2">
        <v>0.13600000000000001</v>
      </c>
      <c r="G1445" s="2">
        <v>0.625</v>
      </c>
      <c r="H1445" s="2">
        <v>1.294</v>
      </c>
      <c r="I1445" s="2">
        <v>0.16700000000000001</v>
      </c>
      <c r="J1445" s="2">
        <v>1.909</v>
      </c>
      <c r="K1445" s="2">
        <v>0.85699999999999998</v>
      </c>
      <c r="L1445" s="2">
        <v>1.7689999999999999</v>
      </c>
      <c r="M1445" s="2">
        <v>1.9410000000000001</v>
      </c>
      <c r="N1445" s="2">
        <v>1.857</v>
      </c>
      <c r="O1445" s="2">
        <v>0.83299999999999996</v>
      </c>
      <c r="P1445" s="2">
        <v>11.156000000000001</v>
      </c>
      <c r="Q1445" s="2">
        <v>-0.56000000000000005</v>
      </c>
      <c r="R1445" s="2">
        <v>4.2000000000000003E-2</v>
      </c>
      <c r="S1445" s="2">
        <v>0.46100000000000002</v>
      </c>
      <c r="T1445" s="2">
        <v>-0.28899999999999998</v>
      </c>
      <c r="U1445" s="2">
        <v>0.751</v>
      </c>
      <c r="V1445">
        <v>0.41</v>
      </c>
      <c r="W1445">
        <v>0.83299999999999996</v>
      </c>
      <c r="X1445">
        <v>0.625</v>
      </c>
      <c r="Y1445">
        <v>0.33300000000000002</v>
      </c>
      <c r="Z1445">
        <v>0</v>
      </c>
      <c r="AA1445">
        <v>4.2000000000000003E-2</v>
      </c>
      <c r="AB1445">
        <v>4.2000000000000003E-2</v>
      </c>
      <c r="AC1445" t="str">
        <f>IFERROR(VLOOKUP(A1445, division_data!$A$1:$B$599, 2, FALSE), "")</f>
        <v/>
      </c>
    </row>
    <row r="1446" spans="1:29" x14ac:dyDescent="0.25">
      <c r="A1446" s="22">
        <v>3655</v>
      </c>
      <c r="B1446" s="2">
        <v>31.497</v>
      </c>
      <c r="C1446" s="2">
        <v>8.0150000000000006</v>
      </c>
      <c r="D1446">
        <v>0.14299999999999999</v>
      </c>
      <c r="E1446">
        <v>-6.0000000000000001E-3</v>
      </c>
      <c r="F1446" s="2">
        <v>9.4179999999999993</v>
      </c>
      <c r="G1446" s="2">
        <v>0.77800000000000002</v>
      </c>
      <c r="H1446" s="2">
        <v>1.385</v>
      </c>
      <c r="I1446" s="2">
        <v>0.308</v>
      </c>
      <c r="J1446" s="2">
        <v>2</v>
      </c>
      <c r="K1446" s="2">
        <v>1.4</v>
      </c>
      <c r="L1446" s="2">
        <v>2</v>
      </c>
      <c r="M1446" s="2">
        <v>2</v>
      </c>
      <c r="N1446" s="2">
        <v>1.917</v>
      </c>
      <c r="O1446" s="2">
        <v>0.78300000000000003</v>
      </c>
      <c r="P1446" s="2">
        <v>7.6609999999999996</v>
      </c>
      <c r="Q1446" s="2">
        <v>-0.52600000000000002</v>
      </c>
      <c r="R1446" s="2">
        <v>0.16700000000000001</v>
      </c>
      <c r="S1446" s="2">
        <v>1.9850000000000001</v>
      </c>
      <c r="T1446" s="2">
        <v>2.6030000000000002</v>
      </c>
      <c r="U1446" s="2">
        <v>-0.61699999999999999</v>
      </c>
      <c r="V1446">
        <v>2.1230000000000002</v>
      </c>
      <c r="W1446">
        <v>0.69399999999999995</v>
      </c>
      <c r="X1446">
        <v>0.44400000000000001</v>
      </c>
      <c r="Y1446">
        <v>0.75</v>
      </c>
      <c r="Z1446">
        <v>0</v>
      </c>
      <c r="AA1446">
        <v>0.111</v>
      </c>
      <c r="AB1446">
        <v>0</v>
      </c>
      <c r="AC1446" t="str">
        <f>IFERROR(VLOOKUP(A1446, division_data!$A$1:$B$599, 2, FALSE), "")</f>
        <v>Tesla</v>
      </c>
    </row>
    <row r="1447" spans="1:29" x14ac:dyDescent="0.25">
      <c r="A1447" s="22">
        <v>3656</v>
      </c>
      <c r="B1447" s="2">
        <v>34.826999999999998</v>
      </c>
      <c r="C1447" s="2">
        <v>9.202</v>
      </c>
      <c r="D1447">
        <v>0.11799999999999999</v>
      </c>
      <c r="E1447">
        <v>1.6E-2</v>
      </c>
      <c r="F1447" s="2">
        <v>10.464</v>
      </c>
      <c r="G1447" s="2">
        <v>0.94399999999999995</v>
      </c>
      <c r="H1447" s="2">
        <v>1.3</v>
      </c>
      <c r="I1447" s="2">
        <v>1.444</v>
      </c>
      <c r="J1447" s="2">
        <v>2</v>
      </c>
      <c r="K1447" s="2">
        <v>1.667</v>
      </c>
      <c r="L1447" s="2">
        <v>2</v>
      </c>
      <c r="M1447" s="2">
        <v>2</v>
      </c>
      <c r="N1447" s="2">
        <v>2</v>
      </c>
      <c r="O1447" s="2">
        <v>1.444</v>
      </c>
      <c r="P1447" s="2">
        <v>12.66</v>
      </c>
      <c r="Q1447" s="2">
        <v>4.3999999999999997E-2</v>
      </c>
      <c r="R1447" s="2">
        <v>0.111</v>
      </c>
      <c r="S1447" s="2">
        <v>1.0720000000000001</v>
      </c>
      <c r="T1447" s="2">
        <v>1.155</v>
      </c>
      <c r="U1447" s="2">
        <v>-8.3000000000000004E-2</v>
      </c>
      <c r="V1447">
        <v>1.206</v>
      </c>
      <c r="W1447">
        <v>0.77800000000000002</v>
      </c>
      <c r="X1447">
        <v>0.58299999999999996</v>
      </c>
      <c r="Y1447">
        <v>0.80600000000000005</v>
      </c>
      <c r="Z1447">
        <v>2.8000000000000001E-2</v>
      </c>
      <c r="AA1447">
        <v>5.6000000000000001E-2</v>
      </c>
      <c r="AB1447">
        <v>2.8000000000000001E-2</v>
      </c>
      <c r="AC1447" t="str">
        <f>IFERROR(VLOOKUP(A1447, division_data!$A$1:$B$599, 2, FALSE), "")</f>
        <v>Curie</v>
      </c>
    </row>
    <row r="1448" spans="1:29" x14ac:dyDescent="0.25">
      <c r="A1448" s="22">
        <v>3658</v>
      </c>
      <c r="B1448" s="2">
        <v>14.279</v>
      </c>
      <c r="C1448" s="2">
        <v>4.6189999999999998</v>
      </c>
      <c r="D1448">
        <v>-4.2000000000000003E-2</v>
      </c>
      <c r="E1448">
        <v>0.01</v>
      </c>
      <c r="F1448" s="2">
        <v>4.2450000000000001</v>
      </c>
      <c r="G1448" s="2">
        <v>0.5</v>
      </c>
      <c r="H1448" s="2">
        <v>1.4119999999999999</v>
      </c>
      <c r="I1448" s="2">
        <v>0</v>
      </c>
      <c r="J1448" s="2">
        <v>2</v>
      </c>
      <c r="K1448" s="2">
        <v>0.71399999999999997</v>
      </c>
      <c r="L1448" s="2">
        <v>1.667</v>
      </c>
      <c r="M1448" s="2">
        <v>1.571</v>
      </c>
      <c r="N1448" s="2">
        <v>2</v>
      </c>
      <c r="O1448" s="2">
        <v>0.75</v>
      </c>
      <c r="P1448" s="2">
        <v>7.59</v>
      </c>
      <c r="Q1448" s="2">
        <v>-1.776</v>
      </c>
      <c r="R1448" s="2">
        <v>0</v>
      </c>
      <c r="S1448" s="2">
        <v>1.0069999999999999</v>
      </c>
      <c r="T1448" s="2">
        <v>-0.17399999999999999</v>
      </c>
      <c r="U1448" s="2">
        <v>1.1819999999999999</v>
      </c>
      <c r="V1448">
        <v>0.97499999999999998</v>
      </c>
      <c r="W1448">
        <v>0.625</v>
      </c>
      <c r="X1448">
        <v>0.54200000000000004</v>
      </c>
      <c r="Y1448">
        <v>0.54200000000000004</v>
      </c>
      <c r="Z1448">
        <v>0</v>
      </c>
      <c r="AA1448">
        <v>0</v>
      </c>
      <c r="AB1448">
        <v>0</v>
      </c>
      <c r="AC1448" t="str">
        <f>IFERROR(VLOOKUP(A1448, division_data!$A$1:$B$599, 2, FALSE), "")</f>
        <v/>
      </c>
    </row>
    <row r="1449" spans="1:29" x14ac:dyDescent="0.25">
      <c r="A1449" s="22">
        <v>3660</v>
      </c>
      <c r="B1449" s="2">
        <v>31.137</v>
      </c>
      <c r="C1449" s="2">
        <v>8.2810000000000006</v>
      </c>
      <c r="D1449">
        <v>5.5E-2</v>
      </c>
      <c r="E1449">
        <v>6.0000000000000001E-3</v>
      </c>
      <c r="F1449" s="2">
        <v>8.86</v>
      </c>
      <c r="G1449" s="2">
        <v>0.88900000000000001</v>
      </c>
      <c r="H1449" s="2">
        <v>1.571</v>
      </c>
      <c r="I1449" s="2">
        <v>1</v>
      </c>
      <c r="J1449" s="2">
        <v>1.857</v>
      </c>
      <c r="K1449" s="2">
        <v>1</v>
      </c>
      <c r="L1449" s="2">
        <v>2</v>
      </c>
      <c r="M1449" s="2">
        <v>2</v>
      </c>
      <c r="N1449" s="2">
        <v>2</v>
      </c>
      <c r="O1449" s="2">
        <v>1</v>
      </c>
      <c r="P1449" s="2">
        <v>14.53</v>
      </c>
      <c r="Q1449" s="2">
        <v>-1.173</v>
      </c>
      <c r="R1449" s="2">
        <v>0.111</v>
      </c>
      <c r="S1449" s="2">
        <v>1.7050000000000001</v>
      </c>
      <c r="T1449" s="2">
        <v>0.34300000000000003</v>
      </c>
      <c r="U1449" s="2">
        <v>1.3620000000000001</v>
      </c>
      <c r="V1449">
        <v>1.766</v>
      </c>
      <c r="W1449">
        <v>0.66700000000000004</v>
      </c>
      <c r="X1449">
        <v>0.55600000000000005</v>
      </c>
      <c r="Y1449">
        <v>0.55600000000000005</v>
      </c>
      <c r="Z1449">
        <v>0</v>
      </c>
      <c r="AA1449">
        <v>0</v>
      </c>
      <c r="AB1449">
        <v>0</v>
      </c>
      <c r="AC1449" t="str">
        <f>IFERROR(VLOOKUP(A1449, division_data!$A$1:$B$599, 2, FALSE), "")</f>
        <v/>
      </c>
    </row>
    <row r="1450" spans="1:29" x14ac:dyDescent="0.25">
      <c r="A1450" s="22">
        <v>3661</v>
      </c>
      <c r="B1450" s="2">
        <v>22.768000000000001</v>
      </c>
      <c r="C1450" s="2">
        <v>7.3179999999999996</v>
      </c>
      <c r="D1450">
        <v>3.4000000000000002E-2</v>
      </c>
      <c r="E1450">
        <v>3.6999999999999998E-2</v>
      </c>
      <c r="F1450" s="2">
        <v>7.84</v>
      </c>
      <c r="G1450" s="2">
        <v>0.72199999999999998</v>
      </c>
      <c r="H1450" s="2">
        <v>0.77300000000000002</v>
      </c>
      <c r="I1450" s="2">
        <v>0.81799999999999995</v>
      </c>
      <c r="J1450" s="2">
        <v>1.857</v>
      </c>
      <c r="K1450" s="2">
        <v>1.571</v>
      </c>
      <c r="L1450" s="2">
        <v>1.4670000000000001</v>
      </c>
      <c r="M1450" s="2">
        <v>1.6559999999999999</v>
      </c>
      <c r="N1450" s="2">
        <v>2</v>
      </c>
      <c r="O1450" s="2">
        <v>1.36</v>
      </c>
      <c r="P1450" s="2">
        <v>8.6959999999999997</v>
      </c>
      <c r="Q1450" s="2">
        <v>0.41099999999999998</v>
      </c>
      <c r="R1450" s="2">
        <v>0</v>
      </c>
      <c r="S1450" s="2">
        <v>0.308</v>
      </c>
      <c r="T1450" s="2">
        <v>9.2999999999999999E-2</v>
      </c>
      <c r="U1450" s="2">
        <v>0.215</v>
      </c>
      <c r="V1450">
        <v>0.379</v>
      </c>
      <c r="W1450">
        <v>0.80600000000000005</v>
      </c>
      <c r="X1450">
        <v>0.58299999999999996</v>
      </c>
      <c r="Y1450">
        <v>0.72199999999999998</v>
      </c>
      <c r="Z1450">
        <v>0</v>
      </c>
      <c r="AA1450">
        <v>0.111</v>
      </c>
      <c r="AB1450">
        <v>0</v>
      </c>
      <c r="AC1450" t="str">
        <f>IFERROR(VLOOKUP(A1450, division_data!$A$1:$B$599, 2, FALSE), "")</f>
        <v/>
      </c>
    </row>
    <row r="1451" spans="1:29" x14ac:dyDescent="0.25">
      <c r="A1451" s="22">
        <v>3663</v>
      </c>
      <c r="B1451" s="2">
        <v>35.177</v>
      </c>
      <c r="C1451" s="2">
        <v>7.1790000000000003</v>
      </c>
      <c r="D1451">
        <v>1.4999999999999999E-2</v>
      </c>
      <c r="E1451">
        <v>3.3000000000000002E-2</v>
      </c>
      <c r="F1451" s="2">
        <v>7.4889999999999999</v>
      </c>
      <c r="G1451" s="2">
        <v>0.89600000000000002</v>
      </c>
      <c r="H1451" s="2">
        <v>1.6060000000000001</v>
      </c>
      <c r="I1451" s="2">
        <v>0.28599999999999998</v>
      </c>
      <c r="J1451" s="2">
        <v>1.9410000000000001</v>
      </c>
      <c r="K1451" s="2">
        <v>2</v>
      </c>
      <c r="L1451" s="2">
        <v>2</v>
      </c>
      <c r="M1451" s="2">
        <v>1.9350000000000001</v>
      </c>
      <c r="N1451" s="2">
        <v>1.9410000000000001</v>
      </c>
      <c r="O1451" s="2">
        <v>0.48799999999999999</v>
      </c>
      <c r="P1451" s="2">
        <v>10.122</v>
      </c>
      <c r="Q1451" s="2">
        <v>-0.128</v>
      </c>
      <c r="R1451" s="2">
        <v>0.14599999999999999</v>
      </c>
      <c r="S1451" s="2">
        <v>2.649</v>
      </c>
      <c r="T1451" s="2">
        <v>1.9430000000000001</v>
      </c>
      <c r="U1451" s="2">
        <v>0.70699999999999996</v>
      </c>
      <c r="V1451">
        <v>2.6970000000000001</v>
      </c>
      <c r="W1451">
        <v>0.72899999999999998</v>
      </c>
      <c r="X1451">
        <v>0.66700000000000004</v>
      </c>
      <c r="Y1451">
        <v>0.75</v>
      </c>
      <c r="Z1451">
        <v>2.1000000000000001E-2</v>
      </c>
      <c r="AA1451">
        <v>2.1000000000000001E-2</v>
      </c>
      <c r="AB1451">
        <v>0</v>
      </c>
      <c r="AC1451" t="str">
        <f>IFERROR(VLOOKUP(A1451, division_data!$A$1:$B$599, 2, FALSE), "")</f>
        <v>Newton</v>
      </c>
    </row>
    <row r="1452" spans="1:29" x14ac:dyDescent="0.25">
      <c r="A1452" s="22">
        <v>3666</v>
      </c>
      <c r="B1452" s="2">
        <v>24.602</v>
      </c>
      <c r="C1452" s="2">
        <v>7.9850000000000003</v>
      </c>
      <c r="D1452">
        <v>-3.9E-2</v>
      </c>
      <c r="E1452">
        <v>-5.0999999999999997E-2</v>
      </c>
      <c r="F1452" s="2">
        <v>7.3360000000000003</v>
      </c>
      <c r="G1452" s="2">
        <v>0.8</v>
      </c>
      <c r="H1452" s="2">
        <v>2</v>
      </c>
      <c r="I1452" s="2">
        <v>0</v>
      </c>
      <c r="J1452" s="2">
        <v>2</v>
      </c>
      <c r="K1452" s="2">
        <v>2</v>
      </c>
      <c r="L1452" s="2">
        <v>2</v>
      </c>
      <c r="M1452" s="2">
        <v>2</v>
      </c>
      <c r="N1452" s="2">
        <v>1.333</v>
      </c>
      <c r="O1452" s="2">
        <v>0.5</v>
      </c>
      <c r="P1452" s="2">
        <v>12.035</v>
      </c>
      <c r="Q1452" s="2">
        <v>-0.15</v>
      </c>
      <c r="R1452" s="2">
        <v>0</v>
      </c>
      <c r="S1452" s="2">
        <v>-8.4000000000000005E-2</v>
      </c>
      <c r="T1452" s="2">
        <v>0.161</v>
      </c>
      <c r="U1452" s="2">
        <v>-0.24399999999999999</v>
      </c>
      <c r="V1452">
        <v>-0.17399999999999999</v>
      </c>
      <c r="W1452">
        <v>0.8</v>
      </c>
      <c r="X1452">
        <v>0.5</v>
      </c>
      <c r="Y1452">
        <v>0.6</v>
      </c>
      <c r="Z1452">
        <v>0</v>
      </c>
      <c r="AA1452">
        <v>0</v>
      </c>
      <c r="AB1452">
        <v>0</v>
      </c>
      <c r="AC1452" t="str">
        <f>IFERROR(VLOOKUP(A1452, division_data!$A$1:$B$599, 2, FALSE), "")</f>
        <v/>
      </c>
    </row>
    <row r="1453" spans="1:29" x14ac:dyDescent="0.25">
      <c r="A1453" s="22">
        <v>3667</v>
      </c>
      <c r="B1453" s="2">
        <v>22.675000000000001</v>
      </c>
      <c r="C1453" s="2">
        <v>7.923</v>
      </c>
      <c r="D1453">
        <v>-9.5000000000000001E-2</v>
      </c>
      <c r="E1453">
        <v>-2.8000000000000001E-2</v>
      </c>
      <c r="F1453" s="2">
        <v>6.8289999999999997</v>
      </c>
      <c r="G1453" s="2">
        <v>0.70799999999999996</v>
      </c>
      <c r="H1453" s="2">
        <v>1.1539999999999999</v>
      </c>
      <c r="I1453" s="2">
        <v>0.77800000000000002</v>
      </c>
      <c r="J1453" s="2">
        <v>2</v>
      </c>
      <c r="K1453" s="2">
        <v>1.2729999999999999</v>
      </c>
      <c r="L1453" s="2">
        <v>2</v>
      </c>
      <c r="M1453" s="2">
        <v>1.857</v>
      </c>
      <c r="N1453" s="2">
        <v>2</v>
      </c>
      <c r="O1453" s="2">
        <v>1</v>
      </c>
      <c r="P1453" s="2">
        <v>10.808999999999999</v>
      </c>
      <c r="Q1453" s="2">
        <v>-1.2889999999999999</v>
      </c>
      <c r="R1453" s="2">
        <v>4.2000000000000003E-2</v>
      </c>
      <c r="S1453" s="2">
        <v>0.89700000000000002</v>
      </c>
      <c r="T1453" s="2">
        <v>-0.42199999999999999</v>
      </c>
      <c r="U1453" s="2">
        <v>1.32</v>
      </c>
      <c r="V1453">
        <v>0.77400000000000002</v>
      </c>
      <c r="W1453">
        <v>0.75</v>
      </c>
      <c r="X1453">
        <v>0.70799999999999996</v>
      </c>
      <c r="Y1453">
        <v>0.875</v>
      </c>
      <c r="Z1453">
        <v>0</v>
      </c>
      <c r="AA1453">
        <v>4.2000000000000003E-2</v>
      </c>
      <c r="AB1453">
        <v>0</v>
      </c>
      <c r="AC1453" t="str">
        <f>IFERROR(VLOOKUP(A1453, division_data!$A$1:$B$599, 2, FALSE), "")</f>
        <v/>
      </c>
    </row>
    <row r="1454" spans="1:29" x14ac:dyDescent="0.25">
      <c r="A1454" s="22">
        <v>3668</v>
      </c>
      <c r="B1454" s="2">
        <v>35.216000000000001</v>
      </c>
      <c r="C1454" s="2">
        <v>9.4109999999999996</v>
      </c>
      <c r="D1454">
        <v>-1.7999999999999999E-2</v>
      </c>
      <c r="E1454">
        <v>0.10100000000000001</v>
      </c>
      <c r="F1454" s="2">
        <v>9.7370000000000001</v>
      </c>
      <c r="G1454" s="2">
        <v>0.94399999999999995</v>
      </c>
      <c r="H1454" s="2">
        <v>1.786</v>
      </c>
      <c r="I1454" s="2">
        <v>0.25</v>
      </c>
      <c r="J1454" s="2">
        <v>2</v>
      </c>
      <c r="K1454" s="2">
        <v>2</v>
      </c>
      <c r="L1454" s="2">
        <v>2</v>
      </c>
      <c r="M1454" s="2">
        <v>2</v>
      </c>
      <c r="N1454" s="2">
        <v>2</v>
      </c>
      <c r="O1454" s="2">
        <v>1</v>
      </c>
      <c r="P1454" s="2">
        <v>12.114000000000001</v>
      </c>
      <c r="Q1454" s="2">
        <v>-0.35199999999999998</v>
      </c>
      <c r="R1454" s="2">
        <v>0.222</v>
      </c>
      <c r="S1454" s="2">
        <v>1.992</v>
      </c>
      <c r="T1454" s="2">
        <v>0.49399999999999999</v>
      </c>
      <c r="U1454" s="2">
        <v>1.498</v>
      </c>
      <c r="V1454">
        <v>2.0750000000000002</v>
      </c>
      <c r="W1454">
        <v>0.72199999999999998</v>
      </c>
      <c r="X1454">
        <v>0.72199999999999998</v>
      </c>
      <c r="Y1454">
        <v>0.83299999999999996</v>
      </c>
      <c r="Z1454">
        <v>0</v>
      </c>
      <c r="AA1454">
        <v>8.3000000000000004E-2</v>
      </c>
      <c r="AB1454">
        <v>0</v>
      </c>
      <c r="AC1454" t="str">
        <f>IFERROR(VLOOKUP(A1454, division_data!$A$1:$B$599, 2, FALSE), "")</f>
        <v/>
      </c>
    </row>
    <row r="1455" spans="1:29" x14ac:dyDescent="0.25">
      <c r="A1455" s="22">
        <v>3669</v>
      </c>
      <c r="B1455" s="2">
        <v>25.425999999999998</v>
      </c>
      <c r="C1455" s="2">
        <v>8.3979999999999997</v>
      </c>
      <c r="D1455">
        <v>7.3999999999999996E-2</v>
      </c>
      <c r="E1455">
        <v>-7.0000000000000001E-3</v>
      </c>
      <c r="F1455" s="2">
        <v>9.0990000000000002</v>
      </c>
      <c r="G1455" s="2">
        <v>0.66700000000000004</v>
      </c>
      <c r="H1455" s="2">
        <v>0.72699999999999998</v>
      </c>
      <c r="I1455" s="2">
        <v>0.85699999999999998</v>
      </c>
      <c r="J1455" s="2">
        <v>1.556</v>
      </c>
      <c r="K1455" s="2">
        <v>1.286</v>
      </c>
      <c r="L1455" s="2">
        <v>1.889</v>
      </c>
      <c r="M1455" s="2">
        <v>1.923</v>
      </c>
      <c r="N1455" s="2">
        <v>2</v>
      </c>
      <c r="O1455" s="2">
        <v>0.81799999999999995</v>
      </c>
      <c r="P1455" s="2">
        <v>6.6050000000000004</v>
      </c>
      <c r="Q1455" s="2">
        <v>1.2050000000000001</v>
      </c>
      <c r="R1455" s="2">
        <v>0.222</v>
      </c>
      <c r="S1455" s="2">
        <v>1.024</v>
      </c>
      <c r="T1455" s="2">
        <v>0.15</v>
      </c>
      <c r="U1455" s="2">
        <v>0.873</v>
      </c>
      <c r="V1455">
        <v>1.0900000000000001</v>
      </c>
      <c r="W1455">
        <v>0.44400000000000001</v>
      </c>
      <c r="X1455">
        <v>0.61099999999999999</v>
      </c>
      <c r="Y1455">
        <v>0.77800000000000002</v>
      </c>
      <c r="Z1455">
        <v>5.6000000000000001E-2</v>
      </c>
      <c r="AA1455">
        <v>0.111</v>
      </c>
      <c r="AB1455">
        <v>0</v>
      </c>
      <c r="AC1455" t="str">
        <f>IFERROR(VLOOKUP(A1455, division_data!$A$1:$B$599, 2, FALSE), "")</f>
        <v/>
      </c>
    </row>
    <row r="1456" spans="1:29" x14ac:dyDescent="0.25">
      <c r="A1456" s="22">
        <v>3673</v>
      </c>
      <c r="B1456" s="2">
        <v>16.074999999999999</v>
      </c>
      <c r="C1456" s="2">
        <v>5.65</v>
      </c>
      <c r="D1456">
        <v>-1.0999999999999999E-2</v>
      </c>
      <c r="E1456">
        <v>-3.0000000000000001E-3</v>
      </c>
      <c r="F1456" s="2">
        <v>5.5259999999999998</v>
      </c>
      <c r="G1456" s="2">
        <v>0.58299999999999996</v>
      </c>
      <c r="H1456" s="2">
        <v>1</v>
      </c>
      <c r="I1456" s="2">
        <v>0.154</v>
      </c>
      <c r="J1456" s="2">
        <v>1.5449999999999999</v>
      </c>
      <c r="K1456" s="2">
        <v>1.6</v>
      </c>
      <c r="L1456" s="2">
        <v>2</v>
      </c>
      <c r="M1456" s="2">
        <v>1.867</v>
      </c>
      <c r="N1456" s="2">
        <v>2</v>
      </c>
      <c r="O1456" s="2">
        <v>1</v>
      </c>
      <c r="P1456" s="2">
        <v>6.9989999999999997</v>
      </c>
      <c r="Q1456" s="2">
        <v>2.4E-2</v>
      </c>
      <c r="R1456" s="2">
        <v>0</v>
      </c>
      <c r="S1456" s="2">
        <v>-7.9000000000000001E-2</v>
      </c>
      <c r="T1456" s="2">
        <v>-5.0000000000000001E-3</v>
      </c>
      <c r="U1456" s="2">
        <v>-7.3999999999999996E-2</v>
      </c>
      <c r="V1456">
        <v>-9.2999999999999999E-2</v>
      </c>
      <c r="W1456">
        <v>0.75</v>
      </c>
      <c r="X1456">
        <v>0.54200000000000004</v>
      </c>
      <c r="Y1456">
        <v>0.41699999999999998</v>
      </c>
      <c r="Z1456">
        <v>0</v>
      </c>
      <c r="AA1456">
        <v>0</v>
      </c>
      <c r="AB1456">
        <v>4.2000000000000003E-2</v>
      </c>
      <c r="AC1456" t="str">
        <f>IFERROR(VLOOKUP(A1456, division_data!$A$1:$B$599, 2, FALSE), "")</f>
        <v/>
      </c>
    </row>
    <row r="1457" spans="1:29" x14ac:dyDescent="0.25">
      <c r="A1457" s="22">
        <v>3674</v>
      </c>
      <c r="B1457" s="2">
        <v>30.21</v>
      </c>
      <c r="C1457" s="2">
        <v>6.2110000000000003</v>
      </c>
      <c r="D1457">
        <v>-5.5E-2</v>
      </c>
      <c r="E1457">
        <v>4.1000000000000002E-2</v>
      </c>
      <c r="F1457" s="2">
        <v>5.8689999999999998</v>
      </c>
      <c r="G1457" s="2">
        <v>0.80600000000000005</v>
      </c>
      <c r="H1457" s="2">
        <v>1.7330000000000001</v>
      </c>
      <c r="I1457" s="2">
        <v>0</v>
      </c>
      <c r="J1457" s="2">
        <v>1.889</v>
      </c>
      <c r="K1457" s="2">
        <v>2</v>
      </c>
      <c r="L1457" s="2">
        <v>1.833</v>
      </c>
      <c r="M1457" s="2">
        <v>1.84</v>
      </c>
      <c r="N1457" s="2">
        <v>1.909</v>
      </c>
      <c r="O1457" s="2">
        <v>0.5</v>
      </c>
      <c r="P1457" s="2">
        <v>9.3360000000000003</v>
      </c>
      <c r="Q1457" s="2">
        <v>1.625</v>
      </c>
      <c r="R1457" s="2">
        <v>0.19400000000000001</v>
      </c>
      <c r="S1457" s="2">
        <v>1.9650000000000001</v>
      </c>
      <c r="T1457" s="2">
        <v>1.952</v>
      </c>
      <c r="U1457" s="2">
        <v>1.2999999999999999E-2</v>
      </c>
      <c r="V1457">
        <v>1.952</v>
      </c>
      <c r="W1457">
        <v>0.55600000000000005</v>
      </c>
      <c r="X1457">
        <v>0.77800000000000002</v>
      </c>
      <c r="Y1457">
        <v>0.61099999999999999</v>
      </c>
      <c r="Z1457">
        <v>8.3000000000000004E-2</v>
      </c>
      <c r="AA1457">
        <v>2.8000000000000001E-2</v>
      </c>
      <c r="AB1457">
        <v>8.3000000000000004E-2</v>
      </c>
      <c r="AC1457" t="str">
        <f>IFERROR(VLOOKUP(A1457, division_data!$A$1:$B$599, 2, FALSE), "")</f>
        <v/>
      </c>
    </row>
    <row r="1458" spans="1:29" x14ac:dyDescent="0.25">
      <c r="A1458" s="22">
        <v>3676</v>
      </c>
      <c r="B1458" s="2">
        <v>25.895</v>
      </c>
      <c r="C1458" s="2">
        <v>3.8220000000000001</v>
      </c>
      <c r="D1458">
        <v>-0.15</v>
      </c>
      <c r="E1458">
        <v>7.0000000000000001E-3</v>
      </c>
      <c r="F1458" s="2">
        <v>2.3559999999999999</v>
      </c>
      <c r="G1458" s="2">
        <v>0.54500000000000004</v>
      </c>
      <c r="H1458" s="2">
        <v>0.5</v>
      </c>
      <c r="I1458" s="2">
        <v>1</v>
      </c>
      <c r="J1458" s="2">
        <v>1.75</v>
      </c>
      <c r="K1458" s="2">
        <v>1.333</v>
      </c>
      <c r="L1458" s="2">
        <v>1.429</v>
      </c>
      <c r="M1458" s="2">
        <v>1.667</v>
      </c>
      <c r="N1458" s="2">
        <v>2</v>
      </c>
      <c r="O1458" s="2">
        <v>1.444</v>
      </c>
      <c r="P1458" s="2">
        <v>12.183999999999999</v>
      </c>
      <c r="Q1458" s="2">
        <v>4.8019999999999996</v>
      </c>
      <c r="R1458" s="2">
        <v>0</v>
      </c>
      <c r="S1458" s="2">
        <v>0.36199999999999999</v>
      </c>
      <c r="T1458" s="2">
        <v>8.6999999999999994E-2</v>
      </c>
      <c r="U1458" s="2">
        <v>0.27500000000000002</v>
      </c>
      <c r="V1458">
        <v>0.218</v>
      </c>
      <c r="W1458">
        <v>0.36399999999999999</v>
      </c>
      <c r="X1458">
        <v>0.63600000000000001</v>
      </c>
      <c r="Y1458">
        <v>0.54500000000000004</v>
      </c>
      <c r="Z1458">
        <v>0.182</v>
      </c>
      <c r="AA1458">
        <v>0.182</v>
      </c>
      <c r="AB1458">
        <v>0</v>
      </c>
      <c r="AC1458" t="str">
        <f>IFERROR(VLOOKUP(A1458, division_data!$A$1:$B$599, 2, FALSE), "")</f>
        <v/>
      </c>
    </row>
    <row r="1459" spans="1:29" x14ac:dyDescent="0.25">
      <c r="A1459" s="22">
        <v>3679</v>
      </c>
      <c r="B1459" s="2">
        <v>22.248000000000001</v>
      </c>
      <c r="C1459" s="2">
        <v>7.69</v>
      </c>
      <c r="D1459">
        <v>-0.11</v>
      </c>
      <c r="E1459">
        <v>0</v>
      </c>
      <c r="F1459" s="2">
        <v>6.5949999999999998</v>
      </c>
      <c r="G1459" s="2">
        <v>0.5</v>
      </c>
      <c r="H1459" s="2">
        <v>1.333</v>
      </c>
      <c r="I1459" s="2">
        <v>0.25</v>
      </c>
      <c r="J1459" s="2">
        <v>1.5</v>
      </c>
      <c r="K1459" s="2">
        <v>1</v>
      </c>
      <c r="L1459" s="2">
        <v>1.5</v>
      </c>
      <c r="M1459" s="2">
        <v>1.5</v>
      </c>
      <c r="N1459" s="2">
        <v>1.75</v>
      </c>
      <c r="O1459" s="2">
        <v>0.5</v>
      </c>
      <c r="P1459" s="2">
        <v>10.358000000000001</v>
      </c>
      <c r="Q1459" s="2">
        <v>-2.1589999999999998</v>
      </c>
      <c r="R1459" s="2">
        <v>0</v>
      </c>
      <c r="S1459" s="2">
        <v>1.4510000000000001</v>
      </c>
      <c r="T1459" s="2">
        <v>-0.38200000000000001</v>
      </c>
      <c r="U1459" s="2">
        <v>1.833</v>
      </c>
      <c r="V1459">
        <v>1.341</v>
      </c>
      <c r="W1459">
        <v>0.375</v>
      </c>
      <c r="X1459">
        <v>0.875</v>
      </c>
      <c r="Y1459">
        <v>0.875</v>
      </c>
      <c r="Z1459">
        <v>0</v>
      </c>
      <c r="AA1459">
        <v>0</v>
      </c>
      <c r="AB1459">
        <v>0</v>
      </c>
      <c r="AC1459" t="str">
        <f>IFERROR(VLOOKUP(A1459, division_data!$A$1:$B$599, 2, FALSE), "")</f>
        <v/>
      </c>
    </row>
    <row r="1460" spans="1:29" x14ac:dyDescent="0.25">
      <c r="A1460" s="22">
        <v>3680</v>
      </c>
      <c r="B1460" s="2">
        <v>11.054</v>
      </c>
      <c r="C1460" s="2">
        <v>4.431</v>
      </c>
      <c r="D1460">
        <v>-1.2E-2</v>
      </c>
      <c r="E1460">
        <v>6.0000000000000001E-3</v>
      </c>
      <c r="F1460" s="2">
        <v>4.3390000000000004</v>
      </c>
      <c r="G1460" s="2">
        <v>0.36099999999999999</v>
      </c>
      <c r="H1460" s="2">
        <v>1.179</v>
      </c>
      <c r="I1460" s="2">
        <v>0.55600000000000005</v>
      </c>
      <c r="J1460" s="2">
        <v>1.762</v>
      </c>
      <c r="K1460" s="2">
        <v>1.25</v>
      </c>
      <c r="L1460" s="2">
        <v>1</v>
      </c>
      <c r="M1460" s="2">
        <v>1.6</v>
      </c>
      <c r="N1460" s="2">
        <v>1.8180000000000001</v>
      </c>
      <c r="O1460" s="2">
        <v>0.40699999999999997</v>
      </c>
      <c r="P1460" s="2">
        <v>6.3680000000000003</v>
      </c>
      <c r="Q1460" s="2">
        <v>0.12</v>
      </c>
      <c r="R1460" s="2">
        <v>0</v>
      </c>
      <c r="S1460" s="2">
        <v>0.11799999999999999</v>
      </c>
      <c r="T1460" s="2">
        <v>-0.11</v>
      </c>
      <c r="U1460" s="2">
        <v>0.22800000000000001</v>
      </c>
      <c r="V1460">
        <v>0.112</v>
      </c>
      <c r="W1460">
        <v>0.52800000000000002</v>
      </c>
      <c r="X1460">
        <v>0.27800000000000002</v>
      </c>
      <c r="Y1460">
        <v>0.47199999999999998</v>
      </c>
      <c r="Z1460">
        <v>2.8000000000000001E-2</v>
      </c>
      <c r="AA1460">
        <v>0.111</v>
      </c>
      <c r="AB1460">
        <v>0</v>
      </c>
      <c r="AC1460" t="str">
        <f>IFERROR(VLOOKUP(A1460, division_data!$A$1:$B$599, 2, FALSE), "")</f>
        <v/>
      </c>
    </row>
    <row r="1461" spans="1:29" x14ac:dyDescent="0.25">
      <c r="A1461" s="22">
        <v>3681</v>
      </c>
      <c r="B1461" s="2">
        <v>15.301</v>
      </c>
      <c r="C1461" s="2">
        <v>2.5539999999999998</v>
      </c>
      <c r="D1461">
        <v>-3.6999999999999998E-2</v>
      </c>
      <c r="E1461">
        <v>-4.0000000000000001E-3</v>
      </c>
      <c r="F1461" s="2">
        <v>2.1659999999999999</v>
      </c>
      <c r="G1461" s="2">
        <v>0.45800000000000002</v>
      </c>
      <c r="H1461" s="2">
        <v>1.2669999999999999</v>
      </c>
      <c r="I1461" s="2">
        <v>0.5</v>
      </c>
      <c r="J1461" s="2">
        <v>1.7</v>
      </c>
      <c r="K1461" s="2">
        <v>1.333</v>
      </c>
      <c r="L1461" s="2">
        <v>1.571</v>
      </c>
      <c r="M1461" s="2">
        <v>1.6</v>
      </c>
      <c r="N1461" s="2">
        <v>1.889</v>
      </c>
      <c r="O1461" s="2">
        <v>0.6</v>
      </c>
      <c r="P1461" s="2">
        <v>7.3949999999999996</v>
      </c>
      <c r="Q1461" s="2">
        <v>-0.48799999999999999</v>
      </c>
      <c r="R1461" s="2">
        <v>0</v>
      </c>
      <c r="S1461" s="2">
        <v>0.97</v>
      </c>
      <c r="T1461" s="2">
        <v>1.0149999999999999</v>
      </c>
      <c r="U1461" s="2">
        <v>-4.4999999999999998E-2</v>
      </c>
      <c r="V1461">
        <v>0.92900000000000005</v>
      </c>
      <c r="W1461">
        <v>0.54200000000000004</v>
      </c>
      <c r="X1461">
        <v>0.70799999999999996</v>
      </c>
      <c r="Y1461">
        <v>0.5</v>
      </c>
      <c r="Z1461">
        <v>0</v>
      </c>
      <c r="AA1461">
        <v>0</v>
      </c>
      <c r="AB1461">
        <v>0</v>
      </c>
      <c r="AC1461" t="str">
        <f>IFERROR(VLOOKUP(A1461, division_data!$A$1:$B$599, 2, FALSE), "")</f>
        <v/>
      </c>
    </row>
    <row r="1462" spans="1:29" x14ac:dyDescent="0.25">
      <c r="A1462" s="22">
        <v>3683</v>
      </c>
      <c r="B1462" s="2">
        <v>49.411000000000001</v>
      </c>
      <c r="C1462" s="2">
        <v>7.2590000000000003</v>
      </c>
      <c r="D1462">
        <v>0.109</v>
      </c>
      <c r="E1462">
        <v>0.50700000000000001</v>
      </c>
      <c r="F1462" s="2">
        <v>10.882</v>
      </c>
      <c r="G1462" s="2">
        <v>1</v>
      </c>
      <c r="H1462" s="2">
        <v>2</v>
      </c>
      <c r="I1462" s="2">
        <v>1.4</v>
      </c>
      <c r="J1462" s="2">
        <v>2</v>
      </c>
      <c r="K1462" s="2">
        <v>2</v>
      </c>
      <c r="L1462" s="2">
        <v>1.714</v>
      </c>
      <c r="M1462" s="2">
        <v>2</v>
      </c>
      <c r="N1462" s="2">
        <v>2</v>
      </c>
      <c r="O1462" s="2">
        <v>1</v>
      </c>
      <c r="P1462" s="2">
        <v>14.803000000000001</v>
      </c>
      <c r="Q1462" s="2">
        <v>9.9</v>
      </c>
      <c r="R1462" s="2">
        <v>0.52200000000000002</v>
      </c>
      <c r="S1462" s="2">
        <v>4.6619999999999999</v>
      </c>
      <c r="T1462" s="2">
        <v>-6.4000000000000001E-2</v>
      </c>
      <c r="U1462" s="2">
        <v>4.726</v>
      </c>
      <c r="V1462">
        <v>5.2779999999999996</v>
      </c>
      <c r="W1462">
        <v>0.52200000000000002</v>
      </c>
      <c r="X1462">
        <v>0.60899999999999999</v>
      </c>
      <c r="Y1462">
        <v>0.435</v>
      </c>
      <c r="Z1462">
        <v>0.34799999999999998</v>
      </c>
      <c r="AA1462">
        <v>8.6999999999999994E-2</v>
      </c>
      <c r="AB1462">
        <v>0.39100000000000001</v>
      </c>
      <c r="AC1462" t="str">
        <f>IFERROR(VLOOKUP(A1462, division_data!$A$1:$B$599, 2, FALSE), "")</f>
        <v>Galileo</v>
      </c>
    </row>
    <row r="1463" spans="1:29" x14ac:dyDescent="0.25">
      <c r="A1463" s="22">
        <v>3684</v>
      </c>
      <c r="B1463" s="2">
        <v>23.991</v>
      </c>
      <c r="C1463" s="2">
        <v>5.3609999999999998</v>
      </c>
      <c r="D1463">
        <v>-1.4999999999999999E-2</v>
      </c>
      <c r="E1463">
        <v>-5.0000000000000001E-3</v>
      </c>
      <c r="F1463" s="2">
        <v>5.1920000000000002</v>
      </c>
      <c r="G1463" s="2">
        <v>0.625</v>
      </c>
      <c r="H1463" s="2">
        <v>1.4</v>
      </c>
      <c r="I1463" s="2">
        <v>0</v>
      </c>
      <c r="J1463" s="2">
        <v>1.571</v>
      </c>
      <c r="K1463" s="2">
        <v>1.778</v>
      </c>
      <c r="L1463" s="2">
        <v>2</v>
      </c>
      <c r="M1463" s="2">
        <v>1.7330000000000001</v>
      </c>
      <c r="N1463" s="2">
        <v>1.889</v>
      </c>
      <c r="O1463" s="2">
        <v>0.94099999999999995</v>
      </c>
      <c r="P1463" s="2">
        <v>10.456</v>
      </c>
      <c r="Q1463" s="2">
        <v>-0.46100000000000002</v>
      </c>
      <c r="R1463" s="2">
        <v>4.2000000000000003E-2</v>
      </c>
      <c r="S1463" s="2">
        <v>1.0669999999999999</v>
      </c>
      <c r="T1463" s="2">
        <v>1.228</v>
      </c>
      <c r="U1463" s="2">
        <v>-0.161</v>
      </c>
      <c r="V1463">
        <v>1.048</v>
      </c>
      <c r="W1463">
        <v>0.625</v>
      </c>
      <c r="X1463">
        <v>0.58299999999999996</v>
      </c>
      <c r="Y1463">
        <v>0.66700000000000004</v>
      </c>
      <c r="Z1463">
        <v>0</v>
      </c>
      <c r="AA1463">
        <v>0</v>
      </c>
      <c r="AB1463">
        <v>0</v>
      </c>
      <c r="AC1463" t="str">
        <f>IFERROR(VLOOKUP(A1463, division_data!$A$1:$B$599, 2, FALSE), "")</f>
        <v/>
      </c>
    </row>
    <row r="1464" spans="1:29" x14ac:dyDescent="0.25">
      <c r="A1464" s="22">
        <v>3688</v>
      </c>
      <c r="B1464" s="2">
        <v>45.146999999999998</v>
      </c>
      <c r="C1464" s="2">
        <v>10.964</v>
      </c>
      <c r="D1464">
        <v>7.0000000000000001E-3</v>
      </c>
      <c r="E1464">
        <v>-1.0999999999999999E-2</v>
      </c>
      <c r="F1464" s="2">
        <v>10.978999999999999</v>
      </c>
      <c r="G1464" s="2">
        <v>0.88900000000000001</v>
      </c>
      <c r="H1464" s="2">
        <v>1.88</v>
      </c>
      <c r="I1464" s="2">
        <v>7.6999999999999999E-2</v>
      </c>
      <c r="J1464" s="2">
        <v>2</v>
      </c>
      <c r="K1464" s="2">
        <v>2</v>
      </c>
      <c r="L1464" s="2">
        <v>1.786</v>
      </c>
      <c r="M1464" s="2">
        <v>1.893</v>
      </c>
      <c r="N1464" s="2">
        <v>2</v>
      </c>
      <c r="O1464" s="2">
        <v>1</v>
      </c>
      <c r="P1464" s="2">
        <v>9.218</v>
      </c>
      <c r="Q1464" s="2">
        <v>-1.3620000000000001</v>
      </c>
      <c r="R1464" s="2">
        <v>0.33300000000000002</v>
      </c>
      <c r="S1464" s="2">
        <v>3.786</v>
      </c>
      <c r="T1464" s="2">
        <v>3.4940000000000002</v>
      </c>
      <c r="U1464" s="2">
        <v>0.29199999999999998</v>
      </c>
      <c r="V1464">
        <v>3.782</v>
      </c>
      <c r="W1464">
        <v>0.88900000000000001</v>
      </c>
      <c r="X1464">
        <v>0.80600000000000005</v>
      </c>
      <c r="Y1464">
        <v>0.86099999999999999</v>
      </c>
      <c r="Z1464">
        <v>0</v>
      </c>
      <c r="AA1464">
        <v>2.8000000000000001E-2</v>
      </c>
      <c r="AB1464">
        <v>2.8000000000000001E-2</v>
      </c>
      <c r="AC1464" t="str">
        <f>IFERROR(VLOOKUP(A1464, division_data!$A$1:$B$599, 2, FALSE), "")</f>
        <v>Carson</v>
      </c>
    </row>
    <row r="1465" spans="1:29" x14ac:dyDescent="0.25">
      <c r="A1465" s="22">
        <v>3691</v>
      </c>
      <c r="B1465" s="2">
        <v>7.75</v>
      </c>
      <c r="C1465" s="2">
        <v>3.3769999999999998</v>
      </c>
      <c r="D1465">
        <v>0.153</v>
      </c>
      <c r="E1465">
        <v>-3.0000000000000001E-3</v>
      </c>
      <c r="F1465" s="2">
        <v>4.8869999999999996</v>
      </c>
      <c r="G1465" s="2">
        <v>0.375</v>
      </c>
      <c r="H1465" s="2">
        <v>1.5</v>
      </c>
      <c r="I1465" s="2">
        <v>0</v>
      </c>
      <c r="J1465" s="2">
        <v>1.667</v>
      </c>
      <c r="K1465" s="2">
        <v>1</v>
      </c>
      <c r="L1465" s="2">
        <v>1.6</v>
      </c>
      <c r="M1465" s="2">
        <v>1.714</v>
      </c>
      <c r="N1465" s="2">
        <v>2</v>
      </c>
      <c r="O1465" s="2">
        <v>0</v>
      </c>
      <c r="P1465" s="2">
        <v>3.6019999999999999</v>
      </c>
      <c r="Q1465" s="2">
        <v>-3.2290000000000001</v>
      </c>
      <c r="R1465" s="2">
        <v>0.125</v>
      </c>
      <c r="S1465" s="2">
        <v>0.30599999999999999</v>
      </c>
      <c r="T1465" s="2">
        <v>-7.9000000000000001E-2</v>
      </c>
      <c r="U1465" s="2">
        <v>0.38600000000000001</v>
      </c>
      <c r="V1465">
        <v>0.45600000000000002</v>
      </c>
      <c r="W1465">
        <v>0.75</v>
      </c>
      <c r="X1465">
        <v>0.875</v>
      </c>
      <c r="Y1465">
        <v>0.25</v>
      </c>
      <c r="Z1465">
        <v>0</v>
      </c>
      <c r="AA1465">
        <v>0</v>
      </c>
      <c r="AB1465">
        <v>0</v>
      </c>
      <c r="AC1465" t="str">
        <f>IFERROR(VLOOKUP(A1465, division_data!$A$1:$B$599, 2, FALSE), "")</f>
        <v/>
      </c>
    </row>
    <row r="1466" spans="1:29" x14ac:dyDescent="0.25">
      <c r="A1466" s="22">
        <v>3692</v>
      </c>
      <c r="B1466" s="2">
        <v>12.747999999999999</v>
      </c>
      <c r="C1466" s="2">
        <v>0.83899999999999997</v>
      </c>
      <c r="D1466">
        <v>5.8000000000000003E-2</v>
      </c>
      <c r="E1466">
        <v>2.4E-2</v>
      </c>
      <c r="F1466" s="2">
        <v>1.5449999999999999</v>
      </c>
      <c r="G1466" s="2">
        <v>0.5</v>
      </c>
      <c r="H1466" s="2">
        <v>1.1539999999999999</v>
      </c>
      <c r="I1466" s="2">
        <v>0.8</v>
      </c>
      <c r="J1466" s="2">
        <v>1.6</v>
      </c>
      <c r="K1466" s="2">
        <v>1</v>
      </c>
      <c r="L1466" s="2">
        <v>1.8460000000000001</v>
      </c>
      <c r="M1466" s="2">
        <v>1.6</v>
      </c>
      <c r="N1466" s="2">
        <v>2</v>
      </c>
      <c r="O1466" s="2">
        <v>0.84599999999999997</v>
      </c>
      <c r="P1466" s="2">
        <v>9.4789999999999992</v>
      </c>
      <c r="Q1466" s="2">
        <v>0.77700000000000002</v>
      </c>
      <c r="R1466" s="2">
        <v>0</v>
      </c>
      <c r="S1466" s="2">
        <v>0.23400000000000001</v>
      </c>
      <c r="T1466" s="2">
        <v>-0.10199999999999999</v>
      </c>
      <c r="U1466" s="2">
        <v>0.33600000000000002</v>
      </c>
      <c r="V1466">
        <v>0.316</v>
      </c>
      <c r="W1466">
        <v>0.38900000000000001</v>
      </c>
      <c r="X1466">
        <v>0.5</v>
      </c>
      <c r="Y1466">
        <v>0.44400000000000001</v>
      </c>
      <c r="Z1466">
        <v>0</v>
      </c>
      <c r="AA1466">
        <v>0.111</v>
      </c>
      <c r="AB1466">
        <v>0</v>
      </c>
      <c r="AC1466" t="str">
        <f>IFERROR(VLOOKUP(A1466, division_data!$A$1:$B$599, 2, FALSE), "")</f>
        <v/>
      </c>
    </row>
    <row r="1467" spans="1:29" x14ac:dyDescent="0.25">
      <c r="A1467" s="22">
        <v>3693</v>
      </c>
      <c r="B1467" s="2">
        <v>9.2149999999999999</v>
      </c>
      <c r="C1467" s="2">
        <v>2.1179999999999999</v>
      </c>
      <c r="D1467">
        <v>1.6E-2</v>
      </c>
      <c r="E1467">
        <v>-5.0000000000000001E-3</v>
      </c>
      <c r="F1467" s="2">
        <v>2.2509999999999999</v>
      </c>
      <c r="G1467" s="2">
        <v>0.20799999999999999</v>
      </c>
      <c r="H1467" s="2">
        <v>1.125</v>
      </c>
      <c r="I1467" s="2">
        <v>0.1</v>
      </c>
      <c r="J1467" s="2">
        <v>1.375</v>
      </c>
      <c r="K1467" s="2">
        <v>0.875</v>
      </c>
      <c r="L1467" s="2">
        <v>1.3120000000000001</v>
      </c>
      <c r="M1467" s="2">
        <v>1.1000000000000001</v>
      </c>
      <c r="N1467" s="2">
        <v>1.75</v>
      </c>
      <c r="O1467" s="2">
        <v>0.35699999999999998</v>
      </c>
      <c r="P1467" s="2">
        <v>4.1790000000000003</v>
      </c>
      <c r="Q1467" s="2">
        <v>-0.80700000000000005</v>
      </c>
      <c r="R1467" s="2">
        <v>0</v>
      </c>
      <c r="S1467" s="2">
        <v>-0.35499999999999998</v>
      </c>
      <c r="T1467" s="2">
        <v>5.0999999999999997E-2</v>
      </c>
      <c r="U1467" s="2">
        <v>-0.40600000000000003</v>
      </c>
      <c r="V1467">
        <v>-0.34499999999999997</v>
      </c>
      <c r="W1467">
        <v>0.41699999999999998</v>
      </c>
      <c r="X1467">
        <v>0.41699999999999998</v>
      </c>
      <c r="Y1467">
        <v>0.66700000000000004</v>
      </c>
      <c r="Z1467">
        <v>4.2000000000000003E-2</v>
      </c>
      <c r="AA1467">
        <v>4.2000000000000003E-2</v>
      </c>
      <c r="AB1467">
        <v>0</v>
      </c>
      <c r="AC1467" t="str">
        <f>IFERROR(VLOOKUP(A1467, division_data!$A$1:$B$599, 2, FALSE), "")</f>
        <v/>
      </c>
    </row>
    <row r="1468" spans="1:29" x14ac:dyDescent="0.25">
      <c r="A1468" s="22">
        <v>3694</v>
      </c>
      <c r="B1468" s="2">
        <v>15.004</v>
      </c>
      <c r="C1468" s="2">
        <v>3.7109999999999999</v>
      </c>
      <c r="D1468">
        <v>1.6E-2</v>
      </c>
      <c r="E1468">
        <v>3.1E-2</v>
      </c>
      <c r="F1468" s="2">
        <v>4.0279999999999996</v>
      </c>
      <c r="G1468" s="2">
        <v>0.625</v>
      </c>
      <c r="H1468" s="2">
        <v>1.476</v>
      </c>
      <c r="I1468" s="2">
        <v>0.85699999999999998</v>
      </c>
      <c r="J1468" s="2">
        <v>1.9</v>
      </c>
      <c r="K1468" s="2">
        <v>0.66700000000000004</v>
      </c>
      <c r="L1468" s="2">
        <v>1.643</v>
      </c>
      <c r="M1468" s="2">
        <v>1.579</v>
      </c>
      <c r="N1468" s="2">
        <v>1.8</v>
      </c>
      <c r="O1468" s="2">
        <v>1.294</v>
      </c>
      <c r="P1468" s="2">
        <v>11.061</v>
      </c>
      <c r="Q1468" s="2">
        <v>0.05</v>
      </c>
      <c r="R1468" s="2">
        <v>0</v>
      </c>
      <c r="S1468" s="2">
        <v>-0.61199999999999999</v>
      </c>
      <c r="T1468" s="2">
        <v>-0.16800000000000001</v>
      </c>
      <c r="U1468" s="2">
        <v>-0.44400000000000001</v>
      </c>
      <c r="V1468">
        <v>-0.56499999999999995</v>
      </c>
      <c r="W1468">
        <v>0.58299999999999996</v>
      </c>
      <c r="X1468">
        <v>0.5</v>
      </c>
      <c r="Y1468">
        <v>0.45800000000000002</v>
      </c>
      <c r="Z1468">
        <v>0</v>
      </c>
      <c r="AA1468">
        <v>4.2000000000000003E-2</v>
      </c>
      <c r="AB1468">
        <v>0</v>
      </c>
      <c r="AC1468" t="str">
        <f>IFERROR(VLOOKUP(A1468, division_data!$A$1:$B$599, 2, FALSE), "")</f>
        <v/>
      </c>
    </row>
    <row r="1469" spans="1:29" x14ac:dyDescent="0.25">
      <c r="A1469" s="22">
        <v>3695</v>
      </c>
      <c r="B1469" s="2">
        <v>36.404000000000003</v>
      </c>
      <c r="C1469" s="2">
        <v>6.641</v>
      </c>
      <c r="D1469">
        <v>8.8999999999999996E-2</v>
      </c>
      <c r="E1469">
        <v>6.0999999999999999E-2</v>
      </c>
      <c r="F1469" s="2">
        <v>7.835</v>
      </c>
      <c r="G1469" s="2">
        <v>1</v>
      </c>
      <c r="H1469" s="2">
        <v>2</v>
      </c>
      <c r="I1469" s="2">
        <v>0</v>
      </c>
      <c r="J1469" s="2">
        <v>2</v>
      </c>
      <c r="K1469" s="2">
        <v>1.75</v>
      </c>
      <c r="L1469" s="2">
        <v>2</v>
      </c>
      <c r="M1469" s="2">
        <v>2</v>
      </c>
      <c r="N1469" s="2">
        <v>2</v>
      </c>
      <c r="O1469" s="2">
        <v>0.83299999999999996</v>
      </c>
      <c r="P1469" s="2">
        <v>14.148999999999999</v>
      </c>
      <c r="Q1469" s="2">
        <v>2.9020000000000001</v>
      </c>
      <c r="R1469" s="2">
        <v>0.2</v>
      </c>
      <c r="S1469" s="2">
        <v>1.853</v>
      </c>
      <c r="T1469" s="2">
        <v>0.96899999999999997</v>
      </c>
      <c r="U1469" s="2">
        <v>0.88400000000000001</v>
      </c>
      <c r="V1469">
        <v>2.0030000000000001</v>
      </c>
      <c r="W1469">
        <v>0.6</v>
      </c>
      <c r="X1469">
        <v>0.5</v>
      </c>
      <c r="Y1469">
        <v>0.8</v>
      </c>
      <c r="Z1469">
        <v>0.1</v>
      </c>
      <c r="AA1469">
        <v>0</v>
      </c>
      <c r="AB1469">
        <v>0.1</v>
      </c>
      <c r="AC1469" t="str">
        <f>IFERROR(VLOOKUP(A1469, division_data!$A$1:$B$599, 2, FALSE), "")</f>
        <v/>
      </c>
    </row>
    <row r="1470" spans="1:29" x14ac:dyDescent="0.25">
      <c r="A1470" s="22">
        <v>3700</v>
      </c>
      <c r="B1470" s="2">
        <v>2.3109999999999999</v>
      </c>
      <c r="C1470" s="2">
        <v>-0.34</v>
      </c>
      <c r="D1470">
        <v>-1.6E-2</v>
      </c>
      <c r="E1470">
        <v>-7.0000000000000001E-3</v>
      </c>
      <c r="F1470" s="2">
        <v>-0.53400000000000003</v>
      </c>
      <c r="G1470" s="2">
        <v>0.25</v>
      </c>
      <c r="H1470" s="2">
        <v>1</v>
      </c>
      <c r="I1470" s="2">
        <v>1</v>
      </c>
      <c r="J1470" s="2">
        <v>1</v>
      </c>
      <c r="K1470" s="2">
        <v>1</v>
      </c>
      <c r="L1470" s="2">
        <v>1.167</v>
      </c>
      <c r="M1470" s="2">
        <v>0.6</v>
      </c>
      <c r="N1470" s="2">
        <v>1.667</v>
      </c>
      <c r="O1470" s="2">
        <v>0.14299999999999999</v>
      </c>
      <c r="P1470" s="2">
        <v>3.2130000000000001</v>
      </c>
      <c r="Q1470" s="2">
        <v>-1.107</v>
      </c>
      <c r="R1470" s="2">
        <v>0</v>
      </c>
      <c r="S1470" s="2">
        <v>0.04</v>
      </c>
      <c r="T1470" s="2">
        <v>-1.7999999999999999E-2</v>
      </c>
      <c r="U1470" s="2">
        <v>5.8999999999999997E-2</v>
      </c>
      <c r="V1470">
        <v>1.7999999999999999E-2</v>
      </c>
      <c r="W1470">
        <v>0.25</v>
      </c>
      <c r="X1470">
        <v>0.5</v>
      </c>
      <c r="Y1470">
        <v>0.625</v>
      </c>
      <c r="Z1470">
        <v>0</v>
      </c>
      <c r="AA1470">
        <v>0</v>
      </c>
      <c r="AB1470">
        <v>0</v>
      </c>
      <c r="AC1470" t="str">
        <f>IFERROR(VLOOKUP(A1470, division_data!$A$1:$B$599, 2, FALSE), "")</f>
        <v/>
      </c>
    </row>
    <row r="1471" spans="1:29" x14ac:dyDescent="0.25">
      <c r="A1471" s="22">
        <v>3704</v>
      </c>
      <c r="B1471" s="2">
        <v>3.3090000000000002</v>
      </c>
      <c r="C1471" s="2">
        <v>4.7619999999999996</v>
      </c>
      <c r="D1471">
        <v>-7.8E-2</v>
      </c>
      <c r="E1471">
        <v>-1.2E-2</v>
      </c>
      <c r="F1471" s="2">
        <v>3.9249999999999998</v>
      </c>
      <c r="G1471" s="2">
        <v>0.222</v>
      </c>
      <c r="H1471" s="2">
        <v>1</v>
      </c>
      <c r="I1471" s="2">
        <v>0</v>
      </c>
      <c r="J1471" s="2">
        <v>0.6</v>
      </c>
      <c r="K1471" s="2">
        <v>0.66700000000000004</v>
      </c>
      <c r="L1471" s="2">
        <v>1.75</v>
      </c>
      <c r="M1471" s="2">
        <v>1.5</v>
      </c>
      <c r="N1471" s="2">
        <v>1.8</v>
      </c>
      <c r="O1471" s="2">
        <v>0</v>
      </c>
      <c r="P1471" s="2">
        <v>2.7130000000000001</v>
      </c>
      <c r="Q1471" s="2">
        <v>-0.89600000000000002</v>
      </c>
      <c r="R1471" s="2">
        <v>0</v>
      </c>
      <c r="S1471" s="2">
        <v>-0.13100000000000001</v>
      </c>
      <c r="T1471" s="2">
        <v>-0.61799999999999999</v>
      </c>
      <c r="U1471" s="2">
        <v>0.48699999999999999</v>
      </c>
      <c r="V1471">
        <v>-0.221</v>
      </c>
      <c r="W1471">
        <v>0.33300000000000002</v>
      </c>
      <c r="X1471">
        <v>0.44400000000000001</v>
      </c>
      <c r="Y1471">
        <v>0.111</v>
      </c>
      <c r="Z1471">
        <v>0</v>
      </c>
      <c r="AA1471">
        <v>0</v>
      </c>
      <c r="AB1471">
        <v>0</v>
      </c>
      <c r="AC1471" t="str">
        <f>IFERROR(VLOOKUP(A1471, division_data!$A$1:$B$599, 2, FALSE), "")</f>
        <v/>
      </c>
    </row>
    <row r="1472" spans="1:29" x14ac:dyDescent="0.25">
      <c r="A1472" s="22">
        <v>3705</v>
      </c>
      <c r="B1472" s="2">
        <v>13.038</v>
      </c>
      <c r="C1472" s="2">
        <v>1.4530000000000001</v>
      </c>
      <c r="D1472">
        <v>-2.5000000000000001E-2</v>
      </c>
      <c r="E1472">
        <v>1.7999999999999999E-2</v>
      </c>
      <c r="F1472" s="2">
        <v>1.2889999999999999</v>
      </c>
      <c r="G1472" s="2">
        <v>0.45500000000000002</v>
      </c>
      <c r="H1472" s="2">
        <v>0.875</v>
      </c>
      <c r="I1472" s="2">
        <v>0.5</v>
      </c>
      <c r="J1472" s="2">
        <v>2</v>
      </c>
      <c r="K1472" s="2">
        <v>0.66700000000000004</v>
      </c>
      <c r="L1472" s="2">
        <v>1.571</v>
      </c>
      <c r="M1472" s="2">
        <v>1.333</v>
      </c>
      <c r="N1472" s="2">
        <v>2</v>
      </c>
      <c r="O1472" s="2">
        <v>0.77800000000000002</v>
      </c>
      <c r="P1472" s="2">
        <v>8.782</v>
      </c>
      <c r="Q1472" s="2">
        <v>-1.7390000000000001</v>
      </c>
      <c r="R1472" s="2">
        <v>0</v>
      </c>
      <c r="S1472" s="2">
        <v>0.106</v>
      </c>
      <c r="T1472" s="2">
        <v>-0.17199999999999999</v>
      </c>
      <c r="U1472" s="2">
        <v>0.27900000000000003</v>
      </c>
      <c r="V1472">
        <v>9.9000000000000005E-2</v>
      </c>
      <c r="W1472">
        <v>0.36399999999999999</v>
      </c>
      <c r="X1472">
        <v>0.45500000000000002</v>
      </c>
      <c r="Y1472">
        <v>0.63600000000000001</v>
      </c>
      <c r="Z1472">
        <v>0</v>
      </c>
      <c r="AA1472">
        <v>0</v>
      </c>
      <c r="AB1472">
        <v>0</v>
      </c>
      <c r="AC1472" t="str">
        <f>IFERROR(VLOOKUP(A1472, division_data!$A$1:$B$599, 2, FALSE), "")</f>
        <v/>
      </c>
    </row>
    <row r="1473" spans="1:29" x14ac:dyDescent="0.25">
      <c r="A1473" s="22">
        <v>3707</v>
      </c>
      <c r="B1473" s="2">
        <v>25.859000000000002</v>
      </c>
      <c r="C1473" s="2">
        <v>7.7990000000000004</v>
      </c>
      <c r="D1473">
        <v>-3.6999999999999998E-2</v>
      </c>
      <c r="E1473">
        <v>-2.5000000000000001E-2</v>
      </c>
      <c r="F1473" s="2">
        <v>7.3010000000000002</v>
      </c>
      <c r="G1473" s="2">
        <v>0.88900000000000001</v>
      </c>
      <c r="H1473" s="2">
        <v>1.839</v>
      </c>
      <c r="I1473" s="2">
        <v>0.1</v>
      </c>
      <c r="J1473" s="2">
        <v>1.6839999999999999</v>
      </c>
      <c r="K1473" s="2">
        <v>1.2</v>
      </c>
      <c r="L1473" s="2">
        <v>2</v>
      </c>
      <c r="M1473" s="2">
        <v>2</v>
      </c>
      <c r="N1473" s="2">
        <v>2</v>
      </c>
      <c r="O1473" s="2">
        <v>0.57699999999999996</v>
      </c>
      <c r="P1473" s="2">
        <v>8.3469999999999995</v>
      </c>
      <c r="Q1473" s="2">
        <v>0.28899999999999998</v>
      </c>
      <c r="R1473" s="2">
        <v>0.33300000000000002</v>
      </c>
      <c r="S1473" s="2">
        <v>2.3450000000000002</v>
      </c>
      <c r="T1473" s="2">
        <v>0.83299999999999996</v>
      </c>
      <c r="U1473" s="2">
        <v>1.512</v>
      </c>
      <c r="V1473">
        <v>2.2829999999999999</v>
      </c>
      <c r="W1473">
        <v>0.80600000000000005</v>
      </c>
      <c r="X1473">
        <v>0.55600000000000005</v>
      </c>
      <c r="Y1473">
        <v>0.72199999999999998</v>
      </c>
      <c r="Z1473">
        <v>0</v>
      </c>
      <c r="AA1473">
        <v>0.13900000000000001</v>
      </c>
      <c r="AB1473">
        <v>0</v>
      </c>
      <c r="AC1473" t="str">
        <f>IFERROR(VLOOKUP(A1473, division_data!$A$1:$B$599, 2, FALSE), "")</f>
        <v/>
      </c>
    </row>
    <row r="1474" spans="1:29" x14ac:dyDescent="0.25">
      <c r="A1474" s="22">
        <v>3709</v>
      </c>
      <c r="B1474" s="2">
        <v>15.052</v>
      </c>
      <c r="C1474" s="2">
        <v>3.3450000000000002</v>
      </c>
      <c r="D1474">
        <v>3.4000000000000002E-2</v>
      </c>
      <c r="E1474">
        <v>-8.0000000000000002E-3</v>
      </c>
      <c r="F1474" s="2">
        <v>3.6469999999999998</v>
      </c>
      <c r="G1474" s="2">
        <v>0.5</v>
      </c>
      <c r="H1474" s="2">
        <v>1</v>
      </c>
      <c r="I1474" s="2">
        <v>1</v>
      </c>
      <c r="J1474" s="2">
        <v>2</v>
      </c>
      <c r="K1474" s="2">
        <v>1</v>
      </c>
      <c r="L1474" s="2">
        <v>1.6</v>
      </c>
      <c r="M1474" s="2">
        <v>1.6</v>
      </c>
      <c r="N1474" s="2">
        <v>2</v>
      </c>
      <c r="O1474" s="2">
        <v>0.9</v>
      </c>
      <c r="P1474" s="2">
        <v>8.3219999999999992</v>
      </c>
      <c r="Q1474" s="2">
        <v>2.0369999999999999</v>
      </c>
      <c r="R1474" s="2">
        <v>0</v>
      </c>
      <c r="S1474" s="2">
        <v>-0.42099999999999999</v>
      </c>
      <c r="T1474" s="2">
        <v>-0.17</v>
      </c>
      <c r="U1474" s="2">
        <v>-0.251</v>
      </c>
      <c r="V1474">
        <v>-0.39500000000000002</v>
      </c>
      <c r="W1474">
        <v>0.66700000000000004</v>
      </c>
      <c r="X1474">
        <v>0.41699999999999998</v>
      </c>
      <c r="Y1474">
        <v>0.58299999999999996</v>
      </c>
      <c r="Z1474">
        <v>0</v>
      </c>
      <c r="AA1474">
        <v>0.16700000000000001</v>
      </c>
      <c r="AB1474">
        <v>0</v>
      </c>
      <c r="AC1474" t="str">
        <f>IFERROR(VLOOKUP(A1474, division_data!$A$1:$B$599, 2, FALSE), "")</f>
        <v/>
      </c>
    </row>
    <row r="1475" spans="1:29" x14ac:dyDescent="0.25">
      <c r="A1475" s="22">
        <v>3710</v>
      </c>
      <c r="B1475" s="2">
        <v>13.177</v>
      </c>
      <c r="C1475" s="2">
        <v>6.4470000000000001</v>
      </c>
      <c r="D1475">
        <v>0.112</v>
      </c>
      <c r="E1475">
        <v>-4.2999999999999997E-2</v>
      </c>
      <c r="F1475" s="2">
        <v>7.3470000000000004</v>
      </c>
      <c r="G1475" s="2">
        <v>0.6</v>
      </c>
      <c r="H1475" s="2">
        <v>1.333</v>
      </c>
      <c r="I1475" s="2">
        <v>0</v>
      </c>
      <c r="J1475" s="2">
        <v>1.833</v>
      </c>
      <c r="K1475" s="2">
        <v>1</v>
      </c>
      <c r="L1475" s="2">
        <v>2</v>
      </c>
      <c r="M1475" s="2">
        <v>1.429</v>
      </c>
      <c r="N1475" s="2">
        <v>2</v>
      </c>
      <c r="O1475" s="2">
        <v>0.4</v>
      </c>
      <c r="P1475" s="2">
        <v>4.8259999999999996</v>
      </c>
      <c r="Q1475" s="2">
        <v>-2.9660000000000002</v>
      </c>
      <c r="R1475" s="2">
        <v>0.1</v>
      </c>
      <c r="S1475" s="2">
        <v>0.52500000000000002</v>
      </c>
      <c r="T1475" s="2">
        <v>0.23100000000000001</v>
      </c>
      <c r="U1475" s="2">
        <v>0.29499999999999998</v>
      </c>
      <c r="V1475">
        <v>0.59399999999999997</v>
      </c>
      <c r="W1475">
        <v>0.3</v>
      </c>
      <c r="X1475">
        <v>0.8</v>
      </c>
      <c r="Y1475">
        <v>0.4</v>
      </c>
      <c r="Z1475">
        <v>0</v>
      </c>
      <c r="AA1475">
        <v>0.1</v>
      </c>
      <c r="AB1475">
        <v>0</v>
      </c>
      <c r="AC1475" t="str">
        <f>IFERROR(VLOOKUP(A1475, division_data!$A$1:$B$599, 2, FALSE), "")</f>
        <v/>
      </c>
    </row>
    <row r="1476" spans="1:29" x14ac:dyDescent="0.25">
      <c r="A1476" s="22">
        <v>3711</v>
      </c>
      <c r="B1476" s="2">
        <v>29.4</v>
      </c>
      <c r="C1476" s="2">
        <v>9.3140000000000001</v>
      </c>
      <c r="D1476">
        <v>4.1000000000000002E-2</v>
      </c>
      <c r="E1476">
        <v>0.108</v>
      </c>
      <c r="F1476" s="2">
        <v>10.26</v>
      </c>
      <c r="G1476" s="2">
        <v>0.80600000000000005</v>
      </c>
      <c r="H1476" s="2">
        <v>1.8520000000000001</v>
      </c>
      <c r="I1476" s="2">
        <v>0.14299999999999999</v>
      </c>
      <c r="J1476" s="2">
        <v>1.9330000000000001</v>
      </c>
      <c r="K1476" s="2">
        <v>1.778</v>
      </c>
      <c r="L1476" s="2">
        <v>1.857</v>
      </c>
      <c r="M1476" s="2">
        <v>1.929</v>
      </c>
      <c r="N1476" s="2">
        <v>1.875</v>
      </c>
      <c r="O1476" s="2">
        <v>0.75900000000000001</v>
      </c>
      <c r="P1476" s="2">
        <v>10.428000000000001</v>
      </c>
      <c r="Q1476" s="2">
        <v>-0.51900000000000002</v>
      </c>
      <c r="R1476" s="2">
        <v>0.25</v>
      </c>
      <c r="S1476" s="2">
        <v>2.2759999999999998</v>
      </c>
      <c r="T1476" s="2">
        <v>7.1999999999999995E-2</v>
      </c>
      <c r="U1476" s="2">
        <v>2.2040000000000002</v>
      </c>
      <c r="V1476">
        <v>2.4239999999999999</v>
      </c>
      <c r="W1476">
        <v>0.83299999999999996</v>
      </c>
      <c r="X1476">
        <v>0.61099999999999999</v>
      </c>
      <c r="Y1476">
        <v>0.61099999999999999</v>
      </c>
      <c r="Z1476">
        <v>0</v>
      </c>
      <c r="AA1476">
        <v>8.3000000000000004E-2</v>
      </c>
      <c r="AB1476">
        <v>2.8000000000000001E-2</v>
      </c>
      <c r="AC1476" t="str">
        <f>IFERROR(VLOOKUP(A1476, division_data!$A$1:$B$599, 2, FALSE), "")</f>
        <v/>
      </c>
    </row>
    <row r="1477" spans="1:29" x14ac:dyDescent="0.25">
      <c r="A1477" s="22">
        <v>3712</v>
      </c>
      <c r="B1477" s="2">
        <v>14.478</v>
      </c>
      <c r="C1477" s="2">
        <v>3.3570000000000002</v>
      </c>
      <c r="D1477">
        <v>1E-3</v>
      </c>
      <c r="E1477">
        <v>-1.9E-2</v>
      </c>
      <c r="F1477" s="2">
        <v>3.266</v>
      </c>
      <c r="G1477" s="2">
        <v>0.41699999999999998</v>
      </c>
      <c r="H1477" s="2">
        <v>1</v>
      </c>
      <c r="I1477" s="2">
        <v>0.16700000000000001</v>
      </c>
      <c r="J1477" s="2">
        <v>1.429</v>
      </c>
      <c r="K1477" s="2">
        <v>0.75</v>
      </c>
      <c r="L1477" s="2">
        <v>1.5880000000000001</v>
      </c>
      <c r="M1477" s="2">
        <v>1.3480000000000001</v>
      </c>
      <c r="N1477" s="2">
        <v>2</v>
      </c>
      <c r="O1477" s="2">
        <v>0.83299999999999996</v>
      </c>
      <c r="P1477" s="2">
        <v>8.1170000000000009</v>
      </c>
      <c r="Q1477" s="2">
        <v>-1.115</v>
      </c>
      <c r="R1477" s="2">
        <v>4.2000000000000003E-2</v>
      </c>
      <c r="S1477" s="2">
        <v>0.45800000000000002</v>
      </c>
      <c r="T1477" s="2">
        <v>-4.2999999999999997E-2</v>
      </c>
      <c r="U1477" s="2">
        <v>0.501</v>
      </c>
      <c r="V1477">
        <v>0.439</v>
      </c>
      <c r="W1477">
        <v>0.58299999999999996</v>
      </c>
      <c r="X1477">
        <v>0.45800000000000002</v>
      </c>
      <c r="Y1477">
        <v>0.54200000000000004</v>
      </c>
      <c r="Z1477">
        <v>4.2000000000000003E-2</v>
      </c>
      <c r="AA1477">
        <v>4.2000000000000003E-2</v>
      </c>
      <c r="AB1477">
        <v>0</v>
      </c>
      <c r="AC1477" t="str">
        <f>IFERROR(VLOOKUP(A1477, division_data!$A$1:$B$599, 2, FALSE), "")</f>
        <v/>
      </c>
    </row>
    <row r="1478" spans="1:29" x14ac:dyDescent="0.25">
      <c r="A1478" s="22">
        <v>3714</v>
      </c>
      <c r="B1478" s="2">
        <v>23.204999999999998</v>
      </c>
      <c r="C1478" s="2">
        <v>6.359</v>
      </c>
      <c r="D1478">
        <v>-2E-3</v>
      </c>
      <c r="E1478">
        <v>-2.7E-2</v>
      </c>
      <c r="F1478" s="2">
        <v>6.2060000000000004</v>
      </c>
      <c r="G1478" s="2">
        <v>0.75</v>
      </c>
      <c r="H1478" s="2">
        <v>0.81799999999999995</v>
      </c>
      <c r="I1478" s="2">
        <v>0</v>
      </c>
      <c r="J1478" s="2">
        <v>2</v>
      </c>
      <c r="K1478" s="2">
        <v>0</v>
      </c>
      <c r="L1478" s="2">
        <v>2</v>
      </c>
      <c r="M1478" s="2">
        <v>1.778</v>
      </c>
      <c r="N1478" s="2">
        <v>2</v>
      </c>
      <c r="O1478" s="2">
        <v>1.5</v>
      </c>
      <c r="P1478" s="2">
        <v>12.499000000000001</v>
      </c>
      <c r="Q1478" s="2">
        <v>-0.63600000000000001</v>
      </c>
      <c r="R1478" s="2">
        <v>0</v>
      </c>
      <c r="S1478" s="2">
        <v>0.73899999999999999</v>
      </c>
      <c r="T1478" s="2">
        <v>-3.7999999999999999E-2</v>
      </c>
      <c r="U1478" s="2">
        <v>0.77700000000000002</v>
      </c>
      <c r="V1478">
        <v>0.71</v>
      </c>
      <c r="W1478">
        <v>0.58299999999999996</v>
      </c>
      <c r="X1478">
        <v>0.83299999999999996</v>
      </c>
      <c r="Y1478">
        <v>0.66700000000000004</v>
      </c>
      <c r="Z1478">
        <v>0</v>
      </c>
      <c r="AA1478">
        <v>0</v>
      </c>
      <c r="AB1478">
        <v>0</v>
      </c>
      <c r="AC1478" t="str">
        <f>IFERROR(VLOOKUP(A1478, division_data!$A$1:$B$599, 2, FALSE), "")</f>
        <v/>
      </c>
    </row>
    <row r="1479" spans="1:29" x14ac:dyDescent="0.25">
      <c r="A1479" s="22">
        <v>3718</v>
      </c>
      <c r="B1479" s="2">
        <v>17.655000000000001</v>
      </c>
      <c r="C1479" s="2">
        <v>1.982</v>
      </c>
      <c r="D1479">
        <v>-6.0000000000000001E-3</v>
      </c>
      <c r="E1479">
        <v>-8.0000000000000002E-3</v>
      </c>
      <c r="F1479" s="2">
        <v>1.879</v>
      </c>
      <c r="G1479" s="2">
        <v>0.5</v>
      </c>
      <c r="H1479" s="2">
        <v>0.58299999999999996</v>
      </c>
      <c r="I1479" s="2">
        <v>0</v>
      </c>
      <c r="J1479" s="2">
        <v>1.917</v>
      </c>
      <c r="K1479" s="2">
        <v>1.417</v>
      </c>
      <c r="L1479" s="2">
        <v>1.75</v>
      </c>
      <c r="M1479" s="2">
        <v>1.706</v>
      </c>
      <c r="N1479" s="2">
        <v>2</v>
      </c>
      <c r="O1479" s="2">
        <v>0.58799999999999997</v>
      </c>
      <c r="P1479" s="2">
        <v>8.7910000000000004</v>
      </c>
      <c r="Q1479" s="2">
        <v>-0.371</v>
      </c>
      <c r="R1479" s="2">
        <v>0.125</v>
      </c>
      <c r="S1479" s="2">
        <v>1.2609999999999999</v>
      </c>
      <c r="T1479" s="2">
        <v>0.56299999999999994</v>
      </c>
      <c r="U1479" s="2">
        <v>0.69799999999999995</v>
      </c>
      <c r="V1479">
        <v>1.2470000000000001</v>
      </c>
      <c r="W1479">
        <v>0.625</v>
      </c>
      <c r="X1479">
        <v>0.375</v>
      </c>
      <c r="Y1479">
        <v>0.625</v>
      </c>
      <c r="Z1479">
        <v>0</v>
      </c>
      <c r="AA1479">
        <v>8.3000000000000004E-2</v>
      </c>
      <c r="AB1479">
        <v>4.2000000000000003E-2</v>
      </c>
      <c r="AC1479" t="str">
        <f>IFERROR(VLOOKUP(A1479, division_data!$A$1:$B$599, 2, FALSE), "")</f>
        <v/>
      </c>
    </row>
    <row r="1480" spans="1:29" x14ac:dyDescent="0.25">
      <c r="A1480" s="22">
        <v>3719</v>
      </c>
      <c r="B1480" s="2">
        <v>17.279</v>
      </c>
      <c r="C1480" s="2">
        <v>7.7679999999999998</v>
      </c>
      <c r="D1480">
        <v>1.7000000000000001E-2</v>
      </c>
      <c r="E1480">
        <v>-4.0000000000000001E-3</v>
      </c>
      <c r="F1480" s="2">
        <v>7.9189999999999996</v>
      </c>
      <c r="G1480" s="2">
        <v>0.54200000000000004</v>
      </c>
      <c r="H1480" s="2">
        <v>1.056</v>
      </c>
      <c r="I1480" s="2">
        <v>0.75</v>
      </c>
      <c r="J1480" s="2">
        <v>1.556</v>
      </c>
      <c r="K1480" s="2">
        <v>0.33300000000000002</v>
      </c>
      <c r="L1480" s="2">
        <v>2</v>
      </c>
      <c r="M1480" s="2">
        <v>1.8819999999999999</v>
      </c>
      <c r="N1480" s="2">
        <v>2</v>
      </c>
      <c r="O1480" s="2">
        <v>0.93799999999999994</v>
      </c>
      <c r="P1480" s="2">
        <v>6.66</v>
      </c>
      <c r="Q1480" s="2">
        <v>0.54100000000000004</v>
      </c>
      <c r="R1480" s="2">
        <v>0</v>
      </c>
      <c r="S1480" s="2">
        <v>0.23</v>
      </c>
      <c r="T1480" s="2">
        <v>-5.3999999999999999E-2</v>
      </c>
      <c r="U1480" s="2">
        <v>0.28399999999999997</v>
      </c>
      <c r="V1480">
        <v>0.24399999999999999</v>
      </c>
      <c r="W1480">
        <v>0.66700000000000004</v>
      </c>
      <c r="X1480">
        <v>0.5</v>
      </c>
      <c r="Y1480">
        <v>0.41699999999999998</v>
      </c>
      <c r="Z1480">
        <v>0</v>
      </c>
      <c r="AA1480">
        <v>0.125</v>
      </c>
      <c r="AB1480">
        <v>0</v>
      </c>
      <c r="AC1480" t="str">
        <f>IFERROR(VLOOKUP(A1480, division_data!$A$1:$B$599, 2, FALSE), "")</f>
        <v/>
      </c>
    </row>
    <row r="1481" spans="1:29" x14ac:dyDescent="0.25">
      <c r="A1481" s="22">
        <v>3721</v>
      </c>
      <c r="B1481" s="2">
        <v>9.6259999999999994</v>
      </c>
      <c r="C1481" s="2">
        <v>2.0830000000000002</v>
      </c>
      <c r="D1481">
        <v>-2.4E-2</v>
      </c>
      <c r="E1481">
        <v>-8.0000000000000002E-3</v>
      </c>
      <c r="F1481" s="2">
        <v>1.806</v>
      </c>
      <c r="G1481" s="2">
        <v>0.41699999999999998</v>
      </c>
      <c r="H1481" s="2">
        <v>0.85699999999999998</v>
      </c>
      <c r="I1481" s="2">
        <v>0</v>
      </c>
      <c r="J1481" s="2">
        <v>1.5</v>
      </c>
      <c r="K1481" s="2">
        <v>1.8</v>
      </c>
      <c r="L1481" s="2">
        <v>1.375</v>
      </c>
      <c r="M1481" s="2">
        <v>1.625</v>
      </c>
      <c r="N1481" s="2">
        <v>1.5</v>
      </c>
      <c r="O1481" s="2">
        <v>0.71399999999999997</v>
      </c>
      <c r="P1481" s="2">
        <v>6.0380000000000003</v>
      </c>
      <c r="Q1481" s="2">
        <v>-0.54500000000000004</v>
      </c>
      <c r="R1481" s="2">
        <v>0</v>
      </c>
      <c r="S1481" s="2">
        <v>0.41299999999999998</v>
      </c>
      <c r="T1481" s="2">
        <v>0.161</v>
      </c>
      <c r="U1481" s="2">
        <v>0.252</v>
      </c>
      <c r="V1481">
        <v>0.38100000000000001</v>
      </c>
      <c r="W1481">
        <v>0.33300000000000002</v>
      </c>
      <c r="X1481">
        <v>0.33300000000000002</v>
      </c>
      <c r="Y1481">
        <v>0.5</v>
      </c>
      <c r="Z1481">
        <v>0</v>
      </c>
      <c r="AA1481">
        <v>0</v>
      </c>
      <c r="AB1481">
        <v>0</v>
      </c>
      <c r="AC1481" t="str">
        <f>IFERROR(VLOOKUP(A1481, division_data!$A$1:$B$599, 2, FALSE), "")</f>
        <v/>
      </c>
    </row>
    <row r="1482" spans="1:29" x14ac:dyDescent="0.25">
      <c r="A1482" s="22">
        <v>3723</v>
      </c>
      <c r="B1482" s="2">
        <v>23.454000000000001</v>
      </c>
      <c r="C1482" s="2">
        <v>3.7890000000000001</v>
      </c>
      <c r="D1482">
        <v>7.0000000000000001E-3</v>
      </c>
      <c r="E1482">
        <v>-7.0000000000000001E-3</v>
      </c>
      <c r="F1482" s="2">
        <v>3.827</v>
      </c>
      <c r="G1482" s="2">
        <v>0.5</v>
      </c>
      <c r="H1482" s="2">
        <v>0.8</v>
      </c>
      <c r="I1482" s="2">
        <v>0.66700000000000004</v>
      </c>
      <c r="J1482" s="2">
        <v>1</v>
      </c>
      <c r="K1482" s="2">
        <v>1</v>
      </c>
      <c r="L1482" s="2">
        <v>1.667</v>
      </c>
      <c r="M1482" s="2">
        <v>2</v>
      </c>
      <c r="N1482" s="2">
        <v>1</v>
      </c>
      <c r="O1482" s="2">
        <v>1.6</v>
      </c>
      <c r="P1482" s="2">
        <v>11.273999999999999</v>
      </c>
      <c r="Q1482" s="2">
        <v>-1.56</v>
      </c>
      <c r="R1482" s="2">
        <v>0</v>
      </c>
      <c r="S1482" s="2">
        <v>0.79900000000000004</v>
      </c>
      <c r="T1482" s="2">
        <v>4.9000000000000002E-2</v>
      </c>
      <c r="U1482" s="2">
        <v>0.751</v>
      </c>
      <c r="V1482">
        <v>0.8</v>
      </c>
      <c r="W1482">
        <v>0.75</v>
      </c>
      <c r="X1482">
        <v>0.875</v>
      </c>
      <c r="Y1482">
        <v>0.75</v>
      </c>
      <c r="Z1482">
        <v>0</v>
      </c>
      <c r="AA1482">
        <v>0</v>
      </c>
      <c r="AB1482">
        <v>0</v>
      </c>
      <c r="AC1482" t="str">
        <f>IFERROR(VLOOKUP(A1482, division_data!$A$1:$B$599, 2, FALSE), "")</f>
        <v/>
      </c>
    </row>
    <row r="1483" spans="1:29" x14ac:dyDescent="0.25">
      <c r="A1483" s="22">
        <v>3728</v>
      </c>
      <c r="B1483" s="2">
        <v>13.887</v>
      </c>
      <c r="C1483" s="2">
        <v>5.4969999999999999</v>
      </c>
      <c r="D1483">
        <v>0.10299999999999999</v>
      </c>
      <c r="E1483">
        <v>-0.01</v>
      </c>
      <c r="F1483" s="2">
        <v>6.48</v>
      </c>
      <c r="G1483" s="2">
        <v>0.25</v>
      </c>
      <c r="H1483" s="2">
        <v>0.8</v>
      </c>
      <c r="I1483" s="2">
        <v>0</v>
      </c>
      <c r="J1483" s="2">
        <v>2</v>
      </c>
      <c r="K1483" s="2">
        <v>0.66700000000000004</v>
      </c>
      <c r="L1483" s="2">
        <v>1.571</v>
      </c>
      <c r="M1483" s="2">
        <v>1.833</v>
      </c>
      <c r="N1483" s="2">
        <v>2</v>
      </c>
      <c r="O1483" s="2">
        <v>0.42899999999999999</v>
      </c>
      <c r="P1483" s="2">
        <v>6.4660000000000002</v>
      </c>
      <c r="Q1483" s="2">
        <v>-1.679</v>
      </c>
      <c r="R1483" s="2">
        <v>0</v>
      </c>
      <c r="S1483" s="2">
        <v>-0.17199999999999999</v>
      </c>
      <c r="T1483" s="2">
        <v>0.27100000000000002</v>
      </c>
      <c r="U1483" s="2">
        <v>-0.443</v>
      </c>
      <c r="V1483">
        <v>-7.8E-2</v>
      </c>
      <c r="W1483">
        <v>0.5</v>
      </c>
      <c r="X1483">
        <v>0.125</v>
      </c>
      <c r="Y1483">
        <v>0.75</v>
      </c>
      <c r="Z1483">
        <v>0</v>
      </c>
      <c r="AA1483">
        <v>0</v>
      </c>
      <c r="AB1483">
        <v>0</v>
      </c>
      <c r="AC1483" t="str">
        <f>IFERROR(VLOOKUP(A1483, division_data!$A$1:$B$599, 2, FALSE), "")</f>
        <v/>
      </c>
    </row>
    <row r="1484" spans="1:29" x14ac:dyDescent="0.25">
      <c r="A1484" s="22">
        <v>3729</v>
      </c>
      <c r="B1484" s="2">
        <v>27.905000000000001</v>
      </c>
      <c r="C1484" s="2">
        <v>7.0469999999999997</v>
      </c>
      <c r="D1484">
        <v>-8.9999999999999993E-3</v>
      </c>
      <c r="E1484">
        <v>-0.03</v>
      </c>
      <c r="F1484" s="2">
        <v>6.8070000000000004</v>
      </c>
      <c r="G1484" s="2">
        <v>0.81799999999999995</v>
      </c>
      <c r="H1484" s="2">
        <v>1.3</v>
      </c>
      <c r="I1484" s="2">
        <v>1</v>
      </c>
      <c r="J1484" s="2">
        <v>2</v>
      </c>
      <c r="K1484" s="2">
        <v>2</v>
      </c>
      <c r="L1484" s="2">
        <v>2</v>
      </c>
      <c r="M1484" s="2">
        <v>1.857</v>
      </c>
      <c r="N1484" s="2">
        <v>2</v>
      </c>
      <c r="O1484" s="2">
        <v>0.88900000000000001</v>
      </c>
      <c r="P1484" s="2">
        <v>11.57</v>
      </c>
      <c r="Q1484" s="2">
        <v>-1.718</v>
      </c>
      <c r="R1484" s="2">
        <v>0</v>
      </c>
      <c r="S1484" s="2">
        <v>0.9</v>
      </c>
      <c r="T1484" s="2">
        <v>0.80800000000000005</v>
      </c>
      <c r="U1484" s="2">
        <v>9.1999999999999998E-2</v>
      </c>
      <c r="V1484">
        <v>0.86099999999999999</v>
      </c>
      <c r="W1484">
        <v>0.81799999999999995</v>
      </c>
      <c r="X1484">
        <v>0.72699999999999998</v>
      </c>
      <c r="Y1484">
        <v>0.63600000000000001</v>
      </c>
      <c r="Z1484">
        <v>0</v>
      </c>
      <c r="AA1484">
        <v>0</v>
      </c>
      <c r="AB1484">
        <v>0</v>
      </c>
      <c r="AC1484" t="str">
        <f>IFERROR(VLOOKUP(A1484, division_data!$A$1:$B$599, 2, FALSE), "")</f>
        <v/>
      </c>
    </row>
    <row r="1485" spans="1:29" x14ac:dyDescent="0.25">
      <c r="A1485" s="22">
        <v>3734</v>
      </c>
      <c r="B1485" s="2">
        <v>26.683</v>
      </c>
      <c r="C1485" s="2">
        <v>6.3739999999999997</v>
      </c>
      <c r="D1485">
        <v>-1.4999999999999999E-2</v>
      </c>
      <c r="E1485">
        <v>0.04</v>
      </c>
      <c r="F1485" s="2">
        <v>6.4290000000000003</v>
      </c>
      <c r="G1485" s="2">
        <v>0.8</v>
      </c>
      <c r="H1485" s="2">
        <v>1.5</v>
      </c>
      <c r="I1485" s="2">
        <v>0</v>
      </c>
      <c r="J1485" s="2">
        <v>1.667</v>
      </c>
      <c r="K1485" s="2">
        <v>1</v>
      </c>
      <c r="L1485" s="2">
        <v>2</v>
      </c>
      <c r="M1485" s="2">
        <v>2</v>
      </c>
      <c r="N1485" s="2">
        <v>2</v>
      </c>
      <c r="O1485" s="2">
        <v>0.66700000000000004</v>
      </c>
      <c r="P1485" s="2">
        <v>8.1140000000000008</v>
      </c>
      <c r="Q1485" s="2">
        <v>2.903</v>
      </c>
      <c r="R1485" s="2">
        <v>0.1</v>
      </c>
      <c r="S1485" s="2">
        <v>0.96899999999999997</v>
      </c>
      <c r="T1485" s="2">
        <v>0.39200000000000002</v>
      </c>
      <c r="U1485" s="2">
        <v>0.57699999999999996</v>
      </c>
      <c r="V1485">
        <v>0.995</v>
      </c>
      <c r="W1485">
        <v>0.5</v>
      </c>
      <c r="X1485">
        <v>0.7</v>
      </c>
      <c r="Y1485">
        <v>0.9</v>
      </c>
      <c r="Z1485">
        <v>0</v>
      </c>
      <c r="AA1485">
        <v>0.2</v>
      </c>
      <c r="AB1485">
        <v>0.1</v>
      </c>
      <c r="AC1485" t="str">
        <f>IFERROR(VLOOKUP(A1485, division_data!$A$1:$B$599, 2, FALSE), "")</f>
        <v/>
      </c>
    </row>
    <row r="1486" spans="1:29" x14ac:dyDescent="0.25">
      <c r="A1486" s="22">
        <v>3735</v>
      </c>
      <c r="B1486" s="2">
        <v>19.98</v>
      </c>
      <c r="C1486" s="2">
        <v>5.2910000000000004</v>
      </c>
      <c r="D1486">
        <v>-7.4999999999999997E-2</v>
      </c>
      <c r="E1486">
        <v>1.2E-2</v>
      </c>
      <c r="F1486" s="2">
        <v>4.6020000000000003</v>
      </c>
      <c r="G1486" s="2">
        <v>0.51900000000000002</v>
      </c>
      <c r="H1486" s="2">
        <v>0.84199999999999997</v>
      </c>
      <c r="I1486" s="2">
        <v>0.5</v>
      </c>
      <c r="J1486" s="2">
        <v>1.786</v>
      </c>
      <c r="K1486" s="2">
        <v>2</v>
      </c>
      <c r="L1486" s="2">
        <v>1.6919999999999999</v>
      </c>
      <c r="M1486" s="2">
        <v>1.895</v>
      </c>
      <c r="N1486" s="2">
        <v>2</v>
      </c>
      <c r="O1486" s="2">
        <v>0.30399999999999999</v>
      </c>
      <c r="P1486" s="2">
        <v>9.3970000000000002</v>
      </c>
      <c r="Q1486" s="2">
        <v>1.506</v>
      </c>
      <c r="R1486" s="2">
        <v>7.3999999999999996E-2</v>
      </c>
      <c r="S1486" s="2">
        <v>0.75800000000000001</v>
      </c>
      <c r="T1486" s="2">
        <v>0.29499999999999998</v>
      </c>
      <c r="U1486" s="2">
        <v>0.46300000000000002</v>
      </c>
      <c r="V1486">
        <v>0.69499999999999995</v>
      </c>
      <c r="W1486">
        <v>0.44400000000000001</v>
      </c>
      <c r="X1486">
        <v>0.51900000000000002</v>
      </c>
      <c r="Y1486">
        <v>0.51900000000000002</v>
      </c>
      <c r="Z1486">
        <v>7.3999999999999996E-2</v>
      </c>
      <c r="AA1486">
        <v>7.3999999999999996E-2</v>
      </c>
      <c r="AB1486">
        <v>0</v>
      </c>
      <c r="AC1486" t="str">
        <f>IFERROR(VLOOKUP(A1486, division_data!$A$1:$B$599, 2, FALSE), "")</f>
        <v>Carver</v>
      </c>
    </row>
    <row r="1487" spans="1:29" x14ac:dyDescent="0.25">
      <c r="A1487" s="22">
        <v>3737</v>
      </c>
      <c r="B1487" s="2">
        <v>18.648</v>
      </c>
      <c r="C1487" s="2">
        <v>5.24</v>
      </c>
      <c r="D1487">
        <v>1.9E-2</v>
      </c>
      <c r="E1487">
        <v>-2.1000000000000001E-2</v>
      </c>
      <c r="F1487" s="2">
        <v>5.3289999999999997</v>
      </c>
      <c r="G1487" s="2">
        <v>0.47199999999999998</v>
      </c>
      <c r="H1487" s="2">
        <v>0.875</v>
      </c>
      <c r="I1487" s="2">
        <v>0.77800000000000002</v>
      </c>
      <c r="J1487" s="2">
        <v>1.714</v>
      </c>
      <c r="K1487" s="2">
        <v>1.167</v>
      </c>
      <c r="L1487" s="2">
        <v>1.4</v>
      </c>
      <c r="M1487" s="2">
        <v>1.5860000000000001</v>
      </c>
      <c r="N1487" s="2">
        <v>2</v>
      </c>
      <c r="O1487" s="2">
        <v>0.88900000000000001</v>
      </c>
      <c r="P1487" s="2">
        <v>4.8380000000000001</v>
      </c>
      <c r="Q1487" s="2">
        <v>1.706</v>
      </c>
      <c r="R1487" s="2">
        <v>2.8000000000000001E-2</v>
      </c>
      <c r="S1487" s="2">
        <v>0.47799999999999998</v>
      </c>
      <c r="T1487" s="2">
        <v>0.57199999999999995</v>
      </c>
      <c r="U1487" s="2">
        <v>-9.4E-2</v>
      </c>
      <c r="V1487">
        <v>0.47599999999999998</v>
      </c>
      <c r="W1487">
        <v>0.66700000000000004</v>
      </c>
      <c r="X1487">
        <v>0.5</v>
      </c>
      <c r="Y1487">
        <v>0.58299999999999996</v>
      </c>
      <c r="Z1487">
        <v>0</v>
      </c>
      <c r="AA1487">
        <v>0.16700000000000001</v>
      </c>
      <c r="AB1487">
        <v>2.8000000000000001E-2</v>
      </c>
      <c r="AC1487" t="str">
        <f>IFERROR(VLOOKUP(A1487, division_data!$A$1:$B$599, 2, FALSE), "")</f>
        <v/>
      </c>
    </row>
    <row r="1488" spans="1:29" x14ac:dyDescent="0.25">
      <c r="A1488" s="22">
        <v>3739</v>
      </c>
      <c r="B1488" s="2">
        <v>22.966999999999999</v>
      </c>
      <c r="C1488" s="2">
        <v>4.569</v>
      </c>
      <c r="D1488">
        <v>3.5999999999999997E-2</v>
      </c>
      <c r="E1488">
        <v>-1.4E-2</v>
      </c>
      <c r="F1488" s="2">
        <v>4.8630000000000004</v>
      </c>
      <c r="G1488" s="2">
        <v>0.76900000000000002</v>
      </c>
      <c r="H1488" s="2">
        <v>1.667</v>
      </c>
      <c r="I1488" s="2">
        <v>0</v>
      </c>
      <c r="J1488" s="2">
        <v>2</v>
      </c>
      <c r="K1488" s="2">
        <v>1.5</v>
      </c>
      <c r="L1488" s="2">
        <v>1.875</v>
      </c>
      <c r="M1488" s="2">
        <v>2</v>
      </c>
      <c r="N1488" s="2">
        <v>2</v>
      </c>
      <c r="O1488" s="2">
        <v>1.25</v>
      </c>
      <c r="P1488" s="2">
        <v>14.458</v>
      </c>
      <c r="Q1488" s="2">
        <v>-0.69399999999999995</v>
      </c>
      <c r="R1488" s="2">
        <v>0.154</v>
      </c>
      <c r="S1488" s="2">
        <v>0.85299999999999998</v>
      </c>
      <c r="T1488" s="2">
        <v>-0.17399999999999999</v>
      </c>
      <c r="U1488" s="2">
        <v>1.028</v>
      </c>
      <c r="V1488">
        <v>0.876</v>
      </c>
      <c r="W1488">
        <v>0.53800000000000003</v>
      </c>
      <c r="X1488">
        <v>0.76900000000000002</v>
      </c>
      <c r="Y1488">
        <v>0.76900000000000002</v>
      </c>
      <c r="Z1488">
        <v>7.6999999999999999E-2</v>
      </c>
      <c r="AA1488">
        <v>7.6999999999999999E-2</v>
      </c>
      <c r="AB1488">
        <v>0</v>
      </c>
      <c r="AC1488" t="str">
        <f>IFERROR(VLOOKUP(A1488, division_data!$A$1:$B$599, 2, FALSE), "")</f>
        <v/>
      </c>
    </row>
    <row r="1489" spans="1:29" x14ac:dyDescent="0.25">
      <c r="A1489" s="22">
        <v>3740</v>
      </c>
      <c r="B1489" s="2">
        <v>20.036999999999999</v>
      </c>
      <c r="C1489" s="2">
        <v>7.617</v>
      </c>
      <c r="D1489">
        <v>1.0999999999999999E-2</v>
      </c>
      <c r="E1489">
        <v>-6.9000000000000006E-2</v>
      </c>
      <c r="F1489" s="2">
        <v>7.3789999999999996</v>
      </c>
      <c r="G1489" s="2">
        <v>0.5</v>
      </c>
      <c r="H1489" s="2">
        <v>1.2</v>
      </c>
      <c r="I1489" s="2">
        <v>0</v>
      </c>
      <c r="J1489" s="2">
        <v>1.5</v>
      </c>
      <c r="K1489" s="2">
        <v>1.333</v>
      </c>
      <c r="L1489" s="2">
        <v>2</v>
      </c>
      <c r="M1489" s="2">
        <v>1.667</v>
      </c>
      <c r="N1489" s="2">
        <v>2</v>
      </c>
      <c r="O1489" s="2">
        <v>0.8</v>
      </c>
      <c r="P1489" s="2">
        <v>10.066000000000001</v>
      </c>
      <c r="Q1489" s="2">
        <v>0.25800000000000001</v>
      </c>
      <c r="R1489" s="2">
        <v>0</v>
      </c>
      <c r="S1489" s="2">
        <v>-0.73799999999999999</v>
      </c>
      <c r="T1489" s="2">
        <v>-0.20799999999999999</v>
      </c>
      <c r="U1489" s="2">
        <v>-0.53100000000000003</v>
      </c>
      <c r="V1489">
        <v>-0.79700000000000004</v>
      </c>
      <c r="W1489">
        <v>0.875</v>
      </c>
      <c r="X1489">
        <v>0.625</v>
      </c>
      <c r="Y1489">
        <v>0.5</v>
      </c>
      <c r="Z1489">
        <v>0</v>
      </c>
      <c r="AA1489">
        <v>0</v>
      </c>
      <c r="AB1489">
        <v>0</v>
      </c>
      <c r="AC1489" t="str">
        <f>IFERROR(VLOOKUP(A1489, division_data!$A$1:$B$599, 2, FALSE), "")</f>
        <v/>
      </c>
    </row>
    <row r="1490" spans="1:29" x14ac:dyDescent="0.25">
      <c r="A1490" s="22">
        <v>3741</v>
      </c>
      <c r="B1490" s="2">
        <v>18.498999999999999</v>
      </c>
      <c r="C1490" s="2">
        <v>4.0339999999999998</v>
      </c>
      <c r="D1490">
        <v>3.6999999999999998E-2</v>
      </c>
      <c r="E1490">
        <v>-1.9E-2</v>
      </c>
      <c r="F1490" s="2">
        <v>4.3150000000000004</v>
      </c>
      <c r="G1490" s="2">
        <v>0.625</v>
      </c>
      <c r="H1490" s="2">
        <v>1.143</v>
      </c>
      <c r="I1490" s="2">
        <v>0</v>
      </c>
      <c r="J1490" s="2">
        <v>2</v>
      </c>
      <c r="K1490" s="2">
        <v>0</v>
      </c>
      <c r="L1490" s="2">
        <v>1.571</v>
      </c>
      <c r="M1490" s="2">
        <v>1.4</v>
      </c>
      <c r="N1490" s="2">
        <v>2</v>
      </c>
      <c r="O1490" s="2">
        <v>0.75</v>
      </c>
      <c r="P1490" s="2">
        <v>5.7889999999999997</v>
      </c>
      <c r="Q1490" s="2">
        <v>1.744</v>
      </c>
      <c r="R1490" s="2">
        <v>0.125</v>
      </c>
      <c r="S1490" s="2">
        <v>1.248</v>
      </c>
      <c r="T1490" s="2">
        <v>-9.1999999999999998E-2</v>
      </c>
      <c r="U1490" s="2">
        <v>1.34</v>
      </c>
      <c r="V1490">
        <v>1.2669999999999999</v>
      </c>
      <c r="W1490">
        <v>0.5</v>
      </c>
      <c r="X1490">
        <v>0.5</v>
      </c>
      <c r="Y1490">
        <v>0.625</v>
      </c>
      <c r="Z1490">
        <v>0</v>
      </c>
      <c r="AA1490">
        <v>0.125</v>
      </c>
      <c r="AB1490">
        <v>0.125</v>
      </c>
      <c r="AC1490" t="str">
        <f>IFERROR(VLOOKUP(A1490, division_data!$A$1:$B$599, 2, FALSE), "")</f>
        <v/>
      </c>
    </row>
    <row r="1491" spans="1:29" x14ac:dyDescent="0.25">
      <c r="A1491" s="22">
        <v>3743</v>
      </c>
      <c r="B1491" s="2">
        <v>25.908000000000001</v>
      </c>
      <c r="C1491" s="2">
        <v>6.819</v>
      </c>
      <c r="D1491">
        <v>-1.7999999999999999E-2</v>
      </c>
      <c r="E1491">
        <v>3.1E-2</v>
      </c>
      <c r="F1491" s="2">
        <v>6.7949999999999999</v>
      </c>
      <c r="G1491" s="2">
        <v>0.625</v>
      </c>
      <c r="H1491" s="2">
        <v>1.333</v>
      </c>
      <c r="I1491" s="2">
        <v>0</v>
      </c>
      <c r="J1491" s="2">
        <v>1.5</v>
      </c>
      <c r="K1491" s="2">
        <v>2</v>
      </c>
      <c r="L1491" s="2">
        <v>1.5</v>
      </c>
      <c r="M1491" s="2">
        <v>1.6</v>
      </c>
      <c r="N1491" s="2">
        <v>2</v>
      </c>
      <c r="O1491" s="2">
        <v>1.125</v>
      </c>
      <c r="P1491" s="2">
        <v>11.141999999999999</v>
      </c>
      <c r="Q1491" s="2">
        <v>1.677</v>
      </c>
      <c r="R1491" s="2">
        <v>0.125</v>
      </c>
      <c r="S1491" s="2">
        <v>0.68500000000000005</v>
      </c>
      <c r="T1491" s="2">
        <v>0.76400000000000001</v>
      </c>
      <c r="U1491" s="2">
        <v>-7.9000000000000001E-2</v>
      </c>
      <c r="V1491">
        <v>0.69799999999999995</v>
      </c>
      <c r="W1491">
        <v>0.5</v>
      </c>
      <c r="X1491">
        <v>0.75</v>
      </c>
      <c r="Y1491">
        <v>0.375</v>
      </c>
      <c r="Z1491">
        <v>0</v>
      </c>
      <c r="AA1491">
        <v>0</v>
      </c>
      <c r="AB1491">
        <v>0.125</v>
      </c>
      <c r="AC1491" t="str">
        <f>IFERROR(VLOOKUP(A1491, division_data!$A$1:$B$599, 2, FALSE), "")</f>
        <v/>
      </c>
    </row>
    <row r="1492" spans="1:29" x14ac:dyDescent="0.25">
      <c r="A1492" s="22">
        <v>3745</v>
      </c>
      <c r="B1492" s="2">
        <v>14.244</v>
      </c>
      <c r="C1492" s="2">
        <v>4.8330000000000002</v>
      </c>
      <c r="D1492">
        <v>5.0999999999999997E-2</v>
      </c>
      <c r="E1492">
        <v>8.9999999999999993E-3</v>
      </c>
      <c r="F1492" s="2">
        <v>5.391</v>
      </c>
      <c r="G1492" s="2">
        <v>0.375</v>
      </c>
      <c r="H1492" s="2">
        <v>0.33300000000000002</v>
      </c>
      <c r="I1492" s="2">
        <v>0</v>
      </c>
      <c r="J1492" s="2">
        <v>2</v>
      </c>
      <c r="K1492" s="2">
        <v>1.5</v>
      </c>
      <c r="L1492" s="2">
        <v>2</v>
      </c>
      <c r="M1492" s="2">
        <v>2</v>
      </c>
      <c r="N1492" s="2">
        <v>2</v>
      </c>
      <c r="O1492" s="2">
        <v>0.8</v>
      </c>
      <c r="P1492" s="2">
        <v>7.5949999999999998</v>
      </c>
      <c r="Q1492" s="2">
        <v>9.0999999999999998E-2</v>
      </c>
      <c r="R1492" s="2">
        <v>0</v>
      </c>
      <c r="S1492" s="2">
        <v>-0.17199999999999999</v>
      </c>
      <c r="T1492" s="2">
        <v>-0.40100000000000002</v>
      </c>
      <c r="U1492" s="2">
        <v>0.22900000000000001</v>
      </c>
      <c r="V1492">
        <v>-0.112</v>
      </c>
      <c r="W1492">
        <v>0.75</v>
      </c>
      <c r="X1492">
        <v>0.5</v>
      </c>
      <c r="Y1492">
        <v>0.5</v>
      </c>
      <c r="Z1492">
        <v>0</v>
      </c>
      <c r="AA1492">
        <v>0</v>
      </c>
      <c r="AB1492">
        <v>0</v>
      </c>
      <c r="AC1492" t="str">
        <f>IFERROR(VLOOKUP(A1492, division_data!$A$1:$B$599, 2, FALSE), "")</f>
        <v/>
      </c>
    </row>
    <row r="1493" spans="1:29" x14ac:dyDescent="0.25">
      <c r="A1493" s="22">
        <v>3748</v>
      </c>
      <c r="B1493" s="2">
        <v>14.494</v>
      </c>
      <c r="C1493" s="2">
        <v>6.0570000000000004</v>
      </c>
      <c r="D1493">
        <v>-1.7999999999999999E-2</v>
      </c>
      <c r="E1493">
        <v>-2E-3</v>
      </c>
      <c r="F1493" s="2">
        <v>5.8650000000000002</v>
      </c>
      <c r="G1493" s="2">
        <v>0.54500000000000004</v>
      </c>
      <c r="H1493" s="2">
        <v>0.94099999999999995</v>
      </c>
      <c r="I1493" s="2">
        <v>0.38500000000000001</v>
      </c>
      <c r="J1493" s="2">
        <v>1.6</v>
      </c>
      <c r="K1493" s="2">
        <v>1.4</v>
      </c>
      <c r="L1493" s="2">
        <v>1.833</v>
      </c>
      <c r="M1493" s="2">
        <v>1.7</v>
      </c>
      <c r="N1493" s="2">
        <v>2</v>
      </c>
      <c r="O1493" s="2">
        <v>0.77800000000000002</v>
      </c>
      <c r="P1493" s="2">
        <v>7.7729999999999997</v>
      </c>
      <c r="Q1493" s="2">
        <v>6.8000000000000005E-2</v>
      </c>
      <c r="R1493" s="2">
        <v>0</v>
      </c>
      <c r="S1493" s="2">
        <v>-0.443</v>
      </c>
      <c r="T1493" s="2">
        <v>7.1999999999999995E-2</v>
      </c>
      <c r="U1493" s="2">
        <v>-0.51500000000000001</v>
      </c>
      <c r="V1493">
        <v>-0.46300000000000002</v>
      </c>
      <c r="W1493">
        <v>0.5</v>
      </c>
      <c r="X1493">
        <v>0.54500000000000004</v>
      </c>
      <c r="Y1493">
        <v>0.40899999999999997</v>
      </c>
      <c r="Z1493">
        <v>0</v>
      </c>
      <c r="AA1493">
        <v>4.4999999999999998E-2</v>
      </c>
      <c r="AB1493">
        <v>0</v>
      </c>
      <c r="AC1493" t="str">
        <f>IFERROR(VLOOKUP(A1493, division_data!$A$1:$B$599, 2, FALSE), "")</f>
        <v/>
      </c>
    </row>
    <row r="1494" spans="1:29" x14ac:dyDescent="0.25">
      <c r="A1494" s="22">
        <v>3749</v>
      </c>
      <c r="B1494" s="2">
        <v>6.1820000000000004</v>
      </c>
      <c r="C1494" s="2">
        <v>1.2789999999999999</v>
      </c>
      <c r="D1494">
        <v>3.3000000000000002E-2</v>
      </c>
      <c r="E1494">
        <v>-4.0000000000000001E-3</v>
      </c>
      <c r="F1494" s="2">
        <v>1.5840000000000001</v>
      </c>
      <c r="G1494" s="2">
        <v>0.222</v>
      </c>
      <c r="H1494" s="2">
        <v>0.6</v>
      </c>
      <c r="I1494" s="2">
        <v>0</v>
      </c>
      <c r="J1494" s="2">
        <v>1.6</v>
      </c>
      <c r="K1494" s="2">
        <v>0.75</v>
      </c>
      <c r="L1494" s="2">
        <v>0.75</v>
      </c>
      <c r="M1494" s="2">
        <v>2</v>
      </c>
      <c r="N1494" s="2">
        <v>2</v>
      </c>
      <c r="O1494" s="2">
        <v>0.875</v>
      </c>
      <c r="P1494" s="2">
        <v>5.3209999999999997</v>
      </c>
      <c r="Q1494" s="2">
        <v>-0.80400000000000005</v>
      </c>
      <c r="R1494" s="2">
        <v>0</v>
      </c>
      <c r="S1494" s="2">
        <v>-0.39700000000000002</v>
      </c>
      <c r="T1494" s="2">
        <v>-6.0999999999999999E-2</v>
      </c>
      <c r="U1494" s="2">
        <v>-0.33600000000000002</v>
      </c>
      <c r="V1494">
        <v>-0.36899999999999999</v>
      </c>
      <c r="W1494">
        <v>0.222</v>
      </c>
      <c r="X1494">
        <v>0.222</v>
      </c>
      <c r="Y1494">
        <v>0.33300000000000002</v>
      </c>
      <c r="Z1494">
        <v>0</v>
      </c>
      <c r="AA1494">
        <v>0</v>
      </c>
      <c r="AB1494">
        <v>0</v>
      </c>
      <c r="AC1494" t="str">
        <f>IFERROR(VLOOKUP(A1494, division_data!$A$1:$B$599, 2, FALSE), "")</f>
        <v/>
      </c>
    </row>
    <row r="1495" spans="1:29" x14ac:dyDescent="0.25">
      <c r="A1495" s="22">
        <v>3750</v>
      </c>
      <c r="B1495" s="2">
        <v>27.507000000000001</v>
      </c>
      <c r="C1495" s="2">
        <v>2.4849999999999999</v>
      </c>
      <c r="D1495">
        <v>0.191</v>
      </c>
      <c r="E1495">
        <v>-3.6999999999999998E-2</v>
      </c>
      <c r="F1495" s="2">
        <v>4.2130000000000001</v>
      </c>
      <c r="G1495" s="2">
        <v>0.72199999999999998</v>
      </c>
      <c r="H1495" s="2">
        <v>0.92900000000000005</v>
      </c>
      <c r="I1495" s="2">
        <v>0.8</v>
      </c>
      <c r="J1495" s="2">
        <v>1.4</v>
      </c>
      <c r="K1495" s="2">
        <v>1.5</v>
      </c>
      <c r="L1495" s="2">
        <v>2</v>
      </c>
      <c r="M1495" s="2">
        <v>1.923</v>
      </c>
      <c r="N1495" s="2">
        <v>2</v>
      </c>
      <c r="O1495" s="2">
        <v>1.2310000000000001</v>
      </c>
      <c r="P1495" s="2">
        <v>10.823</v>
      </c>
      <c r="Q1495" s="2">
        <v>7.7770000000000001</v>
      </c>
      <c r="R1495" s="2">
        <v>5.6000000000000001E-2</v>
      </c>
      <c r="S1495" s="2">
        <v>0.39400000000000002</v>
      </c>
      <c r="T1495" s="2">
        <v>1.117</v>
      </c>
      <c r="U1495" s="2">
        <v>-0.72299999999999998</v>
      </c>
      <c r="V1495">
        <v>0.54800000000000004</v>
      </c>
      <c r="W1495">
        <v>0.66700000000000004</v>
      </c>
      <c r="X1495">
        <v>0.33300000000000002</v>
      </c>
      <c r="Y1495">
        <v>0.72199999999999998</v>
      </c>
      <c r="Z1495">
        <v>5.6000000000000001E-2</v>
      </c>
      <c r="AA1495">
        <v>0.5</v>
      </c>
      <c r="AB1495">
        <v>5.6000000000000001E-2</v>
      </c>
      <c r="AC1495" t="str">
        <f>IFERROR(VLOOKUP(A1495, division_data!$A$1:$B$599, 2, FALSE), "")</f>
        <v/>
      </c>
    </row>
    <row r="1496" spans="1:29" x14ac:dyDescent="0.25">
      <c r="A1496" s="22">
        <v>3751</v>
      </c>
      <c r="B1496" s="2">
        <v>28.969000000000001</v>
      </c>
      <c r="C1496" s="2">
        <v>12.185</v>
      </c>
      <c r="D1496">
        <v>-4.8000000000000001E-2</v>
      </c>
      <c r="E1496">
        <v>-1.4999999999999999E-2</v>
      </c>
      <c r="F1496" s="2">
        <v>11.632</v>
      </c>
      <c r="G1496" s="2">
        <v>0.75</v>
      </c>
      <c r="H1496" s="2">
        <v>1.6</v>
      </c>
      <c r="I1496" s="2">
        <v>0</v>
      </c>
      <c r="J1496" s="2">
        <v>1.6</v>
      </c>
      <c r="K1496" s="2">
        <v>2</v>
      </c>
      <c r="L1496" s="2">
        <v>2</v>
      </c>
      <c r="M1496" s="2">
        <v>2</v>
      </c>
      <c r="N1496" s="2">
        <v>2</v>
      </c>
      <c r="O1496" s="2">
        <v>0.71399999999999997</v>
      </c>
      <c r="P1496" s="2">
        <v>9.0969999999999995</v>
      </c>
      <c r="Q1496" s="2">
        <v>8.7999999999999995E-2</v>
      </c>
      <c r="R1496" s="2">
        <v>0</v>
      </c>
      <c r="S1496" s="2">
        <v>0.86</v>
      </c>
      <c r="T1496" s="2">
        <v>0.57399999999999995</v>
      </c>
      <c r="U1496" s="2">
        <v>0.28699999999999998</v>
      </c>
      <c r="V1496">
        <v>0.79800000000000004</v>
      </c>
      <c r="W1496">
        <v>0.75</v>
      </c>
      <c r="X1496">
        <v>0.875</v>
      </c>
      <c r="Y1496">
        <v>0.375</v>
      </c>
      <c r="Z1496">
        <v>0</v>
      </c>
      <c r="AA1496">
        <v>0</v>
      </c>
      <c r="AB1496">
        <v>0</v>
      </c>
      <c r="AC1496" t="str">
        <f>IFERROR(VLOOKUP(A1496, division_data!$A$1:$B$599, 2, FALSE), "")</f>
        <v/>
      </c>
    </row>
    <row r="1497" spans="1:29" x14ac:dyDescent="0.25">
      <c r="A1497" s="22">
        <v>3753</v>
      </c>
      <c r="B1497" s="2">
        <v>17.789000000000001</v>
      </c>
      <c r="C1497" s="2">
        <v>6.2469999999999999</v>
      </c>
      <c r="D1497">
        <v>-3.0000000000000001E-3</v>
      </c>
      <c r="E1497">
        <v>-6.5000000000000002E-2</v>
      </c>
      <c r="F1497" s="2">
        <v>5.8840000000000003</v>
      </c>
      <c r="G1497" s="2">
        <v>0.45500000000000002</v>
      </c>
      <c r="H1497" s="2">
        <v>0</v>
      </c>
      <c r="I1497" s="2">
        <v>0</v>
      </c>
      <c r="J1497" s="2">
        <v>1.6</v>
      </c>
      <c r="K1497" s="2">
        <v>1.2</v>
      </c>
      <c r="L1497" s="2">
        <v>2</v>
      </c>
      <c r="M1497" s="2">
        <v>1.286</v>
      </c>
      <c r="N1497" s="2">
        <v>1.5</v>
      </c>
      <c r="O1497" s="2">
        <v>0.9</v>
      </c>
      <c r="P1497" s="2">
        <v>6.8890000000000002</v>
      </c>
      <c r="Q1497" s="2">
        <v>-0.66300000000000003</v>
      </c>
      <c r="R1497" s="2">
        <v>0</v>
      </c>
      <c r="S1497" s="2">
        <v>0.60699999999999998</v>
      </c>
      <c r="T1497" s="2">
        <v>0.35799999999999998</v>
      </c>
      <c r="U1497" s="2">
        <v>0.249</v>
      </c>
      <c r="V1497">
        <v>0.53800000000000003</v>
      </c>
      <c r="W1497">
        <v>0.54500000000000004</v>
      </c>
      <c r="X1497">
        <v>0.72699999999999998</v>
      </c>
      <c r="Y1497">
        <v>0.36399999999999999</v>
      </c>
      <c r="Z1497">
        <v>0</v>
      </c>
      <c r="AA1497">
        <v>0</v>
      </c>
      <c r="AB1497">
        <v>0</v>
      </c>
      <c r="AC1497" t="str">
        <f>IFERROR(VLOOKUP(A1497, division_data!$A$1:$B$599, 2, FALSE), "")</f>
        <v/>
      </c>
    </row>
    <row r="1498" spans="1:29" x14ac:dyDescent="0.25">
      <c r="A1498" s="22">
        <v>3754</v>
      </c>
      <c r="B1498" s="2">
        <v>18.98</v>
      </c>
      <c r="C1498" s="2">
        <v>15.327</v>
      </c>
      <c r="D1498">
        <v>0.124</v>
      </c>
      <c r="E1498">
        <v>0</v>
      </c>
      <c r="F1498" s="2">
        <v>16.568999999999999</v>
      </c>
      <c r="G1498" s="2">
        <v>0.625</v>
      </c>
      <c r="H1498" s="2">
        <v>1.286</v>
      </c>
      <c r="I1498" s="2">
        <v>0</v>
      </c>
      <c r="J1498" s="2">
        <v>2</v>
      </c>
      <c r="K1498" s="2">
        <v>2</v>
      </c>
      <c r="L1498" s="2">
        <v>2</v>
      </c>
      <c r="M1498" s="2">
        <v>2</v>
      </c>
      <c r="N1498" s="2">
        <v>0</v>
      </c>
      <c r="O1498" s="2">
        <v>0.16700000000000001</v>
      </c>
      <c r="P1498" s="2">
        <v>4.2480000000000002</v>
      </c>
      <c r="Q1498" s="2">
        <v>-1.427</v>
      </c>
      <c r="R1498" s="2">
        <v>0</v>
      </c>
      <c r="S1498" s="2">
        <v>-0.22900000000000001</v>
      </c>
      <c r="T1498" s="2">
        <v>-0.16900000000000001</v>
      </c>
      <c r="U1498" s="2">
        <v>-0.06</v>
      </c>
      <c r="V1498">
        <v>-0.105</v>
      </c>
      <c r="W1498">
        <v>0.625</v>
      </c>
      <c r="X1498">
        <v>0.625</v>
      </c>
      <c r="Y1498">
        <v>0.375</v>
      </c>
      <c r="Z1498">
        <v>0</v>
      </c>
      <c r="AA1498">
        <v>0</v>
      </c>
      <c r="AB1498">
        <v>0</v>
      </c>
      <c r="AC1498" t="str">
        <f>IFERROR(VLOOKUP(A1498, division_data!$A$1:$B$599, 2, FALSE), "")</f>
        <v/>
      </c>
    </row>
    <row r="1499" spans="1:29" x14ac:dyDescent="0.25">
      <c r="A1499" s="22">
        <v>3755</v>
      </c>
      <c r="B1499" s="2">
        <v>15.776</v>
      </c>
      <c r="C1499" s="2">
        <v>7.06</v>
      </c>
      <c r="D1499">
        <v>-3.1E-2</v>
      </c>
      <c r="E1499">
        <v>5.2999999999999999E-2</v>
      </c>
      <c r="F1499" s="2">
        <v>7.0140000000000002</v>
      </c>
      <c r="G1499" s="2">
        <v>0.375</v>
      </c>
      <c r="H1499" s="2">
        <v>0.83299999999999996</v>
      </c>
      <c r="I1499" s="2">
        <v>0</v>
      </c>
      <c r="J1499" s="2">
        <v>1.667</v>
      </c>
      <c r="K1499" s="2">
        <v>1</v>
      </c>
      <c r="L1499" s="2">
        <v>1</v>
      </c>
      <c r="M1499" s="2">
        <v>0.83299999999999996</v>
      </c>
      <c r="N1499" s="2">
        <v>2</v>
      </c>
      <c r="O1499" s="2">
        <v>0.33300000000000002</v>
      </c>
      <c r="P1499" s="2">
        <v>4.2809999999999997</v>
      </c>
      <c r="Q1499" s="2">
        <v>1.0189999999999999</v>
      </c>
      <c r="R1499" s="2">
        <v>0</v>
      </c>
      <c r="S1499" s="2">
        <v>0.84499999999999997</v>
      </c>
      <c r="T1499" s="2">
        <v>0.47799999999999998</v>
      </c>
      <c r="U1499" s="2">
        <v>0.36699999999999999</v>
      </c>
      <c r="V1499">
        <v>0.86699999999999999</v>
      </c>
      <c r="W1499">
        <v>0.75</v>
      </c>
      <c r="X1499">
        <v>0.25</v>
      </c>
      <c r="Y1499">
        <v>0.375</v>
      </c>
      <c r="Z1499">
        <v>0</v>
      </c>
      <c r="AA1499">
        <v>0.25</v>
      </c>
      <c r="AB1499">
        <v>0</v>
      </c>
      <c r="AC1499" t="str">
        <f>IFERROR(VLOOKUP(A1499, division_data!$A$1:$B$599, 2, FALSE), "")</f>
        <v/>
      </c>
    </row>
    <row r="1500" spans="1:29" x14ac:dyDescent="0.25">
      <c r="A1500" s="22">
        <v>3756</v>
      </c>
      <c r="B1500" s="2">
        <v>4.5359999999999996</v>
      </c>
      <c r="C1500" s="2">
        <v>6.069</v>
      </c>
      <c r="D1500">
        <v>-7.1999999999999995E-2</v>
      </c>
      <c r="E1500">
        <v>3.2000000000000001E-2</v>
      </c>
      <c r="F1500" s="2">
        <v>5.5060000000000002</v>
      </c>
      <c r="G1500" s="2">
        <v>0.222</v>
      </c>
      <c r="H1500" s="2">
        <v>0.85699999999999998</v>
      </c>
      <c r="I1500" s="2">
        <v>0</v>
      </c>
      <c r="J1500" s="2">
        <v>1.5</v>
      </c>
      <c r="K1500" s="2">
        <v>2</v>
      </c>
      <c r="L1500" s="2">
        <v>1.333</v>
      </c>
      <c r="M1500" s="2">
        <v>1.333</v>
      </c>
      <c r="N1500" s="2">
        <v>1.333</v>
      </c>
      <c r="O1500" s="2">
        <v>0.625</v>
      </c>
      <c r="P1500" s="2">
        <v>1.516</v>
      </c>
      <c r="Q1500" s="2">
        <v>0.83099999999999996</v>
      </c>
      <c r="R1500" s="2">
        <v>0</v>
      </c>
      <c r="S1500" s="2">
        <v>-0.33900000000000002</v>
      </c>
      <c r="T1500" s="2">
        <v>-0.38200000000000001</v>
      </c>
      <c r="U1500" s="2">
        <v>4.2999999999999997E-2</v>
      </c>
      <c r="V1500">
        <v>-0.379</v>
      </c>
      <c r="W1500">
        <v>0.44400000000000001</v>
      </c>
      <c r="X1500">
        <v>0.33300000000000002</v>
      </c>
      <c r="Y1500">
        <v>0.111</v>
      </c>
      <c r="Z1500">
        <v>0</v>
      </c>
      <c r="AA1500">
        <v>0.111</v>
      </c>
      <c r="AB1500">
        <v>0.111</v>
      </c>
      <c r="AC1500" t="str">
        <f>IFERROR(VLOOKUP(A1500, division_data!$A$1:$B$599, 2, FALSE), "")</f>
        <v/>
      </c>
    </row>
    <row r="1501" spans="1:29" x14ac:dyDescent="0.25">
      <c r="A1501" s="22">
        <v>3759</v>
      </c>
      <c r="B1501" s="2">
        <v>6.2050000000000001</v>
      </c>
      <c r="C1501" s="2">
        <v>7.4850000000000003</v>
      </c>
      <c r="D1501">
        <v>-0.02</v>
      </c>
      <c r="E1501">
        <v>0</v>
      </c>
      <c r="F1501" s="2">
        <v>7.2809999999999997</v>
      </c>
      <c r="G1501" s="2">
        <v>0.375</v>
      </c>
      <c r="H1501" s="2">
        <v>1.2</v>
      </c>
      <c r="I1501" s="2">
        <v>1</v>
      </c>
      <c r="J1501" s="2">
        <v>1.25</v>
      </c>
      <c r="K1501" s="2">
        <v>0.66700000000000004</v>
      </c>
      <c r="L1501" s="2">
        <v>1.5</v>
      </c>
      <c r="M1501" s="2">
        <v>2</v>
      </c>
      <c r="N1501" s="2">
        <v>2</v>
      </c>
      <c r="O1501" s="2">
        <v>0.83299999999999996</v>
      </c>
      <c r="P1501" s="2">
        <v>3.5289999999999999</v>
      </c>
      <c r="Q1501" s="2">
        <v>-0.54600000000000004</v>
      </c>
      <c r="R1501" s="2">
        <v>0</v>
      </c>
      <c r="S1501" s="2">
        <v>-0.20499999999999999</v>
      </c>
      <c r="T1501" s="2">
        <v>8.8999999999999996E-2</v>
      </c>
      <c r="U1501" s="2">
        <v>-0.29399999999999998</v>
      </c>
      <c r="V1501">
        <v>-0.22500000000000001</v>
      </c>
      <c r="W1501">
        <v>0.625</v>
      </c>
      <c r="X1501">
        <v>0</v>
      </c>
      <c r="Y1501">
        <v>0.375</v>
      </c>
      <c r="Z1501">
        <v>0</v>
      </c>
      <c r="AA1501">
        <v>0</v>
      </c>
      <c r="AB1501">
        <v>0</v>
      </c>
      <c r="AC1501" t="str">
        <f>IFERROR(VLOOKUP(A1501, division_data!$A$1:$B$599, 2, FALSE), "")</f>
        <v/>
      </c>
    </row>
    <row r="1502" spans="1:29" x14ac:dyDescent="0.25">
      <c r="A1502" s="22">
        <v>3760</v>
      </c>
      <c r="B1502" s="2">
        <v>8.4960000000000004</v>
      </c>
      <c r="C1502" s="2">
        <v>-1.649</v>
      </c>
      <c r="D1502">
        <v>-1.9E-2</v>
      </c>
      <c r="E1502">
        <v>-2.1999999999999999E-2</v>
      </c>
      <c r="F1502" s="2">
        <v>-1.95</v>
      </c>
      <c r="G1502" s="2">
        <v>0.125</v>
      </c>
      <c r="H1502" s="2">
        <v>0</v>
      </c>
      <c r="I1502" s="2">
        <v>0.66700000000000004</v>
      </c>
      <c r="J1502" s="2">
        <v>1</v>
      </c>
      <c r="K1502" s="2">
        <v>0.66700000000000004</v>
      </c>
      <c r="L1502" s="2">
        <v>1.25</v>
      </c>
      <c r="M1502" s="2">
        <v>1.5</v>
      </c>
      <c r="N1502" s="2">
        <v>1.5</v>
      </c>
      <c r="O1502" s="2">
        <v>0.8</v>
      </c>
      <c r="P1502" s="2">
        <v>6.6790000000000003</v>
      </c>
      <c r="Q1502" s="2">
        <v>-0.34599999999999997</v>
      </c>
      <c r="R1502" s="2">
        <v>0</v>
      </c>
      <c r="S1502" s="2">
        <v>-6.9000000000000006E-2</v>
      </c>
      <c r="T1502" s="2">
        <v>-5.3999999999999999E-2</v>
      </c>
      <c r="U1502" s="2">
        <v>-1.6E-2</v>
      </c>
      <c r="V1502">
        <v>-0.11</v>
      </c>
      <c r="W1502">
        <v>0.5</v>
      </c>
      <c r="X1502">
        <v>0.375</v>
      </c>
      <c r="Y1502">
        <v>0.375</v>
      </c>
      <c r="Z1502">
        <v>0</v>
      </c>
      <c r="AA1502">
        <v>0</v>
      </c>
      <c r="AB1502">
        <v>0</v>
      </c>
      <c r="AC1502" t="str">
        <f>IFERROR(VLOOKUP(A1502, division_data!$A$1:$B$599, 2, FALSE), "")</f>
        <v/>
      </c>
    </row>
    <row r="1503" spans="1:29" x14ac:dyDescent="0.25">
      <c r="A1503" s="22">
        <v>3763</v>
      </c>
      <c r="B1503" s="2">
        <v>21.756</v>
      </c>
      <c r="C1503" s="2">
        <v>4.1609999999999996</v>
      </c>
      <c r="D1503">
        <v>2.1000000000000001E-2</v>
      </c>
      <c r="E1503">
        <v>3.2000000000000001E-2</v>
      </c>
      <c r="F1503" s="2">
        <v>4.5339999999999998</v>
      </c>
      <c r="G1503" s="2">
        <v>0.54200000000000004</v>
      </c>
      <c r="H1503" s="2">
        <v>0.68799999999999994</v>
      </c>
      <c r="I1503" s="2">
        <v>0.71399999999999997</v>
      </c>
      <c r="J1503" s="2">
        <v>1.7689999999999999</v>
      </c>
      <c r="K1503" s="2">
        <v>1.375</v>
      </c>
      <c r="L1503" s="2">
        <v>1.8180000000000001</v>
      </c>
      <c r="M1503" s="2">
        <v>1.762</v>
      </c>
      <c r="N1503" s="2">
        <v>2</v>
      </c>
      <c r="O1503" s="2">
        <v>1.2350000000000001</v>
      </c>
      <c r="P1503" s="2">
        <v>10.365</v>
      </c>
      <c r="Q1503" s="2">
        <v>-0.222</v>
      </c>
      <c r="R1503" s="2">
        <v>4.2000000000000003E-2</v>
      </c>
      <c r="S1503" s="2">
        <v>-1.7000000000000001E-2</v>
      </c>
      <c r="T1503" s="2">
        <v>1.7000000000000001E-2</v>
      </c>
      <c r="U1503" s="2">
        <v>-3.4000000000000002E-2</v>
      </c>
      <c r="V1503">
        <v>3.6999999999999998E-2</v>
      </c>
      <c r="W1503">
        <v>0.625</v>
      </c>
      <c r="X1503">
        <v>0.58299999999999996</v>
      </c>
      <c r="Y1503">
        <v>0.66700000000000004</v>
      </c>
      <c r="Z1503">
        <v>0</v>
      </c>
      <c r="AA1503">
        <v>4.2000000000000003E-2</v>
      </c>
      <c r="AB1503">
        <v>0</v>
      </c>
      <c r="AC1503" t="str">
        <f>IFERROR(VLOOKUP(A1503, division_data!$A$1:$B$599, 2, FALSE), "")</f>
        <v/>
      </c>
    </row>
    <row r="1504" spans="1:29" x14ac:dyDescent="0.25">
      <c r="A1504" s="22">
        <v>3765</v>
      </c>
      <c r="B1504" s="2">
        <v>10.285</v>
      </c>
      <c r="C1504" s="2">
        <v>-0.44500000000000001</v>
      </c>
      <c r="D1504">
        <v>-4.9000000000000002E-2</v>
      </c>
      <c r="E1504">
        <v>2E-3</v>
      </c>
      <c r="F1504" s="2">
        <v>-0.92800000000000005</v>
      </c>
      <c r="G1504" s="2">
        <v>0.625</v>
      </c>
      <c r="H1504" s="2">
        <v>1.167</v>
      </c>
      <c r="I1504" s="2">
        <v>1</v>
      </c>
      <c r="J1504" s="2">
        <v>1.6</v>
      </c>
      <c r="K1504" s="2">
        <v>2</v>
      </c>
      <c r="L1504" s="2">
        <v>1.667</v>
      </c>
      <c r="M1504" s="2">
        <v>1.4</v>
      </c>
      <c r="N1504" s="2">
        <v>2</v>
      </c>
      <c r="O1504" s="2">
        <v>0.83299999999999996</v>
      </c>
      <c r="P1504" s="2">
        <v>10.599</v>
      </c>
      <c r="Q1504" s="2">
        <v>-1.2909999999999999</v>
      </c>
      <c r="R1504" s="2">
        <v>0</v>
      </c>
      <c r="S1504" s="2">
        <v>-0.17100000000000001</v>
      </c>
      <c r="T1504" s="2">
        <v>5.0999999999999997E-2</v>
      </c>
      <c r="U1504" s="2">
        <v>-0.222</v>
      </c>
      <c r="V1504">
        <v>-0.219</v>
      </c>
      <c r="W1504">
        <v>0.625</v>
      </c>
      <c r="X1504">
        <v>0.75</v>
      </c>
      <c r="Y1504">
        <v>0.375</v>
      </c>
      <c r="Z1504">
        <v>0</v>
      </c>
      <c r="AA1504">
        <v>0</v>
      </c>
      <c r="AB1504">
        <v>0</v>
      </c>
      <c r="AC1504" t="str">
        <f>IFERROR(VLOOKUP(A1504, division_data!$A$1:$B$599, 2, FALSE), "")</f>
        <v/>
      </c>
    </row>
    <row r="1505" spans="1:29" x14ac:dyDescent="0.25">
      <c r="A1505" s="22">
        <v>3767</v>
      </c>
      <c r="B1505" s="2">
        <v>31.65</v>
      </c>
      <c r="C1505" s="2">
        <v>7.0609999999999999</v>
      </c>
      <c r="D1505">
        <v>4.2000000000000003E-2</v>
      </c>
      <c r="E1505">
        <v>2.9000000000000001E-2</v>
      </c>
      <c r="F1505" s="2">
        <v>7.63</v>
      </c>
      <c r="G1505" s="2">
        <v>0.77800000000000002</v>
      </c>
      <c r="H1505" s="2">
        <v>1.2729999999999999</v>
      </c>
      <c r="I1505" s="2">
        <v>0.5</v>
      </c>
      <c r="J1505" s="2">
        <v>1.87</v>
      </c>
      <c r="K1505" s="2">
        <v>1.714</v>
      </c>
      <c r="L1505" s="2">
        <v>2</v>
      </c>
      <c r="M1505" s="2">
        <v>1.885</v>
      </c>
      <c r="N1505" s="2">
        <v>2</v>
      </c>
      <c r="O1505" s="2">
        <v>0.92300000000000004</v>
      </c>
      <c r="P1505" s="2">
        <v>10.474</v>
      </c>
      <c r="Q1505" s="2">
        <v>0.98599999999999999</v>
      </c>
      <c r="R1505" s="2">
        <v>0.13900000000000001</v>
      </c>
      <c r="S1505" s="2">
        <v>2.1669999999999998</v>
      </c>
      <c r="T1505" s="2">
        <v>1.276</v>
      </c>
      <c r="U1505" s="2">
        <v>0.89100000000000001</v>
      </c>
      <c r="V1505">
        <v>2.238</v>
      </c>
      <c r="W1505">
        <v>0.80600000000000005</v>
      </c>
      <c r="X1505">
        <v>0.58299999999999996</v>
      </c>
      <c r="Y1505">
        <v>0.63900000000000001</v>
      </c>
      <c r="Z1505">
        <v>0</v>
      </c>
      <c r="AA1505">
        <v>0.16700000000000001</v>
      </c>
      <c r="AB1505">
        <v>2.8000000000000001E-2</v>
      </c>
      <c r="AC1505" t="str">
        <f>IFERROR(VLOOKUP(A1505, division_data!$A$1:$B$599, 2, FALSE), "")</f>
        <v/>
      </c>
    </row>
    <row r="1506" spans="1:29" x14ac:dyDescent="0.25">
      <c r="A1506" s="22">
        <v>3770</v>
      </c>
      <c r="B1506" s="2">
        <v>34.706000000000003</v>
      </c>
      <c r="C1506" s="2">
        <v>7.4619999999999997</v>
      </c>
      <c r="D1506">
        <v>-7.5999999999999998E-2</v>
      </c>
      <c r="E1506">
        <v>-7.0000000000000001E-3</v>
      </c>
      <c r="F1506" s="2">
        <v>6.6710000000000003</v>
      </c>
      <c r="G1506" s="2">
        <v>0.83299999999999996</v>
      </c>
      <c r="H1506" s="2">
        <v>1.9259999999999999</v>
      </c>
      <c r="I1506" s="2">
        <v>0.125</v>
      </c>
      <c r="J1506" s="2">
        <v>1.875</v>
      </c>
      <c r="K1506" s="2">
        <v>1.889</v>
      </c>
      <c r="L1506" s="2">
        <v>1.95</v>
      </c>
      <c r="M1506" s="2">
        <v>1.958</v>
      </c>
      <c r="N1506" s="2">
        <v>2</v>
      </c>
      <c r="O1506" s="2">
        <v>0.53600000000000003</v>
      </c>
      <c r="P1506" s="2">
        <v>10.372</v>
      </c>
      <c r="Q1506" s="2">
        <v>7.5810000000000004</v>
      </c>
      <c r="R1506" s="2">
        <v>0.25</v>
      </c>
      <c r="S1506" s="2">
        <v>1.5720000000000001</v>
      </c>
      <c r="T1506" s="2">
        <v>0.71399999999999997</v>
      </c>
      <c r="U1506" s="2">
        <v>0.85799999999999998</v>
      </c>
      <c r="V1506">
        <v>1.4890000000000001</v>
      </c>
      <c r="W1506">
        <v>0.63900000000000001</v>
      </c>
      <c r="X1506">
        <v>0.5</v>
      </c>
      <c r="Y1506">
        <v>0.58299999999999996</v>
      </c>
      <c r="Z1506">
        <v>0.111</v>
      </c>
      <c r="AA1506">
        <v>0.38900000000000001</v>
      </c>
      <c r="AB1506">
        <v>0.16700000000000001</v>
      </c>
      <c r="AC1506" t="str">
        <f>IFERROR(VLOOKUP(A1506, division_data!$A$1:$B$599, 2, FALSE), "")</f>
        <v>Curie</v>
      </c>
    </row>
    <row r="1507" spans="1:29" x14ac:dyDescent="0.25">
      <c r="A1507" s="22">
        <v>3773</v>
      </c>
      <c r="B1507" s="2">
        <v>21.155000000000001</v>
      </c>
      <c r="C1507" s="2">
        <v>6.0309999999999997</v>
      </c>
      <c r="D1507">
        <v>7.0999999999999994E-2</v>
      </c>
      <c r="E1507">
        <v>-2.3E-2</v>
      </c>
      <c r="F1507" s="2">
        <v>6.6260000000000003</v>
      </c>
      <c r="G1507" s="2">
        <v>0.625</v>
      </c>
      <c r="H1507" s="2">
        <v>1.1819999999999999</v>
      </c>
      <c r="I1507" s="2">
        <v>0</v>
      </c>
      <c r="J1507" s="2">
        <v>1.75</v>
      </c>
      <c r="K1507" s="2">
        <v>1.615</v>
      </c>
      <c r="L1507" s="2">
        <v>2</v>
      </c>
      <c r="M1507" s="2">
        <v>2</v>
      </c>
      <c r="N1507" s="2">
        <v>1.875</v>
      </c>
      <c r="O1507" s="2">
        <v>0.82399999999999995</v>
      </c>
      <c r="P1507" s="2">
        <v>10.234</v>
      </c>
      <c r="Q1507" s="2">
        <v>-0.95699999999999996</v>
      </c>
      <c r="R1507" s="2">
        <v>0</v>
      </c>
      <c r="S1507" s="2">
        <v>1.4570000000000001</v>
      </c>
      <c r="T1507" s="2">
        <v>-0.10299999999999999</v>
      </c>
      <c r="U1507" s="2">
        <v>1.56</v>
      </c>
      <c r="V1507">
        <v>1.5049999999999999</v>
      </c>
      <c r="W1507">
        <v>0.58299999999999996</v>
      </c>
      <c r="X1507">
        <v>0.54200000000000004</v>
      </c>
      <c r="Y1507">
        <v>0.625</v>
      </c>
      <c r="Z1507">
        <v>0</v>
      </c>
      <c r="AA1507">
        <v>4.2000000000000003E-2</v>
      </c>
      <c r="AB1507">
        <v>0</v>
      </c>
      <c r="AC1507" t="str">
        <f>IFERROR(VLOOKUP(A1507, division_data!$A$1:$B$599, 2, FALSE), "")</f>
        <v/>
      </c>
    </row>
    <row r="1508" spans="1:29" x14ac:dyDescent="0.25">
      <c r="A1508" s="22">
        <v>3777</v>
      </c>
      <c r="B1508" s="2">
        <v>26.516999999999999</v>
      </c>
      <c r="C1508" s="2">
        <v>3.8460000000000001</v>
      </c>
      <c r="D1508">
        <v>-0.108</v>
      </c>
      <c r="E1508">
        <v>-4.0000000000000001E-3</v>
      </c>
      <c r="F1508" s="2">
        <v>2.7509999999999999</v>
      </c>
      <c r="G1508" s="2">
        <v>0.7</v>
      </c>
      <c r="H1508" s="2">
        <v>0.75</v>
      </c>
      <c r="I1508" s="2">
        <v>1</v>
      </c>
      <c r="J1508" s="2">
        <v>2</v>
      </c>
      <c r="K1508" s="2">
        <v>0</v>
      </c>
      <c r="L1508" s="2">
        <v>2</v>
      </c>
      <c r="M1508" s="2">
        <v>1.875</v>
      </c>
      <c r="N1508" s="2">
        <v>2</v>
      </c>
      <c r="O1508" s="2">
        <v>1.286</v>
      </c>
      <c r="P1508" s="2">
        <v>10.92</v>
      </c>
      <c r="Q1508" s="2">
        <v>4.67</v>
      </c>
      <c r="R1508" s="2">
        <v>0</v>
      </c>
      <c r="S1508" s="2">
        <v>1.0720000000000001</v>
      </c>
      <c r="T1508" s="2">
        <v>0.53900000000000003</v>
      </c>
      <c r="U1508" s="2">
        <v>0.53300000000000003</v>
      </c>
      <c r="V1508">
        <v>0.96099999999999997</v>
      </c>
      <c r="W1508">
        <v>0.5</v>
      </c>
      <c r="X1508">
        <v>0.6</v>
      </c>
      <c r="Y1508">
        <v>0.8</v>
      </c>
      <c r="Z1508">
        <v>0.2</v>
      </c>
      <c r="AA1508">
        <v>0.3</v>
      </c>
      <c r="AB1508">
        <v>0</v>
      </c>
      <c r="AC1508" t="str">
        <f>IFERROR(VLOOKUP(A1508, division_data!$A$1:$B$599, 2, FALSE), "")</f>
        <v/>
      </c>
    </row>
    <row r="1509" spans="1:29" x14ac:dyDescent="0.25">
      <c r="A1509" s="22">
        <v>3780</v>
      </c>
      <c r="B1509" s="2">
        <v>12.831</v>
      </c>
      <c r="C1509" s="2">
        <v>5.1349999999999998</v>
      </c>
      <c r="D1509">
        <v>-1.2999999999999999E-2</v>
      </c>
      <c r="E1509">
        <v>-1.7000000000000001E-2</v>
      </c>
      <c r="F1509" s="2">
        <v>4.923</v>
      </c>
      <c r="G1509" s="2">
        <v>0.54200000000000004</v>
      </c>
      <c r="H1509" s="2">
        <v>1.133</v>
      </c>
      <c r="I1509" s="2">
        <v>0.25</v>
      </c>
      <c r="J1509" s="2">
        <v>1.125</v>
      </c>
      <c r="K1509" s="2">
        <v>1.111</v>
      </c>
      <c r="L1509" s="2">
        <v>1.8120000000000001</v>
      </c>
      <c r="M1509" s="2">
        <v>2</v>
      </c>
      <c r="N1509" s="2">
        <v>2</v>
      </c>
      <c r="O1509" s="2">
        <v>0.9</v>
      </c>
      <c r="P1509" s="2">
        <v>8.6270000000000007</v>
      </c>
      <c r="Q1509" s="2">
        <v>-1.1080000000000001</v>
      </c>
      <c r="R1509" s="2">
        <v>4.2000000000000003E-2</v>
      </c>
      <c r="S1509" s="2">
        <v>-7.0000000000000007E-2</v>
      </c>
      <c r="T1509" s="2">
        <v>-0.11</v>
      </c>
      <c r="U1509" s="2">
        <v>4.1000000000000002E-2</v>
      </c>
      <c r="V1509">
        <v>-0.1</v>
      </c>
      <c r="W1509">
        <v>0.5</v>
      </c>
      <c r="X1509">
        <v>0.375</v>
      </c>
      <c r="Y1509">
        <v>0.41699999999999998</v>
      </c>
      <c r="Z1509">
        <v>0</v>
      </c>
      <c r="AA1509">
        <v>0</v>
      </c>
      <c r="AB1509">
        <v>0</v>
      </c>
      <c r="AC1509" t="str">
        <f>IFERROR(VLOOKUP(A1509, division_data!$A$1:$B$599, 2, FALSE), "")</f>
        <v/>
      </c>
    </row>
    <row r="1510" spans="1:29" x14ac:dyDescent="0.25">
      <c r="A1510" s="22">
        <v>3781</v>
      </c>
      <c r="B1510" s="2">
        <v>17.568999999999999</v>
      </c>
      <c r="C1510" s="2">
        <v>3.91</v>
      </c>
      <c r="D1510">
        <v>-5.5E-2</v>
      </c>
      <c r="E1510">
        <v>-7.0000000000000001E-3</v>
      </c>
      <c r="F1510" s="2">
        <v>3.319</v>
      </c>
      <c r="G1510" s="2">
        <v>0.70799999999999996</v>
      </c>
      <c r="H1510" s="2">
        <v>1.2110000000000001</v>
      </c>
      <c r="I1510" s="2">
        <v>0</v>
      </c>
      <c r="J1510" s="2">
        <v>1.786</v>
      </c>
      <c r="K1510" s="2">
        <v>2</v>
      </c>
      <c r="L1510" s="2">
        <v>1.9</v>
      </c>
      <c r="M1510" s="2">
        <v>1.8420000000000001</v>
      </c>
      <c r="N1510" s="2">
        <v>2</v>
      </c>
      <c r="O1510" s="2">
        <v>1.0669999999999999</v>
      </c>
      <c r="P1510" s="2">
        <v>11.053000000000001</v>
      </c>
      <c r="Q1510" s="2">
        <v>0.28000000000000003</v>
      </c>
      <c r="R1510" s="2">
        <v>0</v>
      </c>
      <c r="S1510" s="2">
        <v>0.247</v>
      </c>
      <c r="T1510" s="2">
        <v>-0.14899999999999999</v>
      </c>
      <c r="U1510" s="2">
        <v>0.39600000000000002</v>
      </c>
      <c r="V1510">
        <v>0.184</v>
      </c>
      <c r="W1510">
        <v>0.54200000000000004</v>
      </c>
      <c r="X1510">
        <v>0.66700000000000004</v>
      </c>
      <c r="Y1510">
        <v>0.5</v>
      </c>
      <c r="Z1510">
        <v>4.2000000000000003E-2</v>
      </c>
      <c r="AA1510">
        <v>0</v>
      </c>
      <c r="AB1510">
        <v>4.2000000000000003E-2</v>
      </c>
      <c r="AC1510" t="str">
        <f>IFERROR(VLOOKUP(A1510, division_data!$A$1:$B$599, 2, FALSE), "")</f>
        <v/>
      </c>
    </row>
    <row r="1511" spans="1:29" x14ac:dyDescent="0.25">
      <c r="A1511" s="22">
        <v>3785</v>
      </c>
      <c r="B1511" s="2">
        <v>17.617000000000001</v>
      </c>
      <c r="C1511" s="2">
        <v>5.3120000000000003</v>
      </c>
      <c r="D1511">
        <v>5.8000000000000003E-2</v>
      </c>
      <c r="E1511">
        <v>4.0000000000000001E-3</v>
      </c>
      <c r="F1511" s="2">
        <v>5.9089999999999998</v>
      </c>
      <c r="G1511" s="2">
        <v>0.5</v>
      </c>
      <c r="H1511" s="2">
        <v>1.286</v>
      </c>
      <c r="I1511" s="2">
        <v>0.4</v>
      </c>
      <c r="J1511" s="2">
        <v>1.667</v>
      </c>
      <c r="K1511" s="2">
        <v>2</v>
      </c>
      <c r="L1511" s="2">
        <v>2</v>
      </c>
      <c r="M1511" s="2">
        <v>2</v>
      </c>
      <c r="N1511" s="2">
        <v>2</v>
      </c>
      <c r="O1511" s="2">
        <v>0.4</v>
      </c>
      <c r="P1511" s="2">
        <v>8.6460000000000008</v>
      </c>
      <c r="Q1511" s="2">
        <v>-1.02</v>
      </c>
      <c r="R1511" s="2">
        <v>0.1</v>
      </c>
      <c r="S1511" s="2">
        <v>0.50700000000000001</v>
      </c>
      <c r="T1511" s="2">
        <v>-0.41299999999999998</v>
      </c>
      <c r="U1511" s="2">
        <v>0.92</v>
      </c>
      <c r="V1511">
        <v>0.56899999999999995</v>
      </c>
      <c r="W1511">
        <v>0.5</v>
      </c>
      <c r="X1511">
        <v>0.7</v>
      </c>
      <c r="Y1511">
        <v>0.9</v>
      </c>
      <c r="Z1511">
        <v>0</v>
      </c>
      <c r="AA1511">
        <v>0</v>
      </c>
      <c r="AB1511">
        <v>0</v>
      </c>
      <c r="AC1511" t="str">
        <f>IFERROR(VLOOKUP(A1511, division_data!$A$1:$B$599, 2, FALSE), "")</f>
        <v/>
      </c>
    </row>
    <row r="1512" spans="1:29" x14ac:dyDescent="0.25">
      <c r="A1512" s="22">
        <v>3786</v>
      </c>
      <c r="B1512" s="2">
        <v>21.724</v>
      </c>
      <c r="C1512" s="2">
        <v>7.9320000000000004</v>
      </c>
      <c r="D1512">
        <v>2.5000000000000001E-2</v>
      </c>
      <c r="E1512">
        <v>4.2000000000000003E-2</v>
      </c>
      <c r="F1512" s="2">
        <v>8.3940000000000001</v>
      </c>
      <c r="G1512" s="2">
        <v>0.69399999999999995</v>
      </c>
      <c r="H1512" s="2">
        <v>1.4379999999999999</v>
      </c>
      <c r="I1512" s="2">
        <v>0.25</v>
      </c>
      <c r="J1512" s="2">
        <v>1.929</v>
      </c>
      <c r="K1512" s="2">
        <v>1</v>
      </c>
      <c r="L1512" s="2">
        <v>2</v>
      </c>
      <c r="M1512" s="2">
        <v>1.9</v>
      </c>
      <c r="N1512" s="2">
        <v>2</v>
      </c>
      <c r="O1512" s="2">
        <v>1</v>
      </c>
      <c r="P1512" s="2">
        <v>8.8019999999999996</v>
      </c>
      <c r="Q1512" s="2">
        <v>-4.7E-2</v>
      </c>
      <c r="R1512" s="2">
        <v>0.111</v>
      </c>
      <c r="S1512" s="2">
        <v>0.61</v>
      </c>
      <c r="T1512" s="2">
        <v>-8.0000000000000002E-3</v>
      </c>
      <c r="U1512" s="2">
        <v>0.61799999999999999</v>
      </c>
      <c r="V1512">
        <v>0.67700000000000005</v>
      </c>
      <c r="W1512">
        <v>0.66700000000000004</v>
      </c>
      <c r="X1512">
        <v>0.58299999999999996</v>
      </c>
      <c r="Y1512">
        <v>0.66700000000000004</v>
      </c>
      <c r="Z1512">
        <v>2.8000000000000001E-2</v>
      </c>
      <c r="AA1512">
        <v>2.8000000000000001E-2</v>
      </c>
      <c r="AB1512">
        <v>2.8000000000000001E-2</v>
      </c>
      <c r="AC1512" t="str">
        <f>IFERROR(VLOOKUP(A1512, division_data!$A$1:$B$599, 2, FALSE), "")</f>
        <v>Galileo</v>
      </c>
    </row>
    <row r="1513" spans="1:29" x14ac:dyDescent="0.25">
      <c r="A1513" s="22">
        <v>3787</v>
      </c>
      <c r="B1513" s="2">
        <v>27.093</v>
      </c>
      <c r="C1513" s="2">
        <v>8.4480000000000004</v>
      </c>
      <c r="D1513">
        <v>2.7E-2</v>
      </c>
      <c r="E1513">
        <v>1.6E-2</v>
      </c>
      <c r="F1513" s="2">
        <v>8.7970000000000006</v>
      </c>
      <c r="G1513" s="2">
        <v>0.77800000000000002</v>
      </c>
      <c r="H1513" s="2">
        <v>1.5189999999999999</v>
      </c>
      <c r="I1513" s="2">
        <v>0.375</v>
      </c>
      <c r="J1513" s="2">
        <v>1.8819999999999999</v>
      </c>
      <c r="K1513" s="2">
        <v>1.778</v>
      </c>
      <c r="L1513" s="2">
        <v>2</v>
      </c>
      <c r="M1513" s="2">
        <v>1.9630000000000001</v>
      </c>
      <c r="N1513" s="2">
        <v>2</v>
      </c>
      <c r="O1513" s="2">
        <v>0.92900000000000005</v>
      </c>
      <c r="P1513" s="2">
        <v>9.4390000000000001</v>
      </c>
      <c r="Q1513" s="2">
        <v>0.11</v>
      </c>
      <c r="R1513" s="2">
        <v>0.16700000000000001</v>
      </c>
      <c r="S1513" s="2">
        <v>1.046</v>
      </c>
      <c r="T1513" s="2">
        <v>0.53400000000000003</v>
      </c>
      <c r="U1513" s="2">
        <v>0.51200000000000001</v>
      </c>
      <c r="V1513">
        <v>1.089</v>
      </c>
      <c r="W1513">
        <v>0.72199999999999998</v>
      </c>
      <c r="X1513">
        <v>0.66700000000000004</v>
      </c>
      <c r="Y1513">
        <v>0.55600000000000005</v>
      </c>
      <c r="Z1513">
        <v>0</v>
      </c>
      <c r="AA1513">
        <v>8.3000000000000004E-2</v>
      </c>
      <c r="AB1513">
        <v>2.8000000000000001E-2</v>
      </c>
      <c r="AC1513" t="str">
        <f>IFERROR(VLOOKUP(A1513, division_data!$A$1:$B$599, 2, FALSE), "")</f>
        <v/>
      </c>
    </row>
    <row r="1514" spans="1:29" x14ac:dyDescent="0.25">
      <c r="A1514" s="22">
        <v>3789</v>
      </c>
      <c r="B1514" s="2">
        <v>11.750999999999999</v>
      </c>
      <c r="C1514" s="2">
        <v>-1.649</v>
      </c>
      <c r="D1514">
        <v>4.9000000000000002E-2</v>
      </c>
      <c r="E1514">
        <v>-7.0000000000000001E-3</v>
      </c>
      <c r="F1514" s="2">
        <v>-1.1930000000000001</v>
      </c>
      <c r="G1514" s="2">
        <v>0.41699999999999998</v>
      </c>
      <c r="H1514" s="2">
        <v>1.077</v>
      </c>
      <c r="I1514" s="2">
        <v>0.27300000000000002</v>
      </c>
      <c r="J1514" s="2">
        <v>1.714</v>
      </c>
      <c r="K1514" s="2">
        <v>0.90900000000000003</v>
      </c>
      <c r="L1514" s="2">
        <v>1.4710000000000001</v>
      </c>
      <c r="M1514" s="2">
        <v>1.5</v>
      </c>
      <c r="N1514" s="2">
        <v>1.25</v>
      </c>
      <c r="O1514" s="2">
        <v>1.385</v>
      </c>
      <c r="P1514" s="2">
        <v>12.64</v>
      </c>
      <c r="Q1514" s="2">
        <v>-1.4079999999999999</v>
      </c>
      <c r="R1514" s="2">
        <v>0</v>
      </c>
      <c r="S1514" s="2">
        <v>-0.127</v>
      </c>
      <c r="T1514" s="2">
        <v>-0.18</v>
      </c>
      <c r="U1514" s="2">
        <v>5.2999999999999999E-2</v>
      </c>
      <c r="V1514">
        <v>-8.5000000000000006E-2</v>
      </c>
      <c r="W1514">
        <v>0.58299999999999996</v>
      </c>
      <c r="X1514">
        <v>0.5</v>
      </c>
      <c r="Y1514">
        <v>0.45800000000000002</v>
      </c>
      <c r="Z1514">
        <v>0</v>
      </c>
      <c r="AA1514">
        <v>4.2000000000000003E-2</v>
      </c>
      <c r="AB1514">
        <v>0</v>
      </c>
      <c r="AC1514" t="str">
        <f>IFERROR(VLOOKUP(A1514, division_data!$A$1:$B$599, 2, FALSE), "")</f>
        <v/>
      </c>
    </row>
    <row r="1515" spans="1:29" x14ac:dyDescent="0.25">
      <c r="A1515" s="22">
        <v>3792</v>
      </c>
      <c r="B1515" s="2">
        <v>26.943000000000001</v>
      </c>
      <c r="C1515" s="2">
        <v>7.4139999999999997</v>
      </c>
      <c r="D1515">
        <v>0.313</v>
      </c>
      <c r="E1515">
        <v>9.0999999999999998E-2</v>
      </c>
      <c r="F1515" s="2">
        <v>10.996</v>
      </c>
      <c r="G1515" s="2">
        <v>0.7</v>
      </c>
      <c r="H1515" s="2">
        <v>0.88900000000000001</v>
      </c>
      <c r="I1515" s="2">
        <v>1</v>
      </c>
      <c r="J1515" s="2">
        <v>2</v>
      </c>
      <c r="K1515" s="2">
        <v>0</v>
      </c>
      <c r="L1515" s="2">
        <v>1.857</v>
      </c>
      <c r="M1515" s="2">
        <v>2</v>
      </c>
      <c r="N1515" s="2">
        <v>1.333</v>
      </c>
      <c r="O1515" s="2">
        <v>1</v>
      </c>
      <c r="P1515" s="2">
        <v>8.59</v>
      </c>
      <c r="Q1515" s="2">
        <v>-1.5680000000000001</v>
      </c>
      <c r="R1515" s="2">
        <v>0</v>
      </c>
      <c r="S1515" s="2">
        <v>1.349</v>
      </c>
      <c r="T1515" s="2">
        <v>0.40300000000000002</v>
      </c>
      <c r="U1515" s="2">
        <v>0.94499999999999995</v>
      </c>
      <c r="V1515">
        <v>1.7529999999999999</v>
      </c>
      <c r="W1515">
        <v>0.6</v>
      </c>
      <c r="X1515">
        <v>0.7</v>
      </c>
      <c r="Y1515">
        <v>0.5</v>
      </c>
      <c r="Z1515">
        <v>0</v>
      </c>
      <c r="AA1515">
        <v>0</v>
      </c>
      <c r="AB1515">
        <v>0</v>
      </c>
      <c r="AC1515" t="str">
        <f>IFERROR(VLOOKUP(A1515, division_data!$A$1:$B$599, 2, FALSE), "")</f>
        <v/>
      </c>
    </row>
    <row r="1516" spans="1:29" x14ac:dyDescent="0.25">
      <c r="A1516" s="22">
        <v>3793</v>
      </c>
      <c r="B1516" s="2">
        <v>19.061</v>
      </c>
      <c r="C1516" s="2">
        <v>6.5880000000000001</v>
      </c>
      <c r="D1516">
        <v>-2E-3</v>
      </c>
      <c r="E1516">
        <v>3.5000000000000003E-2</v>
      </c>
      <c r="F1516" s="2">
        <v>6.7370000000000001</v>
      </c>
      <c r="G1516" s="2">
        <v>0.54500000000000004</v>
      </c>
      <c r="H1516" s="2">
        <v>1.133</v>
      </c>
      <c r="I1516" s="2">
        <v>0.125</v>
      </c>
      <c r="J1516" s="2">
        <v>1.8180000000000001</v>
      </c>
      <c r="K1516" s="2">
        <v>1.429</v>
      </c>
      <c r="L1516" s="2">
        <v>1.4550000000000001</v>
      </c>
      <c r="M1516" s="2">
        <v>1.647</v>
      </c>
      <c r="N1516" s="2">
        <v>1.8</v>
      </c>
      <c r="O1516" s="2">
        <v>1.071</v>
      </c>
      <c r="P1516" s="2">
        <v>7.8289999999999997</v>
      </c>
      <c r="Q1516" s="2">
        <v>2.7E-2</v>
      </c>
      <c r="R1516" s="2">
        <v>4.4999999999999998E-2</v>
      </c>
      <c r="S1516" s="2">
        <v>0.77</v>
      </c>
      <c r="T1516" s="2">
        <v>0.112</v>
      </c>
      <c r="U1516" s="2">
        <v>0.65900000000000003</v>
      </c>
      <c r="V1516">
        <v>0.80300000000000005</v>
      </c>
      <c r="W1516">
        <v>0.68200000000000005</v>
      </c>
      <c r="X1516">
        <v>0.40899999999999997</v>
      </c>
      <c r="Y1516">
        <v>0.5</v>
      </c>
      <c r="Z1516">
        <v>0</v>
      </c>
      <c r="AA1516">
        <v>4.4999999999999998E-2</v>
      </c>
      <c r="AB1516">
        <v>4.4999999999999998E-2</v>
      </c>
      <c r="AC1516" t="str">
        <f>IFERROR(VLOOKUP(A1516, division_data!$A$1:$B$599, 2, FALSE), "")</f>
        <v/>
      </c>
    </row>
    <row r="1517" spans="1:29" x14ac:dyDescent="0.25">
      <c r="A1517" s="22">
        <v>3794</v>
      </c>
      <c r="B1517" s="2">
        <v>20.405000000000001</v>
      </c>
      <c r="C1517" s="2">
        <v>7.2009999999999996</v>
      </c>
      <c r="D1517">
        <v>-2.4E-2</v>
      </c>
      <c r="E1517">
        <v>3.5000000000000003E-2</v>
      </c>
      <c r="F1517" s="2">
        <v>7.1360000000000001</v>
      </c>
      <c r="G1517" s="2">
        <v>0.42899999999999999</v>
      </c>
      <c r="H1517" s="2">
        <v>1</v>
      </c>
      <c r="I1517" s="2">
        <v>0.57099999999999995</v>
      </c>
      <c r="J1517" s="2">
        <v>1.4</v>
      </c>
      <c r="K1517" s="2">
        <v>0.33300000000000002</v>
      </c>
      <c r="L1517" s="2">
        <v>1.75</v>
      </c>
      <c r="M1517" s="2">
        <v>1.333</v>
      </c>
      <c r="N1517" s="2">
        <v>2</v>
      </c>
      <c r="O1517" s="2">
        <v>0.78600000000000003</v>
      </c>
      <c r="P1517" s="2">
        <v>7.3040000000000003</v>
      </c>
      <c r="Q1517" s="2">
        <v>1.927</v>
      </c>
      <c r="R1517" s="2">
        <v>4.8000000000000001E-2</v>
      </c>
      <c r="S1517" s="2">
        <v>0.10100000000000001</v>
      </c>
      <c r="T1517" s="2">
        <v>3.1E-2</v>
      </c>
      <c r="U1517" s="2">
        <v>7.0000000000000007E-2</v>
      </c>
      <c r="V1517">
        <v>0.112</v>
      </c>
      <c r="W1517">
        <v>0.57099999999999995</v>
      </c>
      <c r="X1517">
        <v>0.42899999999999999</v>
      </c>
      <c r="Y1517">
        <v>0.52400000000000002</v>
      </c>
      <c r="Z1517">
        <v>4.8000000000000001E-2</v>
      </c>
      <c r="AA1517">
        <v>0.14299999999999999</v>
      </c>
      <c r="AB1517">
        <v>0</v>
      </c>
      <c r="AC1517" t="str">
        <f>IFERROR(VLOOKUP(A1517, division_data!$A$1:$B$599, 2, FALSE), "")</f>
        <v/>
      </c>
    </row>
    <row r="1518" spans="1:29" x14ac:dyDescent="0.25">
      <c r="A1518" s="22">
        <v>3796</v>
      </c>
      <c r="B1518" s="2">
        <v>-5.0839999999999996</v>
      </c>
      <c r="C1518" s="2">
        <v>0.64100000000000001</v>
      </c>
      <c r="D1518">
        <v>-2.8000000000000001E-2</v>
      </c>
      <c r="E1518">
        <v>6.0000000000000001E-3</v>
      </c>
      <c r="F1518" s="2">
        <v>0.39</v>
      </c>
      <c r="G1518" s="2">
        <v>8.3000000000000004E-2</v>
      </c>
      <c r="H1518" s="2">
        <v>0.8</v>
      </c>
      <c r="I1518" s="2">
        <v>0.2</v>
      </c>
      <c r="J1518" s="2">
        <v>0.71399999999999997</v>
      </c>
      <c r="K1518" s="2">
        <v>0.71399999999999997</v>
      </c>
      <c r="L1518" s="2">
        <v>1.2</v>
      </c>
      <c r="M1518" s="2">
        <v>1.4</v>
      </c>
      <c r="N1518" s="2">
        <v>1.5</v>
      </c>
      <c r="O1518" s="2">
        <v>0.42899999999999999</v>
      </c>
      <c r="P1518" s="2">
        <v>-0.13300000000000001</v>
      </c>
      <c r="Q1518" s="2">
        <v>-0.29799999999999999</v>
      </c>
      <c r="R1518" s="2">
        <v>0</v>
      </c>
      <c r="S1518" s="2">
        <v>-0.88500000000000001</v>
      </c>
      <c r="T1518" s="2">
        <v>-0.39600000000000002</v>
      </c>
      <c r="U1518" s="2">
        <v>-0.48899999999999999</v>
      </c>
      <c r="V1518">
        <v>-0.90700000000000003</v>
      </c>
      <c r="W1518">
        <v>0.25</v>
      </c>
      <c r="X1518">
        <v>0.41699999999999998</v>
      </c>
      <c r="Y1518">
        <v>8.3000000000000004E-2</v>
      </c>
      <c r="Z1518">
        <v>0</v>
      </c>
      <c r="AA1518">
        <v>0</v>
      </c>
      <c r="AB1518">
        <v>0</v>
      </c>
      <c r="AC1518" t="str">
        <f>IFERROR(VLOOKUP(A1518, division_data!$A$1:$B$599, 2, FALSE), "")</f>
        <v/>
      </c>
    </row>
    <row r="1519" spans="1:29" x14ac:dyDescent="0.25">
      <c r="A1519" s="22">
        <v>3799</v>
      </c>
      <c r="B1519" s="2">
        <v>22.779</v>
      </c>
      <c r="C1519" s="2">
        <v>9.9870000000000001</v>
      </c>
      <c r="D1519">
        <v>0.19900000000000001</v>
      </c>
      <c r="E1519">
        <v>-5.3999999999999999E-2</v>
      </c>
      <c r="F1519" s="2">
        <v>11.702999999999999</v>
      </c>
      <c r="G1519" s="2">
        <v>0.9</v>
      </c>
      <c r="H1519" s="2">
        <v>1.429</v>
      </c>
      <c r="I1519" s="2">
        <v>0</v>
      </c>
      <c r="J1519" s="2">
        <v>1.5</v>
      </c>
      <c r="K1519" s="2">
        <v>2</v>
      </c>
      <c r="L1519" s="2">
        <v>2</v>
      </c>
      <c r="M1519" s="2">
        <v>2</v>
      </c>
      <c r="N1519" s="2">
        <v>2</v>
      </c>
      <c r="O1519" s="2">
        <v>0.625</v>
      </c>
      <c r="P1519" s="2">
        <v>7.1760000000000002</v>
      </c>
      <c r="Q1519" s="2">
        <v>-2.6480000000000001</v>
      </c>
      <c r="R1519" s="2">
        <v>0.3</v>
      </c>
      <c r="S1519" s="2">
        <v>1.296</v>
      </c>
      <c r="T1519" s="2">
        <v>-6.0999999999999999E-2</v>
      </c>
      <c r="U1519" s="2">
        <v>1.357</v>
      </c>
      <c r="V1519">
        <v>1.44</v>
      </c>
      <c r="W1519">
        <v>0.9</v>
      </c>
      <c r="X1519">
        <v>0.8</v>
      </c>
      <c r="Y1519">
        <v>0.9</v>
      </c>
      <c r="Z1519">
        <v>0</v>
      </c>
      <c r="AA1519">
        <v>0</v>
      </c>
      <c r="AB1519">
        <v>0</v>
      </c>
      <c r="AC1519" t="str">
        <f>IFERROR(VLOOKUP(A1519, division_data!$A$1:$B$599, 2, FALSE), "")</f>
        <v/>
      </c>
    </row>
    <row r="1520" spans="1:29" x14ac:dyDescent="0.25">
      <c r="A1520" s="22">
        <v>3800</v>
      </c>
      <c r="B1520" s="2">
        <v>16.994</v>
      </c>
      <c r="C1520" s="2">
        <v>2.7480000000000002</v>
      </c>
      <c r="D1520">
        <v>0.17799999999999999</v>
      </c>
      <c r="E1520">
        <v>-1.7999999999999999E-2</v>
      </c>
      <c r="F1520" s="2">
        <v>4.4349999999999996</v>
      </c>
      <c r="G1520" s="2">
        <v>0.58299999999999996</v>
      </c>
      <c r="H1520" s="2">
        <v>1.556</v>
      </c>
      <c r="I1520" s="2">
        <v>0</v>
      </c>
      <c r="J1520" s="2">
        <v>1.5</v>
      </c>
      <c r="K1520" s="2">
        <v>1.667</v>
      </c>
      <c r="L1520" s="2">
        <v>1.375</v>
      </c>
      <c r="M1520" s="2">
        <v>2</v>
      </c>
      <c r="N1520" s="2">
        <v>1.75</v>
      </c>
      <c r="O1520" s="2">
        <v>0.75</v>
      </c>
      <c r="P1520" s="2">
        <v>7.3680000000000003</v>
      </c>
      <c r="Q1520" s="2">
        <v>-0.754</v>
      </c>
      <c r="R1520" s="2">
        <v>0</v>
      </c>
      <c r="S1520" s="2">
        <v>0.31</v>
      </c>
      <c r="T1520" s="2">
        <v>-4.7E-2</v>
      </c>
      <c r="U1520" s="2">
        <v>0.35799999999999998</v>
      </c>
      <c r="V1520">
        <v>0.47</v>
      </c>
      <c r="W1520">
        <v>0.33300000000000002</v>
      </c>
      <c r="X1520">
        <v>0.66700000000000004</v>
      </c>
      <c r="Y1520">
        <v>0.33300000000000002</v>
      </c>
      <c r="Z1520">
        <v>0</v>
      </c>
      <c r="AA1520">
        <v>0</v>
      </c>
      <c r="AB1520">
        <v>0</v>
      </c>
      <c r="AC1520" t="str">
        <f>IFERROR(VLOOKUP(A1520, division_data!$A$1:$B$599, 2, FALSE), "")</f>
        <v/>
      </c>
    </row>
    <row r="1521" spans="1:29" x14ac:dyDescent="0.25">
      <c r="A1521" s="22">
        <v>3802</v>
      </c>
      <c r="B1521" s="2">
        <v>39.302</v>
      </c>
      <c r="C1521" s="2">
        <v>9.2780000000000005</v>
      </c>
      <c r="D1521">
        <v>-6.6000000000000003E-2</v>
      </c>
      <c r="E1521">
        <v>4.5999999999999999E-2</v>
      </c>
      <c r="F1521" s="2">
        <v>8.8460000000000001</v>
      </c>
      <c r="G1521" s="2">
        <v>0.65200000000000002</v>
      </c>
      <c r="H1521" s="2">
        <v>0.95</v>
      </c>
      <c r="I1521" s="2">
        <v>0.25</v>
      </c>
      <c r="J1521" s="2">
        <v>1.9</v>
      </c>
      <c r="K1521" s="2">
        <v>1.333</v>
      </c>
      <c r="L1521" s="2">
        <v>1.923</v>
      </c>
      <c r="M1521" s="2">
        <v>2</v>
      </c>
      <c r="N1521" s="2">
        <v>2</v>
      </c>
      <c r="O1521" s="2">
        <v>0.63200000000000001</v>
      </c>
      <c r="P1521" s="2">
        <v>10.95</v>
      </c>
      <c r="Q1521" s="2">
        <v>-4.5999999999999999E-2</v>
      </c>
      <c r="R1521" s="2">
        <v>0.17399999999999999</v>
      </c>
      <c r="S1521" s="2">
        <v>4.109</v>
      </c>
      <c r="T1521" s="2">
        <v>0.46200000000000002</v>
      </c>
      <c r="U1521" s="2">
        <v>3.6480000000000001</v>
      </c>
      <c r="V1521">
        <v>4.0890000000000004</v>
      </c>
      <c r="W1521">
        <v>0.82599999999999996</v>
      </c>
      <c r="X1521">
        <v>0.56499999999999995</v>
      </c>
      <c r="Y1521">
        <v>0.91300000000000003</v>
      </c>
      <c r="Z1521">
        <v>0</v>
      </c>
      <c r="AA1521">
        <v>4.2999999999999997E-2</v>
      </c>
      <c r="AB1521">
        <v>0</v>
      </c>
      <c r="AC1521" t="str">
        <f>IFERROR(VLOOKUP(A1521, division_data!$A$1:$B$599, 2, FALSE), "")</f>
        <v/>
      </c>
    </row>
    <row r="1522" spans="1:29" x14ac:dyDescent="0.25">
      <c r="A1522" s="22">
        <v>3807</v>
      </c>
      <c r="B1522" s="2">
        <v>16.581</v>
      </c>
      <c r="C1522" s="2">
        <v>3.8919999999999999</v>
      </c>
      <c r="D1522">
        <v>-4.3999999999999997E-2</v>
      </c>
      <c r="E1522">
        <v>-3.2000000000000001E-2</v>
      </c>
      <c r="F1522" s="2">
        <v>3.286</v>
      </c>
      <c r="G1522" s="2">
        <v>0.63600000000000001</v>
      </c>
      <c r="H1522" s="2">
        <v>1</v>
      </c>
      <c r="I1522" s="2">
        <v>1.25</v>
      </c>
      <c r="J1522" s="2">
        <v>1.4</v>
      </c>
      <c r="K1522" s="2">
        <v>1</v>
      </c>
      <c r="L1522" s="2">
        <v>1.5</v>
      </c>
      <c r="M1522" s="2">
        <v>1.833</v>
      </c>
      <c r="N1522" s="2">
        <v>1.8</v>
      </c>
      <c r="O1522" s="2">
        <v>0.71399999999999997</v>
      </c>
      <c r="P1522" s="2">
        <v>8.548</v>
      </c>
      <c r="Q1522" s="2">
        <v>-2.0659999999999998</v>
      </c>
      <c r="R1522" s="2">
        <v>9.0999999999999998E-2</v>
      </c>
      <c r="S1522" s="2">
        <v>0.51900000000000002</v>
      </c>
      <c r="T1522" s="2">
        <v>0.54400000000000004</v>
      </c>
      <c r="U1522" s="2">
        <v>-2.5999999999999999E-2</v>
      </c>
      <c r="V1522">
        <v>0.442</v>
      </c>
      <c r="W1522">
        <v>0.54500000000000004</v>
      </c>
      <c r="X1522">
        <v>0.63600000000000001</v>
      </c>
      <c r="Y1522">
        <v>0.63600000000000001</v>
      </c>
      <c r="Z1522">
        <v>0</v>
      </c>
      <c r="AA1522">
        <v>0</v>
      </c>
      <c r="AB1522">
        <v>0</v>
      </c>
      <c r="AC1522" t="str">
        <f>IFERROR(VLOOKUP(A1522, division_data!$A$1:$B$599, 2, FALSE), "")</f>
        <v/>
      </c>
    </row>
    <row r="1523" spans="1:29" x14ac:dyDescent="0.25">
      <c r="A1523" s="22">
        <v>3812</v>
      </c>
      <c r="B1523" s="2">
        <v>16.074999999999999</v>
      </c>
      <c r="C1523" s="2">
        <v>4.4790000000000001</v>
      </c>
      <c r="D1523">
        <v>0.01</v>
      </c>
      <c r="E1523">
        <v>-4.0000000000000001E-3</v>
      </c>
      <c r="F1523" s="2">
        <v>4.5549999999999997</v>
      </c>
      <c r="G1523" s="2">
        <v>0.625</v>
      </c>
      <c r="H1523" s="2">
        <v>0.68400000000000005</v>
      </c>
      <c r="I1523" s="2">
        <v>1.125</v>
      </c>
      <c r="J1523" s="2">
        <v>1.833</v>
      </c>
      <c r="K1523" s="2">
        <v>1.2</v>
      </c>
      <c r="L1523" s="2">
        <v>1.583</v>
      </c>
      <c r="M1523" s="2">
        <v>1.75</v>
      </c>
      <c r="N1523" s="2">
        <v>2</v>
      </c>
      <c r="O1523" s="2">
        <v>1.1879999999999999</v>
      </c>
      <c r="P1523" s="2">
        <v>9.4480000000000004</v>
      </c>
      <c r="Q1523" s="2">
        <v>-0.42399999999999999</v>
      </c>
      <c r="R1523" s="2">
        <v>4.2000000000000003E-2</v>
      </c>
      <c r="S1523" s="2">
        <v>-6.2E-2</v>
      </c>
      <c r="T1523" s="2">
        <v>0.13800000000000001</v>
      </c>
      <c r="U1523" s="2">
        <v>-0.2</v>
      </c>
      <c r="V1523">
        <v>-5.6000000000000001E-2</v>
      </c>
      <c r="W1523">
        <v>0.75</v>
      </c>
      <c r="X1523">
        <v>0.66700000000000004</v>
      </c>
      <c r="Y1523">
        <v>0.5</v>
      </c>
      <c r="Z1523">
        <v>0</v>
      </c>
      <c r="AA1523">
        <v>0</v>
      </c>
      <c r="AB1523">
        <v>0</v>
      </c>
      <c r="AC1523" t="str">
        <f>IFERROR(VLOOKUP(A1523, division_data!$A$1:$B$599, 2, FALSE), "")</f>
        <v/>
      </c>
    </row>
    <row r="1524" spans="1:29" x14ac:dyDescent="0.25">
      <c r="A1524" s="22">
        <v>3814</v>
      </c>
      <c r="B1524" s="2">
        <v>20.952000000000002</v>
      </c>
      <c r="C1524" s="2">
        <v>2.8290000000000002</v>
      </c>
      <c r="D1524">
        <v>-7.5999999999999998E-2</v>
      </c>
      <c r="E1524">
        <v>-3.5000000000000003E-2</v>
      </c>
      <c r="F1524" s="2">
        <v>1.9</v>
      </c>
      <c r="G1524" s="2">
        <v>0.6</v>
      </c>
      <c r="H1524" s="2">
        <v>0.85699999999999998</v>
      </c>
      <c r="I1524" s="2">
        <v>0.66700000000000004</v>
      </c>
      <c r="J1524" s="2">
        <v>2</v>
      </c>
      <c r="K1524" s="2">
        <v>1.5</v>
      </c>
      <c r="L1524" s="2">
        <v>1.417</v>
      </c>
      <c r="M1524" s="2">
        <v>1.8</v>
      </c>
      <c r="N1524" s="2">
        <v>1.8</v>
      </c>
      <c r="O1524" s="2">
        <v>1.2350000000000001</v>
      </c>
      <c r="P1524" s="2">
        <v>9.2539999999999996</v>
      </c>
      <c r="Q1524" s="2">
        <v>5.8310000000000004</v>
      </c>
      <c r="R1524" s="2">
        <v>0.1</v>
      </c>
      <c r="S1524" s="2">
        <v>1.1919999999999999</v>
      </c>
      <c r="T1524" s="2">
        <v>0.496</v>
      </c>
      <c r="U1524" s="2">
        <v>0.69599999999999995</v>
      </c>
      <c r="V1524">
        <v>1.0820000000000001</v>
      </c>
      <c r="W1524">
        <v>0.55000000000000004</v>
      </c>
      <c r="X1524">
        <v>0.4</v>
      </c>
      <c r="Y1524">
        <v>0.4</v>
      </c>
      <c r="Z1524">
        <v>0.15</v>
      </c>
      <c r="AA1524">
        <v>0.4</v>
      </c>
      <c r="AB1524">
        <v>0.05</v>
      </c>
      <c r="AC1524" t="str">
        <f>IFERROR(VLOOKUP(A1524, division_data!$A$1:$B$599, 2, FALSE), "")</f>
        <v/>
      </c>
    </row>
    <row r="1525" spans="1:29" x14ac:dyDescent="0.25">
      <c r="A1525" s="22">
        <v>3815</v>
      </c>
      <c r="B1525" s="2">
        <v>9.6000000000000002E-2</v>
      </c>
      <c r="C1525" s="2">
        <v>0.215</v>
      </c>
      <c r="D1525">
        <v>3.0000000000000001E-3</v>
      </c>
      <c r="E1525">
        <v>-2.1000000000000001E-2</v>
      </c>
      <c r="F1525" s="2">
        <v>0.14099999999999999</v>
      </c>
      <c r="G1525" s="2">
        <v>0.25</v>
      </c>
      <c r="H1525" s="2">
        <v>0.44400000000000001</v>
      </c>
      <c r="I1525" s="2">
        <v>0.5</v>
      </c>
      <c r="J1525" s="2">
        <v>1.2</v>
      </c>
      <c r="K1525" s="2">
        <v>0</v>
      </c>
      <c r="L1525" s="2">
        <v>1.286</v>
      </c>
      <c r="M1525" s="2">
        <v>1.111</v>
      </c>
      <c r="N1525" s="2">
        <v>1.333</v>
      </c>
      <c r="O1525" s="2">
        <v>0.625</v>
      </c>
      <c r="P1525" s="2">
        <v>3.5840000000000001</v>
      </c>
      <c r="Q1525" s="2">
        <v>-0.158</v>
      </c>
      <c r="R1525" s="2">
        <v>0</v>
      </c>
      <c r="S1525" s="2">
        <v>-0.82899999999999996</v>
      </c>
      <c r="T1525" s="2">
        <v>-9.9000000000000005E-2</v>
      </c>
      <c r="U1525" s="2">
        <v>-0.73099999999999998</v>
      </c>
      <c r="V1525">
        <v>-0.84699999999999998</v>
      </c>
      <c r="W1525">
        <v>0.16700000000000001</v>
      </c>
      <c r="X1525">
        <v>8.3000000000000004E-2</v>
      </c>
      <c r="Y1525">
        <v>0.25</v>
      </c>
      <c r="Z1525">
        <v>0</v>
      </c>
      <c r="AA1525">
        <v>0</v>
      </c>
      <c r="AB1525">
        <v>0</v>
      </c>
      <c r="AC1525" t="str">
        <f>IFERROR(VLOOKUP(A1525, division_data!$A$1:$B$599, 2, FALSE), "")</f>
        <v/>
      </c>
    </row>
    <row r="1526" spans="1:29" x14ac:dyDescent="0.25">
      <c r="A1526" s="22">
        <v>3821</v>
      </c>
      <c r="B1526" s="2">
        <v>15.779</v>
      </c>
      <c r="C1526" s="2">
        <v>1.4630000000000001</v>
      </c>
      <c r="D1526">
        <v>0.21199999999999999</v>
      </c>
      <c r="E1526">
        <v>1.2999999999999999E-2</v>
      </c>
      <c r="F1526" s="2">
        <v>3.6480000000000001</v>
      </c>
      <c r="G1526" s="2">
        <v>0.5</v>
      </c>
      <c r="H1526" s="2">
        <v>1</v>
      </c>
      <c r="I1526" s="2">
        <v>0.5</v>
      </c>
      <c r="J1526" s="2">
        <v>1.5</v>
      </c>
      <c r="K1526" s="2">
        <v>1.5</v>
      </c>
      <c r="L1526" s="2">
        <v>2</v>
      </c>
      <c r="M1526" s="2">
        <v>1.714</v>
      </c>
      <c r="N1526" s="2">
        <v>1.667</v>
      </c>
      <c r="O1526" s="2">
        <v>1</v>
      </c>
      <c r="P1526" s="2">
        <v>8.8789999999999996</v>
      </c>
      <c r="Q1526" s="2">
        <v>-0.55400000000000005</v>
      </c>
      <c r="R1526" s="2">
        <v>0</v>
      </c>
      <c r="S1526" s="2">
        <v>0.50900000000000001</v>
      </c>
      <c r="T1526" s="2">
        <v>-9.4E-2</v>
      </c>
      <c r="U1526" s="2">
        <v>0.60199999999999998</v>
      </c>
      <c r="V1526">
        <v>0.73299999999999998</v>
      </c>
      <c r="W1526">
        <v>0.8</v>
      </c>
      <c r="X1526">
        <v>0.4</v>
      </c>
      <c r="Y1526">
        <v>0.4</v>
      </c>
      <c r="Z1526">
        <v>0</v>
      </c>
      <c r="AA1526">
        <v>0.2</v>
      </c>
      <c r="AB1526">
        <v>0</v>
      </c>
      <c r="AC1526" t="str">
        <f>IFERROR(VLOOKUP(A1526, division_data!$A$1:$B$599, 2, FALSE), "")</f>
        <v/>
      </c>
    </row>
    <row r="1527" spans="1:29" x14ac:dyDescent="0.25">
      <c r="A1527" s="22">
        <v>3822</v>
      </c>
      <c r="B1527" s="2">
        <v>11.85</v>
      </c>
      <c r="C1527" s="2">
        <v>3.3639999999999999</v>
      </c>
      <c r="D1527">
        <v>0</v>
      </c>
      <c r="E1527">
        <v>-0.03</v>
      </c>
      <c r="F1527" s="2">
        <v>3.2090000000000001</v>
      </c>
      <c r="G1527" s="2">
        <v>0.625</v>
      </c>
      <c r="H1527" s="2">
        <v>0.86699999999999999</v>
      </c>
      <c r="I1527" s="2">
        <v>0.55600000000000005</v>
      </c>
      <c r="J1527" s="2">
        <v>1.7330000000000001</v>
      </c>
      <c r="K1527" s="2">
        <v>1.667</v>
      </c>
      <c r="L1527" s="2">
        <v>1.778</v>
      </c>
      <c r="M1527" s="2">
        <v>1.5880000000000001</v>
      </c>
      <c r="N1527" s="2">
        <v>1.429</v>
      </c>
      <c r="O1527" s="2">
        <v>0.66700000000000004</v>
      </c>
      <c r="P1527" s="2">
        <v>8.5009999999999994</v>
      </c>
      <c r="Q1527" s="2">
        <v>-0.443</v>
      </c>
      <c r="R1527" s="2">
        <v>0</v>
      </c>
      <c r="S1527" s="2">
        <v>-0.04</v>
      </c>
      <c r="T1527" s="2">
        <v>-0.122</v>
      </c>
      <c r="U1527" s="2">
        <v>8.2000000000000003E-2</v>
      </c>
      <c r="V1527">
        <v>-7.0999999999999994E-2</v>
      </c>
      <c r="W1527">
        <v>0.625</v>
      </c>
      <c r="X1527">
        <v>0.5</v>
      </c>
      <c r="Y1527">
        <v>0.375</v>
      </c>
      <c r="Z1527">
        <v>0</v>
      </c>
      <c r="AA1527">
        <v>4.2000000000000003E-2</v>
      </c>
      <c r="AB1527">
        <v>0</v>
      </c>
      <c r="AC1527" t="str">
        <f>IFERROR(VLOOKUP(A1527, division_data!$A$1:$B$599, 2, FALSE), "")</f>
        <v/>
      </c>
    </row>
    <row r="1528" spans="1:29" x14ac:dyDescent="0.25">
      <c r="A1528" s="22">
        <v>3824</v>
      </c>
      <c r="B1528" s="2">
        <v>49.668999999999997</v>
      </c>
      <c r="C1528" s="2">
        <v>7.3479999999999999</v>
      </c>
      <c r="D1528">
        <v>0.49299999999999999</v>
      </c>
      <c r="E1528">
        <v>1E-3</v>
      </c>
      <c r="F1528" s="2">
        <v>12.281000000000001</v>
      </c>
      <c r="G1528" s="2">
        <v>0.88900000000000001</v>
      </c>
      <c r="H1528" s="2">
        <v>2</v>
      </c>
      <c r="I1528" s="2">
        <v>0.57099999999999995</v>
      </c>
      <c r="J1528" s="2">
        <v>1.667</v>
      </c>
      <c r="K1528" s="2">
        <v>1.833</v>
      </c>
      <c r="L1528" s="2">
        <v>1.889</v>
      </c>
      <c r="M1528" s="2">
        <v>2</v>
      </c>
      <c r="N1528" s="2">
        <v>2</v>
      </c>
      <c r="O1528" s="2">
        <v>0.54500000000000004</v>
      </c>
      <c r="P1528" s="2">
        <v>12.677</v>
      </c>
      <c r="Q1528" s="2">
        <v>1.53</v>
      </c>
      <c r="R1528" s="2">
        <v>0.27800000000000002</v>
      </c>
      <c r="S1528" s="2">
        <v>4.032</v>
      </c>
      <c r="T1528" s="2">
        <v>3.53</v>
      </c>
      <c r="U1528" s="2">
        <v>0.502</v>
      </c>
      <c r="V1528">
        <v>4.5259999999999998</v>
      </c>
      <c r="W1528">
        <v>0.88900000000000001</v>
      </c>
      <c r="X1528">
        <v>0.55600000000000005</v>
      </c>
      <c r="Y1528">
        <v>0.61099999999999999</v>
      </c>
      <c r="Z1528">
        <v>0</v>
      </c>
      <c r="AA1528">
        <v>0.16700000000000001</v>
      </c>
      <c r="AB1528">
        <v>0.111</v>
      </c>
      <c r="AC1528" t="str">
        <f>IFERROR(VLOOKUP(A1528, division_data!$A$1:$B$599, 2, FALSE), "")</f>
        <v>Carson</v>
      </c>
    </row>
    <row r="1529" spans="1:29" x14ac:dyDescent="0.25">
      <c r="A1529" s="22">
        <v>3826</v>
      </c>
      <c r="B1529" s="2">
        <v>35.642000000000003</v>
      </c>
      <c r="C1529" s="2">
        <v>10.082000000000001</v>
      </c>
      <c r="D1529">
        <v>3.6999999999999998E-2</v>
      </c>
      <c r="E1529">
        <v>-1.0999999999999999E-2</v>
      </c>
      <c r="F1529" s="2">
        <v>10.394</v>
      </c>
      <c r="G1529" s="2">
        <v>0.94399999999999995</v>
      </c>
      <c r="H1529" s="2">
        <v>1.923</v>
      </c>
      <c r="I1529" s="2">
        <v>1</v>
      </c>
      <c r="J1529" s="2">
        <v>1.9410000000000001</v>
      </c>
      <c r="K1529" s="2">
        <v>1.8</v>
      </c>
      <c r="L1529" s="2">
        <v>2</v>
      </c>
      <c r="M1529" s="2">
        <v>1.9259999999999999</v>
      </c>
      <c r="N1529" s="2">
        <v>2</v>
      </c>
      <c r="O1529" s="2">
        <v>0.90900000000000003</v>
      </c>
      <c r="P1529" s="2">
        <v>11.095000000000001</v>
      </c>
      <c r="Q1529" s="2">
        <v>0.77100000000000002</v>
      </c>
      <c r="R1529" s="2">
        <v>0.111</v>
      </c>
      <c r="S1529" s="2">
        <v>2.391</v>
      </c>
      <c r="T1529" s="2">
        <v>1.2310000000000001</v>
      </c>
      <c r="U1529" s="2">
        <v>1.1599999999999999</v>
      </c>
      <c r="V1529">
        <v>2.4169999999999998</v>
      </c>
      <c r="W1529">
        <v>0.77800000000000002</v>
      </c>
      <c r="X1529">
        <v>0.80600000000000005</v>
      </c>
      <c r="Y1529">
        <v>0.77800000000000002</v>
      </c>
      <c r="Z1529">
        <v>2.8000000000000001E-2</v>
      </c>
      <c r="AA1529">
        <v>2.8000000000000001E-2</v>
      </c>
      <c r="AB1529">
        <v>5.6000000000000001E-2</v>
      </c>
      <c r="AC1529" t="str">
        <f>IFERROR(VLOOKUP(A1529, division_data!$A$1:$B$599, 2, FALSE), "")</f>
        <v/>
      </c>
    </row>
    <row r="1530" spans="1:29" x14ac:dyDescent="0.25">
      <c r="A1530" s="22">
        <v>3834</v>
      </c>
      <c r="B1530" s="2">
        <v>12.096</v>
      </c>
      <c r="C1530" s="2">
        <v>2.04</v>
      </c>
      <c r="D1530">
        <v>-2.8000000000000001E-2</v>
      </c>
      <c r="E1530">
        <v>-3.0000000000000001E-3</v>
      </c>
      <c r="F1530" s="2">
        <v>1.748</v>
      </c>
      <c r="G1530" s="2">
        <v>0.25</v>
      </c>
      <c r="H1530" s="2">
        <v>0.71399999999999997</v>
      </c>
      <c r="I1530" s="2">
        <v>1</v>
      </c>
      <c r="J1530" s="2">
        <v>2</v>
      </c>
      <c r="K1530" s="2">
        <v>0</v>
      </c>
      <c r="L1530" s="2">
        <v>2</v>
      </c>
      <c r="M1530" s="2">
        <v>1.167</v>
      </c>
      <c r="N1530" s="2">
        <v>2</v>
      </c>
      <c r="O1530" s="2">
        <v>0.33300000000000002</v>
      </c>
      <c r="P1530" s="2">
        <v>7.04</v>
      </c>
      <c r="Q1530" s="2">
        <v>0.435</v>
      </c>
      <c r="R1530" s="2">
        <v>0</v>
      </c>
      <c r="S1530" s="2">
        <v>0</v>
      </c>
      <c r="T1530" s="2">
        <v>0.312</v>
      </c>
      <c r="U1530" s="2">
        <v>-0.312</v>
      </c>
      <c r="V1530">
        <v>-3.1E-2</v>
      </c>
      <c r="W1530">
        <v>0.5</v>
      </c>
      <c r="X1530">
        <v>0.5</v>
      </c>
      <c r="Y1530">
        <v>0.125</v>
      </c>
      <c r="Z1530">
        <v>0</v>
      </c>
      <c r="AA1530">
        <v>0</v>
      </c>
      <c r="AB1530">
        <v>0</v>
      </c>
      <c r="AC1530" t="str">
        <f>IFERROR(VLOOKUP(A1530, division_data!$A$1:$B$599, 2, FALSE), "")</f>
        <v/>
      </c>
    </row>
    <row r="1531" spans="1:29" x14ac:dyDescent="0.25">
      <c r="A1531" s="22">
        <v>3835</v>
      </c>
      <c r="B1531" s="2">
        <v>10.519</v>
      </c>
      <c r="C1531" s="2">
        <v>1.2430000000000001</v>
      </c>
      <c r="D1531">
        <v>-8.4000000000000005E-2</v>
      </c>
      <c r="E1531">
        <v>0</v>
      </c>
      <c r="F1531" s="2">
        <v>0.39800000000000002</v>
      </c>
      <c r="G1531" s="2">
        <v>0.44400000000000001</v>
      </c>
      <c r="H1531" s="2">
        <v>1.333</v>
      </c>
      <c r="I1531" s="2">
        <v>0.6</v>
      </c>
      <c r="J1531" s="2">
        <v>2</v>
      </c>
      <c r="K1531" s="2">
        <v>0</v>
      </c>
      <c r="L1531" s="2">
        <v>1.2</v>
      </c>
      <c r="M1531" s="2">
        <v>1.625</v>
      </c>
      <c r="N1531" s="2">
        <v>2</v>
      </c>
      <c r="O1531" s="2">
        <v>1</v>
      </c>
      <c r="P1531" s="2">
        <v>9.3569999999999993</v>
      </c>
      <c r="Q1531" s="2">
        <v>-1.7869999999999999</v>
      </c>
      <c r="R1531" s="2">
        <v>0</v>
      </c>
      <c r="S1531" s="2">
        <v>0.121</v>
      </c>
      <c r="T1531" s="2">
        <v>0.16300000000000001</v>
      </c>
      <c r="U1531" s="2">
        <v>-4.2000000000000003E-2</v>
      </c>
      <c r="V1531">
        <v>3.6999999999999998E-2</v>
      </c>
      <c r="W1531">
        <v>0.44400000000000001</v>
      </c>
      <c r="X1531">
        <v>0.44400000000000001</v>
      </c>
      <c r="Y1531">
        <v>0.111</v>
      </c>
      <c r="Z1531">
        <v>0</v>
      </c>
      <c r="AA1531">
        <v>0</v>
      </c>
      <c r="AB1531">
        <v>0</v>
      </c>
      <c r="AC1531" t="str">
        <f>IFERROR(VLOOKUP(A1531, division_data!$A$1:$B$599, 2, FALSE), "")</f>
        <v/>
      </c>
    </row>
    <row r="1532" spans="1:29" x14ac:dyDescent="0.25">
      <c r="A1532" s="22">
        <v>3838</v>
      </c>
      <c r="B1532" s="2">
        <v>22.832000000000001</v>
      </c>
      <c r="C1532" s="2">
        <v>5.5810000000000004</v>
      </c>
      <c r="D1532">
        <v>6.3E-2</v>
      </c>
      <c r="E1532">
        <v>-4.0000000000000001E-3</v>
      </c>
      <c r="F1532" s="2">
        <v>6.19</v>
      </c>
      <c r="G1532" s="2">
        <v>0.6</v>
      </c>
      <c r="H1532" s="2">
        <v>1.222</v>
      </c>
      <c r="I1532" s="2">
        <v>0</v>
      </c>
      <c r="J1532" s="2">
        <v>1.75</v>
      </c>
      <c r="K1532" s="2">
        <v>2</v>
      </c>
      <c r="L1532" s="2">
        <v>1.667</v>
      </c>
      <c r="M1532" s="2">
        <v>1.875</v>
      </c>
      <c r="N1532" s="2">
        <v>1</v>
      </c>
      <c r="O1532" s="2">
        <v>1.2</v>
      </c>
      <c r="P1532" s="2">
        <v>10.912000000000001</v>
      </c>
      <c r="Q1532" s="2">
        <v>-1.19</v>
      </c>
      <c r="R1532" s="2">
        <v>0.1</v>
      </c>
      <c r="S1532" s="2">
        <v>0.80300000000000005</v>
      </c>
      <c r="T1532" s="2">
        <v>3.4000000000000002E-2</v>
      </c>
      <c r="U1532" s="2">
        <v>0.76800000000000002</v>
      </c>
      <c r="V1532">
        <v>0.86099999999999999</v>
      </c>
      <c r="W1532">
        <v>0.9</v>
      </c>
      <c r="X1532">
        <v>0.6</v>
      </c>
      <c r="Y1532">
        <v>0.6</v>
      </c>
      <c r="Z1532">
        <v>0</v>
      </c>
      <c r="AA1532">
        <v>0.1</v>
      </c>
      <c r="AB1532">
        <v>0</v>
      </c>
      <c r="AC1532" t="str">
        <f>IFERROR(VLOOKUP(A1532, division_data!$A$1:$B$599, 2, FALSE), "")</f>
        <v/>
      </c>
    </row>
    <row r="1533" spans="1:29" x14ac:dyDescent="0.25">
      <c r="A1533" s="22">
        <v>3839</v>
      </c>
      <c r="B1533" s="2">
        <v>12.005000000000001</v>
      </c>
      <c r="C1533" s="2">
        <v>6.1180000000000003</v>
      </c>
      <c r="D1533">
        <v>-9.1999999999999998E-2</v>
      </c>
      <c r="E1533">
        <v>2.5000000000000001E-2</v>
      </c>
      <c r="F1533" s="2">
        <v>5.319</v>
      </c>
      <c r="G1533" s="2">
        <v>0.625</v>
      </c>
      <c r="H1533" s="2">
        <v>0.33300000000000002</v>
      </c>
      <c r="I1533" s="2">
        <v>0</v>
      </c>
      <c r="J1533" s="2">
        <v>2</v>
      </c>
      <c r="K1533" s="2">
        <v>2</v>
      </c>
      <c r="L1533" s="2">
        <v>2</v>
      </c>
      <c r="M1533" s="2">
        <v>1.6</v>
      </c>
      <c r="N1533" s="2">
        <v>2</v>
      </c>
      <c r="O1533" s="2">
        <v>1</v>
      </c>
      <c r="P1533" s="2">
        <v>8.9250000000000007</v>
      </c>
      <c r="Q1533" s="2">
        <v>-1.169</v>
      </c>
      <c r="R1533" s="2">
        <v>0</v>
      </c>
      <c r="S1533" s="2">
        <v>5.0000000000000001E-3</v>
      </c>
      <c r="T1533" s="2">
        <v>-0.56399999999999995</v>
      </c>
      <c r="U1533" s="2">
        <v>0.56899999999999995</v>
      </c>
      <c r="V1533">
        <v>-6.2E-2</v>
      </c>
      <c r="W1533">
        <v>0.75</v>
      </c>
      <c r="X1533">
        <v>0.625</v>
      </c>
      <c r="Y1533">
        <v>0.375</v>
      </c>
      <c r="Z1533">
        <v>0</v>
      </c>
      <c r="AA1533">
        <v>0</v>
      </c>
      <c r="AB1533">
        <v>0</v>
      </c>
      <c r="AC1533" t="str">
        <f>IFERROR(VLOOKUP(A1533, division_data!$A$1:$B$599, 2, FALSE), "")</f>
        <v/>
      </c>
    </row>
    <row r="1534" spans="1:29" x14ac:dyDescent="0.25">
      <c r="A1534" s="22">
        <v>3840</v>
      </c>
      <c r="B1534" s="2">
        <v>13.361000000000001</v>
      </c>
      <c r="C1534" s="2">
        <v>5.3449999999999998</v>
      </c>
      <c r="D1534">
        <v>-5.6000000000000001E-2</v>
      </c>
      <c r="E1534">
        <v>-8.8999999999999996E-2</v>
      </c>
      <c r="F1534" s="2">
        <v>4.3390000000000004</v>
      </c>
      <c r="G1534" s="2">
        <v>0.375</v>
      </c>
      <c r="H1534" s="2">
        <v>1.75</v>
      </c>
      <c r="I1534" s="2">
        <v>0</v>
      </c>
      <c r="J1534" s="2">
        <v>0.8</v>
      </c>
      <c r="K1534" s="2">
        <v>1.25</v>
      </c>
      <c r="L1534" s="2">
        <v>1.667</v>
      </c>
      <c r="M1534" s="2">
        <v>1.571</v>
      </c>
      <c r="N1534" s="2">
        <v>2</v>
      </c>
      <c r="O1534" s="2">
        <v>0.66700000000000004</v>
      </c>
      <c r="P1534" s="2">
        <v>8.68</v>
      </c>
      <c r="Q1534" s="2">
        <v>-7.6999999999999999E-2</v>
      </c>
      <c r="R1534" s="2">
        <v>0</v>
      </c>
      <c r="S1534" s="2">
        <v>-0.47499999999999998</v>
      </c>
      <c r="T1534" s="2">
        <v>-0.28399999999999997</v>
      </c>
      <c r="U1534" s="2">
        <v>-0.192</v>
      </c>
      <c r="V1534">
        <v>-0.62</v>
      </c>
      <c r="W1534">
        <v>0.625</v>
      </c>
      <c r="X1534">
        <v>0.75</v>
      </c>
      <c r="Y1534">
        <v>0.375</v>
      </c>
      <c r="Z1534">
        <v>0</v>
      </c>
      <c r="AA1534">
        <v>0</v>
      </c>
      <c r="AB1534">
        <v>0</v>
      </c>
      <c r="AC1534" t="str">
        <f>IFERROR(VLOOKUP(A1534, division_data!$A$1:$B$599, 2, FALSE), "")</f>
        <v/>
      </c>
    </row>
    <row r="1535" spans="1:29" x14ac:dyDescent="0.25">
      <c r="A1535" s="22">
        <v>3843</v>
      </c>
      <c r="B1535" s="2">
        <v>11.175000000000001</v>
      </c>
      <c r="C1535" s="2">
        <v>0.95499999999999996</v>
      </c>
      <c r="D1535">
        <v>0.124</v>
      </c>
      <c r="E1535">
        <v>3.0000000000000001E-3</v>
      </c>
      <c r="F1535" s="2">
        <v>2.2029999999999998</v>
      </c>
      <c r="G1535" s="2">
        <v>0.8</v>
      </c>
      <c r="H1535" s="2">
        <v>1.6</v>
      </c>
      <c r="I1535" s="2">
        <v>1</v>
      </c>
      <c r="J1535" s="2">
        <v>2</v>
      </c>
      <c r="K1535" s="2">
        <v>0.8</v>
      </c>
      <c r="L1535" s="2">
        <v>2</v>
      </c>
      <c r="M1535" s="2">
        <v>1.75</v>
      </c>
      <c r="N1535" s="2">
        <v>2</v>
      </c>
      <c r="O1535" s="2">
        <v>0.33300000000000002</v>
      </c>
      <c r="P1535" s="2">
        <v>9.5120000000000005</v>
      </c>
      <c r="Q1535" s="2">
        <v>0.46300000000000002</v>
      </c>
      <c r="R1535" s="2">
        <v>0</v>
      </c>
      <c r="S1535" s="2">
        <v>-0.66900000000000004</v>
      </c>
      <c r="T1535" s="2">
        <v>-5.2999999999999999E-2</v>
      </c>
      <c r="U1535" s="2">
        <v>-0.61499999999999999</v>
      </c>
      <c r="V1535">
        <v>-0.54300000000000004</v>
      </c>
      <c r="W1535">
        <v>0.3</v>
      </c>
      <c r="X1535">
        <v>0.4</v>
      </c>
      <c r="Y1535">
        <v>0.5</v>
      </c>
      <c r="Z1535">
        <v>0</v>
      </c>
      <c r="AA1535">
        <v>0.3</v>
      </c>
      <c r="AB1535">
        <v>0</v>
      </c>
      <c r="AC1535" t="str">
        <f>IFERROR(VLOOKUP(A1535, division_data!$A$1:$B$599, 2, FALSE), "")</f>
        <v/>
      </c>
    </row>
    <row r="1536" spans="1:29" x14ac:dyDescent="0.25">
      <c r="A1536" s="22">
        <v>3844</v>
      </c>
      <c r="B1536" s="2">
        <v>39.241999999999997</v>
      </c>
      <c r="C1536" s="2">
        <v>9.9429999999999996</v>
      </c>
      <c r="D1536">
        <v>2.1000000000000001E-2</v>
      </c>
      <c r="E1536">
        <v>6.0000000000000001E-3</v>
      </c>
      <c r="F1536" s="2">
        <v>10.186</v>
      </c>
      <c r="G1536" s="2">
        <v>0.9</v>
      </c>
      <c r="H1536" s="2">
        <v>1.857</v>
      </c>
      <c r="I1536" s="2">
        <v>0.4</v>
      </c>
      <c r="J1536" s="2">
        <v>2</v>
      </c>
      <c r="K1536" s="2">
        <v>1.667</v>
      </c>
      <c r="L1536" s="2">
        <v>1.857</v>
      </c>
      <c r="M1536" s="2">
        <v>2</v>
      </c>
      <c r="N1536" s="2">
        <v>2</v>
      </c>
      <c r="O1536" s="2">
        <v>0.4</v>
      </c>
      <c r="P1536" s="2">
        <v>8.8610000000000007</v>
      </c>
      <c r="Q1536" s="2">
        <v>0.91100000000000003</v>
      </c>
      <c r="R1536" s="2">
        <v>0.4</v>
      </c>
      <c r="S1536" s="2">
        <v>4.3540000000000001</v>
      </c>
      <c r="T1536" s="2">
        <v>1.7949999999999999</v>
      </c>
      <c r="U1536" s="2">
        <v>2.56</v>
      </c>
      <c r="V1536">
        <v>4.3819999999999997</v>
      </c>
      <c r="W1536">
        <v>0.9</v>
      </c>
      <c r="X1536">
        <v>0.7</v>
      </c>
      <c r="Y1536">
        <v>0.8</v>
      </c>
      <c r="Z1536">
        <v>0</v>
      </c>
      <c r="AA1536">
        <v>0.2</v>
      </c>
      <c r="AB1536">
        <v>0</v>
      </c>
      <c r="AC1536" t="str">
        <f>IFERROR(VLOOKUP(A1536, division_data!$A$1:$B$599, 2, FALSE), "")</f>
        <v/>
      </c>
    </row>
    <row r="1537" spans="1:29" x14ac:dyDescent="0.25">
      <c r="A1537" s="22">
        <v>3845</v>
      </c>
      <c r="B1537" s="2">
        <v>15.622</v>
      </c>
      <c r="C1537" s="2">
        <v>1.458</v>
      </c>
      <c r="D1537">
        <v>-5.8000000000000003E-2</v>
      </c>
      <c r="E1537">
        <v>3.5000000000000003E-2</v>
      </c>
      <c r="F1537" s="2">
        <v>1.0489999999999999</v>
      </c>
      <c r="G1537" s="2">
        <v>0.75</v>
      </c>
      <c r="H1537" s="2">
        <v>1.3680000000000001</v>
      </c>
      <c r="I1537" s="2">
        <v>0.66700000000000004</v>
      </c>
      <c r="J1537" s="2">
        <v>1.8180000000000001</v>
      </c>
      <c r="K1537" s="2">
        <v>0.8</v>
      </c>
      <c r="L1537" s="2">
        <v>1.8460000000000001</v>
      </c>
      <c r="M1537" s="2">
        <v>1.5620000000000001</v>
      </c>
      <c r="N1537" s="2">
        <v>1.875</v>
      </c>
      <c r="O1537" s="2">
        <v>1.2</v>
      </c>
      <c r="P1537" s="2">
        <v>12.802</v>
      </c>
      <c r="Q1537" s="2">
        <v>-0.13800000000000001</v>
      </c>
      <c r="R1537" s="2">
        <v>0</v>
      </c>
      <c r="S1537" s="2">
        <v>-0.45</v>
      </c>
      <c r="T1537" s="2">
        <v>-0.45100000000000001</v>
      </c>
      <c r="U1537" s="2">
        <v>1E-3</v>
      </c>
      <c r="V1537">
        <v>-0.47299999999999998</v>
      </c>
      <c r="W1537">
        <v>0.79200000000000004</v>
      </c>
      <c r="X1537">
        <v>0.66700000000000004</v>
      </c>
      <c r="Y1537">
        <v>0.66700000000000004</v>
      </c>
      <c r="Z1537">
        <v>0</v>
      </c>
      <c r="AA1537">
        <v>0.125</v>
      </c>
      <c r="AB1537">
        <v>4.2000000000000003E-2</v>
      </c>
      <c r="AC1537" t="str">
        <f>IFERROR(VLOOKUP(A1537, division_data!$A$1:$B$599, 2, FALSE), "")</f>
        <v/>
      </c>
    </row>
    <row r="1538" spans="1:29" x14ac:dyDescent="0.25">
      <c r="A1538" s="22">
        <v>3847</v>
      </c>
      <c r="B1538" s="2">
        <v>30.992999999999999</v>
      </c>
      <c r="C1538" s="2">
        <v>8.1769999999999996</v>
      </c>
      <c r="D1538">
        <v>-1.4E-2</v>
      </c>
      <c r="E1538">
        <v>-1.0999999999999999E-2</v>
      </c>
      <c r="F1538" s="2">
        <v>7.984</v>
      </c>
      <c r="G1538" s="2">
        <v>0.61099999999999999</v>
      </c>
      <c r="H1538" s="2">
        <v>1.667</v>
      </c>
      <c r="I1538" s="2">
        <v>0.25</v>
      </c>
      <c r="J1538" s="2">
        <v>1.833</v>
      </c>
      <c r="K1538" s="2">
        <v>2</v>
      </c>
      <c r="L1538" s="2">
        <v>2</v>
      </c>
      <c r="M1538" s="2">
        <v>2</v>
      </c>
      <c r="N1538" s="2">
        <v>2</v>
      </c>
      <c r="O1538" s="2">
        <v>0.1</v>
      </c>
      <c r="P1538" s="2">
        <v>10.335000000000001</v>
      </c>
      <c r="Q1538" s="2">
        <v>2.4369999999999998</v>
      </c>
      <c r="R1538" s="2">
        <v>0.16700000000000001</v>
      </c>
      <c r="S1538" s="2">
        <v>2.4809999999999999</v>
      </c>
      <c r="T1538" s="2">
        <v>0.37</v>
      </c>
      <c r="U1538" s="2">
        <v>2.1110000000000002</v>
      </c>
      <c r="V1538">
        <v>2.456</v>
      </c>
      <c r="W1538">
        <v>0.5</v>
      </c>
      <c r="X1538">
        <v>0.55600000000000005</v>
      </c>
      <c r="Y1538">
        <v>0.38900000000000001</v>
      </c>
      <c r="Z1538">
        <v>5.6000000000000001E-2</v>
      </c>
      <c r="AA1538">
        <v>5.6000000000000001E-2</v>
      </c>
      <c r="AB1538">
        <v>0.111</v>
      </c>
      <c r="AC1538" t="str">
        <f>IFERROR(VLOOKUP(A1538, division_data!$A$1:$B$599, 2, FALSE), "")</f>
        <v>Archimedes</v>
      </c>
    </row>
    <row r="1539" spans="1:29" x14ac:dyDescent="0.25">
      <c r="A1539" s="22">
        <v>3848</v>
      </c>
      <c r="B1539" s="2">
        <v>31.204000000000001</v>
      </c>
      <c r="C1539" s="2">
        <v>7.1210000000000004</v>
      </c>
      <c r="D1539">
        <v>-5.2999999999999999E-2</v>
      </c>
      <c r="E1539">
        <v>3.0000000000000001E-3</v>
      </c>
      <c r="F1539" s="2">
        <v>6.6029999999999998</v>
      </c>
      <c r="G1539" s="2">
        <v>0.75</v>
      </c>
      <c r="H1539" s="2">
        <v>1.571</v>
      </c>
      <c r="I1539" s="2">
        <v>0</v>
      </c>
      <c r="J1539" s="2">
        <v>2</v>
      </c>
      <c r="K1539" s="2">
        <v>0</v>
      </c>
      <c r="L1539" s="2">
        <v>1.333</v>
      </c>
      <c r="M1539" s="2">
        <v>2</v>
      </c>
      <c r="N1539" s="2">
        <v>2</v>
      </c>
      <c r="O1539" s="2">
        <v>1.714</v>
      </c>
      <c r="P1539" s="2">
        <v>15.272</v>
      </c>
      <c r="Q1539" s="2">
        <v>-0.32100000000000001</v>
      </c>
      <c r="R1539" s="2">
        <v>0.125</v>
      </c>
      <c r="S1539" s="2">
        <v>0.438</v>
      </c>
      <c r="T1539" s="2">
        <v>1.1399999999999999</v>
      </c>
      <c r="U1539" s="2">
        <v>-0.70299999999999996</v>
      </c>
      <c r="V1539">
        <v>0.38700000000000001</v>
      </c>
      <c r="W1539">
        <v>0.625</v>
      </c>
      <c r="X1539">
        <v>0.625</v>
      </c>
      <c r="Y1539">
        <v>0.75</v>
      </c>
      <c r="Z1539">
        <v>0</v>
      </c>
      <c r="AA1539">
        <v>0.125</v>
      </c>
      <c r="AB1539">
        <v>0</v>
      </c>
      <c r="AC1539" t="str">
        <f>IFERROR(VLOOKUP(A1539, division_data!$A$1:$B$599, 2, FALSE), "")</f>
        <v/>
      </c>
    </row>
    <row r="1540" spans="1:29" x14ac:dyDescent="0.25">
      <c r="A1540" s="22">
        <v>3853</v>
      </c>
      <c r="B1540" s="2">
        <v>28.991</v>
      </c>
      <c r="C1540" s="2">
        <v>6.3540000000000001</v>
      </c>
      <c r="D1540">
        <v>7.0000000000000001E-3</v>
      </c>
      <c r="E1540">
        <v>1E-3</v>
      </c>
      <c r="F1540" s="2">
        <v>6.431</v>
      </c>
      <c r="G1540" s="2">
        <v>0.5</v>
      </c>
      <c r="H1540" s="2">
        <v>1.417</v>
      </c>
      <c r="I1540" s="2">
        <v>0</v>
      </c>
      <c r="J1540" s="2">
        <v>1.286</v>
      </c>
      <c r="K1540" s="2">
        <v>0</v>
      </c>
      <c r="L1540" s="2">
        <v>1.8</v>
      </c>
      <c r="M1540" s="2">
        <v>1.4</v>
      </c>
      <c r="N1540" s="2">
        <v>2</v>
      </c>
      <c r="O1540" s="2">
        <v>0.5</v>
      </c>
      <c r="P1540" s="2">
        <v>7.7549999999999999</v>
      </c>
      <c r="Q1540" s="2">
        <v>2.3239999999999998</v>
      </c>
      <c r="R1540" s="2">
        <v>0.25</v>
      </c>
      <c r="S1540" s="2">
        <v>3.3210000000000002</v>
      </c>
      <c r="T1540" s="2">
        <v>0.434</v>
      </c>
      <c r="U1540" s="2">
        <v>2.887</v>
      </c>
      <c r="V1540">
        <v>3.3290000000000002</v>
      </c>
      <c r="W1540">
        <v>0.75</v>
      </c>
      <c r="X1540">
        <v>0.58299999999999996</v>
      </c>
      <c r="Y1540">
        <v>0.75</v>
      </c>
      <c r="Z1540">
        <v>0</v>
      </c>
      <c r="AA1540">
        <v>0.25</v>
      </c>
      <c r="AB1540">
        <v>0</v>
      </c>
      <c r="AC1540" t="str">
        <f>IFERROR(VLOOKUP(A1540, division_data!$A$1:$B$599, 2, FALSE), "")</f>
        <v>Tesla</v>
      </c>
    </row>
    <row r="1541" spans="1:29" x14ac:dyDescent="0.25">
      <c r="A1541" s="22">
        <v>3859</v>
      </c>
      <c r="B1541" s="2">
        <v>22.782</v>
      </c>
      <c r="C1541" s="2">
        <v>6.0819999999999999</v>
      </c>
      <c r="D1541">
        <v>0.107</v>
      </c>
      <c r="E1541">
        <v>2E-3</v>
      </c>
      <c r="F1541" s="2">
        <v>7.16</v>
      </c>
      <c r="G1541" s="2">
        <v>0.72199999999999998</v>
      </c>
      <c r="H1541" s="2">
        <v>1.286</v>
      </c>
      <c r="I1541" s="2">
        <v>0.6</v>
      </c>
      <c r="J1541" s="2">
        <v>1.9</v>
      </c>
      <c r="K1541" s="2">
        <v>0.5</v>
      </c>
      <c r="L1541" s="2">
        <v>2</v>
      </c>
      <c r="M1541" s="2">
        <v>1.875</v>
      </c>
      <c r="N1541" s="2">
        <v>2</v>
      </c>
      <c r="O1541" s="2">
        <v>0.92300000000000004</v>
      </c>
      <c r="P1541" s="2">
        <v>11.157999999999999</v>
      </c>
      <c r="Q1541" s="2">
        <v>-1</v>
      </c>
      <c r="R1541" s="2">
        <v>5.6000000000000001E-2</v>
      </c>
      <c r="S1541" s="2">
        <v>0.96699999999999997</v>
      </c>
      <c r="T1541" s="2">
        <v>0.23899999999999999</v>
      </c>
      <c r="U1541" s="2">
        <v>0.72699999999999998</v>
      </c>
      <c r="V1541">
        <v>1.075</v>
      </c>
      <c r="W1541">
        <v>0.66700000000000004</v>
      </c>
      <c r="X1541">
        <v>0.5</v>
      </c>
      <c r="Y1541">
        <v>0.5</v>
      </c>
      <c r="Z1541">
        <v>0</v>
      </c>
      <c r="AA1541">
        <v>0</v>
      </c>
      <c r="AB1541">
        <v>0</v>
      </c>
      <c r="AC1541" t="str">
        <f>IFERROR(VLOOKUP(A1541, division_data!$A$1:$B$599, 2, FALSE), "")</f>
        <v/>
      </c>
    </row>
    <row r="1542" spans="1:29" x14ac:dyDescent="0.25">
      <c r="A1542" s="22">
        <v>3861</v>
      </c>
      <c r="B1542" s="2">
        <v>25.669</v>
      </c>
      <c r="C1542" s="2">
        <v>5.5060000000000002</v>
      </c>
      <c r="D1542">
        <v>4.1000000000000002E-2</v>
      </c>
      <c r="E1542">
        <v>5.0000000000000001E-3</v>
      </c>
      <c r="F1542" s="2">
        <v>5.94</v>
      </c>
      <c r="G1542" s="2">
        <v>0.8</v>
      </c>
      <c r="H1542" s="2">
        <v>1</v>
      </c>
      <c r="I1542" s="2">
        <v>0</v>
      </c>
      <c r="J1542" s="2">
        <v>2</v>
      </c>
      <c r="K1542" s="2">
        <v>1.333</v>
      </c>
      <c r="L1542" s="2">
        <v>2</v>
      </c>
      <c r="M1542" s="2">
        <v>2</v>
      </c>
      <c r="N1542" s="2">
        <v>2</v>
      </c>
      <c r="O1542" s="2">
        <v>1</v>
      </c>
      <c r="P1542" s="2">
        <v>12.388</v>
      </c>
      <c r="Q1542" s="2">
        <v>2.8290000000000002</v>
      </c>
      <c r="R1542" s="2">
        <v>0.1</v>
      </c>
      <c r="S1542" s="2">
        <v>0.62</v>
      </c>
      <c r="T1542" s="2">
        <v>0.30599999999999999</v>
      </c>
      <c r="U1542" s="2">
        <v>0.314</v>
      </c>
      <c r="V1542">
        <v>0.66600000000000004</v>
      </c>
      <c r="W1542">
        <v>0.7</v>
      </c>
      <c r="X1542">
        <v>0.5</v>
      </c>
      <c r="Y1542">
        <v>0.6</v>
      </c>
      <c r="Z1542">
        <v>0.1</v>
      </c>
      <c r="AA1542">
        <v>0.2</v>
      </c>
      <c r="AB1542">
        <v>0</v>
      </c>
      <c r="AC1542" t="str">
        <f>IFERROR(VLOOKUP(A1542, division_data!$A$1:$B$599, 2, FALSE), "")</f>
        <v/>
      </c>
    </row>
    <row r="1543" spans="1:29" x14ac:dyDescent="0.25">
      <c r="A1543" s="22">
        <v>3863</v>
      </c>
      <c r="B1543" s="2">
        <v>22.567</v>
      </c>
      <c r="C1543" s="2">
        <v>5.5309999999999997</v>
      </c>
      <c r="D1543">
        <v>-5.6000000000000001E-2</v>
      </c>
      <c r="E1543">
        <v>3.9E-2</v>
      </c>
      <c r="F1543" s="2">
        <v>5.17</v>
      </c>
      <c r="G1543" s="2">
        <v>0.75</v>
      </c>
      <c r="H1543" s="2">
        <v>1</v>
      </c>
      <c r="I1543" s="2">
        <v>0.28599999999999998</v>
      </c>
      <c r="J1543" s="2">
        <v>2</v>
      </c>
      <c r="K1543" s="2">
        <v>1.625</v>
      </c>
      <c r="L1543" s="2">
        <v>1.923</v>
      </c>
      <c r="M1543" s="2">
        <v>1.714</v>
      </c>
      <c r="N1543" s="2">
        <v>2</v>
      </c>
      <c r="O1543" s="2">
        <v>1</v>
      </c>
      <c r="P1543" s="2">
        <v>9.5459999999999994</v>
      </c>
      <c r="Q1543" s="2">
        <v>7.1749999999999998</v>
      </c>
      <c r="R1543" s="2">
        <v>0</v>
      </c>
      <c r="S1543" s="2">
        <v>0.41099999999999998</v>
      </c>
      <c r="T1543" s="2">
        <v>-0.20499999999999999</v>
      </c>
      <c r="U1543" s="2">
        <v>0.61599999999999999</v>
      </c>
      <c r="V1543">
        <v>0.39500000000000002</v>
      </c>
      <c r="W1543">
        <v>0.8</v>
      </c>
      <c r="X1543">
        <v>0.35</v>
      </c>
      <c r="Y1543">
        <v>0.2</v>
      </c>
      <c r="Z1543">
        <v>0.1</v>
      </c>
      <c r="AA1543">
        <v>0.15</v>
      </c>
      <c r="AB1543">
        <v>0.4</v>
      </c>
      <c r="AC1543" t="str">
        <f>IFERROR(VLOOKUP(A1543, division_data!$A$1:$B$599, 2, FALSE), "")</f>
        <v/>
      </c>
    </row>
    <row r="1544" spans="1:29" x14ac:dyDescent="0.25">
      <c r="A1544" s="22">
        <v>3865</v>
      </c>
      <c r="B1544" s="2">
        <v>15.414999999999999</v>
      </c>
      <c r="C1544" s="2">
        <v>5.45</v>
      </c>
      <c r="D1544">
        <v>-4.7E-2</v>
      </c>
      <c r="E1544">
        <v>-7.0000000000000001E-3</v>
      </c>
      <c r="F1544" s="2">
        <v>4.944</v>
      </c>
      <c r="G1544" s="2">
        <v>0.79200000000000004</v>
      </c>
      <c r="H1544" s="2">
        <v>1.7</v>
      </c>
      <c r="I1544" s="2">
        <v>0.71399999999999997</v>
      </c>
      <c r="J1544" s="2">
        <v>1.875</v>
      </c>
      <c r="K1544" s="2">
        <v>1</v>
      </c>
      <c r="L1544" s="2">
        <v>1.75</v>
      </c>
      <c r="M1544" s="2">
        <v>1.6879999999999999</v>
      </c>
      <c r="N1544" s="2">
        <v>1.75</v>
      </c>
      <c r="O1544" s="2">
        <v>1.1180000000000001</v>
      </c>
      <c r="P1544" s="2">
        <v>9.9510000000000005</v>
      </c>
      <c r="Q1544" s="2">
        <v>-0.373</v>
      </c>
      <c r="R1544" s="2">
        <v>4.2000000000000003E-2</v>
      </c>
      <c r="S1544" s="2">
        <v>-0.42</v>
      </c>
      <c r="T1544" s="2">
        <v>-0.22500000000000001</v>
      </c>
      <c r="U1544" s="2">
        <v>-0.19500000000000001</v>
      </c>
      <c r="V1544">
        <v>-0.47399999999999998</v>
      </c>
      <c r="W1544">
        <v>0.625</v>
      </c>
      <c r="X1544">
        <v>0.58299999999999996</v>
      </c>
      <c r="Y1544">
        <v>0.625</v>
      </c>
      <c r="Z1544">
        <v>0</v>
      </c>
      <c r="AA1544">
        <v>8.3000000000000004E-2</v>
      </c>
      <c r="AB1544">
        <v>0</v>
      </c>
      <c r="AC1544" t="str">
        <f>IFERROR(VLOOKUP(A1544, division_data!$A$1:$B$599, 2, FALSE), "")</f>
        <v/>
      </c>
    </row>
    <row r="1545" spans="1:29" x14ac:dyDescent="0.25">
      <c r="A1545" s="22">
        <v>3868</v>
      </c>
      <c r="B1545" s="2">
        <v>1.956</v>
      </c>
      <c r="C1545" s="2">
        <v>-2.637</v>
      </c>
      <c r="D1545">
        <v>6.4000000000000001E-2</v>
      </c>
      <c r="E1545">
        <v>6.0000000000000001E-3</v>
      </c>
      <c r="F1545" s="2">
        <v>-1.97</v>
      </c>
      <c r="G1545" s="2">
        <v>0.1</v>
      </c>
      <c r="H1545" s="2">
        <v>0</v>
      </c>
      <c r="I1545" s="2">
        <v>1.25</v>
      </c>
      <c r="J1545" s="2">
        <v>1.5</v>
      </c>
      <c r="K1545" s="2">
        <v>0.4</v>
      </c>
      <c r="L1545" s="2">
        <v>1</v>
      </c>
      <c r="M1545" s="2">
        <v>1</v>
      </c>
      <c r="N1545" s="2">
        <v>1.8</v>
      </c>
      <c r="O1545" s="2">
        <v>0.33300000000000002</v>
      </c>
      <c r="P1545" s="2">
        <v>2.3980000000000001</v>
      </c>
      <c r="Q1545" s="2">
        <v>1.2190000000000001</v>
      </c>
      <c r="R1545" s="2">
        <v>0</v>
      </c>
      <c r="S1545" s="2">
        <v>2.9000000000000001E-2</v>
      </c>
      <c r="T1545" s="2">
        <v>-0.17599999999999999</v>
      </c>
      <c r="U1545" s="2">
        <v>0.20499999999999999</v>
      </c>
      <c r="V1545">
        <v>9.9000000000000005E-2</v>
      </c>
      <c r="W1545">
        <v>0.5</v>
      </c>
      <c r="X1545">
        <v>0.5</v>
      </c>
      <c r="Y1545">
        <v>0.4</v>
      </c>
      <c r="Z1545">
        <v>0</v>
      </c>
      <c r="AA1545">
        <v>0.1</v>
      </c>
      <c r="AB1545">
        <v>0</v>
      </c>
      <c r="AC1545" t="str">
        <f>IFERROR(VLOOKUP(A1545, division_data!$A$1:$B$599, 2, FALSE), "")</f>
        <v/>
      </c>
    </row>
    <row r="1546" spans="1:29" x14ac:dyDescent="0.25">
      <c r="A1546" s="22">
        <v>3871</v>
      </c>
      <c r="B1546" s="2">
        <v>11.585000000000001</v>
      </c>
      <c r="C1546" s="2">
        <v>2.996</v>
      </c>
      <c r="D1546">
        <v>-3.4000000000000002E-2</v>
      </c>
      <c r="E1546">
        <v>8.0000000000000002E-3</v>
      </c>
      <c r="F1546" s="2">
        <v>2.6909999999999998</v>
      </c>
      <c r="G1546" s="2">
        <v>0.5</v>
      </c>
      <c r="H1546" s="2">
        <v>1.333</v>
      </c>
      <c r="I1546" s="2">
        <v>0</v>
      </c>
      <c r="J1546" s="2">
        <v>2</v>
      </c>
      <c r="K1546" s="2">
        <v>1.5</v>
      </c>
      <c r="L1546" s="2">
        <v>1.6</v>
      </c>
      <c r="M1546" s="2">
        <v>1.571</v>
      </c>
      <c r="N1546" s="2">
        <v>2</v>
      </c>
      <c r="O1546" s="2">
        <v>1</v>
      </c>
      <c r="P1546" s="2">
        <v>7.367</v>
      </c>
      <c r="Q1546" s="2">
        <v>1.83</v>
      </c>
      <c r="R1546" s="2">
        <v>0</v>
      </c>
      <c r="S1546" s="2">
        <v>0.60799999999999998</v>
      </c>
      <c r="T1546" s="2">
        <v>-0.378</v>
      </c>
      <c r="U1546" s="2">
        <v>0.98599999999999999</v>
      </c>
      <c r="V1546">
        <v>0.58199999999999996</v>
      </c>
      <c r="W1546">
        <v>0.625</v>
      </c>
      <c r="X1546">
        <v>0.25</v>
      </c>
      <c r="Y1546">
        <v>0.375</v>
      </c>
      <c r="Z1546">
        <v>0.125</v>
      </c>
      <c r="AA1546">
        <v>0</v>
      </c>
      <c r="AB1546">
        <v>0.125</v>
      </c>
      <c r="AC1546" t="str">
        <f>IFERROR(VLOOKUP(A1546, division_data!$A$1:$B$599, 2, FALSE), "")</f>
        <v/>
      </c>
    </row>
    <row r="1547" spans="1:29" x14ac:dyDescent="0.25">
      <c r="A1547" s="22">
        <v>3872</v>
      </c>
      <c r="B1547" s="2">
        <v>29.431000000000001</v>
      </c>
      <c r="C1547" s="2">
        <v>6.43</v>
      </c>
      <c r="D1547">
        <v>4.2000000000000003E-2</v>
      </c>
      <c r="E1547">
        <v>1.7000000000000001E-2</v>
      </c>
      <c r="F1547" s="2">
        <v>6.9390000000000001</v>
      </c>
      <c r="G1547" s="2">
        <v>0.86099999999999999</v>
      </c>
      <c r="H1547" s="2">
        <v>1.2689999999999999</v>
      </c>
      <c r="I1547" s="2">
        <v>0.8</v>
      </c>
      <c r="J1547" s="2">
        <v>1.9470000000000001</v>
      </c>
      <c r="K1547" s="2">
        <v>1.5</v>
      </c>
      <c r="L1547" s="2">
        <v>1.8240000000000001</v>
      </c>
      <c r="M1547" s="2">
        <v>1.821</v>
      </c>
      <c r="N1547" s="2">
        <v>2</v>
      </c>
      <c r="O1547" s="2">
        <v>1.423</v>
      </c>
      <c r="P1547" s="2">
        <v>12.186999999999999</v>
      </c>
      <c r="Q1547" s="2">
        <v>-0.28499999999999998</v>
      </c>
      <c r="R1547" s="2">
        <v>0.13900000000000001</v>
      </c>
      <c r="S1547" s="2">
        <v>1.8440000000000001</v>
      </c>
      <c r="T1547" s="2">
        <v>0.46800000000000003</v>
      </c>
      <c r="U1547" s="2">
        <v>1.3759999999999999</v>
      </c>
      <c r="V1547">
        <v>1.9039999999999999</v>
      </c>
      <c r="W1547">
        <v>0.75</v>
      </c>
      <c r="X1547">
        <v>0.63900000000000001</v>
      </c>
      <c r="Y1547">
        <v>0.63900000000000001</v>
      </c>
      <c r="Z1547">
        <v>0</v>
      </c>
      <c r="AA1547">
        <v>5.6000000000000001E-2</v>
      </c>
      <c r="AB1547">
        <v>0</v>
      </c>
      <c r="AC1547" t="str">
        <f>IFERROR(VLOOKUP(A1547, division_data!$A$1:$B$599, 2, FALSE), "")</f>
        <v/>
      </c>
    </row>
    <row r="1548" spans="1:29" x14ac:dyDescent="0.25">
      <c r="A1548" s="22">
        <v>3875</v>
      </c>
      <c r="B1548" s="2">
        <v>28.806999999999999</v>
      </c>
      <c r="C1548" s="2">
        <v>9.298</v>
      </c>
      <c r="D1548">
        <v>-3.9E-2</v>
      </c>
      <c r="E1548">
        <v>-1.7999999999999999E-2</v>
      </c>
      <c r="F1548" s="2">
        <v>8.8190000000000008</v>
      </c>
      <c r="G1548" s="2">
        <v>0.83299999999999996</v>
      </c>
      <c r="H1548" s="2">
        <v>1.357</v>
      </c>
      <c r="I1548" s="2">
        <v>0.1</v>
      </c>
      <c r="J1548" s="2">
        <v>1.9470000000000001</v>
      </c>
      <c r="K1548" s="2">
        <v>1</v>
      </c>
      <c r="L1548" s="2">
        <v>1.9410000000000001</v>
      </c>
      <c r="M1548" s="2">
        <v>1.8149999999999999</v>
      </c>
      <c r="N1548" s="2">
        <v>2</v>
      </c>
      <c r="O1548" s="2">
        <v>1.423</v>
      </c>
      <c r="P1548" s="2">
        <v>10.515000000000001</v>
      </c>
      <c r="Q1548" s="2">
        <v>-0.11799999999999999</v>
      </c>
      <c r="R1548" s="2">
        <v>0.13900000000000001</v>
      </c>
      <c r="S1548" s="2">
        <v>1.85</v>
      </c>
      <c r="T1548" s="2">
        <v>-0.02</v>
      </c>
      <c r="U1548" s="2">
        <v>1.87</v>
      </c>
      <c r="V1548">
        <v>1.794</v>
      </c>
      <c r="W1548">
        <v>0.63900000000000001</v>
      </c>
      <c r="X1548">
        <v>0.52800000000000002</v>
      </c>
      <c r="Y1548">
        <v>0.72199999999999998</v>
      </c>
      <c r="Z1548">
        <v>2.8000000000000001E-2</v>
      </c>
      <c r="AA1548">
        <v>2.8000000000000001E-2</v>
      </c>
      <c r="AB1548">
        <v>0</v>
      </c>
      <c r="AC1548" t="str">
        <f>IFERROR(VLOOKUP(A1548, division_data!$A$1:$B$599, 2, FALSE), "")</f>
        <v/>
      </c>
    </row>
    <row r="1549" spans="1:29" x14ac:dyDescent="0.25">
      <c r="A1549" s="22">
        <v>3876</v>
      </c>
      <c r="B1549" s="2">
        <v>2.2519999999999998</v>
      </c>
      <c r="C1549" s="2">
        <v>-1.032</v>
      </c>
      <c r="D1549">
        <v>-1.2999999999999999E-2</v>
      </c>
      <c r="E1549">
        <v>-1.2E-2</v>
      </c>
      <c r="F1549" s="2">
        <v>-1.222</v>
      </c>
      <c r="G1549" s="2">
        <v>0.29199999999999998</v>
      </c>
      <c r="H1549" s="2">
        <v>1.2729999999999999</v>
      </c>
      <c r="I1549" s="2">
        <v>0.3</v>
      </c>
      <c r="J1549" s="2">
        <v>1.6</v>
      </c>
      <c r="K1549" s="2">
        <v>0.308</v>
      </c>
      <c r="L1549" s="2">
        <v>1.2629999999999999</v>
      </c>
      <c r="M1549" s="2">
        <v>1.333</v>
      </c>
      <c r="N1549" s="2">
        <v>1.5</v>
      </c>
      <c r="O1549" s="2">
        <v>0.214</v>
      </c>
      <c r="P1549" s="2">
        <v>5.3860000000000001</v>
      </c>
      <c r="Q1549" s="2">
        <v>-1.2250000000000001</v>
      </c>
      <c r="R1549" s="2">
        <v>0</v>
      </c>
      <c r="S1549" s="2">
        <v>-8.3000000000000004E-2</v>
      </c>
      <c r="T1549" s="2">
        <v>-0.16600000000000001</v>
      </c>
      <c r="U1549" s="2">
        <v>8.4000000000000005E-2</v>
      </c>
      <c r="V1549">
        <v>-0.108</v>
      </c>
      <c r="W1549">
        <v>0.54200000000000004</v>
      </c>
      <c r="X1549">
        <v>0.25</v>
      </c>
      <c r="Y1549">
        <v>0.29199999999999998</v>
      </c>
      <c r="Z1549">
        <v>0</v>
      </c>
      <c r="AA1549">
        <v>4.2000000000000003E-2</v>
      </c>
      <c r="AB1549">
        <v>4.2000000000000003E-2</v>
      </c>
      <c r="AC1549" t="str">
        <f>IFERROR(VLOOKUP(A1549, division_data!$A$1:$B$599, 2, FALSE), "")</f>
        <v/>
      </c>
    </row>
    <row r="1550" spans="1:29" x14ac:dyDescent="0.25">
      <c r="A1550" s="22">
        <v>3878</v>
      </c>
      <c r="B1550" s="2">
        <v>17.056999999999999</v>
      </c>
      <c r="C1550" s="2">
        <v>1.637</v>
      </c>
      <c r="D1550">
        <v>-0.09</v>
      </c>
      <c r="E1550">
        <v>0</v>
      </c>
      <c r="F1550" s="2">
        <v>0.73199999999999998</v>
      </c>
      <c r="G1550" s="2">
        <v>0.66700000000000004</v>
      </c>
      <c r="H1550" s="2">
        <v>1.571</v>
      </c>
      <c r="I1550" s="2">
        <v>0</v>
      </c>
      <c r="J1550" s="2">
        <v>2</v>
      </c>
      <c r="K1550" s="2">
        <v>1.2</v>
      </c>
      <c r="L1550" s="2">
        <v>2</v>
      </c>
      <c r="M1550" s="2">
        <v>2</v>
      </c>
      <c r="N1550" s="2">
        <v>1.667</v>
      </c>
      <c r="O1550" s="2">
        <v>0.57099999999999995</v>
      </c>
      <c r="P1550" s="2">
        <v>12.568</v>
      </c>
      <c r="Q1550" s="2">
        <v>0.32700000000000001</v>
      </c>
      <c r="R1550" s="2">
        <v>8.3000000000000004E-2</v>
      </c>
      <c r="S1550" s="2">
        <v>0.27800000000000002</v>
      </c>
      <c r="T1550" s="2">
        <v>0.09</v>
      </c>
      <c r="U1550" s="2">
        <v>0.188</v>
      </c>
      <c r="V1550">
        <v>0.187</v>
      </c>
      <c r="W1550">
        <v>0.58299999999999996</v>
      </c>
      <c r="X1550">
        <v>0.75</v>
      </c>
      <c r="Y1550">
        <v>0.41699999999999998</v>
      </c>
      <c r="Z1550">
        <v>0</v>
      </c>
      <c r="AA1550">
        <v>0</v>
      </c>
      <c r="AB1550">
        <v>8.3000000000000004E-2</v>
      </c>
      <c r="AC1550" t="str">
        <f>IFERROR(VLOOKUP(A1550, division_data!$A$1:$B$599, 2, FALSE), "")</f>
        <v/>
      </c>
    </row>
    <row r="1551" spans="1:29" x14ac:dyDescent="0.25">
      <c r="A1551" s="22">
        <v>3880</v>
      </c>
      <c r="B1551" s="2">
        <v>34.759</v>
      </c>
      <c r="C1551" s="2">
        <v>9.9169999999999998</v>
      </c>
      <c r="D1551">
        <v>-8.3000000000000004E-2</v>
      </c>
      <c r="E1551">
        <v>4.0000000000000001E-3</v>
      </c>
      <c r="F1551" s="2">
        <v>9.1080000000000005</v>
      </c>
      <c r="G1551" s="2">
        <v>0.81</v>
      </c>
      <c r="H1551" s="2">
        <v>1.4119999999999999</v>
      </c>
      <c r="I1551" s="2">
        <v>1.25</v>
      </c>
      <c r="J1551" s="2">
        <v>2</v>
      </c>
      <c r="K1551" s="2">
        <v>1.75</v>
      </c>
      <c r="L1551" s="2">
        <v>2</v>
      </c>
      <c r="M1551" s="2">
        <v>1.9379999999999999</v>
      </c>
      <c r="N1551" s="2">
        <v>2</v>
      </c>
      <c r="O1551" s="2">
        <v>1.2310000000000001</v>
      </c>
      <c r="P1551" s="2">
        <v>13.411</v>
      </c>
      <c r="Q1551" s="2">
        <v>-0.498</v>
      </c>
      <c r="R1551" s="2">
        <v>9.5000000000000001E-2</v>
      </c>
      <c r="S1551" s="2">
        <v>2.9380000000000002</v>
      </c>
      <c r="T1551" s="2">
        <v>-8.3000000000000004E-2</v>
      </c>
      <c r="U1551" s="2">
        <v>3.0209999999999999</v>
      </c>
      <c r="V1551">
        <v>2.859</v>
      </c>
      <c r="W1551">
        <v>0.71399999999999997</v>
      </c>
      <c r="X1551">
        <v>0.57099999999999995</v>
      </c>
      <c r="Y1551">
        <v>0.57099999999999995</v>
      </c>
      <c r="Z1551">
        <v>0</v>
      </c>
      <c r="AA1551">
        <v>4.8000000000000001E-2</v>
      </c>
      <c r="AB1551">
        <v>0</v>
      </c>
      <c r="AC1551" t="str">
        <f>IFERROR(VLOOKUP(A1551, division_data!$A$1:$B$599, 2, FALSE), "")</f>
        <v>Hopper</v>
      </c>
    </row>
    <row r="1552" spans="1:29" x14ac:dyDescent="0.25">
      <c r="A1552" s="22">
        <v>3882</v>
      </c>
      <c r="B1552" s="2">
        <v>27.239000000000001</v>
      </c>
      <c r="C1552" s="2">
        <v>0.32300000000000001</v>
      </c>
      <c r="D1552">
        <v>0.46700000000000003</v>
      </c>
      <c r="E1552">
        <v>-4.0000000000000001E-3</v>
      </c>
      <c r="F1552" s="2">
        <v>4.9710000000000001</v>
      </c>
      <c r="G1552" s="2">
        <v>0.42899999999999999</v>
      </c>
      <c r="H1552" s="2">
        <v>0.83299999999999996</v>
      </c>
      <c r="I1552" s="2">
        <v>0.75</v>
      </c>
      <c r="J1552" s="2">
        <v>1.5</v>
      </c>
      <c r="K1552" s="2">
        <v>1.111</v>
      </c>
      <c r="L1552" s="2">
        <v>1.556</v>
      </c>
      <c r="M1552" s="2">
        <v>1.867</v>
      </c>
      <c r="N1552" s="2">
        <v>1.5</v>
      </c>
      <c r="O1552" s="2">
        <v>0.47099999999999997</v>
      </c>
      <c r="P1552" s="2">
        <v>7.641</v>
      </c>
      <c r="Q1552" s="2">
        <v>1.1759999999999999</v>
      </c>
      <c r="R1552" s="2">
        <v>4.8000000000000001E-2</v>
      </c>
      <c r="S1552" s="2">
        <v>1.69</v>
      </c>
      <c r="T1552" s="2">
        <v>2.3650000000000002</v>
      </c>
      <c r="U1552" s="2">
        <v>-0.67500000000000004</v>
      </c>
      <c r="V1552">
        <v>2.1520000000000001</v>
      </c>
      <c r="W1552">
        <v>0.57099999999999995</v>
      </c>
      <c r="X1552">
        <v>0.57099999999999995</v>
      </c>
      <c r="Y1552">
        <v>0.57099999999999995</v>
      </c>
      <c r="Z1552">
        <v>0</v>
      </c>
      <c r="AA1552">
        <v>9.5000000000000001E-2</v>
      </c>
      <c r="AB1552">
        <v>4.8000000000000001E-2</v>
      </c>
      <c r="AC1552" t="str">
        <f>IFERROR(VLOOKUP(A1552, division_data!$A$1:$B$599, 2, FALSE), "")</f>
        <v/>
      </c>
    </row>
    <row r="1553" spans="1:29" x14ac:dyDescent="0.25">
      <c r="A1553" s="22">
        <v>3883</v>
      </c>
      <c r="B1553" s="2">
        <v>30.373000000000001</v>
      </c>
      <c r="C1553" s="2">
        <v>7.8760000000000003</v>
      </c>
      <c r="D1553">
        <v>-5.1999999999999998E-2</v>
      </c>
      <c r="E1553">
        <v>-1.0999999999999999E-2</v>
      </c>
      <c r="F1553" s="2">
        <v>7.298</v>
      </c>
      <c r="G1553" s="2">
        <v>0.73699999999999999</v>
      </c>
      <c r="H1553" s="2">
        <v>1.5449999999999999</v>
      </c>
      <c r="I1553" s="2">
        <v>0</v>
      </c>
      <c r="J1553" s="2">
        <v>2</v>
      </c>
      <c r="K1553" s="2">
        <v>1.5</v>
      </c>
      <c r="L1553" s="2">
        <v>1.875</v>
      </c>
      <c r="M1553" s="2">
        <v>2</v>
      </c>
      <c r="N1553" s="2">
        <v>2</v>
      </c>
      <c r="O1553" s="2">
        <v>0.56200000000000006</v>
      </c>
      <c r="P1553" s="2">
        <v>9.82</v>
      </c>
      <c r="Q1553" s="2">
        <v>-0.30099999999999999</v>
      </c>
      <c r="R1553" s="2">
        <v>5.2999999999999999E-2</v>
      </c>
      <c r="S1553" s="2">
        <v>1.649</v>
      </c>
      <c r="T1553" s="2">
        <v>1.97</v>
      </c>
      <c r="U1553" s="2">
        <v>-0.32</v>
      </c>
      <c r="V1553">
        <v>1.5860000000000001</v>
      </c>
      <c r="W1553">
        <v>0.73699999999999999</v>
      </c>
      <c r="X1553">
        <v>0.73699999999999999</v>
      </c>
      <c r="Y1553">
        <v>0.68400000000000005</v>
      </c>
      <c r="Z1553">
        <v>0</v>
      </c>
      <c r="AA1553">
        <v>0.105</v>
      </c>
      <c r="AB1553">
        <v>0</v>
      </c>
      <c r="AC1553" t="str">
        <f>IFERROR(VLOOKUP(A1553, division_data!$A$1:$B$599, 2, FALSE), "")</f>
        <v/>
      </c>
    </row>
    <row r="1554" spans="1:29" x14ac:dyDescent="0.25">
      <c r="A1554" s="22">
        <v>3886</v>
      </c>
      <c r="B1554" s="2">
        <v>27.405999999999999</v>
      </c>
      <c r="C1554" s="2">
        <v>7.593</v>
      </c>
      <c r="D1554">
        <v>-1.2E-2</v>
      </c>
      <c r="E1554">
        <v>3.7999999999999999E-2</v>
      </c>
      <c r="F1554" s="2">
        <v>7.66</v>
      </c>
      <c r="G1554" s="2">
        <v>0.91700000000000004</v>
      </c>
      <c r="H1554" s="2">
        <v>1.6359999999999999</v>
      </c>
      <c r="I1554" s="2">
        <v>0.72699999999999998</v>
      </c>
      <c r="J1554" s="2">
        <v>1.8819999999999999</v>
      </c>
      <c r="K1554" s="2">
        <v>2</v>
      </c>
      <c r="L1554" s="2">
        <v>1.8420000000000001</v>
      </c>
      <c r="M1554" s="2">
        <v>1.923</v>
      </c>
      <c r="N1554" s="2">
        <v>2</v>
      </c>
      <c r="O1554" s="2">
        <v>1.24</v>
      </c>
      <c r="P1554" s="2">
        <v>13.025</v>
      </c>
      <c r="Q1554" s="2">
        <v>0.17299999999999999</v>
      </c>
      <c r="R1554" s="2">
        <v>0.16700000000000001</v>
      </c>
      <c r="S1554" s="2">
        <v>0.53400000000000003</v>
      </c>
      <c r="T1554" s="2">
        <v>0.22500000000000001</v>
      </c>
      <c r="U1554" s="2">
        <v>0.309</v>
      </c>
      <c r="V1554">
        <v>0.55900000000000005</v>
      </c>
      <c r="W1554">
        <v>0.80600000000000005</v>
      </c>
      <c r="X1554">
        <v>0.69399999999999995</v>
      </c>
      <c r="Y1554">
        <v>0.77800000000000002</v>
      </c>
      <c r="Z1554">
        <v>2.8000000000000001E-2</v>
      </c>
      <c r="AA1554">
        <v>5.6000000000000001E-2</v>
      </c>
      <c r="AB1554">
        <v>2.8000000000000001E-2</v>
      </c>
      <c r="AC1554" t="str">
        <f>IFERROR(VLOOKUP(A1554, division_data!$A$1:$B$599, 2, FALSE), "")</f>
        <v/>
      </c>
    </row>
    <row r="1555" spans="1:29" x14ac:dyDescent="0.25">
      <c r="A1555" s="22">
        <v>3925</v>
      </c>
      <c r="B1555" s="2">
        <v>20.22</v>
      </c>
      <c r="C1555" s="2">
        <v>3.992</v>
      </c>
      <c r="D1555">
        <v>0.02</v>
      </c>
      <c r="E1555">
        <v>-8.9999999999999993E-3</v>
      </c>
      <c r="F1555" s="2">
        <v>4.1459999999999999</v>
      </c>
      <c r="G1555" s="2">
        <v>0.72699999999999998</v>
      </c>
      <c r="H1555" s="2">
        <v>1.833</v>
      </c>
      <c r="I1555" s="2">
        <v>0.28599999999999998</v>
      </c>
      <c r="J1555" s="2">
        <v>1.7</v>
      </c>
      <c r="K1555" s="2">
        <v>1.6</v>
      </c>
      <c r="L1555" s="2">
        <v>1.583</v>
      </c>
      <c r="M1555" s="2">
        <v>1.8819999999999999</v>
      </c>
      <c r="N1555" s="2">
        <v>1.6</v>
      </c>
      <c r="O1555" s="2">
        <v>0.46700000000000003</v>
      </c>
      <c r="P1555" s="2">
        <v>10.438000000000001</v>
      </c>
      <c r="Q1555" s="2">
        <v>0.68799999999999994</v>
      </c>
      <c r="R1555" s="2">
        <v>9.0999999999999998E-2</v>
      </c>
      <c r="S1555" s="2">
        <v>0.74099999999999999</v>
      </c>
      <c r="T1555" s="2">
        <v>8.0000000000000002E-3</v>
      </c>
      <c r="U1555" s="2">
        <v>0.73299999999999998</v>
      </c>
      <c r="V1555">
        <v>0.752</v>
      </c>
      <c r="W1555">
        <v>0.68200000000000005</v>
      </c>
      <c r="X1555">
        <v>0.5</v>
      </c>
      <c r="Y1555">
        <v>0.63600000000000001</v>
      </c>
      <c r="Z1555">
        <v>0</v>
      </c>
      <c r="AA1555">
        <v>9.0999999999999998E-2</v>
      </c>
      <c r="AB1555">
        <v>4.4999999999999998E-2</v>
      </c>
      <c r="AC1555" t="str">
        <f>IFERROR(VLOOKUP(A1555, division_data!$A$1:$B$599, 2, FALSE), "")</f>
        <v>Curie</v>
      </c>
    </row>
    <row r="1556" spans="1:29" x14ac:dyDescent="0.25">
      <c r="A1556" s="22">
        <v>3926</v>
      </c>
      <c r="B1556" s="2">
        <v>36.145000000000003</v>
      </c>
      <c r="C1556" s="2">
        <v>9.3550000000000004</v>
      </c>
      <c r="D1556">
        <v>-0.03</v>
      </c>
      <c r="E1556">
        <v>-5.0000000000000001E-3</v>
      </c>
      <c r="F1556" s="2">
        <v>9.0340000000000007</v>
      </c>
      <c r="G1556" s="2">
        <v>0.875</v>
      </c>
      <c r="H1556" s="2">
        <v>2</v>
      </c>
      <c r="I1556" s="2">
        <v>2</v>
      </c>
      <c r="J1556" s="2">
        <v>1.5</v>
      </c>
      <c r="K1556" s="2">
        <v>2</v>
      </c>
      <c r="L1556" s="2">
        <v>2</v>
      </c>
      <c r="M1556" s="2">
        <v>2</v>
      </c>
      <c r="N1556" s="2">
        <v>2</v>
      </c>
      <c r="O1556" s="2">
        <v>1.143</v>
      </c>
      <c r="P1556" s="2">
        <v>15.207000000000001</v>
      </c>
      <c r="Q1556" s="2">
        <v>4.1150000000000002</v>
      </c>
      <c r="R1556" s="2">
        <v>0</v>
      </c>
      <c r="S1556" s="2">
        <v>0.22600000000000001</v>
      </c>
      <c r="T1556" s="2">
        <v>3.5999999999999997E-2</v>
      </c>
      <c r="U1556" s="2">
        <v>0.19</v>
      </c>
      <c r="V1556">
        <v>0.192</v>
      </c>
      <c r="W1556">
        <v>0.875</v>
      </c>
      <c r="X1556">
        <v>0.5</v>
      </c>
      <c r="Y1556">
        <v>0.5</v>
      </c>
      <c r="Z1556">
        <v>0</v>
      </c>
      <c r="AA1556">
        <v>0.375</v>
      </c>
      <c r="AB1556">
        <v>0</v>
      </c>
      <c r="AC1556" t="str">
        <f>IFERROR(VLOOKUP(A1556, division_data!$A$1:$B$599, 2, FALSE), "")</f>
        <v>Galileo</v>
      </c>
    </row>
    <row r="1557" spans="1:29" x14ac:dyDescent="0.25">
      <c r="A1557" s="22">
        <v>3928</v>
      </c>
      <c r="B1557" s="2">
        <v>33.527999999999999</v>
      </c>
      <c r="C1557" s="2">
        <v>5.0019999999999998</v>
      </c>
      <c r="D1557">
        <v>0.25900000000000001</v>
      </c>
      <c r="E1557">
        <v>4.9000000000000002E-2</v>
      </c>
      <c r="F1557" s="2">
        <v>7.8319999999999999</v>
      </c>
      <c r="G1557" s="2">
        <v>0.77800000000000002</v>
      </c>
      <c r="H1557" s="2">
        <v>1.929</v>
      </c>
      <c r="I1557" s="2">
        <v>0</v>
      </c>
      <c r="J1557" s="2">
        <v>1.75</v>
      </c>
      <c r="K1557" s="2">
        <v>1.5</v>
      </c>
      <c r="L1557" s="2">
        <v>1.8</v>
      </c>
      <c r="M1557" s="2">
        <v>1.643</v>
      </c>
      <c r="N1557" s="2">
        <v>2</v>
      </c>
      <c r="O1557" s="2">
        <v>0.25</v>
      </c>
      <c r="P1557" s="2">
        <v>10.122</v>
      </c>
      <c r="Q1557" s="2">
        <v>0.434</v>
      </c>
      <c r="R1557" s="2">
        <v>0.33300000000000002</v>
      </c>
      <c r="S1557" s="2">
        <v>3.3959999999999999</v>
      </c>
      <c r="T1557" s="2">
        <v>1.22</v>
      </c>
      <c r="U1557" s="2">
        <v>2.1760000000000002</v>
      </c>
      <c r="V1557">
        <v>3.7029999999999998</v>
      </c>
      <c r="W1557">
        <v>0.88900000000000001</v>
      </c>
      <c r="X1557">
        <v>0.5</v>
      </c>
      <c r="Y1557">
        <v>0.83299999999999996</v>
      </c>
      <c r="Z1557">
        <v>0</v>
      </c>
      <c r="AA1557">
        <v>5.6000000000000001E-2</v>
      </c>
      <c r="AB1557">
        <v>0</v>
      </c>
      <c r="AC1557" t="str">
        <f>IFERROR(VLOOKUP(A1557, division_data!$A$1:$B$599, 2, FALSE), "")</f>
        <v/>
      </c>
    </row>
    <row r="1558" spans="1:29" x14ac:dyDescent="0.25">
      <c r="A1558" s="22">
        <v>3929</v>
      </c>
      <c r="B1558" s="2">
        <v>24.757999999999999</v>
      </c>
      <c r="C1558" s="2">
        <v>9.2449999999999992</v>
      </c>
      <c r="D1558">
        <v>-0.02</v>
      </c>
      <c r="E1558">
        <v>-8.0000000000000002E-3</v>
      </c>
      <c r="F1558" s="2">
        <v>9.0090000000000003</v>
      </c>
      <c r="G1558" s="2">
        <v>0.75</v>
      </c>
      <c r="H1558" s="2">
        <v>1.45</v>
      </c>
      <c r="I1558" s="2">
        <v>0.4</v>
      </c>
      <c r="J1558" s="2">
        <v>2</v>
      </c>
      <c r="K1558" s="2">
        <v>1.25</v>
      </c>
      <c r="L1558" s="2">
        <v>2</v>
      </c>
      <c r="M1558" s="2">
        <v>2</v>
      </c>
      <c r="N1558" s="2">
        <v>2</v>
      </c>
      <c r="O1558" s="2">
        <v>1</v>
      </c>
      <c r="P1558" s="2">
        <v>9</v>
      </c>
      <c r="Q1558" s="2">
        <v>-1.07</v>
      </c>
      <c r="R1558" s="2">
        <v>8.3000000000000004E-2</v>
      </c>
      <c r="S1558" s="2">
        <v>0.55300000000000005</v>
      </c>
      <c r="T1558" s="2">
        <v>0.40600000000000003</v>
      </c>
      <c r="U1558" s="2">
        <v>0.14699999999999999</v>
      </c>
      <c r="V1558">
        <v>0.52600000000000002</v>
      </c>
      <c r="W1558">
        <v>0.79200000000000004</v>
      </c>
      <c r="X1558">
        <v>0.66700000000000004</v>
      </c>
      <c r="Y1558">
        <v>0.70799999999999996</v>
      </c>
      <c r="Z1558">
        <v>0</v>
      </c>
      <c r="AA1558">
        <v>0</v>
      </c>
      <c r="AB1558">
        <v>0</v>
      </c>
      <c r="AC1558" t="str">
        <f>IFERROR(VLOOKUP(A1558, division_data!$A$1:$B$599, 2, FALSE), "")</f>
        <v/>
      </c>
    </row>
    <row r="1559" spans="1:29" x14ac:dyDescent="0.25">
      <c r="A1559" s="22">
        <v>3930</v>
      </c>
      <c r="B1559" s="2">
        <v>31.876000000000001</v>
      </c>
      <c r="C1559" s="2">
        <v>8.9760000000000009</v>
      </c>
      <c r="D1559">
        <v>5.1999999999999998E-2</v>
      </c>
      <c r="E1559">
        <v>-6.0000000000000001E-3</v>
      </c>
      <c r="F1559" s="2">
        <v>9.4659999999999993</v>
      </c>
      <c r="G1559" s="2">
        <v>0.70799999999999996</v>
      </c>
      <c r="H1559" s="2">
        <v>1.3680000000000001</v>
      </c>
      <c r="I1559" s="2">
        <v>0</v>
      </c>
      <c r="J1559" s="2">
        <v>2</v>
      </c>
      <c r="K1559" s="2">
        <v>2</v>
      </c>
      <c r="L1559" s="2">
        <v>1.8460000000000001</v>
      </c>
      <c r="M1559" s="2">
        <v>1.889</v>
      </c>
      <c r="N1559" s="2">
        <v>2</v>
      </c>
      <c r="O1559" s="2">
        <v>0.5</v>
      </c>
      <c r="P1559" s="2">
        <v>9.1449999999999996</v>
      </c>
      <c r="Q1559" s="2">
        <v>0.11700000000000001</v>
      </c>
      <c r="R1559" s="2">
        <v>0.16700000000000001</v>
      </c>
      <c r="S1559" s="2">
        <v>3.605</v>
      </c>
      <c r="T1559" s="2">
        <v>-1.6E-2</v>
      </c>
      <c r="U1559" s="2">
        <v>3.621</v>
      </c>
      <c r="V1559">
        <v>3.65</v>
      </c>
      <c r="W1559">
        <v>0.79200000000000004</v>
      </c>
      <c r="X1559">
        <v>0.66700000000000004</v>
      </c>
      <c r="Y1559">
        <v>0.625</v>
      </c>
      <c r="Z1559">
        <v>4.2000000000000003E-2</v>
      </c>
      <c r="AA1559">
        <v>4.2000000000000003E-2</v>
      </c>
      <c r="AB1559">
        <v>0</v>
      </c>
      <c r="AC1559" t="str">
        <f>IFERROR(VLOOKUP(A1559, division_data!$A$1:$B$599, 2, FALSE), "")</f>
        <v>Curie</v>
      </c>
    </row>
    <row r="1560" spans="1:29" x14ac:dyDescent="0.25">
      <c r="A1560" s="22">
        <v>3931</v>
      </c>
      <c r="B1560" s="2">
        <v>35.308</v>
      </c>
      <c r="C1560" s="2">
        <v>9.3729999999999993</v>
      </c>
      <c r="D1560">
        <v>2.1999999999999999E-2</v>
      </c>
      <c r="E1560">
        <v>0.06</v>
      </c>
      <c r="F1560" s="2">
        <v>9.8979999999999997</v>
      </c>
      <c r="G1560" s="2">
        <v>1</v>
      </c>
      <c r="H1560" s="2">
        <v>2</v>
      </c>
      <c r="I1560" s="2">
        <v>0</v>
      </c>
      <c r="J1560" s="2">
        <v>2</v>
      </c>
      <c r="K1560" s="2">
        <v>2</v>
      </c>
      <c r="L1560" s="2">
        <v>2</v>
      </c>
      <c r="M1560" s="2">
        <v>2</v>
      </c>
      <c r="N1560" s="2">
        <v>2</v>
      </c>
      <c r="O1560" s="2">
        <v>0.45500000000000002</v>
      </c>
      <c r="P1560" s="2">
        <v>14.114000000000001</v>
      </c>
      <c r="Q1560" s="2">
        <v>-1.2689999999999999</v>
      </c>
      <c r="R1560" s="2">
        <v>0</v>
      </c>
      <c r="S1560" s="2">
        <v>2.9289999999999998</v>
      </c>
      <c r="T1560" s="2">
        <v>-0.13700000000000001</v>
      </c>
      <c r="U1560" s="2">
        <v>3.0659999999999998</v>
      </c>
      <c r="V1560">
        <v>3.012</v>
      </c>
      <c r="W1560">
        <v>0.82399999999999995</v>
      </c>
      <c r="X1560">
        <v>0.70599999999999996</v>
      </c>
      <c r="Y1560">
        <v>0.64700000000000002</v>
      </c>
      <c r="Z1560">
        <v>0</v>
      </c>
      <c r="AA1560">
        <v>0</v>
      </c>
      <c r="AB1560">
        <v>5.8999999999999997E-2</v>
      </c>
      <c r="AC1560" t="str">
        <f>IFERROR(VLOOKUP(A1560, division_data!$A$1:$B$599, 2, FALSE), "")</f>
        <v/>
      </c>
    </row>
    <row r="1561" spans="1:29" x14ac:dyDescent="0.25">
      <c r="A1561" s="22">
        <v>3932</v>
      </c>
      <c r="B1561" s="2">
        <v>28.637</v>
      </c>
      <c r="C1561" s="2">
        <v>8.9450000000000003</v>
      </c>
      <c r="D1561">
        <v>0.04</v>
      </c>
      <c r="E1561">
        <v>-1.0999999999999999E-2</v>
      </c>
      <c r="F1561" s="2">
        <v>9.2850000000000001</v>
      </c>
      <c r="G1561" s="2">
        <v>0.61099999999999999</v>
      </c>
      <c r="H1561" s="2">
        <v>0.58299999999999996</v>
      </c>
      <c r="I1561" s="2">
        <v>0</v>
      </c>
      <c r="J1561" s="2">
        <v>2</v>
      </c>
      <c r="K1561" s="2">
        <v>0.66700000000000004</v>
      </c>
      <c r="L1561" s="2">
        <v>1.833</v>
      </c>
      <c r="M1561" s="2">
        <v>1.923</v>
      </c>
      <c r="N1561" s="2">
        <v>1.8</v>
      </c>
      <c r="O1561" s="2">
        <v>1.6</v>
      </c>
      <c r="P1561" s="2">
        <v>8.8650000000000002</v>
      </c>
      <c r="Q1561" s="2">
        <v>2.226</v>
      </c>
      <c r="R1561" s="2">
        <v>0.111</v>
      </c>
      <c r="S1561" s="2">
        <v>1.369</v>
      </c>
      <c r="T1561" s="2">
        <v>0.56100000000000005</v>
      </c>
      <c r="U1561" s="2">
        <v>0.80800000000000005</v>
      </c>
      <c r="V1561">
        <v>1.3979999999999999</v>
      </c>
      <c r="W1561">
        <v>0.55600000000000005</v>
      </c>
      <c r="X1561">
        <v>0.55600000000000005</v>
      </c>
      <c r="Y1561">
        <v>0.5</v>
      </c>
      <c r="Z1561">
        <v>5.6000000000000001E-2</v>
      </c>
      <c r="AA1561">
        <v>0.16700000000000001</v>
      </c>
      <c r="AB1561">
        <v>5.6000000000000001E-2</v>
      </c>
      <c r="AC1561" t="str">
        <f>IFERROR(VLOOKUP(A1561, division_data!$A$1:$B$599, 2, FALSE), "")</f>
        <v>Archimedes</v>
      </c>
    </row>
    <row r="1562" spans="1:29" x14ac:dyDescent="0.25">
      <c r="A1562" s="22">
        <v>3933</v>
      </c>
      <c r="B1562" s="2">
        <v>21.841000000000001</v>
      </c>
      <c r="C1562" s="2">
        <v>6.7270000000000003</v>
      </c>
      <c r="D1562">
        <v>1.2E-2</v>
      </c>
      <c r="E1562">
        <v>3.0000000000000001E-3</v>
      </c>
      <c r="F1562" s="2">
        <v>6.86</v>
      </c>
      <c r="G1562" s="2">
        <v>0.38100000000000001</v>
      </c>
      <c r="H1562" s="2">
        <v>0.9</v>
      </c>
      <c r="I1562" s="2">
        <v>0.88900000000000001</v>
      </c>
      <c r="J1562" s="2">
        <v>1.75</v>
      </c>
      <c r="K1562" s="2">
        <v>0.72699999999999998</v>
      </c>
      <c r="L1562" s="2">
        <v>1.923</v>
      </c>
      <c r="M1562" s="2">
        <v>1.923</v>
      </c>
      <c r="N1562" s="2">
        <v>1.875</v>
      </c>
      <c r="O1562" s="2">
        <v>0.5</v>
      </c>
      <c r="P1562" s="2">
        <v>9.6539999999999999</v>
      </c>
      <c r="Q1562" s="2">
        <v>-0.28000000000000003</v>
      </c>
      <c r="R1562" s="2">
        <v>4.8000000000000001E-2</v>
      </c>
      <c r="S1562" s="2">
        <v>0.58399999999999996</v>
      </c>
      <c r="T1562" s="2">
        <v>0.38700000000000001</v>
      </c>
      <c r="U1562" s="2">
        <v>0.19700000000000001</v>
      </c>
      <c r="V1562">
        <v>0.59899999999999998</v>
      </c>
      <c r="W1562">
        <v>0.61899999999999999</v>
      </c>
      <c r="X1562">
        <v>0.71399999999999997</v>
      </c>
      <c r="Y1562">
        <v>0.38100000000000001</v>
      </c>
      <c r="Z1562">
        <v>0</v>
      </c>
      <c r="AA1562">
        <v>0</v>
      </c>
      <c r="AB1562">
        <v>0</v>
      </c>
      <c r="AC1562" t="str">
        <f>IFERROR(VLOOKUP(A1562, division_data!$A$1:$B$599, 2, FALSE), "")</f>
        <v/>
      </c>
    </row>
    <row r="1563" spans="1:29" x14ac:dyDescent="0.25">
      <c r="A1563" s="22">
        <v>3936</v>
      </c>
      <c r="B1563" s="2">
        <v>33.293999999999997</v>
      </c>
      <c r="C1563" s="2">
        <v>7.9550000000000001</v>
      </c>
      <c r="D1563">
        <v>-5.8999999999999997E-2</v>
      </c>
      <c r="E1563">
        <v>-1E-3</v>
      </c>
      <c r="F1563" s="2">
        <v>7.3639999999999999</v>
      </c>
      <c r="G1563" s="2">
        <v>0.91700000000000004</v>
      </c>
      <c r="H1563" s="2">
        <v>1.893</v>
      </c>
      <c r="I1563" s="2">
        <v>1</v>
      </c>
      <c r="J1563" s="2">
        <v>2</v>
      </c>
      <c r="K1563" s="2">
        <v>2</v>
      </c>
      <c r="L1563" s="2">
        <v>1.95</v>
      </c>
      <c r="M1563" s="2">
        <v>2</v>
      </c>
      <c r="N1563" s="2">
        <v>2</v>
      </c>
      <c r="O1563" s="2">
        <v>1.0940000000000001</v>
      </c>
      <c r="P1563" s="2">
        <v>12.128</v>
      </c>
      <c r="Q1563" s="2">
        <v>7.0000000000000007E-2</v>
      </c>
      <c r="R1563" s="2">
        <v>0.44400000000000001</v>
      </c>
      <c r="S1563" s="2">
        <v>3.2050000000000001</v>
      </c>
      <c r="T1563" s="2">
        <v>0.23</v>
      </c>
      <c r="U1563" s="2">
        <v>2.976</v>
      </c>
      <c r="V1563">
        <v>3.1459999999999999</v>
      </c>
      <c r="W1563">
        <v>0.83299999999999996</v>
      </c>
      <c r="X1563">
        <v>0.63900000000000001</v>
      </c>
      <c r="Y1563">
        <v>0.77800000000000002</v>
      </c>
      <c r="Z1563">
        <v>5.6000000000000001E-2</v>
      </c>
      <c r="AA1563">
        <v>0.111</v>
      </c>
      <c r="AB1563">
        <v>5.6000000000000001E-2</v>
      </c>
      <c r="AC1563" t="str">
        <f>IFERROR(VLOOKUP(A1563, division_data!$A$1:$B$599, 2, FALSE), "")</f>
        <v/>
      </c>
    </row>
    <row r="1564" spans="1:29" x14ac:dyDescent="0.25">
      <c r="A1564" s="22">
        <v>3937</v>
      </c>
      <c r="B1564" s="2">
        <v>50.697000000000003</v>
      </c>
      <c r="C1564" s="2">
        <v>10.832000000000001</v>
      </c>
      <c r="D1564">
        <v>4.4999999999999998E-2</v>
      </c>
      <c r="E1564">
        <v>2E-3</v>
      </c>
      <c r="F1564" s="2">
        <v>11.288</v>
      </c>
      <c r="G1564" s="2">
        <v>1</v>
      </c>
      <c r="H1564" s="2">
        <v>2</v>
      </c>
      <c r="I1564" s="2">
        <v>0.66700000000000004</v>
      </c>
      <c r="J1564" s="2">
        <v>2</v>
      </c>
      <c r="K1564" s="2">
        <v>0.9</v>
      </c>
      <c r="L1564" s="2">
        <v>2</v>
      </c>
      <c r="M1564" s="2">
        <v>1.6919999999999999</v>
      </c>
      <c r="N1564" s="2">
        <v>2</v>
      </c>
      <c r="O1564" s="2">
        <v>1.7</v>
      </c>
      <c r="P1564" s="2">
        <v>12.292</v>
      </c>
      <c r="Q1564" s="2">
        <v>9.18</v>
      </c>
      <c r="R1564" s="2">
        <v>0.21099999999999999</v>
      </c>
      <c r="S1564" s="2">
        <v>2.6949999999999998</v>
      </c>
      <c r="T1564" s="2">
        <v>2.7450000000000001</v>
      </c>
      <c r="U1564" s="2">
        <v>-0.05</v>
      </c>
      <c r="V1564">
        <v>2.742</v>
      </c>
      <c r="W1564">
        <v>0.84199999999999997</v>
      </c>
      <c r="X1564">
        <v>0.42099999999999999</v>
      </c>
      <c r="Y1564">
        <v>0.47399999999999998</v>
      </c>
      <c r="Z1564">
        <v>5.2999999999999999E-2</v>
      </c>
      <c r="AA1564">
        <v>0.57899999999999996</v>
      </c>
      <c r="AB1564">
        <v>5.2999999999999999E-2</v>
      </c>
      <c r="AC1564" t="str">
        <f>IFERROR(VLOOKUP(A1564, division_data!$A$1:$B$599, 2, FALSE), "")</f>
        <v>Newton</v>
      </c>
    </row>
    <row r="1565" spans="1:29" x14ac:dyDescent="0.25">
      <c r="A1565" s="22">
        <v>3939</v>
      </c>
      <c r="B1565" s="2">
        <v>21.294</v>
      </c>
      <c r="C1565" s="2">
        <v>5.7990000000000004</v>
      </c>
      <c r="D1565">
        <v>-4.5999999999999999E-2</v>
      </c>
      <c r="E1565">
        <v>-7.0000000000000001E-3</v>
      </c>
      <c r="F1565" s="2">
        <v>5.3090000000000002</v>
      </c>
      <c r="G1565" s="2">
        <v>0.70799999999999996</v>
      </c>
      <c r="H1565" s="2">
        <v>1.0669999999999999</v>
      </c>
      <c r="I1565" s="2">
        <v>0.45500000000000002</v>
      </c>
      <c r="J1565" s="2">
        <v>1.643</v>
      </c>
      <c r="K1565" s="2">
        <v>1.889</v>
      </c>
      <c r="L1565" s="2">
        <v>1.7</v>
      </c>
      <c r="M1565" s="2">
        <v>1.923</v>
      </c>
      <c r="N1565" s="2">
        <v>1.8180000000000001</v>
      </c>
      <c r="O1565" s="2">
        <v>0.46200000000000002</v>
      </c>
      <c r="P1565" s="2">
        <v>8.7609999999999992</v>
      </c>
      <c r="Q1565" s="2">
        <v>1.556</v>
      </c>
      <c r="R1565" s="2">
        <v>4.2000000000000003E-2</v>
      </c>
      <c r="S1565" s="2">
        <v>0.88100000000000001</v>
      </c>
      <c r="T1565" s="2">
        <v>3.3000000000000002E-2</v>
      </c>
      <c r="U1565" s="2">
        <v>0.84799999999999998</v>
      </c>
      <c r="V1565">
        <v>0.82799999999999996</v>
      </c>
      <c r="W1565">
        <v>0.66700000000000004</v>
      </c>
      <c r="X1565">
        <v>0.54200000000000004</v>
      </c>
      <c r="Y1565">
        <v>0.54200000000000004</v>
      </c>
      <c r="Z1565">
        <v>4.2000000000000003E-2</v>
      </c>
      <c r="AA1565">
        <v>0.125</v>
      </c>
      <c r="AB1565">
        <v>0</v>
      </c>
      <c r="AC1565" t="str">
        <f>IFERROR(VLOOKUP(A1565, division_data!$A$1:$B$599, 2, FALSE), "")</f>
        <v/>
      </c>
    </row>
    <row r="1566" spans="1:29" x14ac:dyDescent="0.25">
      <c r="A1566" s="22">
        <v>3940</v>
      </c>
      <c r="B1566" s="2">
        <v>31.838999999999999</v>
      </c>
      <c r="C1566" s="2">
        <v>9.0489999999999995</v>
      </c>
      <c r="D1566">
        <v>-0.06</v>
      </c>
      <c r="E1566">
        <v>4.0000000000000001E-3</v>
      </c>
      <c r="F1566" s="2">
        <v>8.4700000000000006</v>
      </c>
      <c r="G1566" s="2">
        <v>0.91700000000000004</v>
      </c>
      <c r="H1566" s="2">
        <v>1.9059999999999999</v>
      </c>
      <c r="I1566" s="2">
        <v>0</v>
      </c>
      <c r="J1566" s="2">
        <v>1.875</v>
      </c>
      <c r="K1566" s="2">
        <v>2</v>
      </c>
      <c r="L1566" s="2">
        <v>1.95</v>
      </c>
      <c r="M1566" s="2">
        <v>2</v>
      </c>
      <c r="N1566" s="2">
        <v>2</v>
      </c>
      <c r="O1566" s="2">
        <v>0.71</v>
      </c>
      <c r="P1566" s="2">
        <v>9.4710000000000001</v>
      </c>
      <c r="Q1566" s="2">
        <v>1.585</v>
      </c>
      <c r="R1566" s="2">
        <v>0.5</v>
      </c>
      <c r="S1566" s="2">
        <v>3.2839999999999998</v>
      </c>
      <c r="T1566" s="2">
        <v>0.375</v>
      </c>
      <c r="U1566" s="2">
        <v>2.9089999999999998</v>
      </c>
      <c r="V1566">
        <v>3.2290000000000001</v>
      </c>
      <c r="W1566">
        <v>0.83299999999999996</v>
      </c>
      <c r="X1566">
        <v>0.5</v>
      </c>
      <c r="Y1566">
        <v>0.77800000000000002</v>
      </c>
      <c r="Z1566">
        <v>2.8000000000000001E-2</v>
      </c>
      <c r="AA1566">
        <v>0.19400000000000001</v>
      </c>
      <c r="AB1566">
        <v>8.3000000000000004E-2</v>
      </c>
      <c r="AC1566" t="str">
        <f>IFERROR(VLOOKUP(A1566, division_data!$A$1:$B$599, 2, FALSE), "")</f>
        <v/>
      </c>
    </row>
    <row r="1567" spans="1:29" x14ac:dyDescent="0.25">
      <c r="A1567" s="22">
        <v>3941</v>
      </c>
      <c r="B1567" s="2">
        <v>24.613</v>
      </c>
      <c r="C1567" s="2">
        <v>6.1520000000000001</v>
      </c>
      <c r="D1567">
        <v>1.2E-2</v>
      </c>
      <c r="E1567">
        <v>-3.4000000000000002E-2</v>
      </c>
      <c r="F1567" s="2">
        <v>6.1</v>
      </c>
      <c r="G1567" s="2">
        <v>0.80600000000000005</v>
      </c>
      <c r="H1567" s="2">
        <v>1.036</v>
      </c>
      <c r="I1567" s="2">
        <v>1.111</v>
      </c>
      <c r="J1567" s="2">
        <v>1.875</v>
      </c>
      <c r="K1567" s="2">
        <v>1.5</v>
      </c>
      <c r="L1567" s="2">
        <v>1.95</v>
      </c>
      <c r="M1567" s="2">
        <v>1.903</v>
      </c>
      <c r="N1567" s="2">
        <v>2</v>
      </c>
      <c r="O1567" s="2">
        <v>1.222</v>
      </c>
      <c r="P1567" s="2">
        <v>11.051</v>
      </c>
      <c r="Q1567" s="2">
        <v>-0.20399999999999999</v>
      </c>
      <c r="R1567" s="2">
        <v>0.16700000000000001</v>
      </c>
      <c r="S1567" s="2">
        <v>1.2230000000000001</v>
      </c>
      <c r="T1567" s="2">
        <v>0.26800000000000002</v>
      </c>
      <c r="U1567" s="2">
        <v>0.95499999999999996</v>
      </c>
      <c r="V1567">
        <v>1.2010000000000001</v>
      </c>
      <c r="W1567">
        <v>0.72199999999999998</v>
      </c>
      <c r="X1567">
        <v>0.61099999999999999</v>
      </c>
      <c r="Y1567">
        <v>0.69399999999999995</v>
      </c>
      <c r="Z1567">
        <v>0</v>
      </c>
      <c r="AA1567">
        <v>5.6000000000000001E-2</v>
      </c>
      <c r="AB1567">
        <v>0</v>
      </c>
      <c r="AC1567" t="str">
        <f>IFERROR(VLOOKUP(A1567, division_data!$A$1:$B$599, 2, FALSE), "")</f>
        <v/>
      </c>
    </row>
    <row r="1568" spans="1:29" x14ac:dyDescent="0.25">
      <c r="A1568" s="22">
        <v>3944</v>
      </c>
      <c r="B1568" s="2">
        <v>39.530999999999999</v>
      </c>
      <c r="C1568" s="2">
        <v>9.2479999999999993</v>
      </c>
      <c r="D1568">
        <v>-0.02</v>
      </c>
      <c r="E1568">
        <v>6.0000000000000001E-3</v>
      </c>
      <c r="F1568" s="2">
        <v>9.077</v>
      </c>
      <c r="G1568" s="2">
        <v>0.75</v>
      </c>
      <c r="H1568" s="2">
        <v>1.5</v>
      </c>
      <c r="I1568" s="2">
        <v>0</v>
      </c>
      <c r="J1568" s="2">
        <v>2</v>
      </c>
      <c r="K1568" s="2">
        <v>2</v>
      </c>
      <c r="L1568" s="2">
        <v>2</v>
      </c>
      <c r="M1568" s="2">
        <v>1.857</v>
      </c>
      <c r="N1568" s="2">
        <v>2</v>
      </c>
      <c r="O1568" s="2">
        <v>0.36399999999999999</v>
      </c>
      <c r="P1568" s="2">
        <v>9.1679999999999993</v>
      </c>
      <c r="Q1568" s="2">
        <v>1.986</v>
      </c>
      <c r="R1568" s="2">
        <v>0.16700000000000001</v>
      </c>
      <c r="S1568" s="2">
        <v>3.0569999999999999</v>
      </c>
      <c r="T1568" s="2">
        <v>3.0390000000000001</v>
      </c>
      <c r="U1568" s="2">
        <v>1.9E-2</v>
      </c>
      <c r="V1568">
        <v>3.0430000000000001</v>
      </c>
      <c r="W1568">
        <v>0.75</v>
      </c>
      <c r="X1568">
        <v>0.83299999999999996</v>
      </c>
      <c r="Y1568">
        <v>0.66700000000000004</v>
      </c>
      <c r="Z1568">
        <v>0</v>
      </c>
      <c r="AA1568">
        <v>0.16700000000000001</v>
      </c>
      <c r="AB1568">
        <v>8.3000000000000004E-2</v>
      </c>
      <c r="AC1568" t="str">
        <f>IFERROR(VLOOKUP(A1568, division_data!$A$1:$B$599, 2, FALSE), "")</f>
        <v/>
      </c>
    </row>
    <row r="1569" spans="1:29" x14ac:dyDescent="0.25">
      <c r="A1569" s="22">
        <v>3946</v>
      </c>
      <c r="B1569" s="2">
        <v>14.885</v>
      </c>
      <c r="C1569" s="2">
        <v>7.1999999999999995E-2</v>
      </c>
      <c r="D1569">
        <v>0</v>
      </c>
      <c r="E1569">
        <v>1.9E-2</v>
      </c>
      <c r="F1569" s="2">
        <v>0.16800000000000001</v>
      </c>
      <c r="G1569" s="2">
        <v>0.7</v>
      </c>
      <c r="H1569" s="2">
        <v>0.875</v>
      </c>
      <c r="I1569" s="2">
        <v>0.33300000000000002</v>
      </c>
      <c r="J1569" s="2">
        <v>2</v>
      </c>
      <c r="K1569" s="2">
        <v>1</v>
      </c>
      <c r="L1569" s="2">
        <v>1.6</v>
      </c>
      <c r="M1569" s="2">
        <v>1.333</v>
      </c>
      <c r="N1569" s="2">
        <v>2</v>
      </c>
      <c r="O1569" s="2">
        <v>1.714</v>
      </c>
      <c r="P1569" s="2">
        <v>13.933</v>
      </c>
      <c r="Q1569" s="2">
        <v>-0.18</v>
      </c>
      <c r="R1569" s="2">
        <v>0.1</v>
      </c>
      <c r="S1569" s="2">
        <v>-0.89100000000000001</v>
      </c>
      <c r="T1569" s="2">
        <v>0.17299999999999999</v>
      </c>
      <c r="U1569" s="2">
        <v>-1.0640000000000001</v>
      </c>
      <c r="V1569">
        <v>-0.872</v>
      </c>
      <c r="W1569">
        <v>0.5</v>
      </c>
      <c r="X1569">
        <v>0.5</v>
      </c>
      <c r="Y1569">
        <v>0.4</v>
      </c>
      <c r="Z1569">
        <v>0</v>
      </c>
      <c r="AA1569">
        <v>0</v>
      </c>
      <c r="AB1569">
        <v>0</v>
      </c>
      <c r="AC1569" t="str">
        <f>IFERROR(VLOOKUP(A1569, division_data!$A$1:$B$599, 2, FALSE), "")</f>
        <v/>
      </c>
    </row>
    <row r="1570" spans="1:29" x14ac:dyDescent="0.25">
      <c r="A1570" s="22">
        <v>3947</v>
      </c>
      <c r="B1570" s="2">
        <v>38.615000000000002</v>
      </c>
      <c r="C1570" s="2">
        <v>11.004</v>
      </c>
      <c r="D1570">
        <v>-5.6000000000000001E-2</v>
      </c>
      <c r="E1570">
        <v>-2.1999999999999999E-2</v>
      </c>
      <c r="F1570" s="2">
        <v>10.339</v>
      </c>
      <c r="G1570" s="2">
        <v>0.91700000000000004</v>
      </c>
      <c r="H1570" s="2">
        <v>2</v>
      </c>
      <c r="I1570" s="2">
        <v>0.66700000000000004</v>
      </c>
      <c r="J1570" s="2">
        <v>2</v>
      </c>
      <c r="K1570" s="2">
        <v>1.6</v>
      </c>
      <c r="L1570" s="2">
        <v>1.786</v>
      </c>
      <c r="M1570" s="2">
        <v>2</v>
      </c>
      <c r="N1570" s="2">
        <v>2</v>
      </c>
      <c r="O1570" s="2">
        <v>1.048</v>
      </c>
      <c r="P1570" s="2">
        <v>10.214</v>
      </c>
      <c r="Q1570" s="2">
        <v>2.72</v>
      </c>
      <c r="R1570" s="2">
        <v>0.5</v>
      </c>
      <c r="S1570" s="2">
        <v>4.6879999999999997</v>
      </c>
      <c r="T1570" s="2">
        <v>8.6999999999999994E-2</v>
      </c>
      <c r="U1570" s="2">
        <v>4.5999999999999996</v>
      </c>
      <c r="V1570">
        <v>4.6100000000000003</v>
      </c>
      <c r="W1570">
        <v>0.83299999999999996</v>
      </c>
      <c r="X1570">
        <v>0.83299999999999996</v>
      </c>
      <c r="Y1570">
        <v>0.66700000000000004</v>
      </c>
      <c r="Z1570">
        <v>8.3000000000000004E-2</v>
      </c>
      <c r="AA1570">
        <v>4.2000000000000003E-2</v>
      </c>
      <c r="AB1570">
        <v>0.16700000000000001</v>
      </c>
      <c r="AC1570" t="str">
        <f>IFERROR(VLOOKUP(A1570, division_data!$A$1:$B$599, 2, FALSE), "")</f>
        <v/>
      </c>
    </row>
    <row r="1571" spans="1:29" x14ac:dyDescent="0.25">
      <c r="A1571" s="22">
        <v>3949</v>
      </c>
      <c r="B1571" s="2">
        <v>14.494999999999999</v>
      </c>
      <c r="C1571" s="2">
        <v>-1.9710000000000001</v>
      </c>
      <c r="D1571">
        <v>-1.4999999999999999E-2</v>
      </c>
      <c r="E1571">
        <v>8.9999999999999993E-3</v>
      </c>
      <c r="F1571" s="2">
        <v>-2.0750000000000002</v>
      </c>
      <c r="G1571" s="2">
        <v>0.69199999999999995</v>
      </c>
      <c r="H1571" s="2">
        <v>1.2</v>
      </c>
      <c r="I1571" s="2">
        <v>1.333</v>
      </c>
      <c r="J1571" s="2">
        <v>2</v>
      </c>
      <c r="K1571" s="2">
        <v>2</v>
      </c>
      <c r="L1571" s="2">
        <v>1.333</v>
      </c>
      <c r="M1571" s="2">
        <v>2</v>
      </c>
      <c r="N1571" s="2">
        <v>2</v>
      </c>
      <c r="O1571" s="2">
        <v>1</v>
      </c>
      <c r="P1571" s="2">
        <v>13.172000000000001</v>
      </c>
      <c r="Q1571" s="2">
        <v>-0.15</v>
      </c>
      <c r="R1571" s="2">
        <v>0</v>
      </c>
      <c r="S1571" s="2">
        <v>1.2649999999999999</v>
      </c>
      <c r="T1571" s="2">
        <v>0.73799999999999999</v>
      </c>
      <c r="U1571" s="2">
        <v>0.52700000000000002</v>
      </c>
      <c r="V1571">
        <v>1.2589999999999999</v>
      </c>
      <c r="W1571">
        <v>0.69199999999999995</v>
      </c>
      <c r="X1571">
        <v>0.53800000000000003</v>
      </c>
      <c r="Y1571">
        <v>0.38500000000000001</v>
      </c>
      <c r="Z1571">
        <v>0</v>
      </c>
      <c r="AA1571">
        <v>0.154</v>
      </c>
      <c r="AB1571">
        <v>7.6999999999999999E-2</v>
      </c>
      <c r="AC1571" t="str">
        <f>IFERROR(VLOOKUP(A1571, division_data!$A$1:$B$599, 2, FALSE), "")</f>
        <v/>
      </c>
    </row>
    <row r="1572" spans="1:29" x14ac:dyDescent="0.25">
      <c r="A1572" s="22">
        <v>3950</v>
      </c>
      <c r="B1572" s="2">
        <v>30.228999999999999</v>
      </c>
      <c r="C1572" s="2">
        <v>10.647</v>
      </c>
      <c r="D1572">
        <v>-3.5999999999999997E-2</v>
      </c>
      <c r="E1572">
        <v>1.7000000000000001E-2</v>
      </c>
      <c r="F1572" s="2">
        <v>10.377000000000001</v>
      </c>
      <c r="G1572" s="2">
        <v>0.9</v>
      </c>
      <c r="H1572" s="2">
        <v>1</v>
      </c>
      <c r="I1572" s="2">
        <v>0</v>
      </c>
      <c r="J1572" s="2">
        <v>1.8</v>
      </c>
      <c r="K1572" s="2">
        <v>2</v>
      </c>
      <c r="L1572" s="2">
        <v>2</v>
      </c>
      <c r="M1572" s="2">
        <v>2</v>
      </c>
      <c r="N1572" s="2">
        <v>2</v>
      </c>
      <c r="O1572" s="2">
        <v>1.5</v>
      </c>
      <c r="P1572" s="2">
        <v>12.138</v>
      </c>
      <c r="Q1572" s="2">
        <v>-1.4019999999999999</v>
      </c>
      <c r="R1572" s="2">
        <v>0.1</v>
      </c>
      <c r="S1572" s="2">
        <v>2.024</v>
      </c>
      <c r="T1572" s="2">
        <v>6.8000000000000005E-2</v>
      </c>
      <c r="U1572" s="2">
        <v>1.956</v>
      </c>
      <c r="V1572">
        <v>2.0059999999999998</v>
      </c>
      <c r="W1572">
        <v>0.8</v>
      </c>
      <c r="X1572">
        <v>0.7</v>
      </c>
      <c r="Y1572">
        <v>0.9</v>
      </c>
      <c r="Z1572">
        <v>0</v>
      </c>
      <c r="AA1572">
        <v>0</v>
      </c>
      <c r="AB1572">
        <v>0</v>
      </c>
      <c r="AC1572" t="str">
        <f>IFERROR(VLOOKUP(A1572, division_data!$A$1:$B$599, 2, FALSE), "")</f>
        <v/>
      </c>
    </row>
    <row r="1573" spans="1:29" x14ac:dyDescent="0.25">
      <c r="A1573" s="22">
        <v>3951</v>
      </c>
      <c r="B1573" s="2">
        <v>30.15</v>
      </c>
      <c r="C1573" s="2">
        <v>7.5250000000000004</v>
      </c>
      <c r="D1573">
        <v>2.1999999999999999E-2</v>
      </c>
      <c r="E1573">
        <v>-3.5999999999999997E-2</v>
      </c>
      <c r="F1573" s="2">
        <v>7.5679999999999996</v>
      </c>
      <c r="G1573" s="2">
        <v>0.8</v>
      </c>
      <c r="H1573" s="2">
        <v>1.5</v>
      </c>
      <c r="I1573" s="2">
        <v>0</v>
      </c>
      <c r="J1573" s="2">
        <v>2</v>
      </c>
      <c r="K1573" s="2">
        <v>1</v>
      </c>
      <c r="L1573" s="2">
        <v>2</v>
      </c>
      <c r="M1573" s="2">
        <v>2</v>
      </c>
      <c r="N1573" s="2">
        <v>2</v>
      </c>
      <c r="O1573" s="2">
        <v>0.875</v>
      </c>
      <c r="P1573" s="2">
        <v>10.465999999999999</v>
      </c>
      <c r="Q1573" s="2">
        <v>3.81</v>
      </c>
      <c r="R1573" s="2">
        <v>0.3</v>
      </c>
      <c r="S1573" s="2">
        <v>2.2170000000000001</v>
      </c>
      <c r="T1573" s="2">
        <v>-0.152</v>
      </c>
      <c r="U1573" s="2">
        <v>2.3690000000000002</v>
      </c>
      <c r="V1573">
        <v>2.2029999999999998</v>
      </c>
      <c r="W1573">
        <v>0.8</v>
      </c>
      <c r="X1573">
        <v>0.6</v>
      </c>
      <c r="Y1573">
        <v>0.5</v>
      </c>
      <c r="Z1573">
        <v>0.1</v>
      </c>
      <c r="AA1573">
        <v>0.2</v>
      </c>
      <c r="AB1573">
        <v>0.1</v>
      </c>
      <c r="AC1573" t="str">
        <f>IFERROR(VLOOKUP(A1573, division_data!$A$1:$B$599, 2, FALSE), "")</f>
        <v/>
      </c>
    </row>
    <row r="1574" spans="1:29" x14ac:dyDescent="0.25">
      <c r="A1574" s="22">
        <v>3952</v>
      </c>
      <c r="B1574" s="2">
        <v>0.35199999999999998</v>
      </c>
      <c r="C1574" s="2">
        <v>3.2029999999999998</v>
      </c>
      <c r="D1574">
        <v>-9.5000000000000001E-2</v>
      </c>
      <c r="E1574">
        <v>0.02</v>
      </c>
      <c r="F1574" s="2">
        <v>2.3580000000000001</v>
      </c>
      <c r="G1574" s="2">
        <v>0.25</v>
      </c>
      <c r="H1574" s="2">
        <v>0.5</v>
      </c>
      <c r="I1574" s="2">
        <v>0</v>
      </c>
      <c r="J1574" s="2">
        <v>1.75</v>
      </c>
      <c r="K1574" s="2">
        <v>1.5</v>
      </c>
      <c r="L1574" s="2">
        <v>1</v>
      </c>
      <c r="M1574" s="2">
        <v>1.714</v>
      </c>
      <c r="N1574" s="2">
        <v>2</v>
      </c>
      <c r="O1574" s="2">
        <v>0.5</v>
      </c>
      <c r="P1574" s="2">
        <v>2.1680000000000001</v>
      </c>
      <c r="Q1574" s="2">
        <v>-2.78</v>
      </c>
      <c r="R1574" s="2">
        <v>0</v>
      </c>
      <c r="S1574" s="2">
        <v>-0.92100000000000004</v>
      </c>
      <c r="T1574" s="2">
        <v>-0.63100000000000001</v>
      </c>
      <c r="U1574" s="2">
        <v>-0.28999999999999998</v>
      </c>
      <c r="V1574">
        <v>-0.996</v>
      </c>
      <c r="W1574">
        <v>0.5</v>
      </c>
      <c r="X1574">
        <v>0.5</v>
      </c>
      <c r="Y1574">
        <v>0</v>
      </c>
      <c r="Z1574">
        <v>0</v>
      </c>
      <c r="AA1574">
        <v>0</v>
      </c>
      <c r="AB1574">
        <v>0</v>
      </c>
      <c r="AC1574" t="str">
        <f>IFERROR(VLOOKUP(A1574, division_data!$A$1:$B$599, 2, FALSE), "")</f>
        <v/>
      </c>
    </row>
    <row r="1575" spans="1:29" x14ac:dyDescent="0.25">
      <c r="A1575" s="22">
        <v>3953</v>
      </c>
      <c r="B1575" s="2">
        <v>27.379000000000001</v>
      </c>
      <c r="C1575" s="2">
        <v>7.702</v>
      </c>
      <c r="D1575">
        <v>-7.0000000000000007E-2</v>
      </c>
      <c r="E1575">
        <v>2E-3</v>
      </c>
      <c r="F1575" s="2">
        <v>7.0129999999999999</v>
      </c>
      <c r="G1575" s="2">
        <v>0.75</v>
      </c>
      <c r="H1575" s="2">
        <v>1.5</v>
      </c>
      <c r="I1575" s="2">
        <v>0</v>
      </c>
      <c r="J1575" s="2">
        <v>2</v>
      </c>
      <c r="K1575" s="2">
        <v>1</v>
      </c>
      <c r="L1575" s="2">
        <v>2</v>
      </c>
      <c r="M1575" s="2">
        <v>2</v>
      </c>
      <c r="N1575" s="2">
        <v>2</v>
      </c>
      <c r="O1575" s="2">
        <v>1</v>
      </c>
      <c r="P1575" s="2">
        <v>14.231999999999999</v>
      </c>
      <c r="Q1575" s="2">
        <v>0.69499999999999995</v>
      </c>
      <c r="R1575" s="2">
        <v>0</v>
      </c>
      <c r="S1575" s="2">
        <v>-6.2E-2</v>
      </c>
      <c r="T1575" s="2">
        <v>0.104</v>
      </c>
      <c r="U1575" s="2">
        <v>-0.16700000000000001</v>
      </c>
      <c r="V1575">
        <v>-0.13</v>
      </c>
      <c r="W1575">
        <v>0.66700000000000004</v>
      </c>
      <c r="X1575">
        <v>0.75</v>
      </c>
      <c r="Y1575">
        <v>0.66700000000000004</v>
      </c>
      <c r="Z1575">
        <v>8.3000000000000004E-2</v>
      </c>
      <c r="AA1575">
        <v>0</v>
      </c>
      <c r="AB1575">
        <v>0</v>
      </c>
      <c r="AC1575" t="str">
        <f>IFERROR(VLOOKUP(A1575, division_data!$A$1:$B$599, 2, FALSE), "")</f>
        <v/>
      </c>
    </row>
    <row r="1576" spans="1:29" x14ac:dyDescent="0.25">
      <c r="A1576" s="22">
        <v>3954</v>
      </c>
      <c r="B1576" s="2">
        <v>32.968000000000004</v>
      </c>
      <c r="C1576" s="2">
        <v>10.641999999999999</v>
      </c>
      <c r="D1576">
        <v>-2.5000000000000001E-2</v>
      </c>
      <c r="E1576">
        <v>8.0000000000000002E-3</v>
      </c>
      <c r="F1576" s="2">
        <v>10.433999999999999</v>
      </c>
      <c r="G1576" s="2">
        <v>0.8</v>
      </c>
      <c r="H1576" s="2">
        <v>1.429</v>
      </c>
      <c r="I1576" s="2">
        <v>0.25</v>
      </c>
      <c r="J1576" s="2">
        <v>1.8</v>
      </c>
      <c r="K1576" s="2">
        <v>2</v>
      </c>
      <c r="L1576" s="2">
        <v>1.6</v>
      </c>
      <c r="M1576" s="2">
        <v>2</v>
      </c>
      <c r="N1576" s="2">
        <v>2</v>
      </c>
      <c r="O1576" s="2">
        <v>1.667</v>
      </c>
      <c r="P1576" s="2">
        <v>9.3800000000000008</v>
      </c>
      <c r="Q1576" s="2">
        <v>0.32600000000000001</v>
      </c>
      <c r="R1576" s="2">
        <v>0.1</v>
      </c>
      <c r="S1576" s="2">
        <v>3.6150000000000002</v>
      </c>
      <c r="T1576" s="2">
        <v>-8.1000000000000003E-2</v>
      </c>
      <c r="U1576" s="2">
        <v>3.6960000000000002</v>
      </c>
      <c r="V1576">
        <v>3.5979999999999999</v>
      </c>
      <c r="W1576">
        <v>0.6</v>
      </c>
      <c r="X1576">
        <v>0.7</v>
      </c>
      <c r="Y1576">
        <v>0.7</v>
      </c>
      <c r="Z1576">
        <v>0.1</v>
      </c>
      <c r="AA1576">
        <v>0.1</v>
      </c>
      <c r="AB1576">
        <v>0</v>
      </c>
      <c r="AC1576" t="str">
        <f>IFERROR(VLOOKUP(A1576, division_data!$A$1:$B$599, 2, FALSE), "")</f>
        <v/>
      </c>
    </row>
    <row r="1577" spans="1:29" x14ac:dyDescent="0.25">
      <c r="A1577" s="22">
        <v>3955</v>
      </c>
      <c r="B1577" s="2">
        <v>17.684999999999999</v>
      </c>
      <c r="C1577" s="2">
        <v>4.133</v>
      </c>
      <c r="D1577">
        <v>-6.8000000000000005E-2</v>
      </c>
      <c r="E1577">
        <v>-2.8000000000000001E-2</v>
      </c>
      <c r="F1577" s="2">
        <v>3.3140000000000001</v>
      </c>
      <c r="G1577" s="2">
        <v>0.6</v>
      </c>
      <c r="H1577" s="2">
        <v>1.6</v>
      </c>
      <c r="I1577" s="2">
        <v>0</v>
      </c>
      <c r="J1577" s="2">
        <v>2</v>
      </c>
      <c r="K1577" s="2">
        <v>1.6</v>
      </c>
      <c r="L1577" s="2">
        <v>1.75</v>
      </c>
      <c r="M1577" s="2">
        <v>0.8</v>
      </c>
      <c r="N1577" s="2">
        <v>2</v>
      </c>
      <c r="O1577" s="2">
        <v>0.75</v>
      </c>
      <c r="P1577" s="2">
        <v>8.4260000000000002</v>
      </c>
      <c r="Q1577" s="2">
        <v>2.927</v>
      </c>
      <c r="R1577" s="2">
        <v>0</v>
      </c>
      <c r="S1577" s="2">
        <v>1.161</v>
      </c>
      <c r="T1577" s="2">
        <v>-0.109</v>
      </c>
      <c r="U1577" s="2">
        <v>1.27</v>
      </c>
      <c r="V1577">
        <v>1.0649999999999999</v>
      </c>
      <c r="W1577">
        <v>0.8</v>
      </c>
      <c r="X1577">
        <v>0.2</v>
      </c>
      <c r="Y1577">
        <v>0.6</v>
      </c>
      <c r="Z1577">
        <v>0</v>
      </c>
      <c r="AA1577">
        <v>0.2</v>
      </c>
      <c r="AB1577">
        <v>0</v>
      </c>
      <c r="AC1577" t="str">
        <f>IFERROR(VLOOKUP(A1577, division_data!$A$1:$B$599, 2, FALSE), "")</f>
        <v/>
      </c>
    </row>
    <row r="1578" spans="1:29" x14ac:dyDescent="0.25">
      <c r="A1578" s="22">
        <v>3957</v>
      </c>
      <c r="B1578" s="2">
        <v>18.117000000000001</v>
      </c>
      <c r="C1578" s="2">
        <v>3.0379999999999998</v>
      </c>
      <c r="D1578">
        <v>-1.7999999999999999E-2</v>
      </c>
      <c r="E1578">
        <v>-3.5999999999999997E-2</v>
      </c>
      <c r="F1578" s="2">
        <v>2.6819999999999999</v>
      </c>
      <c r="G1578" s="2">
        <v>0.7</v>
      </c>
      <c r="H1578" s="2">
        <v>1.6</v>
      </c>
      <c r="I1578" s="2">
        <v>0</v>
      </c>
      <c r="J1578" s="2">
        <v>1.2</v>
      </c>
      <c r="K1578" s="2">
        <v>1.4</v>
      </c>
      <c r="L1578" s="2">
        <v>2</v>
      </c>
      <c r="M1578" s="2">
        <v>2</v>
      </c>
      <c r="N1578" s="2">
        <v>1.333</v>
      </c>
      <c r="O1578" s="2">
        <v>1.286</v>
      </c>
      <c r="P1578" s="2">
        <v>10.558</v>
      </c>
      <c r="Q1578" s="2">
        <v>3.1549999999999998</v>
      </c>
      <c r="R1578" s="2">
        <v>0</v>
      </c>
      <c r="S1578" s="2">
        <v>-0.23300000000000001</v>
      </c>
      <c r="T1578" s="2">
        <v>-6.0000000000000001E-3</v>
      </c>
      <c r="U1578" s="2">
        <v>-0.22600000000000001</v>
      </c>
      <c r="V1578">
        <v>-0.28599999999999998</v>
      </c>
      <c r="W1578">
        <v>0.7</v>
      </c>
      <c r="X1578">
        <v>0.7</v>
      </c>
      <c r="Y1578">
        <v>0.6</v>
      </c>
      <c r="Z1578">
        <v>0.1</v>
      </c>
      <c r="AA1578">
        <v>0.1</v>
      </c>
      <c r="AB1578">
        <v>0.1</v>
      </c>
      <c r="AC1578" t="str">
        <f>IFERROR(VLOOKUP(A1578, division_data!$A$1:$B$599, 2, FALSE), "")</f>
        <v/>
      </c>
    </row>
    <row r="1579" spans="1:29" x14ac:dyDescent="0.25">
      <c r="A1579" s="22">
        <v>3958</v>
      </c>
      <c r="B1579" s="2">
        <v>17.404</v>
      </c>
      <c r="C1579" s="2">
        <v>3.4540000000000002</v>
      </c>
      <c r="D1579">
        <v>0.01</v>
      </c>
      <c r="E1579">
        <v>-5.0000000000000001E-3</v>
      </c>
      <c r="F1579" s="2">
        <v>3.528</v>
      </c>
      <c r="G1579" s="2">
        <v>0.5</v>
      </c>
      <c r="H1579" s="2">
        <v>1.5620000000000001</v>
      </c>
      <c r="I1579" s="2">
        <v>0.222</v>
      </c>
      <c r="J1579" s="2">
        <v>1.9</v>
      </c>
      <c r="K1579" s="2">
        <v>1.625</v>
      </c>
      <c r="L1579" s="2">
        <v>1.615</v>
      </c>
      <c r="M1579" s="2">
        <v>1.3120000000000001</v>
      </c>
      <c r="N1579" s="2">
        <v>1.875</v>
      </c>
      <c r="O1579" s="2">
        <v>0.312</v>
      </c>
      <c r="P1579" s="2">
        <v>10.686999999999999</v>
      </c>
      <c r="Q1579" s="2">
        <v>-0.35899999999999999</v>
      </c>
      <c r="R1579" s="2">
        <v>0</v>
      </c>
      <c r="S1579" s="2">
        <v>0.245</v>
      </c>
      <c r="T1579" s="2">
        <v>-0.14099999999999999</v>
      </c>
      <c r="U1579" s="2">
        <v>0.38700000000000001</v>
      </c>
      <c r="V1579">
        <v>0.25</v>
      </c>
      <c r="W1579">
        <v>0.66700000000000004</v>
      </c>
      <c r="X1579">
        <v>0.625</v>
      </c>
      <c r="Y1579">
        <v>0.45800000000000002</v>
      </c>
      <c r="Z1579">
        <v>0</v>
      </c>
      <c r="AA1579">
        <v>4.2000000000000003E-2</v>
      </c>
      <c r="AB1579">
        <v>0</v>
      </c>
      <c r="AC1579" t="str">
        <f>IFERROR(VLOOKUP(A1579, division_data!$A$1:$B$599, 2, FALSE), "")</f>
        <v/>
      </c>
    </row>
    <row r="1580" spans="1:29" x14ac:dyDescent="0.25">
      <c r="A1580" s="22">
        <v>3959</v>
      </c>
      <c r="B1580" s="2">
        <v>35.518000000000001</v>
      </c>
      <c r="C1580" s="2">
        <v>10.35</v>
      </c>
      <c r="D1580">
        <v>-8.9999999999999993E-3</v>
      </c>
      <c r="E1580">
        <v>2E-3</v>
      </c>
      <c r="F1580" s="2">
        <v>10.263</v>
      </c>
      <c r="G1580" s="2">
        <v>0.78600000000000003</v>
      </c>
      <c r="H1580" s="2">
        <v>1.3</v>
      </c>
      <c r="I1580" s="2">
        <v>0.5</v>
      </c>
      <c r="J1580" s="2">
        <v>1.923</v>
      </c>
      <c r="K1580" s="2">
        <v>1.375</v>
      </c>
      <c r="L1580" s="2">
        <v>1.9330000000000001</v>
      </c>
      <c r="M1580" s="2">
        <v>1.95</v>
      </c>
      <c r="N1580" s="2">
        <v>2</v>
      </c>
      <c r="O1580" s="2">
        <v>1.1499999999999999</v>
      </c>
      <c r="P1580" s="2">
        <v>10.997</v>
      </c>
      <c r="Q1580" s="2">
        <v>-0.627</v>
      </c>
      <c r="R1580" s="2">
        <v>0.14299999999999999</v>
      </c>
      <c r="S1580" s="2">
        <v>1.976</v>
      </c>
      <c r="T1580" s="2">
        <v>1.62</v>
      </c>
      <c r="U1580" s="2">
        <v>0.35599999999999998</v>
      </c>
      <c r="V1580">
        <v>1.968</v>
      </c>
      <c r="W1580">
        <v>0.67900000000000005</v>
      </c>
      <c r="X1580">
        <v>0.78600000000000003</v>
      </c>
      <c r="Y1580">
        <v>0.64300000000000002</v>
      </c>
      <c r="Z1580">
        <v>3.5999999999999997E-2</v>
      </c>
      <c r="AA1580">
        <v>7.0999999999999994E-2</v>
      </c>
      <c r="AB1580">
        <v>0</v>
      </c>
      <c r="AC1580" t="str">
        <f>IFERROR(VLOOKUP(A1580, division_data!$A$1:$B$599, 2, FALSE), "")</f>
        <v/>
      </c>
    </row>
    <row r="1581" spans="1:29" x14ac:dyDescent="0.25">
      <c r="A1581" s="22">
        <v>3961</v>
      </c>
      <c r="B1581" s="2">
        <v>3.9239999999999999</v>
      </c>
      <c r="C1581" s="2">
        <v>1.6659999999999999</v>
      </c>
      <c r="D1581">
        <v>2.4E-2</v>
      </c>
      <c r="E1581">
        <v>-5.0000000000000001E-3</v>
      </c>
      <c r="F1581" s="2">
        <v>1.8779999999999999</v>
      </c>
      <c r="G1581" s="2">
        <v>0.47399999999999998</v>
      </c>
      <c r="H1581" s="2">
        <v>1</v>
      </c>
      <c r="I1581" s="2">
        <v>0</v>
      </c>
      <c r="J1581" s="2">
        <v>1.143</v>
      </c>
      <c r="K1581" s="2">
        <v>0.875</v>
      </c>
      <c r="L1581" s="2">
        <v>1.75</v>
      </c>
      <c r="M1581" s="2">
        <v>1.417</v>
      </c>
      <c r="N1581" s="2">
        <v>1.714</v>
      </c>
      <c r="O1581" s="2">
        <v>0.8</v>
      </c>
      <c r="P1581" s="2">
        <v>6.0380000000000003</v>
      </c>
      <c r="Q1581" s="2">
        <v>-0.62</v>
      </c>
      <c r="R1581" s="2">
        <v>0</v>
      </c>
      <c r="S1581" s="2">
        <v>-0.503</v>
      </c>
      <c r="T1581" s="2">
        <v>-0.67</v>
      </c>
      <c r="U1581" s="2">
        <v>0.16700000000000001</v>
      </c>
      <c r="V1581">
        <v>-0.48399999999999999</v>
      </c>
      <c r="W1581">
        <v>0.316</v>
      </c>
      <c r="X1581">
        <v>0.52600000000000002</v>
      </c>
      <c r="Y1581">
        <v>0.21099999999999999</v>
      </c>
      <c r="Z1581">
        <v>0</v>
      </c>
      <c r="AA1581">
        <v>0.105</v>
      </c>
      <c r="AB1581">
        <v>0</v>
      </c>
      <c r="AC1581" t="str">
        <f>IFERROR(VLOOKUP(A1581, division_data!$A$1:$B$599, 2, FALSE), "")</f>
        <v>Newton</v>
      </c>
    </row>
    <row r="1582" spans="1:29" x14ac:dyDescent="0.25">
      <c r="A1582" s="22">
        <v>3965</v>
      </c>
      <c r="B1582" s="2">
        <v>28.599</v>
      </c>
      <c r="C1582" s="2">
        <v>8.9670000000000005</v>
      </c>
      <c r="D1582">
        <v>-3.5000000000000003E-2</v>
      </c>
      <c r="E1582">
        <v>2.7E-2</v>
      </c>
      <c r="F1582" s="2">
        <v>8.7490000000000006</v>
      </c>
      <c r="G1582" s="2">
        <v>0.65</v>
      </c>
      <c r="H1582" s="2">
        <v>1.4710000000000001</v>
      </c>
      <c r="I1582" s="2">
        <v>0.5</v>
      </c>
      <c r="J1582" s="2">
        <v>1.667</v>
      </c>
      <c r="K1582" s="2">
        <v>2</v>
      </c>
      <c r="L1582" s="2">
        <v>1.909</v>
      </c>
      <c r="M1582" s="2">
        <v>1.9379999999999999</v>
      </c>
      <c r="N1582" s="2">
        <v>2</v>
      </c>
      <c r="O1582" s="2">
        <v>1.222</v>
      </c>
      <c r="P1582" s="2">
        <v>12.499000000000001</v>
      </c>
      <c r="Q1582" s="2">
        <v>0.24199999999999999</v>
      </c>
      <c r="R1582" s="2">
        <v>0.05</v>
      </c>
      <c r="S1582" s="2">
        <v>0.80500000000000005</v>
      </c>
      <c r="T1582" s="2">
        <v>0.152</v>
      </c>
      <c r="U1582" s="2">
        <v>0.65300000000000002</v>
      </c>
      <c r="V1582">
        <v>0.79700000000000004</v>
      </c>
      <c r="W1582">
        <v>0.7</v>
      </c>
      <c r="X1582">
        <v>0.55000000000000004</v>
      </c>
      <c r="Y1582">
        <v>0.65</v>
      </c>
      <c r="Z1582">
        <v>0</v>
      </c>
      <c r="AA1582">
        <v>0.05</v>
      </c>
      <c r="AB1582">
        <v>0</v>
      </c>
      <c r="AC1582" t="str">
        <f>IFERROR(VLOOKUP(A1582, division_data!$A$1:$B$599, 2, FALSE), "")</f>
        <v>Curie</v>
      </c>
    </row>
    <row r="1583" spans="1:29" x14ac:dyDescent="0.25">
      <c r="A1583" s="22">
        <v>3966</v>
      </c>
      <c r="B1583" s="2">
        <v>24.518999999999998</v>
      </c>
      <c r="C1583" s="2">
        <v>8.5440000000000005</v>
      </c>
      <c r="D1583">
        <v>2.9000000000000001E-2</v>
      </c>
      <c r="E1583">
        <v>1E-3</v>
      </c>
      <c r="F1583" s="2">
        <v>8.8409999999999993</v>
      </c>
      <c r="G1583" s="2">
        <v>0.7</v>
      </c>
      <c r="H1583" s="2">
        <v>1.7649999999999999</v>
      </c>
      <c r="I1583" s="2">
        <v>0</v>
      </c>
      <c r="J1583" s="2">
        <v>1.667</v>
      </c>
      <c r="K1583" s="2">
        <v>2</v>
      </c>
      <c r="L1583" s="2">
        <v>1.909</v>
      </c>
      <c r="M1583" s="2">
        <v>1.786</v>
      </c>
      <c r="N1583" s="2">
        <v>1.833</v>
      </c>
      <c r="O1583" s="2">
        <v>0.66700000000000004</v>
      </c>
      <c r="P1583" s="2">
        <v>8.6769999999999996</v>
      </c>
      <c r="Q1583" s="2">
        <v>0.33900000000000002</v>
      </c>
      <c r="R1583" s="2">
        <v>0.15</v>
      </c>
      <c r="S1583" s="2">
        <v>0.98499999999999999</v>
      </c>
      <c r="T1583" s="2">
        <v>1.4E-2</v>
      </c>
      <c r="U1583" s="2">
        <v>0.97</v>
      </c>
      <c r="V1583">
        <v>1.0149999999999999</v>
      </c>
      <c r="W1583">
        <v>0.75</v>
      </c>
      <c r="X1583">
        <v>0.6</v>
      </c>
      <c r="Y1583">
        <v>0.45</v>
      </c>
      <c r="Z1583">
        <v>0.05</v>
      </c>
      <c r="AA1583">
        <v>0.05</v>
      </c>
      <c r="AB1583">
        <v>0.05</v>
      </c>
      <c r="AC1583" t="str">
        <f>IFERROR(VLOOKUP(A1583, division_data!$A$1:$B$599, 2, FALSE), "")</f>
        <v/>
      </c>
    </row>
    <row r="1584" spans="1:29" x14ac:dyDescent="0.25">
      <c r="A1584" s="22">
        <v>3969</v>
      </c>
      <c r="B1584" s="2">
        <v>11.525</v>
      </c>
      <c r="C1584" s="2">
        <v>2.298</v>
      </c>
      <c r="D1584">
        <v>-1E-3</v>
      </c>
      <c r="E1584">
        <v>-3.0000000000000001E-3</v>
      </c>
      <c r="F1584" s="2">
        <v>2.2759999999999998</v>
      </c>
      <c r="G1584" s="2">
        <v>0.33300000000000002</v>
      </c>
      <c r="H1584" s="2">
        <v>0.28599999999999998</v>
      </c>
      <c r="I1584" s="2">
        <v>0</v>
      </c>
      <c r="J1584" s="2">
        <v>1.5</v>
      </c>
      <c r="K1584" s="2">
        <v>2</v>
      </c>
      <c r="L1584" s="2">
        <v>1.857</v>
      </c>
      <c r="M1584" s="2">
        <v>1.75</v>
      </c>
      <c r="N1584" s="2">
        <v>2</v>
      </c>
      <c r="O1584" s="2">
        <v>0.66700000000000004</v>
      </c>
      <c r="P1584" s="2">
        <v>8.5079999999999991</v>
      </c>
      <c r="Q1584" s="2">
        <v>0.437</v>
      </c>
      <c r="R1584" s="2">
        <v>0.111</v>
      </c>
      <c r="S1584" s="2">
        <v>1.173</v>
      </c>
      <c r="T1584" s="2">
        <v>-0.13500000000000001</v>
      </c>
      <c r="U1584" s="2">
        <v>1.3080000000000001</v>
      </c>
      <c r="V1584">
        <v>1.17</v>
      </c>
      <c r="W1584">
        <v>0.44400000000000001</v>
      </c>
      <c r="X1584">
        <v>0.33300000000000002</v>
      </c>
      <c r="Y1584">
        <v>0.222</v>
      </c>
      <c r="Z1584">
        <v>0</v>
      </c>
      <c r="AA1584">
        <v>0.111</v>
      </c>
      <c r="AB1584">
        <v>0</v>
      </c>
      <c r="AC1584" t="str">
        <f>IFERROR(VLOOKUP(A1584, division_data!$A$1:$B$599, 2, FALSE), "")</f>
        <v/>
      </c>
    </row>
    <row r="1585" spans="1:29" x14ac:dyDescent="0.25">
      <c r="A1585" s="22">
        <v>3970</v>
      </c>
      <c r="B1585" s="2">
        <v>34.728000000000002</v>
      </c>
      <c r="C1585" s="2">
        <v>2.242</v>
      </c>
      <c r="D1585">
        <v>0.34499999999999997</v>
      </c>
      <c r="E1585">
        <v>1E-3</v>
      </c>
      <c r="F1585" s="2">
        <v>5.7009999999999996</v>
      </c>
      <c r="G1585" s="2">
        <v>0.72699999999999998</v>
      </c>
      <c r="H1585" s="2">
        <v>1.706</v>
      </c>
      <c r="I1585" s="2">
        <v>1.2</v>
      </c>
      <c r="J1585" s="2">
        <v>1.667</v>
      </c>
      <c r="K1585" s="2">
        <v>2</v>
      </c>
      <c r="L1585" s="2">
        <v>2</v>
      </c>
      <c r="M1585" s="2">
        <v>1.905</v>
      </c>
      <c r="N1585" s="2">
        <v>2</v>
      </c>
      <c r="O1585" s="2">
        <v>0.47099999999999997</v>
      </c>
      <c r="P1585" s="2">
        <v>14.007</v>
      </c>
      <c r="Q1585" s="2">
        <v>2.52</v>
      </c>
      <c r="R1585" s="2">
        <v>4.4999999999999998E-2</v>
      </c>
      <c r="S1585" s="2">
        <v>1.9059999999999999</v>
      </c>
      <c r="T1585" s="2">
        <v>1.429</v>
      </c>
      <c r="U1585" s="2">
        <v>0.47699999999999998</v>
      </c>
      <c r="V1585">
        <v>2.2530000000000001</v>
      </c>
      <c r="W1585">
        <v>0.68200000000000005</v>
      </c>
      <c r="X1585">
        <v>0.63600000000000001</v>
      </c>
      <c r="Y1585">
        <v>0.68200000000000005</v>
      </c>
      <c r="Z1585">
        <v>4.4999999999999998E-2</v>
      </c>
      <c r="AA1585">
        <v>9.0999999999999998E-2</v>
      </c>
      <c r="AB1585">
        <v>4.4999999999999998E-2</v>
      </c>
      <c r="AC1585" t="str">
        <f>IFERROR(VLOOKUP(A1585, division_data!$A$1:$B$599, 2, FALSE), "")</f>
        <v>Carson</v>
      </c>
    </row>
    <row r="1586" spans="1:29" x14ac:dyDescent="0.25">
      <c r="A1586" s="22">
        <v>3971</v>
      </c>
      <c r="B1586" s="2">
        <v>23.076000000000001</v>
      </c>
      <c r="C1586" s="2">
        <v>8.298</v>
      </c>
      <c r="D1586">
        <v>-6.0000000000000001E-3</v>
      </c>
      <c r="E1586">
        <v>-1.4999999999999999E-2</v>
      </c>
      <c r="F1586" s="2">
        <v>8.1639999999999997</v>
      </c>
      <c r="G1586" s="2">
        <v>0.69399999999999995</v>
      </c>
      <c r="H1586" s="2">
        <v>1.167</v>
      </c>
      <c r="I1586" s="2">
        <v>0.46200000000000002</v>
      </c>
      <c r="J1586" s="2">
        <v>1.5620000000000001</v>
      </c>
      <c r="K1586" s="2">
        <v>1.25</v>
      </c>
      <c r="L1586" s="2">
        <v>1.85</v>
      </c>
      <c r="M1586" s="2">
        <v>1.8149999999999999</v>
      </c>
      <c r="N1586" s="2">
        <v>2</v>
      </c>
      <c r="O1586" s="2">
        <v>0.87</v>
      </c>
      <c r="P1586" s="2">
        <v>7.798</v>
      </c>
      <c r="Q1586" s="2">
        <v>-0.78900000000000003</v>
      </c>
      <c r="R1586" s="2">
        <v>0.111</v>
      </c>
      <c r="S1586" s="2">
        <v>1.0649999999999999</v>
      </c>
      <c r="T1586" s="2">
        <v>0.36499999999999999</v>
      </c>
      <c r="U1586" s="2">
        <v>0.70099999999999996</v>
      </c>
      <c r="V1586">
        <v>1.044</v>
      </c>
      <c r="W1586">
        <v>0.72199999999999998</v>
      </c>
      <c r="X1586">
        <v>0.52800000000000002</v>
      </c>
      <c r="Y1586">
        <v>0.72199999999999998</v>
      </c>
      <c r="Z1586">
        <v>0</v>
      </c>
      <c r="AA1586">
        <v>5.6000000000000001E-2</v>
      </c>
      <c r="AB1586">
        <v>0</v>
      </c>
      <c r="AC1586" t="str">
        <f>IFERROR(VLOOKUP(A1586, division_data!$A$1:$B$599, 2, FALSE), "")</f>
        <v/>
      </c>
    </row>
    <row r="1587" spans="1:29" x14ac:dyDescent="0.25">
      <c r="A1587" s="22">
        <v>3974</v>
      </c>
      <c r="B1587" s="2">
        <v>33.673999999999999</v>
      </c>
      <c r="C1587" s="2">
        <v>11.569000000000001</v>
      </c>
      <c r="D1587">
        <v>5.1999999999999998E-2</v>
      </c>
      <c r="E1587">
        <v>0</v>
      </c>
      <c r="F1587" s="2">
        <v>12.087</v>
      </c>
      <c r="G1587" s="2">
        <v>0.75</v>
      </c>
      <c r="H1587" s="2">
        <v>1.75</v>
      </c>
      <c r="I1587" s="2">
        <v>0.4</v>
      </c>
      <c r="J1587" s="2">
        <v>2</v>
      </c>
      <c r="K1587" s="2">
        <v>1.5</v>
      </c>
      <c r="L1587" s="2">
        <v>2</v>
      </c>
      <c r="M1587" s="2">
        <v>1.9330000000000001</v>
      </c>
      <c r="N1587" s="2">
        <v>2</v>
      </c>
      <c r="O1587" s="2">
        <v>1</v>
      </c>
      <c r="P1587" s="2">
        <v>9.6010000000000009</v>
      </c>
      <c r="Q1587" s="2">
        <v>-0.39</v>
      </c>
      <c r="R1587" s="2">
        <v>0.25</v>
      </c>
      <c r="S1587" s="2">
        <v>3.4649999999999999</v>
      </c>
      <c r="T1587" s="2">
        <v>-0.24</v>
      </c>
      <c r="U1587" s="2">
        <v>3.7040000000000002</v>
      </c>
      <c r="V1587">
        <v>3.516</v>
      </c>
      <c r="W1587">
        <v>0.83299999999999996</v>
      </c>
      <c r="X1587">
        <v>0.79200000000000004</v>
      </c>
      <c r="Y1587">
        <v>0.83299999999999996</v>
      </c>
      <c r="Z1587">
        <v>4.2000000000000003E-2</v>
      </c>
      <c r="AA1587">
        <v>0</v>
      </c>
      <c r="AB1587">
        <v>0</v>
      </c>
      <c r="AC1587" t="str">
        <f>IFERROR(VLOOKUP(A1587, division_data!$A$1:$B$599, 2, FALSE), "")</f>
        <v/>
      </c>
    </row>
    <row r="1588" spans="1:29" x14ac:dyDescent="0.25">
      <c r="A1588" s="22">
        <v>3975</v>
      </c>
      <c r="B1588" s="2">
        <v>20.315000000000001</v>
      </c>
      <c r="C1588" s="2">
        <v>1.9630000000000001</v>
      </c>
      <c r="D1588">
        <v>4.2999999999999997E-2</v>
      </c>
      <c r="E1588">
        <v>1.0999999999999999E-2</v>
      </c>
      <c r="F1588" s="2">
        <v>2.4540000000000002</v>
      </c>
      <c r="G1588" s="2">
        <v>0.55600000000000005</v>
      </c>
      <c r="H1588" s="2">
        <v>0.57099999999999995</v>
      </c>
      <c r="I1588" s="2">
        <v>0.25</v>
      </c>
      <c r="J1588" s="2">
        <v>2</v>
      </c>
      <c r="K1588" s="2">
        <v>2</v>
      </c>
      <c r="L1588" s="2">
        <v>2</v>
      </c>
      <c r="M1588" s="2">
        <v>1.5</v>
      </c>
      <c r="N1588" s="2">
        <v>2</v>
      </c>
      <c r="O1588" s="2">
        <v>0.8</v>
      </c>
      <c r="P1588" s="2">
        <v>11.464</v>
      </c>
      <c r="Q1588" s="2">
        <v>-0.52300000000000002</v>
      </c>
      <c r="R1588" s="2">
        <v>0</v>
      </c>
      <c r="S1588" s="2">
        <v>-0.32700000000000001</v>
      </c>
      <c r="T1588" s="2">
        <v>-1.2999999999999999E-2</v>
      </c>
      <c r="U1588" s="2">
        <v>-0.314</v>
      </c>
      <c r="V1588">
        <v>-0.27200000000000002</v>
      </c>
      <c r="W1588">
        <v>0.77800000000000002</v>
      </c>
      <c r="X1588">
        <v>0.66700000000000004</v>
      </c>
      <c r="Y1588">
        <v>0.44400000000000001</v>
      </c>
      <c r="Z1588">
        <v>0</v>
      </c>
      <c r="AA1588">
        <v>0</v>
      </c>
      <c r="AB1588">
        <v>0</v>
      </c>
      <c r="AC1588" t="str">
        <f>IFERROR(VLOOKUP(A1588, division_data!$A$1:$B$599, 2, FALSE), "")</f>
        <v/>
      </c>
    </row>
    <row r="1589" spans="1:29" x14ac:dyDescent="0.25">
      <c r="A1589" s="22">
        <v>3976</v>
      </c>
      <c r="B1589" s="2">
        <v>5.6319999999999997</v>
      </c>
      <c r="C1589" s="2">
        <v>0.873</v>
      </c>
      <c r="D1589">
        <v>-0.17299999999999999</v>
      </c>
      <c r="E1589">
        <v>8.9999999999999993E-3</v>
      </c>
      <c r="F1589" s="2">
        <v>-0.80900000000000005</v>
      </c>
      <c r="G1589" s="2">
        <v>0.125</v>
      </c>
      <c r="H1589" s="2">
        <v>0.4</v>
      </c>
      <c r="I1589" s="2">
        <v>0</v>
      </c>
      <c r="J1589" s="2">
        <v>1.6</v>
      </c>
      <c r="K1589" s="2">
        <v>0.66700000000000004</v>
      </c>
      <c r="L1589" s="2">
        <v>2</v>
      </c>
      <c r="M1589" s="2">
        <v>1</v>
      </c>
      <c r="N1589" s="2">
        <v>2</v>
      </c>
      <c r="O1589" s="2">
        <v>0.25</v>
      </c>
      <c r="P1589" s="2">
        <v>2.9849999999999999</v>
      </c>
      <c r="Q1589" s="2">
        <v>-1.853</v>
      </c>
      <c r="R1589" s="2">
        <v>0</v>
      </c>
      <c r="S1589" s="2">
        <v>-0.17599999999999999</v>
      </c>
      <c r="T1589" s="2">
        <v>0.317</v>
      </c>
      <c r="U1589" s="2">
        <v>-0.49299999999999999</v>
      </c>
      <c r="V1589">
        <v>-0.33900000000000002</v>
      </c>
      <c r="W1589">
        <v>0.5</v>
      </c>
      <c r="X1589">
        <v>0.375</v>
      </c>
      <c r="Y1589">
        <v>0.375</v>
      </c>
      <c r="Z1589">
        <v>0</v>
      </c>
      <c r="AA1589">
        <v>0.125</v>
      </c>
      <c r="AB1589">
        <v>0</v>
      </c>
      <c r="AC1589" t="str">
        <f>IFERROR(VLOOKUP(A1589, division_data!$A$1:$B$599, 2, FALSE), "")</f>
        <v/>
      </c>
    </row>
    <row r="1590" spans="1:29" x14ac:dyDescent="0.25">
      <c r="A1590" s="22">
        <v>3981</v>
      </c>
      <c r="B1590" s="2">
        <v>22.625</v>
      </c>
      <c r="C1590" s="2">
        <v>6.7149999999999999</v>
      </c>
      <c r="D1590">
        <v>3.9E-2</v>
      </c>
      <c r="E1590">
        <v>-1.2E-2</v>
      </c>
      <c r="F1590" s="2">
        <v>7.0419999999999998</v>
      </c>
      <c r="G1590" s="2">
        <v>0.77800000000000002</v>
      </c>
      <c r="H1590" s="2">
        <v>1.4</v>
      </c>
      <c r="I1590" s="2">
        <v>0.33300000000000002</v>
      </c>
      <c r="J1590" s="2">
        <v>2</v>
      </c>
      <c r="K1590" s="2">
        <v>1.5</v>
      </c>
      <c r="L1590" s="2">
        <v>2</v>
      </c>
      <c r="M1590" s="2">
        <v>1.833</v>
      </c>
      <c r="N1590" s="2">
        <v>2</v>
      </c>
      <c r="O1590" s="2">
        <v>1</v>
      </c>
      <c r="P1590" s="2">
        <v>12.791</v>
      </c>
      <c r="Q1590" s="2">
        <v>8.9999999999999993E-3</v>
      </c>
      <c r="R1590" s="2">
        <v>0</v>
      </c>
      <c r="S1590" s="2">
        <v>-1.08</v>
      </c>
      <c r="T1590" s="2">
        <v>7.0000000000000007E-2</v>
      </c>
      <c r="U1590" s="2">
        <v>-1.1499999999999999</v>
      </c>
      <c r="V1590">
        <v>-1.054</v>
      </c>
      <c r="W1590">
        <v>0.77800000000000002</v>
      </c>
      <c r="X1590">
        <v>0.33300000000000002</v>
      </c>
      <c r="Y1590">
        <v>0.55600000000000005</v>
      </c>
      <c r="Z1590">
        <v>0</v>
      </c>
      <c r="AA1590">
        <v>0.111</v>
      </c>
      <c r="AB1590">
        <v>0</v>
      </c>
      <c r="AC1590" t="str">
        <f>IFERROR(VLOOKUP(A1590, division_data!$A$1:$B$599, 2, FALSE), "")</f>
        <v/>
      </c>
    </row>
    <row r="1591" spans="1:29" x14ac:dyDescent="0.25">
      <c r="A1591" s="22">
        <v>3984</v>
      </c>
      <c r="B1591" s="2">
        <v>26.175999999999998</v>
      </c>
      <c r="C1591" s="2">
        <v>8.3810000000000002</v>
      </c>
      <c r="D1591">
        <v>2.5000000000000001E-2</v>
      </c>
      <c r="E1591">
        <v>8.0000000000000002E-3</v>
      </c>
      <c r="F1591" s="2">
        <v>8.6709999999999994</v>
      </c>
      <c r="G1591" s="2">
        <v>0.8</v>
      </c>
      <c r="H1591" s="2">
        <v>1.556</v>
      </c>
      <c r="I1591" s="2">
        <v>0.5</v>
      </c>
      <c r="J1591" s="2">
        <v>2</v>
      </c>
      <c r="K1591" s="2">
        <v>0</v>
      </c>
      <c r="L1591" s="2">
        <v>2</v>
      </c>
      <c r="M1591" s="2">
        <v>2</v>
      </c>
      <c r="N1591" s="2">
        <v>2</v>
      </c>
      <c r="O1591" s="2">
        <v>0.66700000000000004</v>
      </c>
      <c r="P1591" s="2">
        <v>9.6940000000000008</v>
      </c>
      <c r="Q1591" s="2">
        <v>5.3230000000000004</v>
      </c>
      <c r="R1591" s="2">
        <v>0</v>
      </c>
      <c r="S1591" s="2">
        <v>3.3000000000000002E-2</v>
      </c>
      <c r="T1591" s="2">
        <v>0.126</v>
      </c>
      <c r="U1591" s="2">
        <v>-9.2999999999999999E-2</v>
      </c>
      <c r="V1591">
        <v>6.6000000000000003E-2</v>
      </c>
      <c r="W1591">
        <v>0.3</v>
      </c>
      <c r="X1591">
        <v>0.6</v>
      </c>
      <c r="Y1591">
        <v>0.6</v>
      </c>
      <c r="Z1591">
        <v>0.1</v>
      </c>
      <c r="AA1591">
        <v>0.3</v>
      </c>
      <c r="AB1591">
        <v>0.1</v>
      </c>
      <c r="AC1591" t="str">
        <f>IFERROR(VLOOKUP(A1591, division_data!$A$1:$B$599, 2, FALSE), "")</f>
        <v/>
      </c>
    </row>
    <row r="1592" spans="1:29" x14ac:dyDescent="0.25">
      <c r="A1592" s="22">
        <v>3985</v>
      </c>
      <c r="B1592" s="2">
        <v>11.577</v>
      </c>
      <c r="C1592" s="2">
        <v>1.3280000000000001</v>
      </c>
      <c r="D1592">
        <v>-6.9000000000000006E-2</v>
      </c>
      <c r="E1592">
        <v>1.0999999999999999E-2</v>
      </c>
      <c r="F1592" s="2">
        <v>0.69699999999999995</v>
      </c>
      <c r="G1592" s="2">
        <v>0.222</v>
      </c>
      <c r="H1592" s="2">
        <v>0.44400000000000001</v>
      </c>
      <c r="I1592" s="2">
        <v>0.4</v>
      </c>
      <c r="J1592" s="2">
        <v>1</v>
      </c>
      <c r="K1592" s="2">
        <v>0</v>
      </c>
      <c r="L1592" s="2">
        <v>2</v>
      </c>
      <c r="M1592" s="2">
        <v>1.625</v>
      </c>
      <c r="N1592" s="2">
        <v>2</v>
      </c>
      <c r="O1592" s="2">
        <v>0.5</v>
      </c>
      <c r="P1592" s="2">
        <v>7.46</v>
      </c>
      <c r="Q1592" s="2">
        <v>-0.68799999999999994</v>
      </c>
      <c r="R1592" s="2">
        <v>0</v>
      </c>
      <c r="S1592" s="2">
        <v>0.23300000000000001</v>
      </c>
      <c r="T1592" s="2">
        <v>0.19900000000000001</v>
      </c>
      <c r="U1592" s="2">
        <v>3.4000000000000002E-2</v>
      </c>
      <c r="V1592">
        <v>0.17499999999999999</v>
      </c>
      <c r="W1592">
        <v>0.44400000000000001</v>
      </c>
      <c r="X1592">
        <v>0.55600000000000005</v>
      </c>
      <c r="Y1592">
        <v>0.44400000000000001</v>
      </c>
      <c r="Z1592">
        <v>0</v>
      </c>
      <c r="AA1592">
        <v>0</v>
      </c>
      <c r="AB1592">
        <v>0</v>
      </c>
      <c r="AC1592" t="str">
        <f>IFERROR(VLOOKUP(A1592, division_data!$A$1:$B$599, 2, FALSE), "")</f>
        <v/>
      </c>
    </row>
    <row r="1593" spans="1:29" x14ac:dyDescent="0.25">
      <c r="A1593" s="22">
        <v>3986</v>
      </c>
      <c r="B1593" s="2">
        <v>15.792999999999999</v>
      </c>
      <c r="C1593" s="2">
        <v>2.3159999999999998</v>
      </c>
      <c r="D1593">
        <v>-5.2999999999999999E-2</v>
      </c>
      <c r="E1593">
        <v>-6.0000000000000001E-3</v>
      </c>
      <c r="F1593" s="2">
        <v>1.7549999999999999</v>
      </c>
      <c r="G1593" s="2">
        <v>0.66700000000000004</v>
      </c>
      <c r="H1593" s="2">
        <v>1.4119999999999999</v>
      </c>
      <c r="I1593" s="2">
        <v>0</v>
      </c>
      <c r="J1593" s="2">
        <v>2</v>
      </c>
      <c r="K1593" s="2">
        <v>2</v>
      </c>
      <c r="L1593" s="2">
        <v>2</v>
      </c>
      <c r="M1593" s="2">
        <v>1.75</v>
      </c>
      <c r="N1593" s="2">
        <v>2</v>
      </c>
      <c r="O1593" s="2">
        <v>0.154</v>
      </c>
      <c r="P1593" s="2">
        <v>11.007</v>
      </c>
      <c r="Q1593" s="2">
        <v>-0.46500000000000002</v>
      </c>
      <c r="R1593" s="2">
        <v>4.8000000000000001E-2</v>
      </c>
      <c r="S1593" s="2">
        <v>0.64400000000000002</v>
      </c>
      <c r="T1593" s="2">
        <v>0.112</v>
      </c>
      <c r="U1593" s="2">
        <v>0.53200000000000003</v>
      </c>
      <c r="V1593">
        <v>0.58499999999999996</v>
      </c>
      <c r="W1593">
        <v>0.76200000000000001</v>
      </c>
      <c r="X1593">
        <v>0.66700000000000004</v>
      </c>
      <c r="Y1593">
        <v>0.52400000000000002</v>
      </c>
      <c r="Z1593">
        <v>0</v>
      </c>
      <c r="AA1593">
        <v>4.8000000000000001E-2</v>
      </c>
      <c r="AB1593">
        <v>0</v>
      </c>
      <c r="AC1593" t="str">
        <f>IFERROR(VLOOKUP(A1593, division_data!$A$1:$B$599, 2, FALSE), "")</f>
        <v/>
      </c>
    </row>
    <row r="1594" spans="1:29" x14ac:dyDescent="0.25">
      <c r="A1594" s="22">
        <v>3988</v>
      </c>
      <c r="B1594" s="2">
        <v>30.876999999999999</v>
      </c>
      <c r="C1594" s="2">
        <v>12.563000000000001</v>
      </c>
      <c r="D1594">
        <v>0.188</v>
      </c>
      <c r="E1594">
        <v>-2.1000000000000001E-2</v>
      </c>
      <c r="F1594" s="2">
        <v>14.342000000000001</v>
      </c>
      <c r="G1594" s="2">
        <v>0.55600000000000005</v>
      </c>
      <c r="H1594" s="2">
        <v>0.8</v>
      </c>
      <c r="I1594" s="2">
        <v>0.75</v>
      </c>
      <c r="J1594" s="2">
        <v>2</v>
      </c>
      <c r="K1594" s="2">
        <v>0.75</v>
      </c>
      <c r="L1594" s="2">
        <v>2</v>
      </c>
      <c r="M1594" s="2">
        <v>1.833</v>
      </c>
      <c r="N1594" s="2">
        <v>2</v>
      </c>
      <c r="O1594" s="2">
        <v>1.2</v>
      </c>
      <c r="P1594" s="2">
        <v>9.8800000000000008</v>
      </c>
      <c r="Q1594" s="2">
        <v>-0.14000000000000001</v>
      </c>
      <c r="R1594" s="2">
        <v>0</v>
      </c>
      <c r="S1594" s="2">
        <v>0.17499999999999999</v>
      </c>
      <c r="T1594" s="2">
        <v>8.7999999999999995E-2</v>
      </c>
      <c r="U1594" s="2">
        <v>8.6999999999999994E-2</v>
      </c>
      <c r="V1594">
        <v>0.34300000000000003</v>
      </c>
      <c r="W1594">
        <v>0.55600000000000005</v>
      </c>
      <c r="X1594">
        <v>0.66700000000000004</v>
      </c>
      <c r="Y1594">
        <v>0.44400000000000001</v>
      </c>
      <c r="Z1594">
        <v>0</v>
      </c>
      <c r="AA1594">
        <v>0</v>
      </c>
      <c r="AB1594">
        <v>0</v>
      </c>
      <c r="AC1594" t="str">
        <f>IFERROR(VLOOKUP(A1594, division_data!$A$1:$B$599, 2, FALSE), "")</f>
        <v/>
      </c>
    </row>
    <row r="1595" spans="1:29" x14ac:dyDescent="0.25">
      <c r="A1595" s="22">
        <v>3990</v>
      </c>
      <c r="B1595" s="2">
        <v>48.149000000000001</v>
      </c>
      <c r="C1595" s="2">
        <v>9.1539999999999999</v>
      </c>
      <c r="D1595">
        <v>-1.0999999999999999E-2</v>
      </c>
      <c r="E1595">
        <v>4.2999999999999997E-2</v>
      </c>
      <c r="F1595" s="2">
        <v>9.2629999999999999</v>
      </c>
      <c r="G1595" s="2">
        <v>0.90500000000000003</v>
      </c>
      <c r="H1595" s="2">
        <v>1.9410000000000001</v>
      </c>
      <c r="I1595" s="2">
        <v>0</v>
      </c>
      <c r="J1595" s="2">
        <v>2</v>
      </c>
      <c r="K1595" s="2">
        <v>2</v>
      </c>
      <c r="L1595" s="2">
        <v>1.9410000000000001</v>
      </c>
      <c r="M1595" s="2">
        <v>2</v>
      </c>
      <c r="N1595" s="2">
        <v>2</v>
      </c>
      <c r="O1595" s="2">
        <v>0.23100000000000001</v>
      </c>
      <c r="P1595" s="2">
        <v>11.031000000000001</v>
      </c>
      <c r="Q1595" s="2">
        <v>10.003</v>
      </c>
      <c r="R1595" s="2">
        <v>0.14299999999999999</v>
      </c>
      <c r="S1595" s="2">
        <v>3.5169999999999999</v>
      </c>
      <c r="T1595" s="2">
        <v>3.141</v>
      </c>
      <c r="U1595" s="2">
        <v>0.376</v>
      </c>
      <c r="V1595">
        <v>3.5489999999999999</v>
      </c>
      <c r="W1595">
        <v>0.71399999999999997</v>
      </c>
      <c r="X1595">
        <v>0.19</v>
      </c>
      <c r="Y1595">
        <v>0.52400000000000002</v>
      </c>
      <c r="Z1595">
        <v>0</v>
      </c>
      <c r="AA1595">
        <v>0.61899999999999999</v>
      </c>
      <c r="AB1595">
        <v>9.5000000000000001E-2</v>
      </c>
      <c r="AC1595" t="str">
        <f>IFERROR(VLOOKUP(A1595, division_data!$A$1:$B$599, 2, FALSE), "")</f>
        <v>Curie</v>
      </c>
    </row>
    <row r="1596" spans="1:29" x14ac:dyDescent="0.25">
      <c r="A1596" s="22">
        <v>3991</v>
      </c>
      <c r="B1596" s="2">
        <v>32.618000000000002</v>
      </c>
      <c r="C1596" s="2">
        <v>6.9279999999999999</v>
      </c>
      <c r="D1596">
        <v>-3.1E-2</v>
      </c>
      <c r="E1596">
        <v>-1.9E-2</v>
      </c>
      <c r="F1596" s="2">
        <v>6.5209999999999999</v>
      </c>
      <c r="G1596" s="2">
        <v>0.88900000000000001</v>
      </c>
      <c r="H1596" s="2">
        <v>1.429</v>
      </c>
      <c r="I1596" s="2">
        <v>0.4</v>
      </c>
      <c r="J1596" s="2">
        <v>1.714</v>
      </c>
      <c r="K1596" s="2">
        <v>2</v>
      </c>
      <c r="L1596" s="2">
        <v>2</v>
      </c>
      <c r="M1596" s="2">
        <v>2</v>
      </c>
      <c r="N1596" s="2">
        <v>2</v>
      </c>
      <c r="O1596" s="2">
        <v>1.385</v>
      </c>
      <c r="P1596" s="2">
        <v>15.335000000000001</v>
      </c>
      <c r="Q1596" s="2">
        <v>-0.53200000000000003</v>
      </c>
      <c r="R1596" s="2">
        <v>0.222</v>
      </c>
      <c r="S1596" s="2">
        <v>2.6</v>
      </c>
      <c r="T1596" s="2">
        <v>0.35399999999999998</v>
      </c>
      <c r="U1596" s="2">
        <v>2.246</v>
      </c>
      <c r="V1596">
        <v>2.5499999999999998</v>
      </c>
      <c r="W1596">
        <v>0.88900000000000001</v>
      </c>
      <c r="X1596">
        <v>0.77800000000000002</v>
      </c>
      <c r="Y1596">
        <v>0.77800000000000002</v>
      </c>
      <c r="Z1596">
        <v>0</v>
      </c>
      <c r="AA1596">
        <v>0</v>
      </c>
      <c r="AB1596">
        <v>0</v>
      </c>
      <c r="AC1596" t="str">
        <f>IFERROR(VLOOKUP(A1596, division_data!$A$1:$B$599, 2, FALSE), "")</f>
        <v/>
      </c>
    </row>
    <row r="1597" spans="1:29" x14ac:dyDescent="0.25">
      <c r="A1597" s="22">
        <v>3993</v>
      </c>
      <c r="B1597" s="2">
        <v>14.471</v>
      </c>
      <c r="C1597" s="2">
        <v>5.5209999999999999</v>
      </c>
      <c r="D1597">
        <v>5.6000000000000001E-2</v>
      </c>
      <c r="E1597">
        <v>1E-3</v>
      </c>
      <c r="F1597" s="2">
        <v>6.0839999999999996</v>
      </c>
      <c r="G1597" s="2">
        <v>0.58299999999999996</v>
      </c>
      <c r="H1597" s="2">
        <v>1.25</v>
      </c>
      <c r="I1597" s="2">
        <v>1.25</v>
      </c>
      <c r="J1597" s="2">
        <v>1.25</v>
      </c>
      <c r="K1597" s="2">
        <v>1.5</v>
      </c>
      <c r="L1597" s="2">
        <v>1.625</v>
      </c>
      <c r="M1597" s="2">
        <v>1.778</v>
      </c>
      <c r="N1597" s="2">
        <v>1.333</v>
      </c>
      <c r="O1597" s="2">
        <v>0.5</v>
      </c>
      <c r="P1597" s="2">
        <v>8.3179999999999996</v>
      </c>
      <c r="Q1597" s="2">
        <v>-1.6240000000000001</v>
      </c>
      <c r="R1597" s="2">
        <v>8.3000000000000004E-2</v>
      </c>
      <c r="S1597" s="2">
        <v>-0.39900000000000002</v>
      </c>
      <c r="T1597" s="2">
        <v>-0.10299999999999999</v>
      </c>
      <c r="U1597" s="2">
        <v>-0.29499999999999998</v>
      </c>
      <c r="V1597">
        <v>-0.34200000000000003</v>
      </c>
      <c r="W1597">
        <v>0.58299999999999996</v>
      </c>
      <c r="X1597">
        <v>0.25</v>
      </c>
      <c r="Y1597">
        <v>0.58299999999999996</v>
      </c>
      <c r="Z1597">
        <v>0</v>
      </c>
      <c r="AA1597">
        <v>0</v>
      </c>
      <c r="AB1597">
        <v>0</v>
      </c>
      <c r="AC1597" t="str">
        <f>IFERROR(VLOOKUP(A1597, division_data!$A$1:$B$599, 2, FALSE), "")</f>
        <v/>
      </c>
    </row>
    <row r="1598" spans="1:29" x14ac:dyDescent="0.25">
      <c r="A1598" s="22">
        <v>3996</v>
      </c>
      <c r="B1598" s="2">
        <v>34.206000000000003</v>
      </c>
      <c r="C1598" s="2">
        <v>4.383</v>
      </c>
      <c r="D1598">
        <v>6.5000000000000002E-2</v>
      </c>
      <c r="E1598">
        <v>-0.02</v>
      </c>
      <c r="F1598" s="2">
        <v>4.9320000000000004</v>
      </c>
      <c r="G1598" s="2">
        <v>0.66700000000000004</v>
      </c>
      <c r="H1598" s="2">
        <v>1.714</v>
      </c>
      <c r="I1598" s="2">
        <v>0</v>
      </c>
      <c r="J1598" s="2">
        <v>2</v>
      </c>
      <c r="K1598" s="2">
        <v>0</v>
      </c>
      <c r="L1598" s="2">
        <v>2</v>
      </c>
      <c r="M1598" s="2">
        <v>2</v>
      </c>
      <c r="N1598" s="2">
        <v>2</v>
      </c>
      <c r="O1598" s="2">
        <v>0.5</v>
      </c>
      <c r="P1598" s="2">
        <v>15.180999999999999</v>
      </c>
      <c r="Q1598" s="2">
        <v>1.504</v>
      </c>
      <c r="R1598" s="2">
        <v>0</v>
      </c>
      <c r="S1598" s="2">
        <v>2.1389999999999998</v>
      </c>
      <c r="T1598" s="2">
        <v>0.41299999999999998</v>
      </c>
      <c r="U1598" s="2">
        <v>1.7270000000000001</v>
      </c>
      <c r="V1598">
        <v>2.1840000000000002</v>
      </c>
      <c r="W1598">
        <v>0.66700000000000004</v>
      </c>
      <c r="X1598">
        <v>0.33300000000000002</v>
      </c>
      <c r="Y1598">
        <v>0.55600000000000005</v>
      </c>
      <c r="Z1598">
        <v>0</v>
      </c>
      <c r="AA1598">
        <v>0.33300000000000002</v>
      </c>
      <c r="AB1598">
        <v>0</v>
      </c>
      <c r="AC1598" t="str">
        <f>IFERROR(VLOOKUP(A1598, division_data!$A$1:$B$599, 2, FALSE), "")</f>
        <v/>
      </c>
    </row>
    <row r="1599" spans="1:29" x14ac:dyDescent="0.25">
      <c r="A1599" s="22">
        <v>3997</v>
      </c>
      <c r="B1599" s="2">
        <v>26.297000000000001</v>
      </c>
      <c r="C1599" s="2">
        <v>5.5730000000000004</v>
      </c>
      <c r="D1599">
        <v>-2.4E-2</v>
      </c>
      <c r="E1599">
        <v>1.0999999999999999E-2</v>
      </c>
      <c r="F1599" s="2">
        <v>5.39</v>
      </c>
      <c r="G1599" s="2">
        <v>0.375</v>
      </c>
      <c r="H1599" s="2">
        <v>0.75</v>
      </c>
      <c r="I1599" s="2">
        <v>2</v>
      </c>
      <c r="J1599" s="2">
        <v>1.667</v>
      </c>
      <c r="K1599" s="2">
        <v>0</v>
      </c>
      <c r="L1599" s="2">
        <v>1.6</v>
      </c>
      <c r="M1599" s="2">
        <v>1.333</v>
      </c>
      <c r="N1599" s="2">
        <v>2</v>
      </c>
      <c r="O1599" s="2">
        <v>0.42899999999999999</v>
      </c>
      <c r="P1599" s="2">
        <v>9.3439999999999994</v>
      </c>
      <c r="Q1599" s="2">
        <v>-0.56499999999999995</v>
      </c>
      <c r="R1599" s="2">
        <v>0</v>
      </c>
      <c r="S1599" s="2">
        <v>2.4590000000000001</v>
      </c>
      <c r="T1599" s="2">
        <v>0.33300000000000002</v>
      </c>
      <c r="U1599" s="2">
        <v>2.1259999999999999</v>
      </c>
      <c r="V1599">
        <v>2.4470000000000001</v>
      </c>
      <c r="W1599">
        <v>0.625</v>
      </c>
      <c r="X1599">
        <v>0.5</v>
      </c>
      <c r="Y1599">
        <v>0.625</v>
      </c>
      <c r="Z1599">
        <v>0</v>
      </c>
      <c r="AA1599">
        <v>0</v>
      </c>
      <c r="AB1599">
        <v>0</v>
      </c>
      <c r="AC1599" t="str">
        <f>IFERROR(VLOOKUP(A1599, division_data!$A$1:$B$599, 2, FALSE), "")</f>
        <v/>
      </c>
    </row>
    <row r="1600" spans="1:29" x14ac:dyDescent="0.25">
      <c r="A1600" s="22">
        <v>3999</v>
      </c>
      <c r="B1600" s="2">
        <v>39.015000000000001</v>
      </c>
      <c r="C1600" s="2">
        <v>8.3789999999999996</v>
      </c>
      <c r="D1600">
        <v>0.1</v>
      </c>
      <c r="E1600">
        <v>-1.4999999999999999E-2</v>
      </c>
      <c r="F1600" s="2">
        <v>9.3019999999999996</v>
      </c>
      <c r="G1600" s="2">
        <v>0.81200000000000006</v>
      </c>
      <c r="H1600" s="2">
        <v>1.909</v>
      </c>
      <c r="I1600" s="2">
        <v>0</v>
      </c>
      <c r="J1600" s="2">
        <v>2</v>
      </c>
      <c r="K1600" s="2">
        <v>1.6</v>
      </c>
      <c r="L1600" s="2">
        <v>2</v>
      </c>
      <c r="M1600" s="2">
        <v>1.909</v>
      </c>
      <c r="N1600" s="2">
        <v>1.6</v>
      </c>
      <c r="O1600" s="2">
        <v>0.41699999999999998</v>
      </c>
      <c r="P1600" s="2">
        <v>14.622</v>
      </c>
      <c r="Q1600" s="2">
        <v>-0.27500000000000002</v>
      </c>
      <c r="R1600" s="2">
        <v>0.188</v>
      </c>
      <c r="S1600" s="2">
        <v>4.2460000000000004</v>
      </c>
      <c r="T1600" s="2">
        <v>0.14099999999999999</v>
      </c>
      <c r="U1600" s="2">
        <v>4.1050000000000004</v>
      </c>
      <c r="V1600">
        <v>4.3310000000000004</v>
      </c>
      <c r="W1600">
        <v>0.56200000000000006</v>
      </c>
      <c r="X1600">
        <v>0.56200000000000006</v>
      </c>
      <c r="Y1600">
        <v>0.875</v>
      </c>
      <c r="Z1600">
        <v>0</v>
      </c>
      <c r="AA1600">
        <v>6.2E-2</v>
      </c>
      <c r="AB1600">
        <v>0</v>
      </c>
      <c r="AC1600" t="str">
        <f>IFERROR(VLOOKUP(A1600, division_data!$A$1:$B$599, 2, FALSE), "")</f>
        <v/>
      </c>
    </row>
    <row r="1601" spans="1:29" x14ac:dyDescent="0.25">
      <c r="A1601" s="22">
        <v>4001</v>
      </c>
      <c r="B1601" s="2">
        <v>37.661999999999999</v>
      </c>
      <c r="C1601" s="2">
        <v>7.3789999999999996</v>
      </c>
      <c r="D1601">
        <v>-7.0000000000000001E-3</v>
      </c>
      <c r="E1601">
        <v>3.6999999999999998E-2</v>
      </c>
      <c r="F1601" s="2">
        <v>7.4880000000000004</v>
      </c>
      <c r="G1601" s="2">
        <v>0.57899999999999996</v>
      </c>
      <c r="H1601" s="2">
        <v>0.85699999999999998</v>
      </c>
      <c r="I1601" s="2">
        <v>1.333</v>
      </c>
      <c r="J1601" s="2">
        <v>2</v>
      </c>
      <c r="K1601" s="2">
        <v>0.8</v>
      </c>
      <c r="L1601" s="2">
        <v>2</v>
      </c>
      <c r="M1601" s="2">
        <v>1.917</v>
      </c>
      <c r="N1601" s="2">
        <v>2</v>
      </c>
      <c r="O1601" s="2">
        <v>0.75</v>
      </c>
      <c r="P1601" s="2">
        <v>8.8510000000000009</v>
      </c>
      <c r="Q1601" s="2">
        <v>4.9039999999999999</v>
      </c>
      <c r="R1601" s="2">
        <v>0.158</v>
      </c>
      <c r="S1601" s="2">
        <v>2.444</v>
      </c>
      <c r="T1601" s="2">
        <v>2.085</v>
      </c>
      <c r="U1601" s="2">
        <v>0.35899999999999999</v>
      </c>
      <c r="V1601">
        <v>2.4729999999999999</v>
      </c>
      <c r="W1601">
        <v>0.52600000000000002</v>
      </c>
      <c r="X1601">
        <v>0.52600000000000002</v>
      </c>
      <c r="Y1601">
        <v>0.47399999999999998</v>
      </c>
      <c r="Z1601">
        <v>0.105</v>
      </c>
      <c r="AA1601">
        <v>0.21099999999999999</v>
      </c>
      <c r="AB1601">
        <v>5.2999999999999999E-2</v>
      </c>
      <c r="AC1601" t="str">
        <f>IFERROR(VLOOKUP(A1601, division_data!$A$1:$B$599, 2, FALSE), "")</f>
        <v>Newton</v>
      </c>
    </row>
    <row r="1602" spans="1:29" x14ac:dyDescent="0.25">
      <c r="A1602" s="22">
        <v>4003</v>
      </c>
      <c r="B1602" s="2">
        <v>35.648000000000003</v>
      </c>
      <c r="C1602" s="2">
        <v>7.7160000000000002</v>
      </c>
      <c r="D1602">
        <v>0.14499999999999999</v>
      </c>
      <c r="E1602">
        <v>3.0000000000000001E-3</v>
      </c>
      <c r="F1602" s="2">
        <v>9.1760000000000002</v>
      </c>
      <c r="G1602" s="2">
        <v>0.69399999999999995</v>
      </c>
      <c r="H1602" s="2">
        <v>1.2729999999999999</v>
      </c>
      <c r="I1602" s="2">
        <v>0.45500000000000002</v>
      </c>
      <c r="J1602" s="2">
        <v>1.8240000000000001</v>
      </c>
      <c r="K1602" s="2">
        <v>1.286</v>
      </c>
      <c r="L1602" s="2">
        <v>1.9470000000000001</v>
      </c>
      <c r="M1602" s="2">
        <v>1.8460000000000001</v>
      </c>
      <c r="N1602" s="2">
        <v>2</v>
      </c>
      <c r="O1602" s="2">
        <v>1.2</v>
      </c>
      <c r="P1602" s="2">
        <v>7.5620000000000003</v>
      </c>
      <c r="Q1602" s="2">
        <v>1.542</v>
      </c>
      <c r="R1602" s="2">
        <v>0.27800000000000002</v>
      </c>
      <c r="S1602" s="2">
        <v>2.9209999999999998</v>
      </c>
      <c r="T1602" s="2">
        <v>2.4780000000000002</v>
      </c>
      <c r="U1602" s="2">
        <v>0.443</v>
      </c>
      <c r="V1602">
        <v>3.0680000000000001</v>
      </c>
      <c r="W1602">
        <v>0.66700000000000004</v>
      </c>
      <c r="X1602">
        <v>0.38900000000000001</v>
      </c>
      <c r="Y1602">
        <v>0.83299999999999996</v>
      </c>
      <c r="Z1602">
        <v>2.8000000000000001E-2</v>
      </c>
      <c r="AA1602">
        <v>0.27800000000000002</v>
      </c>
      <c r="AB1602">
        <v>0</v>
      </c>
      <c r="AC1602" t="str">
        <f>IFERROR(VLOOKUP(A1602, division_data!$A$1:$B$599, 2, FALSE), "")</f>
        <v>Archimedes</v>
      </c>
    </row>
    <row r="1603" spans="1:29" x14ac:dyDescent="0.25">
      <c r="A1603" s="22">
        <v>4004</v>
      </c>
      <c r="B1603" s="2">
        <v>32.241999999999997</v>
      </c>
      <c r="C1603" s="2">
        <v>2.3330000000000002</v>
      </c>
      <c r="D1603">
        <v>-1.7000000000000001E-2</v>
      </c>
      <c r="E1603">
        <v>0</v>
      </c>
      <c r="F1603" s="2">
        <v>2.1659999999999999</v>
      </c>
      <c r="G1603" s="2">
        <v>0.79200000000000004</v>
      </c>
      <c r="H1603" s="2">
        <v>1.9379999999999999</v>
      </c>
      <c r="I1603" s="2">
        <v>0.5</v>
      </c>
      <c r="J1603" s="2">
        <v>1.875</v>
      </c>
      <c r="K1603" s="2">
        <v>2</v>
      </c>
      <c r="L1603" s="2">
        <v>1.6879999999999999</v>
      </c>
      <c r="M1603" s="2">
        <v>1.5880000000000001</v>
      </c>
      <c r="N1603" s="2">
        <v>2</v>
      </c>
      <c r="O1603" s="2">
        <v>1.722</v>
      </c>
      <c r="P1603" s="2">
        <v>16.227</v>
      </c>
      <c r="Q1603" s="2">
        <v>5.1959999999999997</v>
      </c>
      <c r="R1603" s="2">
        <v>4.2000000000000003E-2</v>
      </c>
      <c r="S1603" s="2">
        <v>0.69599999999999995</v>
      </c>
      <c r="T1603" s="2">
        <v>0.82199999999999995</v>
      </c>
      <c r="U1603" s="2">
        <v>-0.125</v>
      </c>
      <c r="V1603">
        <v>0.68</v>
      </c>
      <c r="W1603">
        <v>0.91700000000000004</v>
      </c>
      <c r="X1603">
        <v>0.58299999999999996</v>
      </c>
      <c r="Y1603">
        <v>0.58299999999999996</v>
      </c>
      <c r="Z1603">
        <v>0</v>
      </c>
      <c r="AA1603">
        <v>0.375</v>
      </c>
      <c r="AB1603">
        <v>4.2000000000000003E-2</v>
      </c>
      <c r="AC1603" t="str">
        <f>IFERROR(VLOOKUP(A1603, division_data!$A$1:$B$599, 2, FALSE), "")</f>
        <v/>
      </c>
    </row>
    <row r="1604" spans="1:29" x14ac:dyDescent="0.25">
      <c r="A1604" s="22">
        <v>4005</v>
      </c>
      <c r="B1604" s="2">
        <v>25.843</v>
      </c>
      <c r="C1604" s="2">
        <v>3.87</v>
      </c>
      <c r="D1604">
        <v>2.1000000000000001E-2</v>
      </c>
      <c r="E1604">
        <v>-3.0000000000000001E-3</v>
      </c>
      <c r="F1604" s="2">
        <v>4.0679999999999996</v>
      </c>
      <c r="G1604" s="2">
        <v>0.35299999999999998</v>
      </c>
      <c r="H1604" s="2">
        <v>0.69199999999999995</v>
      </c>
      <c r="I1604" s="2">
        <v>0</v>
      </c>
      <c r="J1604" s="2">
        <v>1.75</v>
      </c>
      <c r="K1604" s="2">
        <v>1.5</v>
      </c>
      <c r="L1604" s="2">
        <v>1.6919999999999999</v>
      </c>
      <c r="M1604" s="2">
        <v>1.667</v>
      </c>
      <c r="N1604" s="2">
        <v>2</v>
      </c>
      <c r="O1604" s="2">
        <v>1</v>
      </c>
      <c r="P1604" s="2">
        <v>7.2510000000000003</v>
      </c>
      <c r="Q1604" s="2">
        <v>3.93</v>
      </c>
      <c r="R1604" s="2">
        <v>0.11799999999999999</v>
      </c>
      <c r="S1604" s="2">
        <v>1.361</v>
      </c>
      <c r="T1604" s="2">
        <v>1.4990000000000001</v>
      </c>
      <c r="U1604" s="2">
        <v>-0.13800000000000001</v>
      </c>
      <c r="V1604">
        <v>1.379</v>
      </c>
      <c r="W1604">
        <v>0.58799999999999997</v>
      </c>
      <c r="X1604">
        <v>0.70599999999999996</v>
      </c>
      <c r="Y1604">
        <v>0.41199999999999998</v>
      </c>
      <c r="Z1604">
        <v>0.11799999999999999</v>
      </c>
      <c r="AA1604">
        <v>0.17599999999999999</v>
      </c>
      <c r="AB1604">
        <v>0</v>
      </c>
      <c r="AC1604" t="str">
        <f>IFERROR(VLOOKUP(A1604, division_data!$A$1:$B$599, 2, FALSE), "")</f>
        <v/>
      </c>
    </row>
    <row r="1605" spans="1:29" x14ac:dyDescent="0.25">
      <c r="A1605" s="22">
        <v>4006</v>
      </c>
      <c r="B1605" s="2">
        <v>49.631</v>
      </c>
      <c r="C1605" s="2">
        <v>6.5549999999999997</v>
      </c>
      <c r="D1605">
        <v>6.0999999999999999E-2</v>
      </c>
      <c r="E1605">
        <v>-4.2000000000000003E-2</v>
      </c>
      <c r="F1605" s="2">
        <v>6.9539999999999997</v>
      </c>
      <c r="G1605" s="2">
        <v>0.7</v>
      </c>
      <c r="H1605" s="2">
        <v>1.286</v>
      </c>
      <c r="I1605" s="2">
        <v>0.33300000000000002</v>
      </c>
      <c r="J1605" s="2">
        <v>2</v>
      </c>
      <c r="K1605" s="2">
        <v>0</v>
      </c>
      <c r="L1605" s="2">
        <v>2</v>
      </c>
      <c r="M1605" s="2">
        <v>2</v>
      </c>
      <c r="N1605" s="2">
        <v>2</v>
      </c>
      <c r="O1605" s="2">
        <v>1.286</v>
      </c>
      <c r="P1605" s="2">
        <v>10.500999999999999</v>
      </c>
      <c r="Q1605" s="2">
        <v>1.522</v>
      </c>
      <c r="R1605" s="2">
        <v>0.5</v>
      </c>
      <c r="S1605" s="2">
        <v>3.4119999999999999</v>
      </c>
      <c r="T1605" s="2">
        <v>1.8220000000000001</v>
      </c>
      <c r="U1605" s="2">
        <v>1.59</v>
      </c>
      <c r="V1605">
        <v>3.431</v>
      </c>
      <c r="W1605">
        <v>0.8</v>
      </c>
      <c r="X1605">
        <v>0.7</v>
      </c>
      <c r="Y1605">
        <v>0.8</v>
      </c>
      <c r="Z1605">
        <v>0.1</v>
      </c>
      <c r="AA1605">
        <v>0.1</v>
      </c>
      <c r="AB1605">
        <v>0</v>
      </c>
      <c r="AC1605" t="str">
        <f>IFERROR(VLOOKUP(A1605, division_data!$A$1:$B$599, 2, FALSE), "")</f>
        <v/>
      </c>
    </row>
    <row r="1606" spans="1:29" x14ac:dyDescent="0.25">
      <c r="A1606" s="22">
        <v>4007</v>
      </c>
      <c r="B1606" s="2">
        <v>20.672000000000001</v>
      </c>
      <c r="C1606" s="2">
        <v>9.3480000000000008</v>
      </c>
      <c r="D1606">
        <v>4.5999999999999999E-2</v>
      </c>
      <c r="E1606">
        <v>2E-3</v>
      </c>
      <c r="F1606" s="2">
        <v>9.8140000000000001</v>
      </c>
      <c r="G1606" s="2">
        <v>0.33300000000000002</v>
      </c>
      <c r="H1606" s="2">
        <v>1.5</v>
      </c>
      <c r="I1606" s="2">
        <v>0</v>
      </c>
      <c r="J1606" s="2">
        <v>2</v>
      </c>
      <c r="K1606" s="2">
        <v>0.66700000000000004</v>
      </c>
      <c r="L1606" s="2">
        <v>1.857</v>
      </c>
      <c r="M1606" s="2">
        <v>1.625</v>
      </c>
      <c r="N1606" s="2">
        <v>2</v>
      </c>
      <c r="O1606" s="2">
        <v>0.57099999999999995</v>
      </c>
      <c r="P1606" s="2">
        <v>5.2919999999999998</v>
      </c>
      <c r="Q1606" s="2">
        <v>3.2000000000000001E-2</v>
      </c>
      <c r="R1606" s="2">
        <v>0.111</v>
      </c>
      <c r="S1606" s="2">
        <v>0.80800000000000005</v>
      </c>
      <c r="T1606" s="2">
        <v>0.3</v>
      </c>
      <c r="U1606" s="2">
        <v>0.50700000000000001</v>
      </c>
      <c r="V1606">
        <v>0.85499999999999998</v>
      </c>
      <c r="W1606">
        <v>0.55600000000000005</v>
      </c>
      <c r="X1606">
        <v>0.77800000000000002</v>
      </c>
      <c r="Y1606">
        <v>0.44400000000000001</v>
      </c>
      <c r="Z1606">
        <v>0</v>
      </c>
      <c r="AA1606">
        <v>0</v>
      </c>
      <c r="AB1606">
        <v>0</v>
      </c>
      <c r="AC1606" t="str">
        <f>IFERROR(VLOOKUP(A1606, division_data!$A$1:$B$599, 2, FALSE), "")</f>
        <v/>
      </c>
    </row>
    <row r="1607" spans="1:29" x14ac:dyDescent="0.25">
      <c r="A1607" s="22">
        <v>4009</v>
      </c>
      <c r="B1607" s="2">
        <v>40.444000000000003</v>
      </c>
      <c r="C1607" s="2">
        <v>11.337999999999999</v>
      </c>
      <c r="D1607">
        <v>3.0000000000000001E-3</v>
      </c>
      <c r="E1607">
        <v>3.3000000000000002E-2</v>
      </c>
      <c r="F1607" s="2">
        <v>11.532</v>
      </c>
      <c r="G1607" s="2">
        <v>0.9</v>
      </c>
      <c r="H1607" s="2">
        <v>1.8180000000000001</v>
      </c>
      <c r="I1607" s="2">
        <v>0.5</v>
      </c>
      <c r="J1607" s="2">
        <v>2</v>
      </c>
      <c r="K1607" s="2">
        <v>2</v>
      </c>
      <c r="L1607" s="2">
        <v>1.9</v>
      </c>
      <c r="M1607" s="2">
        <v>2</v>
      </c>
      <c r="N1607" s="2">
        <v>2</v>
      </c>
      <c r="O1607" s="2">
        <v>1</v>
      </c>
      <c r="P1607" s="2">
        <v>10.476000000000001</v>
      </c>
      <c r="Q1607" s="2">
        <v>-0.66100000000000003</v>
      </c>
      <c r="R1607" s="2">
        <v>0.1</v>
      </c>
      <c r="S1607" s="2">
        <v>2.645</v>
      </c>
      <c r="T1607" s="2">
        <v>2.0539999999999998</v>
      </c>
      <c r="U1607" s="2">
        <v>0.59099999999999997</v>
      </c>
      <c r="V1607">
        <v>2.681</v>
      </c>
      <c r="W1607">
        <v>0.6</v>
      </c>
      <c r="X1607">
        <v>0.65</v>
      </c>
      <c r="Y1607">
        <v>0.75</v>
      </c>
      <c r="Z1607">
        <v>0</v>
      </c>
      <c r="AA1607">
        <v>0.15</v>
      </c>
      <c r="AB1607">
        <v>0</v>
      </c>
      <c r="AC1607" t="str">
        <f>IFERROR(VLOOKUP(A1607, division_data!$A$1:$B$599, 2, FALSE), "")</f>
        <v>Galileo</v>
      </c>
    </row>
    <row r="1608" spans="1:29" x14ac:dyDescent="0.25">
      <c r="A1608" s="22">
        <v>4010</v>
      </c>
      <c r="B1608" s="2">
        <v>25.085000000000001</v>
      </c>
      <c r="C1608" s="2">
        <v>8.9489999999999998</v>
      </c>
      <c r="D1608">
        <v>-7.2999999999999995E-2</v>
      </c>
      <c r="E1608">
        <v>1E-3</v>
      </c>
      <c r="F1608" s="2">
        <v>8.23</v>
      </c>
      <c r="G1608" s="2">
        <v>0.47599999999999998</v>
      </c>
      <c r="H1608" s="2">
        <v>1.167</v>
      </c>
      <c r="I1608" s="2">
        <v>0.42899999999999999</v>
      </c>
      <c r="J1608" s="2">
        <v>1.667</v>
      </c>
      <c r="K1608" s="2">
        <v>0.88900000000000001</v>
      </c>
      <c r="L1608" s="2">
        <v>1.778</v>
      </c>
      <c r="M1608" s="2">
        <v>1.8180000000000001</v>
      </c>
      <c r="N1608" s="2">
        <v>1.5</v>
      </c>
      <c r="O1608" s="2">
        <v>1.286</v>
      </c>
      <c r="P1608" s="2">
        <v>13.201000000000001</v>
      </c>
      <c r="Q1608" s="2">
        <v>-0.36799999999999999</v>
      </c>
      <c r="R1608" s="2">
        <v>0</v>
      </c>
      <c r="S1608" s="2">
        <v>0.46899999999999997</v>
      </c>
      <c r="T1608" s="2">
        <v>0.26700000000000002</v>
      </c>
      <c r="U1608" s="2">
        <v>0.20200000000000001</v>
      </c>
      <c r="V1608">
        <v>0.39700000000000002</v>
      </c>
      <c r="W1608">
        <v>0.47599999999999998</v>
      </c>
      <c r="X1608">
        <v>0.61899999999999999</v>
      </c>
      <c r="Y1608">
        <v>0.38100000000000001</v>
      </c>
      <c r="Z1608">
        <v>0</v>
      </c>
      <c r="AA1608">
        <v>0</v>
      </c>
      <c r="AB1608">
        <v>0</v>
      </c>
      <c r="AC1608" t="str">
        <f>IFERROR(VLOOKUP(A1608, division_data!$A$1:$B$599, 2, FALSE), "")</f>
        <v>Curie</v>
      </c>
    </row>
    <row r="1609" spans="1:29" x14ac:dyDescent="0.25">
      <c r="A1609" s="22">
        <v>4011</v>
      </c>
      <c r="B1609" s="2">
        <v>17.879000000000001</v>
      </c>
      <c r="C1609" s="2">
        <v>9.9109999999999996</v>
      </c>
      <c r="D1609">
        <v>-0.03</v>
      </c>
      <c r="E1609">
        <v>1E-3</v>
      </c>
      <c r="F1609" s="2">
        <v>9.6129999999999995</v>
      </c>
      <c r="G1609" s="2">
        <v>0.5</v>
      </c>
      <c r="H1609" s="2">
        <v>0.2</v>
      </c>
      <c r="I1609" s="2">
        <v>1.25</v>
      </c>
      <c r="J1609" s="2">
        <v>1.5</v>
      </c>
      <c r="K1609" s="2">
        <v>1.333</v>
      </c>
      <c r="L1609" s="2">
        <v>1.75</v>
      </c>
      <c r="M1609" s="2">
        <v>1.857</v>
      </c>
      <c r="N1609" s="2">
        <v>2</v>
      </c>
      <c r="O1609" s="2">
        <v>0.5</v>
      </c>
      <c r="P1609" s="2">
        <v>8.1549999999999994</v>
      </c>
      <c r="Q1609" s="2">
        <v>-2.7370000000000001</v>
      </c>
      <c r="R1609" s="2">
        <v>0</v>
      </c>
      <c r="S1609" s="2">
        <v>-7.5999999999999998E-2</v>
      </c>
      <c r="T1609" s="2">
        <v>5.0000000000000001E-3</v>
      </c>
      <c r="U1609" s="2">
        <v>-8.1000000000000003E-2</v>
      </c>
      <c r="V1609">
        <v>-0.105</v>
      </c>
      <c r="W1609">
        <v>0.5</v>
      </c>
      <c r="X1609">
        <v>0.75</v>
      </c>
      <c r="Y1609">
        <v>0.625</v>
      </c>
      <c r="Z1609">
        <v>0</v>
      </c>
      <c r="AA1609">
        <v>0</v>
      </c>
      <c r="AB1609">
        <v>0</v>
      </c>
      <c r="AC1609" t="str">
        <f>IFERROR(VLOOKUP(A1609, division_data!$A$1:$B$599, 2, FALSE), "")</f>
        <v/>
      </c>
    </row>
    <row r="1610" spans="1:29" x14ac:dyDescent="0.25">
      <c r="A1610" s="22">
        <v>4012</v>
      </c>
      <c r="B1610" s="2">
        <v>23.088999999999999</v>
      </c>
      <c r="C1610" s="2">
        <v>2.8889999999999998</v>
      </c>
      <c r="D1610">
        <v>0.06</v>
      </c>
      <c r="E1610">
        <v>1.2E-2</v>
      </c>
      <c r="F1610" s="2">
        <v>3.5430000000000001</v>
      </c>
      <c r="G1610" s="2">
        <v>0.375</v>
      </c>
      <c r="H1610" s="2">
        <v>0.83299999999999996</v>
      </c>
      <c r="I1610" s="2">
        <v>0</v>
      </c>
      <c r="J1610" s="2">
        <v>0</v>
      </c>
      <c r="K1610" s="2">
        <v>1</v>
      </c>
      <c r="L1610" s="2">
        <v>1.429</v>
      </c>
      <c r="M1610" s="2">
        <v>1.333</v>
      </c>
      <c r="N1610" s="2">
        <v>2</v>
      </c>
      <c r="O1610" s="2">
        <v>1.143</v>
      </c>
      <c r="P1610" s="2">
        <v>9.6539999999999999</v>
      </c>
      <c r="Q1610" s="2">
        <v>0.14899999999999999</v>
      </c>
      <c r="R1610" s="2">
        <v>0</v>
      </c>
      <c r="S1610" s="2">
        <v>0.246</v>
      </c>
      <c r="T1610" s="2">
        <v>0.59399999999999997</v>
      </c>
      <c r="U1610" s="2">
        <v>-0.34699999999999998</v>
      </c>
      <c r="V1610">
        <v>0.318</v>
      </c>
      <c r="W1610">
        <v>0.5</v>
      </c>
      <c r="X1610">
        <v>0.5</v>
      </c>
      <c r="Y1610">
        <v>0.625</v>
      </c>
      <c r="Z1610">
        <v>0</v>
      </c>
      <c r="AA1610">
        <v>0</v>
      </c>
      <c r="AB1610">
        <v>0</v>
      </c>
      <c r="AC1610" t="str">
        <f>IFERROR(VLOOKUP(A1610, division_data!$A$1:$B$599, 2, FALSE), "")</f>
        <v/>
      </c>
    </row>
    <row r="1611" spans="1:29" x14ac:dyDescent="0.25">
      <c r="A1611" s="22">
        <v>4013</v>
      </c>
      <c r="B1611" s="2">
        <v>10.625999999999999</v>
      </c>
      <c r="C1611" s="2">
        <v>2.2549999999999999</v>
      </c>
      <c r="D1611">
        <v>2.5999999999999999E-2</v>
      </c>
      <c r="E1611">
        <v>-2.9000000000000001E-2</v>
      </c>
      <c r="F1611" s="2">
        <v>2.3759999999999999</v>
      </c>
      <c r="G1611" s="2">
        <v>0.5</v>
      </c>
      <c r="H1611" s="2">
        <v>1.091</v>
      </c>
      <c r="I1611" s="2">
        <v>0.66700000000000004</v>
      </c>
      <c r="J1611" s="2">
        <v>1.4550000000000001</v>
      </c>
      <c r="K1611" s="2">
        <v>1</v>
      </c>
      <c r="L1611" s="2">
        <v>1.857</v>
      </c>
      <c r="M1611" s="2">
        <v>1.417</v>
      </c>
      <c r="N1611" s="2">
        <v>1.667</v>
      </c>
      <c r="O1611" s="2">
        <v>0.83299999999999996</v>
      </c>
      <c r="P1611" s="2">
        <v>7.609</v>
      </c>
      <c r="Q1611" s="2">
        <v>0.59799999999999998</v>
      </c>
      <c r="R1611" s="2">
        <v>0</v>
      </c>
      <c r="S1611" s="2">
        <v>-0.19700000000000001</v>
      </c>
      <c r="T1611" s="2">
        <v>-3.6999999999999998E-2</v>
      </c>
      <c r="U1611" s="2">
        <v>-0.161</v>
      </c>
      <c r="V1611">
        <v>-0.2</v>
      </c>
      <c r="W1611">
        <v>0.55600000000000005</v>
      </c>
      <c r="X1611">
        <v>0.55600000000000005</v>
      </c>
      <c r="Y1611">
        <v>0.222</v>
      </c>
      <c r="Z1611">
        <v>5.6000000000000001E-2</v>
      </c>
      <c r="AA1611">
        <v>5.6000000000000001E-2</v>
      </c>
      <c r="AB1611">
        <v>5.6000000000000001E-2</v>
      </c>
      <c r="AC1611" t="str">
        <f>IFERROR(VLOOKUP(A1611, division_data!$A$1:$B$599, 2, FALSE), "")</f>
        <v>Galileo</v>
      </c>
    </row>
    <row r="1612" spans="1:29" x14ac:dyDescent="0.25">
      <c r="A1612" s="22">
        <v>4014</v>
      </c>
      <c r="B1612" s="2">
        <v>25.393000000000001</v>
      </c>
      <c r="C1612" s="2">
        <v>3.6379999999999999</v>
      </c>
      <c r="D1612">
        <v>8.5999999999999993E-2</v>
      </c>
      <c r="E1612">
        <v>-1.4E-2</v>
      </c>
      <c r="F1612" s="2">
        <v>4.43</v>
      </c>
      <c r="G1612" s="2">
        <v>0.66700000000000004</v>
      </c>
      <c r="H1612" s="2">
        <v>1.2</v>
      </c>
      <c r="I1612" s="2">
        <v>0</v>
      </c>
      <c r="J1612" s="2">
        <v>2</v>
      </c>
      <c r="K1612" s="2">
        <v>1</v>
      </c>
      <c r="L1612" s="2">
        <v>2</v>
      </c>
      <c r="M1612" s="2">
        <v>2</v>
      </c>
      <c r="N1612" s="2">
        <v>1.75</v>
      </c>
      <c r="O1612" s="2">
        <v>0.75</v>
      </c>
      <c r="P1612" s="2">
        <v>14.141999999999999</v>
      </c>
      <c r="Q1612" s="2">
        <v>-0.182</v>
      </c>
      <c r="R1612" s="2">
        <v>0</v>
      </c>
      <c r="S1612" s="2">
        <v>-0.31</v>
      </c>
      <c r="T1612" s="2">
        <v>0.159</v>
      </c>
      <c r="U1612" s="2">
        <v>-0.46899999999999997</v>
      </c>
      <c r="V1612">
        <v>-0.23799999999999999</v>
      </c>
      <c r="W1612">
        <v>0.77800000000000002</v>
      </c>
      <c r="X1612">
        <v>0.77800000000000002</v>
      </c>
      <c r="Y1612">
        <v>0.44400000000000001</v>
      </c>
      <c r="Z1612">
        <v>0</v>
      </c>
      <c r="AA1612">
        <v>0</v>
      </c>
      <c r="AB1612">
        <v>0</v>
      </c>
      <c r="AC1612" t="str">
        <f>IFERROR(VLOOKUP(A1612, division_data!$A$1:$B$599, 2, FALSE), "")</f>
        <v/>
      </c>
    </row>
    <row r="1613" spans="1:29" x14ac:dyDescent="0.25">
      <c r="A1613" s="22">
        <v>4015</v>
      </c>
      <c r="B1613" s="2">
        <v>9.0429999999999993</v>
      </c>
      <c r="C1613" s="2">
        <v>2.0489999999999999</v>
      </c>
      <c r="D1613">
        <v>7.5999999999999998E-2</v>
      </c>
      <c r="E1613">
        <v>-6.6000000000000003E-2</v>
      </c>
      <c r="F1613" s="2">
        <v>2.476</v>
      </c>
      <c r="G1613" s="2">
        <v>0.5</v>
      </c>
      <c r="H1613" s="2">
        <v>1.556</v>
      </c>
      <c r="I1613" s="2">
        <v>0</v>
      </c>
      <c r="J1613" s="2">
        <v>1.714</v>
      </c>
      <c r="K1613" s="2">
        <v>2</v>
      </c>
      <c r="L1613" s="2">
        <v>2</v>
      </c>
      <c r="M1613" s="2">
        <v>1.667</v>
      </c>
      <c r="N1613" s="2">
        <v>2</v>
      </c>
      <c r="O1613" s="2">
        <v>0.33300000000000002</v>
      </c>
      <c r="P1613" s="2">
        <v>10.997999999999999</v>
      </c>
      <c r="Q1613" s="2">
        <v>-1.972</v>
      </c>
      <c r="R1613" s="2">
        <v>0.1</v>
      </c>
      <c r="S1613" s="2">
        <v>-0.78400000000000003</v>
      </c>
      <c r="T1613" s="2">
        <v>-0.11899999999999999</v>
      </c>
      <c r="U1613" s="2">
        <v>-0.66500000000000004</v>
      </c>
      <c r="V1613">
        <v>-0.77400000000000002</v>
      </c>
      <c r="W1613">
        <v>0.5</v>
      </c>
      <c r="X1613">
        <v>0.3</v>
      </c>
      <c r="Y1613">
        <v>0.4</v>
      </c>
      <c r="Z1613">
        <v>0</v>
      </c>
      <c r="AA1613">
        <v>0</v>
      </c>
      <c r="AB1613">
        <v>0</v>
      </c>
      <c r="AC1613" t="str">
        <f>IFERROR(VLOOKUP(A1613, division_data!$A$1:$B$599, 2, FALSE), "")</f>
        <v/>
      </c>
    </row>
    <row r="1614" spans="1:29" x14ac:dyDescent="0.25">
      <c r="A1614" s="22">
        <v>4018</v>
      </c>
      <c r="B1614" s="2">
        <v>25.286000000000001</v>
      </c>
      <c r="C1614" s="2">
        <v>4.8369999999999997</v>
      </c>
      <c r="D1614">
        <v>0.16300000000000001</v>
      </c>
      <c r="E1614">
        <v>2E-3</v>
      </c>
      <c r="F1614" s="2">
        <v>6.4740000000000002</v>
      </c>
      <c r="G1614" s="2">
        <v>0.5</v>
      </c>
      <c r="H1614" s="2">
        <v>1.2729999999999999</v>
      </c>
      <c r="I1614" s="2">
        <v>0</v>
      </c>
      <c r="J1614" s="2">
        <v>2</v>
      </c>
      <c r="K1614" s="2">
        <v>0</v>
      </c>
      <c r="L1614" s="2">
        <v>1.75</v>
      </c>
      <c r="M1614" s="2">
        <v>1.571</v>
      </c>
      <c r="N1614" s="2">
        <v>1.8</v>
      </c>
      <c r="O1614" s="2">
        <v>1</v>
      </c>
      <c r="P1614" s="2">
        <v>10.656000000000001</v>
      </c>
      <c r="Q1614" s="2">
        <v>0.83699999999999997</v>
      </c>
      <c r="R1614" s="2">
        <v>8.3000000000000004E-2</v>
      </c>
      <c r="S1614" s="2">
        <v>0.377</v>
      </c>
      <c r="T1614" s="2">
        <v>0.69399999999999995</v>
      </c>
      <c r="U1614" s="2">
        <v>-0.317</v>
      </c>
      <c r="V1614">
        <v>0.54100000000000004</v>
      </c>
      <c r="W1614">
        <v>0.83299999999999996</v>
      </c>
      <c r="X1614">
        <v>0.75</v>
      </c>
      <c r="Y1614">
        <v>0.5</v>
      </c>
      <c r="Z1614">
        <v>0</v>
      </c>
      <c r="AA1614">
        <v>8.3000000000000004E-2</v>
      </c>
      <c r="AB1614">
        <v>8.3000000000000004E-2</v>
      </c>
      <c r="AC1614" t="str">
        <f>IFERROR(VLOOKUP(A1614, division_data!$A$1:$B$599, 2, FALSE), "")</f>
        <v/>
      </c>
    </row>
    <row r="1615" spans="1:29" x14ac:dyDescent="0.25">
      <c r="A1615" s="22">
        <v>4019</v>
      </c>
      <c r="B1615" s="2">
        <v>14.897</v>
      </c>
      <c r="C1615" s="2">
        <v>6.702</v>
      </c>
      <c r="D1615">
        <v>-4.4999999999999998E-2</v>
      </c>
      <c r="E1615">
        <v>-0.01</v>
      </c>
      <c r="F1615" s="2">
        <v>6.2039999999999997</v>
      </c>
      <c r="G1615" s="2">
        <v>0.5</v>
      </c>
      <c r="H1615" s="2">
        <v>1.333</v>
      </c>
      <c r="I1615" s="2">
        <v>0.2</v>
      </c>
      <c r="J1615" s="2">
        <v>1.667</v>
      </c>
      <c r="K1615" s="2">
        <v>2</v>
      </c>
      <c r="L1615" s="2">
        <v>1.8</v>
      </c>
      <c r="M1615" s="2">
        <v>2</v>
      </c>
      <c r="N1615" s="2">
        <v>2</v>
      </c>
      <c r="O1615" s="2">
        <v>0</v>
      </c>
      <c r="P1615" s="2">
        <v>9.0519999999999996</v>
      </c>
      <c r="Q1615" s="2">
        <v>-1.7909999999999999</v>
      </c>
      <c r="R1615" s="2">
        <v>0</v>
      </c>
      <c r="S1615" s="2">
        <v>0.66300000000000003</v>
      </c>
      <c r="T1615" s="2">
        <v>-0.29199999999999998</v>
      </c>
      <c r="U1615" s="2">
        <v>0.95499999999999996</v>
      </c>
      <c r="V1615">
        <v>0.60799999999999998</v>
      </c>
      <c r="W1615">
        <v>0.5</v>
      </c>
      <c r="X1615">
        <v>0.375</v>
      </c>
      <c r="Y1615">
        <v>0.625</v>
      </c>
      <c r="Z1615">
        <v>0</v>
      </c>
      <c r="AA1615">
        <v>0</v>
      </c>
      <c r="AB1615">
        <v>0</v>
      </c>
      <c r="AC1615" t="str">
        <f>IFERROR(VLOOKUP(A1615, division_data!$A$1:$B$599, 2, FALSE), "")</f>
        <v/>
      </c>
    </row>
    <row r="1616" spans="1:29" x14ac:dyDescent="0.25">
      <c r="A1616" s="22">
        <v>4020</v>
      </c>
      <c r="B1616" s="2">
        <v>34.715000000000003</v>
      </c>
      <c r="C1616" s="2">
        <v>7.7859999999999996</v>
      </c>
      <c r="D1616">
        <v>0.31900000000000001</v>
      </c>
      <c r="E1616">
        <v>1E-3</v>
      </c>
      <c r="F1616" s="2">
        <v>10.98</v>
      </c>
      <c r="G1616" s="2">
        <v>0.75</v>
      </c>
      <c r="H1616" s="2">
        <v>1.8</v>
      </c>
      <c r="I1616" s="2">
        <v>0</v>
      </c>
      <c r="J1616" s="2">
        <v>2</v>
      </c>
      <c r="K1616" s="2">
        <v>1.7</v>
      </c>
      <c r="L1616" s="2">
        <v>1.5</v>
      </c>
      <c r="M1616" s="2">
        <v>2</v>
      </c>
      <c r="N1616" s="2">
        <v>2</v>
      </c>
      <c r="O1616" s="2">
        <v>0.4</v>
      </c>
      <c r="P1616" s="2">
        <v>8.6199999999999992</v>
      </c>
      <c r="Q1616" s="2">
        <v>4.8029999999999999</v>
      </c>
      <c r="R1616" s="2">
        <v>0.25</v>
      </c>
      <c r="S1616" s="2">
        <v>1.6140000000000001</v>
      </c>
      <c r="T1616" s="2">
        <v>1.2529999999999999</v>
      </c>
      <c r="U1616" s="2">
        <v>0.36199999999999999</v>
      </c>
      <c r="V1616">
        <v>1.9339999999999999</v>
      </c>
      <c r="W1616">
        <v>0.7</v>
      </c>
      <c r="X1616">
        <v>0.45</v>
      </c>
      <c r="Y1616">
        <v>0.65</v>
      </c>
      <c r="Z1616">
        <v>0</v>
      </c>
      <c r="AA1616">
        <v>0.4</v>
      </c>
      <c r="AB1616">
        <v>0</v>
      </c>
      <c r="AC1616" t="str">
        <f>IFERROR(VLOOKUP(A1616, division_data!$A$1:$B$599, 2, FALSE), "")</f>
        <v/>
      </c>
    </row>
    <row r="1617" spans="1:29" x14ac:dyDescent="0.25">
      <c r="A1617" s="22">
        <v>4021</v>
      </c>
      <c r="B1617" s="2">
        <v>32.113999999999997</v>
      </c>
      <c r="C1617" s="2">
        <v>8.202</v>
      </c>
      <c r="D1617">
        <v>-6.3E-2</v>
      </c>
      <c r="E1617">
        <v>-2.9000000000000001E-2</v>
      </c>
      <c r="F1617" s="2">
        <v>7.4240000000000004</v>
      </c>
      <c r="G1617" s="2">
        <v>1</v>
      </c>
      <c r="H1617" s="2">
        <v>2</v>
      </c>
      <c r="I1617" s="2">
        <v>0.75</v>
      </c>
      <c r="J1617" s="2">
        <v>2</v>
      </c>
      <c r="K1617" s="2">
        <v>2</v>
      </c>
      <c r="L1617" s="2">
        <v>2</v>
      </c>
      <c r="M1617" s="2">
        <v>1.667</v>
      </c>
      <c r="N1617" s="2">
        <v>2</v>
      </c>
      <c r="O1617" s="2">
        <v>1</v>
      </c>
      <c r="P1617" s="2">
        <v>13.914999999999999</v>
      </c>
      <c r="Q1617" s="2">
        <v>1.407</v>
      </c>
      <c r="R1617" s="2">
        <v>0.1</v>
      </c>
      <c r="S1617" s="2">
        <v>1.417</v>
      </c>
      <c r="T1617" s="2">
        <v>-0.442</v>
      </c>
      <c r="U1617" s="2">
        <v>1.859</v>
      </c>
      <c r="V1617">
        <v>1.3240000000000001</v>
      </c>
      <c r="W1617">
        <v>1</v>
      </c>
      <c r="X1617">
        <v>0.6</v>
      </c>
      <c r="Y1617">
        <v>0.9</v>
      </c>
      <c r="Z1617">
        <v>0</v>
      </c>
      <c r="AA1617">
        <v>0.2</v>
      </c>
      <c r="AB1617">
        <v>0</v>
      </c>
      <c r="AC1617" t="str">
        <f>IFERROR(VLOOKUP(A1617, division_data!$A$1:$B$599, 2, FALSE), "")</f>
        <v/>
      </c>
    </row>
    <row r="1618" spans="1:29" x14ac:dyDescent="0.25">
      <c r="A1618" s="22">
        <v>4023</v>
      </c>
      <c r="B1618" s="2">
        <v>20.053000000000001</v>
      </c>
      <c r="C1618" s="2">
        <v>1.673</v>
      </c>
      <c r="D1618">
        <v>0.04</v>
      </c>
      <c r="E1618">
        <v>0.16800000000000001</v>
      </c>
      <c r="F1618" s="2">
        <v>2.915</v>
      </c>
      <c r="G1618" s="2">
        <v>0.7</v>
      </c>
      <c r="H1618" s="2">
        <v>0.83299999999999996</v>
      </c>
      <c r="I1618" s="2">
        <v>0</v>
      </c>
      <c r="J1618" s="2">
        <v>2</v>
      </c>
      <c r="K1618" s="2">
        <v>1.75</v>
      </c>
      <c r="L1618" s="2">
        <v>2</v>
      </c>
      <c r="M1618" s="2">
        <v>2</v>
      </c>
      <c r="N1618" s="2">
        <v>2</v>
      </c>
      <c r="O1618" s="2">
        <v>0.625</v>
      </c>
      <c r="P1618" s="2">
        <v>9.3889999999999993</v>
      </c>
      <c r="Q1618" s="2">
        <v>1.1180000000000001</v>
      </c>
      <c r="R1618" s="2">
        <v>0.1</v>
      </c>
      <c r="S1618" s="2">
        <v>0.82</v>
      </c>
      <c r="T1618" s="2">
        <v>0.46899999999999997</v>
      </c>
      <c r="U1618" s="2">
        <v>0.35099999999999998</v>
      </c>
      <c r="V1618">
        <v>1.028</v>
      </c>
      <c r="W1618">
        <v>0.7</v>
      </c>
      <c r="X1618">
        <v>0.7</v>
      </c>
      <c r="Y1618">
        <v>0.4</v>
      </c>
      <c r="Z1618">
        <v>0</v>
      </c>
      <c r="AA1618">
        <v>0.2</v>
      </c>
      <c r="AB1618">
        <v>0</v>
      </c>
      <c r="AC1618" t="str">
        <f>IFERROR(VLOOKUP(A1618, division_data!$A$1:$B$599, 2, FALSE), "")</f>
        <v/>
      </c>
    </row>
    <row r="1619" spans="1:29" x14ac:dyDescent="0.25">
      <c r="A1619" s="22">
        <v>4024</v>
      </c>
      <c r="B1619" s="2">
        <v>17.888999999999999</v>
      </c>
      <c r="C1619" s="2">
        <v>9.1020000000000003</v>
      </c>
      <c r="D1619">
        <v>-7.1999999999999995E-2</v>
      </c>
      <c r="E1619">
        <v>-2E-3</v>
      </c>
      <c r="F1619" s="2">
        <v>8.3699999999999992</v>
      </c>
      <c r="G1619" s="2">
        <v>0.55600000000000005</v>
      </c>
      <c r="H1619" s="2">
        <v>0.875</v>
      </c>
      <c r="I1619" s="2">
        <v>0.4</v>
      </c>
      <c r="J1619" s="2">
        <v>1.786</v>
      </c>
      <c r="K1619" s="2">
        <v>2</v>
      </c>
      <c r="L1619" s="2">
        <v>2</v>
      </c>
      <c r="M1619" s="2">
        <v>1.625</v>
      </c>
      <c r="N1619" s="2">
        <v>2</v>
      </c>
      <c r="O1619" s="2">
        <v>1.1539999999999999</v>
      </c>
      <c r="P1619" s="2">
        <v>8.4179999999999993</v>
      </c>
      <c r="Q1619" s="2">
        <v>-0.72499999999999998</v>
      </c>
      <c r="R1619" s="2">
        <v>0</v>
      </c>
      <c r="S1619" s="2">
        <v>-0.29599999999999999</v>
      </c>
      <c r="T1619" s="2">
        <v>-0.29199999999999998</v>
      </c>
      <c r="U1619" s="2">
        <v>-5.0000000000000001E-3</v>
      </c>
      <c r="V1619">
        <v>-0.371</v>
      </c>
      <c r="W1619">
        <v>0.38900000000000001</v>
      </c>
      <c r="X1619">
        <v>0.72199999999999998</v>
      </c>
      <c r="Y1619">
        <v>0.33300000000000002</v>
      </c>
      <c r="Z1619">
        <v>0</v>
      </c>
      <c r="AA1619">
        <v>0</v>
      </c>
      <c r="AB1619">
        <v>0</v>
      </c>
      <c r="AC1619" t="str">
        <f>IFERROR(VLOOKUP(A1619, division_data!$A$1:$B$599, 2, FALSE), "")</f>
        <v/>
      </c>
    </row>
    <row r="1620" spans="1:29" x14ac:dyDescent="0.25">
      <c r="A1620" s="22">
        <v>4026</v>
      </c>
      <c r="B1620" s="2">
        <v>27.027999999999999</v>
      </c>
      <c r="C1620" s="2">
        <v>10.117000000000001</v>
      </c>
      <c r="D1620">
        <v>2.4E-2</v>
      </c>
      <c r="E1620">
        <v>-2E-3</v>
      </c>
      <c r="F1620" s="2">
        <v>10.35</v>
      </c>
      <c r="G1620" s="2">
        <v>0.69399999999999995</v>
      </c>
      <c r="H1620" s="2">
        <v>1.071</v>
      </c>
      <c r="I1620" s="2">
        <v>0.26700000000000002</v>
      </c>
      <c r="J1620" s="2">
        <v>1.7</v>
      </c>
      <c r="K1620" s="2">
        <v>1.125</v>
      </c>
      <c r="L1620" s="2">
        <v>1.8460000000000001</v>
      </c>
      <c r="M1620" s="2">
        <v>1.833</v>
      </c>
      <c r="N1620" s="2">
        <v>2</v>
      </c>
      <c r="O1620" s="2">
        <v>1.333</v>
      </c>
      <c r="P1620" s="2">
        <v>8.7539999999999996</v>
      </c>
      <c r="Q1620" s="2">
        <v>0.63300000000000001</v>
      </c>
      <c r="R1620" s="2">
        <v>0.111</v>
      </c>
      <c r="S1620" s="2">
        <v>1.4630000000000001</v>
      </c>
      <c r="T1620" s="2">
        <v>2.3E-2</v>
      </c>
      <c r="U1620" s="2">
        <v>1.4410000000000001</v>
      </c>
      <c r="V1620">
        <v>1.486</v>
      </c>
      <c r="W1620">
        <v>0.55600000000000005</v>
      </c>
      <c r="X1620">
        <v>0.66700000000000004</v>
      </c>
      <c r="Y1620">
        <v>0.61099999999999999</v>
      </c>
      <c r="Z1620">
        <v>2.8000000000000001E-2</v>
      </c>
      <c r="AA1620">
        <v>5.6000000000000001E-2</v>
      </c>
      <c r="AB1620">
        <v>0</v>
      </c>
      <c r="AC1620" t="str">
        <f>IFERROR(VLOOKUP(A1620, division_data!$A$1:$B$599, 2, FALSE), "")</f>
        <v>Carson</v>
      </c>
    </row>
    <row r="1621" spans="1:29" x14ac:dyDescent="0.25">
      <c r="A1621" s="22">
        <v>4027</v>
      </c>
      <c r="B1621" s="2">
        <v>16.873999999999999</v>
      </c>
      <c r="C1621" s="2">
        <v>7.4409999999999998</v>
      </c>
      <c r="D1621">
        <v>-2.7E-2</v>
      </c>
      <c r="E1621">
        <v>-7.0000000000000001E-3</v>
      </c>
      <c r="F1621" s="2">
        <v>7.1360000000000001</v>
      </c>
      <c r="G1621" s="2">
        <v>0.7</v>
      </c>
      <c r="H1621" s="2">
        <v>1.714</v>
      </c>
      <c r="I1621" s="2">
        <v>0.5</v>
      </c>
      <c r="J1621" s="2">
        <v>1.667</v>
      </c>
      <c r="K1621" s="2">
        <v>1.333</v>
      </c>
      <c r="L1621" s="2">
        <v>1.857</v>
      </c>
      <c r="M1621" s="2">
        <v>2</v>
      </c>
      <c r="N1621" s="2">
        <v>2</v>
      </c>
      <c r="O1621" s="2">
        <v>0.66700000000000004</v>
      </c>
      <c r="P1621" s="2">
        <v>8.0980000000000008</v>
      </c>
      <c r="Q1621" s="2">
        <v>-0.85899999999999999</v>
      </c>
      <c r="R1621" s="2">
        <v>0</v>
      </c>
      <c r="S1621" s="2">
        <v>3.6999999999999998E-2</v>
      </c>
      <c r="T1621" s="2">
        <v>3.6999999999999998E-2</v>
      </c>
      <c r="U1621" s="2">
        <v>-1E-3</v>
      </c>
      <c r="V1621">
        <v>3.0000000000000001E-3</v>
      </c>
      <c r="W1621">
        <v>0.8</v>
      </c>
      <c r="X1621">
        <v>0.3</v>
      </c>
      <c r="Y1621">
        <v>0.8</v>
      </c>
      <c r="Z1621">
        <v>0</v>
      </c>
      <c r="AA1621">
        <v>0.1</v>
      </c>
      <c r="AB1621">
        <v>0</v>
      </c>
      <c r="AC1621" t="str">
        <f>IFERROR(VLOOKUP(A1621, division_data!$A$1:$B$599, 2, FALSE), "")</f>
        <v/>
      </c>
    </row>
    <row r="1622" spans="1:29" x14ac:dyDescent="0.25">
      <c r="A1622" s="22">
        <v>4028</v>
      </c>
      <c r="B1622" s="2">
        <v>47.856000000000002</v>
      </c>
      <c r="C1622" s="2">
        <v>6.109</v>
      </c>
      <c r="D1622">
        <v>0.188</v>
      </c>
      <c r="E1622">
        <v>0.02</v>
      </c>
      <c r="F1622" s="2">
        <v>8.0890000000000004</v>
      </c>
      <c r="G1622" s="2">
        <v>0.78900000000000003</v>
      </c>
      <c r="H1622" s="2">
        <v>1.2729999999999999</v>
      </c>
      <c r="I1622" s="2">
        <v>0.16700000000000001</v>
      </c>
      <c r="J1622" s="2">
        <v>2</v>
      </c>
      <c r="K1622" s="2">
        <v>1</v>
      </c>
      <c r="L1622" s="2">
        <v>2</v>
      </c>
      <c r="M1622" s="2">
        <v>2</v>
      </c>
      <c r="N1622" s="2">
        <v>2</v>
      </c>
      <c r="O1622" s="2">
        <v>1.077</v>
      </c>
      <c r="P1622" s="2">
        <v>11.355</v>
      </c>
      <c r="Q1622" s="2">
        <v>1.2430000000000001</v>
      </c>
      <c r="R1622" s="2">
        <v>0.21099999999999999</v>
      </c>
      <c r="S1622" s="2">
        <v>3.177</v>
      </c>
      <c r="T1622" s="2">
        <v>3.2949999999999999</v>
      </c>
      <c r="U1622" s="2">
        <v>-0.11799999999999999</v>
      </c>
      <c r="V1622">
        <v>3.3849999999999998</v>
      </c>
      <c r="W1622">
        <v>0.78900000000000003</v>
      </c>
      <c r="X1622">
        <v>0.73699999999999999</v>
      </c>
      <c r="Y1622">
        <v>0.68400000000000005</v>
      </c>
      <c r="Z1622">
        <v>0.105</v>
      </c>
      <c r="AA1622">
        <v>0.158</v>
      </c>
      <c r="AB1622">
        <v>5.2999999999999999E-2</v>
      </c>
      <c r="AC1622" t="str">
        <f>IFERROR(VLOOKUP(A1622, division_data!$A$1:$B$599, 2, FALSE), "")</f>
        <v>Carson</v>
      </c>
    </row>
    <row r="1623" spans="1:29" x14ac:dyDescent="0.25">
      <c r="A1623" s="22">
        <v>4030</v>
      </c>
      <c r="B1623" s="2">
        <v>19.117999999999999</v>
      </c>
      <c r="C1623" s="2">
        <v>2.9790000000000001</v>
      </c>
      <c r="D1623">
        <v>0.05</v>
      </c>
      <c r="E1623">
        <v>-4.0000000000000001E-3</v>
      </c>
      <c r="F1623" s="2">
        <v>3.4620000000000002</v>
      </c>
      <c r="G1623" s="2">
        <v>0.66700000000000004</v>
      </c>
      <c r="H1623" s="2">
        <v>1.0529999999999999</v>
      </c>
      <c r="I1623" s="2">
        <v>0.44400000000000001</v>
      </c>
      <c r="J1623" s="2">
        <v>1.429</v>
      </c>
      <c r="K1623" s="2">
        <v>1.8</v>
      </c>
      <c r="L1623" s="2">
        <v>1.9410000000000001</v>
      </c>
      <c r="M1623" s="2">
        <v>1.786</v>
      </c>
      <c r="N1623" s="2">
        <v>2</v>
      </c>
      <c r="O1623" s="2">
        <v>1.2</v>
      </c>
      <c r="P1623" s="2">
        <v>10.725</v>
      </c>
      <c r="Q1623" s="2">
        <v>-0.22700000000000001</v>
      </c>
      <c r="R1623" s="2">
        <v>0</v>
      </c>
      <c r="S1623" s="2">
        <v>-0.41</v>
      </c>
      <c r="T1623" s="2">
        <v>-4.3999999999999997E-2</v>
      </c>
      <c r="U1623" s="2">
        <v>-0.36599999999999999</v>
      </c>
      <c r="V1623">
        <v>-0.36399999999999999</v>
      </c>
      <c r="W1623">
        <v>0.83299999999999996</v>
      </c>
      <c r="X1623">
        <v>0.66700000000000004</v>
      </c>
      <c r="Y1623">
        <v>0.66700000000000004</v>
      </c>
      <c r="Z1623">
        <v>0</v>
      </c>
      <c r="AA1623">
        <v>0</v>
      </c>
      <c r="AB1623">
        <v>0</v>
      </c>
      <c r="AC1623" t="str">
        <f>IFERROR(VLOOKUP(A1623, division_data!$A$1:$B$599, 2, FALSE), "")</f>
        <v/>
      </c>
    </row>
    <row r="1624" spans="1:29" x14ac:dyDescent="0.25">
      <c r="A1624" s="22">
        <v>4031</v>
      </c>
      <c r="B1624" s="2">
        <v>15.137</v>
      </c>
      <c r="C1624" s="2">
        <v>3.1360000000000001</v>
      </c>
      <c r="D1624">
        <v>1.0999999999999999E-2</v>
      </c>
      <c r="E1624">
        <v>-1.2999999999999999E-2</v>
      </c>
      <c r="F1624" s="2">
        <v>3.1829999999999998</v>
      </c>
      <c r="G1624" s="2">
        <v>0.5</v>
      </c>
      <c r="H1624" s="2">
        <v>1</v>
      </c>
      <c r="I1624" s="2">
        <v>1</v>
      </c>
      <c r="J1624" s="2">
        <v>2</v>
      </c>
      <c r="K1624" s="2">
        <v>0.66700000000000004</v>
      </c>
      <c r="L1624" s="2">
        <v>1.833</v>
      </c>
      <c r="M1624" s="2">
        <v>1.625</v>
      </c>
      <c r="N1624" s="2">
        <v>2</v>
      </c>
      <c r="O1624" s="2">
        <v>1.286</v>
      </c>
      <c r="P1624" s="2">
        <v>9.9890000000000008</v>
      </c>
      <c r="Q1624" s="2">
        <v>-0.55200000000000005</v>
      </c>
      <c r="R1624" s="2">
        <v>0</v>
      </c>
      <c r="S1624" s="2">
        <v>0.152</v>
      </c>
      <c r="T1624" s="2">
        <v>0.22900000000000001</v>
      </c>
      <c r="U1624" s="2">
        <v>-7.6999999999999999E-2</v>
      </c>
      <c r="V1624">
        <v>0.15</v>
      </c>
      <c r="W1624">
        <v>0.6</v>
      </c>
      <c r="X1624">
        <v>0.5</v>
      </c>
      <c r="Y1624">
        <v>0.5</v>
      </c>
      <c r="Z1624">
        <v>0</v>
      </c>
      <c r="AA1624">
        <v>0</v>
      </c>
      <c r="AB1624">
        <v>0</v>
      </c>
      <c r="AC1624" t="str">
        <f>IFERROR(VLOOKUP(A1624, division_data!$A$1:$B$599, 2, FALSE), "")</f>
        <v/>
      </c>
    </row>
    <row r="1625" spans="1:29" x14ac:dyDescent="0.25">
      <c r="A1625" s="22">
        <v>4035</v>
      </c>
      <c r="B1625" s="2">
        <v>10.750999999999999</v>
      </c>
      <c r="C1625" s="2">
        <v>0.183</v>
      </c>
      <c r="D1625">
        <v>0.01</v>
      </c>
      <c r="E1625">
        <v>-1.6E-2</v>
      </c>
      <c r="F1625" s="2">
        <v>0.20300000000000001</v>
      </c>
      <c r="G1625" s="2">
        <v>0.54200000000000004</v>
      </c>
      <c r="H1625" s="2">
        <v>1.143</v>
      </c>
      <c r="I1625" s="2">
        <v>0</v>
      </c>
      <c r="J1625" s="2">
        <v>1.615</v>
      </c>
      <c r="K1625" s="2">
        <v>1.333</v>
      </c>
      <c r="L1625" s="2">
        <v>1.6359999999999999</v>
      </c>
      <c r="M1625" s="2">
        <v>1.6319999999999999</v>
      </c>
      <c r="N1625" s="2">
        <v>2</v>
      </c>
      <c r="O1625" s="2">
        <v>1</v>
      </c>
      <c r="P1625" s="2">
        <v>9.7550000000000008</v>
      </c>
      <c r="Q1625" s="2">
        <v>-0.42599999999999999</v>
      </c>
      <c r="R1625" s="2">
        <v>0</v>
      </c>
      <c r="S1625" s="2">
        <v>-0.76800000000000002</v>
      </c>
      <c r="T1625" s="2">
        <v>-0.17299999999999999</v>
      </c>
      <c r="U1625" s="2">
        <v>-0.59499999999999997</v>
      </c>
      <c r="V1625">
        <v>-0.77400000000000002</v>
      </c>
      <c r="W1625">
        <v>0.625</v>
      </c>
      <c r="X1625">
        <v>0.5</v>
      </c>
      <c r="Y1625">
        <v>0.33300000000000002</v>
      </c>
      <c r="Z1625">
        <v>0</v>
      </c>
      <c r="AA1625">
        <v>4.2000000000000003E-2</v>
      </c>
      <c r="AB1625">
        <v>0</v>
      </c>
      <c r="AC1625" t="str">
        <f>IFERROR(VLOOKUP(A1625, division_data!$A$1:$B$599, 2, FALSE), "")</f>
        <v/>
      </c>
    </row>
    <row r="1626" spans="1:29" x14ac:dyDescent="0.25">
      <c r="A1626" s="22">
        <v>4039</v>
      </c>
      <c r="B1626" s="2">
        <v>45.965000000000003</v>
      </c>
      <c r="C1626" s="2">
        <v>9.6969999999999992</v>
      </c>
      <c r="D1626">
        <v>0.41499999999999998</v>
      </c>
      <c r="E1626">
        <v>1.0999999999999999E-2</v>
      </c>
      <c r="F1626" s="2">
        <v>13.904</v>
      </c>
      <c r="G1626" s="2">
        <v>0.95499999999999996</v>
      </c>
      <c r="H1626" s="2">
        <v>1.9379999999999999</v>
      </c>
      <c r="I1626" s="2">
        <v>0.28599999999999998</v>
      </c>
      <c r="J1626" s="2">
        <v>2</v>
      </c>
      <c r="K1626" s="2">
        <v>2</v>
      </c>
      <c r="L1626" s="2">
        <v>2</v>
      </c>
      <c r="M1626" s="2">
        <v>2</v>
      </c>
      <c r="N1626" s="2">
        <v>2</v>
      </c>
      <c r="O1626" s="2">
        <v>0.86699999999999999</v>
      </c>
      <c r="P1626" s="2">
        <v>11.853999999999999</v>
      </c>
      <c r="Q1626" s="2">
        <v>-0.93200000000000005</v>
      </c>
      <c r="R1626" s="2">
        <v>0.36399999999999999</v>
      </c>
      <c r="S1626" s="2">
        <v>4.0380000000000003</v>
      </c>
      <c r="T1626" s="2">
        <v>1.494</v>
      </c>
      <c r="U1626" s="2">
        <v>2.544</v>
      </c>
      <c r="V1626">
        <v>4.4649999999999999</v>
      </c>
      <c r="W1626">
        <v>0.77300000000000002</v>
      </c>
      <c r="X1626">
        <v>0.77300000000000002</v>
      </c>
      <c r="Y1626">
        <v>0.90900000000000003</v>
      </c>
      <c r="Z1626">
        <v>4.4999999999999998E-2</v>
      </c>
      <c r="AA1626">
        <v>9.0999999999999998E-2</v>
      </c>
      <c r="AB1626">
        <v>0</v>
      </c>
      <c r="AC1626" t="str">
        <f>IFERROR(VLOOKUP(A1626, division_data!$A$1:$B$599, 2, FALSE), "")</f>
        <v>Archimedes</v>
      </c>
    </row>
    <row r="1627" spans="1:29" x14ac:dyDescent="0.25">
      <c r="A1627" s="22">
        <v>4041</v>
      </c>
      <c r="B1627" s="2">
        <v>18.850000000000001</v>
      </c>
      <c r="C1627" s="2">
        <v>6.5369999999999999</v>
      </c>
      <c r="D1627">
        <v>5.3999999999999999E-2</v>
      </c>
      <c r="E1627">
        <v>3.0000000000000001E-3</v>
      </c>
      <c r="F1627" s="2">
        <v>7.09</v>
      </c>
      <c r="G1627" s="2">
        <v>0.70799999999999996</v>
      </c>
      <c r="H1627" s="2">
        <v>1.0620000000000001</v>
      </c>
      <c r="I1627" s="2">
        <v>0.5</v>
      </c>
      <c r="J1627" s="2">
        <v>2</v>
      </c>
      <c r="K1627" s="2">
        <v>1.75</v>
      </c>
      <c r="L1627" s="2">
        <v>1.875</v>
      </c>
      <c r="M1627" s="2">
        <v>1.5</v>
      </c>
      <c r="N1627" s="2">
        <v>2</v>
      </c>
      <c r="O1627" s="2">
        <v>0.55000000000000004</v>
      </c>
      <c r="P1627" s="2">
        <v>7.0250000000000004</v>
      </c>
      <c r="Q1627" s="2">
        <v>-1.246</v>
      </c>
      <c r="R1627" s="2">
        <v>0.125</v>
      </c>
      <c r="S1627" s="2">
        <v>0.76600000000000001</v>
      </c>
      <c r="T1627" s="2">
        <v>-0.246</v>
      </c>
      <c r="U1627" s="2">
        <v>1.012</v>
      </c>
      <c r="V1627">
        <v>0.82299999999999995</v>
      </c>
      <c r="W1627">
        <v>0.70799999999999996</v>
      </c>
      <c r="X1627">
        <v>0.66700000000000004</v>
      </c>
      <c r="Y1627">
        <v>0.66700000000000004</v>
      </c>
      <c r="Z1627">
        <v>0</v>
      </c>
      <c r="AA1627">
        <v>0</v>
      </c>
      <c r="AB1627">
        <v>0</v>
      </c>
      <c r="AC1627" t="str">
        <f>IFERROR(VLOOKUP(A1627, division_data!$A$1:$B$599, 2, FALSE), "")</f>
        <v/>
      </c>
    </row>
    <row r="1628" spans="1:29" x14ac:dyDescent="0.25">
      <c r="A1628" s="22">
        <v>4042</v>
      </c>
      <c r="B1628" s="2">
        <v>11.231</v>
      </c>
      <c r="C1628" s="2">
        <v>4.5129999999999999</v>
      </c>
      <c r="D1628">
        <v>-2.3E-2</v>
      </c>
      <c r="E1628">
        <v>-8.0000000000000002E-3</v>
      </c>
      <c r="F1628" s="2">
        <v>4.2480000000000002</v>
      </c>
      <c r="G1628" s="2">
        <v>0.58299999999999996</v>
      </c>
      <c r="H1628" s="2">
        <v>1.294</v>
      </c>
      <c r="I1628" s="2">
        <v>0.33300000000000002</v>
      </c>
      <c r="J1628" s="2">
        <v>1.286</v>
      </c>
      <c r="K1628" s="2">
        <v>1.714</v>
      </c>
      <c r="L1628" s="2">
        <v>1.7649999999999999</v>
      </c>
      <c r="M1628" s="2">
        <v>1.7689999999999999</v>
      </c>
      <c r="N1628" s="2">
        <v>1.6359999999999999</v>
      </c>
      <c r="O1628" s="2">
        <v>0.66700000000000004</v>
      </c>
      <c r="P1628" s="2">
        <v>7.524</v>
      </c>
      <c r="Q1628" s="2">
        <v>1.1970000000000001</v>
      </c>
      <c r="R1628" s="2">
        <v>0</v>
      </c>
      <c r="S1628" s="2">
        <v>-0.60099999999999998</v>
      </c>
      <c r="T1628" s="2">
        <v>-0.16</v>
      </c>
      <c r="U1628" s="2">
        <v>-0.441</v>
      </c>
      <c r="V1628">
        <v>-0.63100000000000001</v>
      </c>
      <c r="W1628">
        <v>0.70799999999999996</v>
      </c>
      <c r="X1628">
        <v>0.45800000000000002</v>
      </c>
      <c r="Y1628">
        <v>0.33300000000000002</v>
      </c>
      <c r="Z1628">
        <v>8.3000000000000004E-2</v>
      </c>
      <c r="AA1628">
        <v>0</v>
      </c>
      <c r="AB1628">
        <v>4.2000000000000003E-2</v>
      </c>
      <c r="AC1628" t="str">
        <f>IFERROR(VLOOKUP(A1628, division_data!$A$1:$B$599, 2, FALSE), "")</f>
        <v/>
      </c>
    </row>
    <row r="1629" spans="1:29" x14ac:dyDescent="0.25">
      <c r="A1629" s="22">
        <v>4043</v>
      </c>
      <c r="B1629" s="2">
        <v>22.045999999999999</v>
      </c>
      <c r="C1629" s="2">
        <v>7.77</v>
      </c>
      <c r="D1629">
        <v>-1.9E-2</v>
      </c>
      <c r="E1629">
        <v>-8.0000000000000002E-3</v>
      </c>
      <c r="F1629" s="2">
        <v>7.5350000000000001</v>
      </c>
      <c r="G1629" s="2">
        <v>0.58299999999999996</v>
      </c>
      <c r="H1629" s="2">
        <v>0.33300000000000002</v>
      </c>
      <c r="I1629" s="2">
        <v>0.5</v>
      </c>
      <c r="J1629" s="2">
        <v>1.909</v>
      </c>
      <c r="K1629" s="2">
        <v>1</v>
      </c>
      <c r="L1629" s="2">
        <v>1.6919999999999999</v>
      </c>
      <c r="M1629" s="2">
        <v>1.867</v>
      </c>
      <c r="N1629" s="2">
        <v>1.778</v>
      </c>
      <c r="O1629" s="2">
        <v>1</v>
      </c>
      <c r="P1629" s="2">
        <v>6.7809999999999997</v>
      </c>
      <c r="Q1629" s="2">
        <v>-4.1000000000000002E-2</v>
      </c>
      <c r="R1629" s="2">
        <v>4.2000000000000003E-2</v>
      </c>
      <c r="S1629" s="2">
        <v>0.88600000000000001</v>
      </c>
      <c r="T1629" s="2">
        <v>-0.151</v>
      </c>
      <c r="U1629" s="2">
        <v>1.0369999999999999</v>
      </c>
      <c r="V1629">
        <v>0.85899999999999999</v>
      </c>
      <c r="W1629">
        <v>0.91700000000000004</v>
      </c>
      <c r="X1629">
        <v>0.66700000000000004</v>
      </c>
      <c r="Y1629">
        <v>0.625</v>
      </c>
      <c r="Z1629">
        <v>0</v>
      </c>
      <c r="AA1629">
        <v>4.2000000000000003E-2</v>
      </c>
      <c r="AB1629">
        <v>0</v>
      </c>
      <c r="AC1629" t="str">
        <f>IFERROR(VLOOKUP(A1629, division_data!$A$1:$B$599, 2, FALSE), "")</f>
        <v/>
      </c>
    </row>
    <row r="1630" spans="1:29" x14ac:dyDescent="0.25">
      <c r="A1630" s="22">
        <v>4048</v>
      </c>
      <c r="B1630" s="2">
        <v>36.07</v>
      </c>
      <c r="C1630" s="2">
        <v>6.2880000000000003</v>
      </c>
      <c r="D1630">
        <v>2.5000000000000001E-2</v>
      </c>
      <c r="E1630">
        <v>1.2999999999999999E-2</v>
      </c>
      <c r="F1630" s="2">
        <v>6.6029999999999998</v>
      </c>
      <c r="G1630" s="2">
        <v>0.88900000000000001</v>
      </c>
      <c r="H1630" s="2">
        <v>1.538</v>
      </c>
      <c r="I1630" s="2">
        <v>1.143</v>
      </c>
      <c r="J1630" s="2">
        <v>1.9379999999999999</v>
      </c>
      <c r="K1630" s="2">
        <v>1.9</v>
      </c>
      <c r="L1630" s="2">
        <v>1.95</v>
      </c>
      <c r="M1630" s="2">
        <v>1.84</v>
      </c>
      <c r="N1630" s="2">
        <v>2</v>
      </c>
      <c r="O1630" s="2">
        <v>0.65500000000000003</v>
      </c>
      <c r="P1630" s="2">
        <v>11.096</v>
      </c>
      <c r="Q1630" s="2">
        <v>7.5999999999999998E-2</v>
      </c>
      <c r="R1630" s="2">
        <v>0.33300000000000002</v>
      </c>
      <c r="S1630" s="2">
        <v>2.2850000000000001</v>
      </c>
      <c r="T1630" s="2">
        <v>2.5880000000000001</v>
      </c>
      <c r="U1630" s="2">
        <v>-0.30299999999999999</v>
      </c>
      <c r="V1630">
        <v>2.323</v>
      </c>
      <c r="W1630">
        <v>0.86099999999999999</v>
      </c>
      <c r="X1630">
        <v>0.77800000000000002</v>
      </c>
      <c r="Y1630">
        <v>0.55600000000000005</v>
      </c>
      <c r="Z1630">
        <v>0</v>
      </c>
      <c r="AA1630">
        <v>0.13900000000000001</v>
      </c>
      <c r="AB1630">
        <v>0</v>
      </c>
      <c r="AC1630" t="str">
        <f>IFERROR(VLOOKUP(A1630, division_data!$A$1:$B$599, 2, FALSE), "")</f>
        <v/>
      </c>
    </row>
    <row r="1631" spans="1:29" x14ac:dyDescent="0.25">
      <c r="A1631" s="22">
        <v>4049</v>
      </c>
      <c r="B1631" s="2">
        <v>27.416</v>
      </c>
      <c r="C1631" s="2">
        <v>5.2089999999999996</v>
      </c>
      <c r="D1631">
        <v>0.03</v>
      </c>
      <c r="E1631">
        <v>0</v>
      </c>
      <c r="F1631" s="2">
        <v>5.5039999999999996</v>
      </c>
      <c r="G1631" s="2">
        <v>0.7</v>
      </c>
      <c r="H1631" s="2">
        <v>0.75</v>
      </c>
      <c r="I1631" s="2">
        <v>0</v>
      </c>
      <c r="J1631" s="2">
        <v>1.857</v>
      </c>
      <c r="K1631" s="2">
        <v>1</v>
      </c>
      <c r="L1631" s="2">
        <v>2</v>
      </c>
      <c r="M1631" s="2">
        <v>1.857</v>
      </c>
      <c r="N1631" s="2">
        <v>2</v>
      </c>
      <c r="O1631" s="2">
        <v>1.286</v>
      </c>
      <c r="P1631" s="2">
        <v>9.6120000000000001</v>
      </c>
      <c r="Q1631" s="2">
        <v>-0.69799999999999995</v>
      </c>
      <c r="R1631" s="2">
        <v>0.1</v>
      </c>
      <c r="S1631" s="2">
        <v>1.3120000000000001</v>
      </c>
      <c r="T1631" s="2">
        <v>0.80200000000000005</v>
      </c>
      <c r="U1631" s="2">
        <v>0.51</v>
      </c>
      <c r="V1631">
        <v>1.3420000000000001</v>
      </c>
      <c r="W1631">
        <v>0.9</v>
      </c>
      <c r="X1631">
        <v>0.8</v>
      </c>
      <c r="Y1631">
        <v>0.5</v>
      </c>
      <c r="Z1631">
        <v>0</v>
      </c>
      <c r="AA1631">
        <v>0</v>
      </c>
      <c r="AB1631">
        <v>0.1</v>
      </c>
      <c r="AC1631" t="str">
        <f>IFERROR(VLOOKUP(A1631, division_data!$A$1:$B$599, 2, FALSE), "")</f>
        <v/>
      </c>
    </row>
    <row r="1632" spans="1:29" x14ac:dyDescent="0.25">
      <c r="A1632" s="22">
        <v>4050</v>
      </c>
      <c r="B1632" s="2">
        <v>31.968</v>
      </c>
      <c r="C1632" s="2">
        <v>8.1440000000000001</v>
      </c>
      <c r="D1632">
        <v>-3.1E-2</v>
      </c>
      <c r="E1632">
        <v>-6.0000000000000001E-3</v>
      </c>
      <c r="F1632" s="2">
        <v>7.806</v>
      </c>
      <c r="G1632" s="2">
        <v>0.95</v>
      </c>
      <c r="H1632" s="2">
        <v>1.8460000000000001</v>
      </c>
      <c r="I1632" s="2">
        <v>0.25</v>
      </c>
      <c r="J1632" s="2">
        <v>1.875</v>
      </c>
      <c r="K1632" s="2">
        <v>2</v>
      </c>
      <c r="L1632" s="2">
        <v>2</v>
      </c>
      <c r="M1632" s="2">
        <v>1.9379999999999999</v>
      </c>
      <c r="N1632" s="2">
        <v>2</v>
      </c>
      <c r="O1632" s="2">
        <v>2</v>
      </c>
      <c r="P1632" s="2">
        <v>14.058999999999999</v>
      </c>
      <c r="Q1632" s="2">
        <v>2.2469999999999999</v>
      </c>
      <c r="R1632" s="2">
        <v>0.15</v>
      </c>
      <c r="S1632" s="2">
        <v>2.4089999999999998</v>
      </c>
      <c r="T1632" s="2">
        <v>0.21099999999999999</v>
      </c>
      <c r="U1632" s="2">
        <v>2.198</v>
      </c>
      <c r="V1632">
        <v>2.3719999999999999</v>
      </c>
      <c r="W1632">
        <v>0.75</v>
      </c>
      <c r="X1632">
        <v>0.45</v>
      </c>
      <c r="Y1632">
        <v>0.7</v>
      </c>
      <c r="Z1632">
        <v>0</v>
      </c>
      <c r="AA1632">
        <v>0.15</v>
      </c>
      <c r="AB1632">
        <v>0.05</v>
      </c>
      <c r="AC1632" t="str">
        <f>IFERROR(VLOOKUP(A1632, division_data!$A$1:$B$599, 2, FALSE), "")</f>
        <v/>
      </c>
    </row>
    <row r="1633" spans="1:29" x14ac:dyDescent="0.25">
      <c r="A1633" s="22">
        <v>4051</v>
      </c>
      <c r="B1633" s="2">
        <v>17.706</v>
      </c>
      <c r="C1633" s="2">
        <v>5.4589999999999996</v>
      </c>
      <c r="D1633">
        <v>5.0000000000000001E-3</v>
      </c>
      <c r="E1633">
        <v>-4.0000000000000001E-3</v>
      </c>
      <c r="F1633" s="2">
        <v>5.4859999999999998</v>
      </c>
      <c r="G1633" s="2">
        <v>0.58299999999999996</v>
      </c>
      <c r="H1633" s="2">
        <v>0.88900000000000001</v>
      </c>
      <c r="I1633" s="2">
        <v>0.25</v>
      </c>
      <c r="J1633" s="2">
        <v>1.8460000000000001</v>
      </c>
      <c r="K1633" s="2">
        <v>1</v>
      </c>
      <c r="L1633" s="2">
        <v>1.8180000000000001</v>
      </c>
      <c r="M1633" s="2">
        <v>1.8120000000000001</v>
      </c>
      <c r="N1633" s="2">
        <v>1.75</v>
      </c>
      <c r="O1633" s="2">
        <v>1.0620000000000001</v>
      </c>
      <c r="P1633" s="2">
        <v>7.4219999999999997</v>
      </c>
      <c r="Q1633" s="2">
        <v>-0.33500000000000002</v>
      </c>
      <c r="R1633" s="2">
        <v>8.3000000000000004E-2</v>
      </c>
      <c r="S1633" s="2">
        <v>0.20899999999999999</v>
      </c>
      <c r="T1633" s="2">
        <v>0.11600000000000001</v>
      </c>
      <c r="U1633" s="2">
        <v>9.2999999999999999E-2</v>
      </c>
      <c r="V1633">
        <v>0.20899999999999999</v>
      </c>
      <c r="W1633">
        <v>0.58299999999999996</v>
      </c>
      <c r="X1633">
        <v>0.5</v>
      </c>
      <c r="Y1633">
        <v>0.58299999999999996</v>
      </c>
      <c r="Z1633">
        <v>0</v>
      </c>
      <c r="AA1633">
        <v>0</v>
      </c>
      <c r="AB1633">
        <v>4.2000000000000003E-2</v>
      </c>
      <c r="AC1633" t="str">
        <f>IFERROR(VLOOKUP(A1633, division_data!$A$1:$B$599, 2, FALSE), "")</f>
        <v/>
      </c>
    </row>
    <row r="1634" spans="1:29" x14ac:dyDescent="0.25">
      <c r="A1634" s="22">
        <v>4053</v>
      </c>
      <c r="B1634" s="2">
        <v>7.4939999999999998</v>
      </c>
      <c r="C1634" s="2">
        <v>0.161</v>
      </c>
      <c r="D1634">
        <v>-2.9000000000000001E-2</v>
      </c>
      <c r="E1634">
        <v>1.0999999999999999E-2</v>
      </c>
      <c r="F1634" s="2">
        <v>-7.0999999999999994E-2</v>
      </c>
      <c r="G1634" s="2">
        <v>0.5</v>
      </c>
      <c r="H1634" s="2">
        <v>0.111</v>
      </c>
      <c r="I1634" s="2">
        <v>1</v>
      </c>
      <c r="J1634" s="2">
        <v>2</v>
      </c>
      <c r="K1634" s="2">
        <v>2</v>
      </c>
      <c r="L1634" s="2">
        <v>1.5</v>
      </c>
      <c r="M1634" s="2">
        <v>1.75</v>
      </c>
      <c r="N1634" s="2">
        <v>2</v>
      </c>
      <c r="O1634" s="2">
        <v>1</v>
      </c>
      <c r="P1634" s="2">
        <v>9.5060000000000002</v>
      </c>
      <c r="Q1634" s="2">
        <v>-0.47499999999999998</v>
      </c>
      <c r="R1634" s="2">
        <v>0</v>
      </c>
      <c r="S1634" s="2">
        <v>-0.35399999999999998</v>
      </c>
      <c r="T1634" s="2">
        <v>-0.25800000000000001</v>
      </c>
      <c r="U1634" s="2">
        <v>-9.6000000000000002E-2</v>
      </c>
      <c r="V1634">
        <v>-0.372</v>
      </c>
      <c r="W1634">
        <v>0.5</v>
      </c>
      <c r="X1634">
        <v>0.4</v>
      </c>
      <c r="Y1634">
        <v>0.3</v>
      </c>
      <c r="Z1634">
        <v>0</v>
      </c>
      <c r="AA1634">
        <v>0</v>
      </c>
      <c r="AB1634">
        <v>0</v>
      </c>
      <c r="AC1634" t="str">
        <f>IFERROR(VLOOKUP(A1634, division_data!$A$1:$B$599, 2, FALSE), "")</f>
        <v/>
      </c>
    </row>
    <row r="1635" spans="1:29" x14ac:dyDescent="0.25">
      <c r="A1635" s="22">
        <v>4054</v>
      </c>
      <c r="B1635" s="2">
        <v>22.835999999999999</v>
      </c>
      <c r="C1635" s="2">
        <v>7.1020000000000003</v>
      </c>
      <c r="D1635">
        <v>-8.7999999999999995E-2</v>
      </c>
      <c r="E1635">
        <v>-5.8999999999999997E-2</v>
      </c>
      <c r="F1635" s="2">
        <v>5.923</v>
      </c>
      <c r="G1635" s="2">
        <v>0.75</v>
      </c>
      <c r="H1635" s="2">
        <v>1.167</v>
      </c>
      <c r="I1635" s="2">
        <v>2</v>
      </c>
      <c r="J1635" s="2">
        <v>1.8</v>
      </c>
      <c r="K1635" s="2">
        <v>2</v>
      </c>
      <c r="L1635" s="2">
        <v>1.333</v>
      </c>
      <c r="M1635" s="2">
        <v>2</v>
      </c>
      <c r="N1635" s="2">
        <v>2</v>
      </c>
      <c r="O1635" s="2">
        <v>1.667</v>
      </c>
      <c r="P1635" s="2">
        <v>15.143000000000001</v>
      </c>
      <c r="Q1635" s="2">
        <v>1.07</v>
      </c>
      <c r="R1635" s="2">
        <v>0</v>
      </c>
      <c r="S1635" s="2">
        <v>-0.95099999999999996</v>
      </c>
      <c r="T1635" s="2">
        <v>-1.0109999999999999</v>
      </c>
      <c r="U1635" s="2">
        <v>0.06</v>
      </c>
      <c r="V1635">
        <v>-1.0980000000000001</v>
      </c>
      <c r="W1635">
        <v>0.75</v>
      </c>
      <c r="X1635">
        <v>0.75</v>
      </c>
      <c r="Y1635">
        <v>0.625</v>
      </c>
      <c r="Z1635">
        <v>0.125</v>
      </c>
      <c r="AA1635">
        <v>0</v>
      </c>
      <c r="AB1635">
        <v>0</v>
      </c>
      <c r="AC1635" t="str">
        <f>IFERROR(VLOOKUP(A1635, division_data!$A$1:$B$599, 2, FALSE), "")</f>
        <v/>
      </c>
    </row>
    <row r="1636" spans="1:29" x14ac:dyDescent="0.25">
      <c r="A1636" s="22">
        <v>4055</v>
      </c>
      <c r="B1636" s="2">
        <v>30.483000000000001</v>
      </c>
      <c r="C1636" s="2">
        <v>8.6509999999999998</v>
      </c>
      <c r="D1636">
        <v>6.0000000000000001E-3</v>
      </c>
      <c r="E1636">
        <v>-2.4E-2</v>
      </c>
      <c r="F1636" s="2">
        <v>8.5869999999999997</v>
      </c>
      <c r="G1636" s="2">
        <v>0.85399999999999998</v>
      </c>
      <c r="H1636" s="2">
        <v>1.722</v>
      </c>
      <c r="I1636" s="2">
        <v>0.28599999999999998</v>
      </c>
      <c r="J1636" s="2">
        <v>1.923</v>
      </c>
      <c r="K1636" s="2">
        <v>1.917</v>
      </c>
      <c r="L1636" s="2">
        <v>1.9430000000000001</v>
      </c>
      <c r="M1636" s="2">
        <v>2</v>
      </c>
      <c r="N1636" s="2">
        <v>1.9</v>
      </c>
      <c r="O1636" s="2">
        <v>0.53700000000000003</v>
      </c>
      <c r="P1636" s="2">
        <v>10.505000000000001</v>
      </c>
      <c r="Q1636" s="2">
        <v>0.72099999999999997</v>
      </c>
      <c r="R1636" s="2">
        <v>0.29199999999999998</v>
      </c>
      <c r="S1636" s="2">
        <v>2.5550000000000002</v>
      </c>
      <c r="T1636" s="2">
        <v>0.36199999999999999</v>
      </c>
      <c r="U1636" s="2">
        <v>2.1930000000000001</v>
      </c>
      <c r="V1636">
        <v>2.5369999999999999</v>
      </c>
      <c r="W1636">
        <v>0.70799999999999996</v>
      </c>
      <c r="X1636">
        <v>0.66700000000000004</v>
      </c>
      <c r="Y1636">
        <v>0.64600000000000002</v>
      </c>
      <c r="Z1636">
        <v>4.2000000000000003E-2</v>
      </c>
      <c r="AA1636">
        <v>0.104</v>
      </c>
      <c r="AB1636">
        <v>0</v>
      </c>
      <c r="AC1636" t="str">
        <f>IFERROR(VLOOKUP(A1636, division_data!$A$1:$B$599, 2, FALSE), "")</f>
        <v/>
      </c>
    </row>
    <row r="1637" spans="1:29" x14ac:dyDescent="0.25">
      <c r="A1637" s="22">
        <v>4056</v>
      </c>
      <c r="B1637" s="2">
        <v>22.135999999999999</v>
      </c>
      <c r="C1637" s="2">
        <v>5.39</v>
      </c>
      <c r="D1637">
        <v>0.129</v>
      </c>
      <c r="E1637">
        <v>3.0000000000000001E-3</v>
      </c>
      <c r="F1637" s="2">
        <v>6.6970000000000001</v>
      </c>
      <c r="G1637" s="2">
        <v>0.58299999999999996</v>
      </c>
      <c r="H1637" s="2">
        <v>1.6</v>
      </c>
      <c r="I1637" s="2">
        <v>0</v>
      </c>
      <c r="J1637" s="2">
        <v>2</v>
      </c>
      <c r="K1637" s="2">
        <v>1.5</v>
      </c>
      <c r="L1637" s="2">
        <v>1.143</v>
      </c>
      <c r="M1637" s="2">
        <v>1.889</v>
      </c>
      <c r="N1637" s="2">
        <v>2</v>
      </c>
      <c r="O1637" s="2">
        <v>0.41699999999999998</v>
      </c>
      <c r="P1637" s="2">
        <v>8.1170000000000009</v>
      </c>
      <c r="Q1637" s="2">
        <v>-0.874</v>
      </c>
      <c r="R1637" s="2">
        <v>8.3000000000000004E-2</v>
      </c>
      <c r="S1637" s="2">
        <v>0.437</v>
      </c>
      <c r="T1637" s="2">
        <v>0.10100000000000001</v>
      </c>
      <c r="U1637" s="2">
        <v>0.33600000000000002</v>
      </c>
      <c r="V1637">
        <v>0.56899999999999995</v>
      </c>
      <c r="W1637">
        <v>0.75</v>
      </c>
      <c r="X1637">
        <v>0.75</v>
      </c>
      <c r="Y1637">
        <v>0.75</v>
      </c>
      <c r="Z1637">
        <v>0</v>
      </c>
      <c r="AA1637">
        <v>0</v>
      </c>
      <c r="AB1637">
        <v>0</v>
      </c>
      <c r="AC1637" t="str">
        <f>IFERROR(VLOOKUP(A1637, division_data!$A$1:$B$599, 2, FALSE), "")</f>
        <v/>
      </c>
    </row>
    <row r="1638" spans="1:29" x14ac:dyDescent="0.25">
      <c r="A1638" s="22">
        <v>4057</v>
      </c>
      <c r="B1638" s="2">
        <v>37.229999999999997</v>
      </c>
      <c r="C1638" s="2">
        <v>6.7140000000000004</v>
      </c>
      <c r="D1638">
        <v>7.6999999999999999E-2</v>
      </c>
      <c r="E1638">
        <v>7.8E-2</v>
      </c>
      <c r="F1638" s="2">
        <v>7.875</v>
      </c>
      <c r="G1638" s="2">
        <v>0.83299999999999996</v>
      </c>
      <c r="H1638" s="2">
        <v>1.923</v>
      </c>
      <c r="I1638" s="2">
        <v>0.28599999999999998</v>
      </c>
      <c r="J1638" s="2">
        <v>1.786</v>
      </c>
      <c r="K1638" s="2">
        <v>2</v>
      </c>
      <c r="L1638" s="2">
        <v>1.9550000000000001</v>
      </c>
      <c r="M1638" s="2">
        <v>1.9630000000000001</v>
      </c>
      <c r="N1638" s="2">
        <v>1.889</v>
      </c>
      <c r="O1638" s="2">
        <v>0.93100000000000005</v>
      </c>
      <c r="P1638" s="2">
        <v>13.167999999999999</v>
      </c>
      <c r="Q1638" s="2">
        <v>0.29699999999999999</v>
      </c>
      <c r="R1638" s="2">
        <v>0.27800000000000002</v>
      </c>
      <c r="S1638" s="2">
        <v>4.0199999999999996</v>
      </c>
      <c r="T1638" s="2">
        <v>0.80600000000000005</v>
      </c>
      <c r="U1638" s="2">
        <v>3.214</v>
      </c>
      <c r="V1638">
        <v>4.1749999999999998</v>
      </c>
      <c r="W1638">
        <v>0.72199999999999998</v>
      </c>
      <c r="X1638">
        <v>0.61099999999999999</v>
      </c>
      <c r="Y1638">
        <v>0.77800000000000002</v>
      </c>
      <c r="Z1638">
        <v>0</v>
      </c>
      <c r="AA1638">
        <v>0.111</v>
      </c>
      <c r="AB1638">
        <v>0</v>
      </c>
      <c r="AC1638" t="str">
        <f>IFERROR(VLOOKUP(A1638, division_data!$A$1:$B$599, 2, FALSE), "")</f>
        <v/>
      </c>
    </row>
    <row r="1639" spans="1:29" x14ac:dyDescent="0.25">
      <c r="A1639" s="22">
        <v>4060</v>
      </c>
      <c r="B1639" s="2">
        <v>25.378</v>
      </c>
      <c r="C1639" s="2">
        <v>7.7149999999999999</v>
      </c>
      <c r="D1639">
        <v>4.2999999999999997E-2</v>
      </c>
      <c r="E1639">
        <v>-7.0000000000000001E-3</v>
      </c>
      <c r="F1639" s="2">
        <v>8.109</v>
      </c>
      <c r="G1639" s="2">
        <v>0.66700000000000004</v>
      </c>
      <c r="H1639" s="2">
        <v>1.304</v>
      </c>
      <c r="I1639" s="2">
        <v>0</v>
      </c>
      <c r="J1639" s="2">
        <v>1.875</v>
      </c>
      <c r="K1639" s="2">
        <v>0</v>
      </c>
      <c r="L1639" s="2">
        <v>1.875</v>
      </c>
      <c r="M1639" s="2">
        <v>1.778</v>
      </c>
      <c r="N1639" s="2">
        <v>2</v>
      </c>
      <c r="O1639" s="2">
        <v>1.1359999999999999</v>
      </c>
      <c r="P1639" s="2">
        <v>10.3</v>
      </c>
      <c r="Q1639" s="2">
        <v>0.23699999999999999</v>
      </c>
      <c r="R1639" s="2">
        <v>4.2000000000000003E-2</v>
      </c>
      <c r="S1639" s="2">
        <v>0.627</v>
      </c>
      <c r="T1639" s="2">
        <v>0.27500000000000002</v>
      </c>
      <c r="U1639" s="2">
        <v>0.35199999999999998</v>
      </c>
      <c r="V1639">
        <v>0.66300000000000003</v>
      </c>
      <c r="W1639">
        <v>0.75</v>
      </c>
      <c r="X1639">
        <v>0.79200000000000004</v>
      </c>
      <c r="Y1639">
        <v>0.54200000000000004</v>
      </c>
      <c r="Z1639">
        <v>0</v>
      </c>
      <c r="AA1639">
        <v>4.2000000000000003E-2</v>
      </c>
      <c r="AB1639">
        <v>0</v>
      </c>
      <c r="AC1639" t="str">
        <f>IFERROR(VLOOKUP(A1639, division_data!$A$1:$B$599, 2, FALSE), "")</f>
        <v>Hopper</v>
      </c>
    </row>
    <row r="1640" spans="1:29" x14ac:dyDescent="0.25">
      <c r="A1640" s="22">
        <v>4061</v>
      </c>
      <c r="B1640" s="2">
        <v>38.374000000000002</v>
      </c>
      <c r="C1640" s="2">
        <v>10.131</v>
      </c>
      <c r="D1640">
        <v>-0.01</v>
      </c>
      <c r="E1640">
        <v>4.8000000000000001E-2</v>
      </c>
      <c r="F1640" s="2">
        <v>10.266999999999999</v>
      </c>
      <c r="G1640" s="2">
        <v>0.97199999999999998</v>
      </c>
      <c r="H1640" s="2">
        <v>1.9630000000000001</v>
      </c>
      <c r="I1640" s="2">
        <v>0.36399999999999999</v>
      </c>
      <c r="J1640" s="2">
        <v>2</v>
      </c>
      <c r="K1640" s="2">
        <v>2</v>
      </c>
      <c r="L1640" s="2">
        <v>2</v>
      </c>
      <c r="M1640" s="2">
        <v>1.92</v>
      </c>
      <c r="N1640" s="2">
        <v>2</v>
      </c>
      <c r="O1640" s="2">
        <v>0.91700000000000004</v>
      </c>
      <c r="P1640" s="2">
        <v>14.901999999999999</v>
      </c>
      <c r="Q1640" s="2">
        <v>1.85</v>
      </c>
      <c r="R1640" s="2">
        <v>0.222</v>
      </c>
      <c r="S1640" s="2">
        <v>3.1829999999999998</v>
      </c>
      <c r="T1640" s="2">
        <v>9.9000000000000005E-2</v>
      </c>
      <c r="U1640" s="2">
        <v>3.085</v>
      </c>
      <c r="V1640">
        <v>3.2210000000000001</v>
      </c>
      <c r="W1640">
        <v>0.66700000000000004</v>
      </c>
      <c r="X1640">
        <v>0.58299999999999996</v>
      </c>
      <c r="Y1640">
        <v>0.66700000000000004</v>
      </c>
      <c r="Z1640">
        <v>5.6000000000000001E-2</v>
      </c>
      <c r="AA1640">
        <v>0.16700000000000001</v>
      </c>
      <c r="AB1640">
        <v>2.8000000000000001E-2</v>
      </c>
      <c r="AC1640" t="str">
        <f>IFERROR(VLOOKUP(A1640, division_data!$A$1:$B$599, 2, FALSE), "")</f>
        <v>Curie</v>
      </c>
    </row>
    <row r="1641" spans="1:29" x14ac:dyDescent="0.25">
      <c r="A1641" s="22">
        <v>4063</v>
      </c>
      <c r="B1641" s="2">
        <v>40.643999999999998</v>
      </c>
      <c r="C1641" s="2">
        <v>7.4480000000000004</v>
      </c>
      <c r="D1641">
        <v>0.151</v>
      </c>
      <c r="E1641">
        <v>-3.4000000000000002E-2</v>
      </c>
      <c r="F1641" s="2">
        <v>8.7889999999999997</v>
      </c>
      <c r="G1641" s="2">
        <v>0.89700000000000002</v>
      </c>
      <c r="H1641" s="2">
        <v>1.909</v>
      </c>
      <c r="I1641" s="2">
        <v>0.83299999999999996</v>
      </c>
      <c r="J1641" s="2">
        <v>1.778</v>
      </c>
      <c r="K1641" s="2">
        <v>1.714</v>
      </c>
      <c r="L1641" s="2">
        <v>1.9</v>
      </c>
      <c r="M1641" s="2">
        <v>1.778</v>
      </c>
      <c r="N1641" s="2">
        <v>2</v>
      </c>
      <c r="O1641" s="2">
        <v>0.52200000000000002</v>
      </c>
      <c r="P1641" s="2">
        <v>14.757999999999999</v>
      </c>
      <c r="Q1641" s="2">
        <v>0.93600000000000005</v>
      </c>
      <c r="R1641" s="2">
        <v>0.10299999999999999</v>
      </c>
      <c r="S1641" s="2">
        <v>2.2229999999999999</v>
      </c>
      <c r="T1641" s="2">
        <v>1.3839999999999999</v>
      </c>
      <c r="U1641" s="2">
        <v>0.83899999999999997</v>
      </c>
      <c r="V1641">
        <v>2.34</v>
      </c>
      <c r="W1641">
        <v>0.72399999999999998</v>
      </c>
      <c r="X1641">
        <v>0.58599999999999997</v>
      </c>
      <c r="Y1641">
        <v>0.72399999999999998</v>
      </c>
      <c r="Z1641">
        <v>0</v>
      </c>
      <c r="AA1641">
        <v>0.10299999999999999</v>
      </c>
      <c r="AB1641">
        <v>3.4000000000000002E-2</v>
      </c>
      <c r="AC1641" t="str">
        <f>IFERROR(VLOOKUP(A1641, division_data!$A$1:$B$599, 2, FALSE), "")</f>
        <v>Galileo</v>
      </c>
    </row>
    <row r="1642" spans="1:29" x14ac:dyDescent="0.25">
      <c r="A1642" s="22">
        <v>4064</v>
      </c>
      <c r="B1642" s="2">
        <v>12.234</v>
      </c>
      <c r="C1642" s="2">
        <v>-2.8439999999999999</v>
      </c>
      <c r="D1642">
        <v>-2.7E-2</v>
      </c>
      <c r="E1642">
        <v>6.2E-2</v>
      </c>
      <c r="F1642" s="2">
        <v>-2.8</v>
      </c>
      <c r="G1642" s="2">
        <v>0.44400000000000001</v>
      </c>
      <c r="H1642" s="2">
        <v>0.125</v>
      </c>
      <c r="I1642" s="2">
        <v>0.75</v>
      </c>
      <c r="J1642" s="2">
        <v>1.75</v>
      </c>
      <c r="K1642" s="2">
        <v>2</v>
      </c>
      <c r="L1642" s="2">
        <v>1.6</v>
      </c>
      <c r="M1642" s="2">
        <v>2</v>
      </c>
      <c r="N1642" s="2">
        <v>2</v>
      </c>
      <c r="O1642" s="2">
        <v>1</v>
      </c>
      <c r="P1642" s="2">
        <v>10.131</v>
      </c>
      <c r="Q1642" s="2">
        <v>1.534</v>
      </c>
      <c r="R1642" s="2">
        <v>0</v>
      </c>
      <c r="S1642" s="2">
        <v>0.85499999999999998</v>
      </c>
      <c r="T1642" s="2">
        <v>-0.22800000000000001</v>
      </c>
      <c r="U1642" s="2">
        <v>1.083</v>
      </c>
      <c r="V1642">
        <v>0.89100000000000001</v>
      </c>
      <c r="W1642">
        <v>0.44400000000000001</v>
      </c>
      <c r="X1642">
        <v>0.55600000000000005</v>
      </c>
      <c r="Y1642">
        <v>0.77800000000000002</v>
      </c>
      <c r="Z1642">
        <v>0</v>
      </c>
      <c r="AA1642">
        <v>0.111</v>
      </c>
      <c r="AB1642">
        <v>0</v>
      </c>
      <c r="AC1642" t="str">
        <f>IFERROR(VLOOKUP(A1642, division_data!$A$1:$B$599, 2, FALSE), "")</f>
        <v/>
      </c>
    </row>
    <row r="1643" spans="1:29" x14ac:dyDescent="0.25">
      <c r="A1643" s="22">
        <v>4065</v>
      </c>
      <c r="B1643" s="2">
        <v>20.727</v>
      </c>
      <c r="C1643" s="2">
        <v>7.8940000000000001</v>
      </c>
      <c r="D1643">
        <v>2.9000000000000001E-2</v>
      </c>
      <c r="E1643">
        <v>1E-3</v>
      </c>
      <c r="F1643" s="2">
        <v>8.1829999999999998</v>
      </c>
      <c r="G1643" s="2">
        <v>0.44400000000000001</v>
      </c>
      <c r="H1643" s="2">
        <v>1.429</v>
      </c>
      <c r="I1643" s="2">
        <v>0.2</v>
      </c>
      <c r="J1643" s="2">
        <v>1</v>
      </c>
      <c r="K1643" s="2">
        <v>0.5</v>
      </c>
      <c r="L1643" s="2">
        <v>1.571</v>
      </c>
      <c r="M1643" s="2">
        <v>2</v>
      </c>
      <c r="N1643" s="2">
        <v>2</v>
      </c>
      <c r="O1643" s="2">
        <v>1</v>
      </c>
      <c r="P1643" s="2">
        <v>6.6580000000000004</v>
      </c>
      <c r="Q1643" s="2">
        <v>-0.20899999999999999</v>
      </c>
      <c r="R1643" s="2">
        <v>0</v>
      </c>
      <c r="S1643" s="2">
        <v>0.26600000000000001</v>
      </c>
      <c r="T1643" s="2">
        <v>-6.0999999999999999E-2</v>
      </c>
      <c r="U1643" s="2">
        <v>0.32700000000000001</v>
      </c>
      <c r="V1643">
        <v>0.29499999999999998</v>
      </c>
      <c r="W1643">
        <v>0.66700000000000004</v>
      </c>
      <c r="X1643">
        <v>0.77800000000000002</v>
      </c>
      <c r="Y1643">
        <v>0.44400000000000001</v>
      </c>
      <c r="Z1643">
        <v>0</v>
      </c>
      <c r="AA1643">
        <v>0</v>
      </c>
      <c r="AB1643">
        <v>0</v>
      </c>
      <c r="AC1643" t="str">
        <f>IFERROR(VLOOKUP(A1643, division_data!$A$1:$B$599, 2, FALSE), "")</f>
        <v/>
      </c>
    </row>
    <row r="1644" spans="1:29" x14ac:dyDescent="0.25">
      <c r="A1644" s="22">
        <v>4067</v>
      </c>
      <c r="B1644" s="2">
        <v>17.446000000000002</v>
      </c>
      <c r="C1644" s="2">
        <v>3.5219999999999998</v>
      </c>
      <c r="D1644">
        <v>-7.0000000000000001E-3</v>
      </c>
      <c r="E1644">
        <v>1.4999999999999999E-2</v>
      </c>
      <c r="F1644" s="2">
        <v>3.5289999999999999</v>
      </c>
      <c r="G1644" s="2">
        <v>0.66700000000000004</v>
      </c>
      <c r="H1644" s="2">
        <v>0.85699999999999998</v>
      </c>
      <c r="I1644" s="2">
        <v>0.88900000000000001</v>
      </c>
      <c r="J1644" s="2">
        <v>2</v>
      </c>
      <c r="K1644" s="2">
        <v>0.8</v>
      </c>
      <c r="L1644" s="2">
        <v>1.6839999999999999</v>
      </c>
      <c r="M1644" s="2">
        <v>1.7649999999999999</v>
      </c>
      <c r="N1644" s="2">
        <v>2</v>
      </c>
      <c r="O1644" s="2">
        <v>1.333</v>
      </c>
      <c r="P1644" s="2">
        <v>10.698</v>
      </c>
      <c r="Q1644" s="2">
        <v>-0.622</v>
      </c>
      <c r="R1644" s="2">
        <v>4.2000000000000003E-2</v>
      </c>
      <c r="S1644" s="2">
        <v>0.10199999999999999</v>
      </c>
      <c r="T1644" s="2">
        <v>-0.02</v>
      </c>
      <c r="U1644" s="2">
        <v>0.122</v>
      </c>
      <c r="V1644">
        <v>0.11</v>
      </c>
      <c r="W1644">
        <v>0.625</v>
      </c>
      <c r="X1644">
        <v>0.58299999999999996</v>
      </c>
      <c r="Y1644">
        <v>0.625</v>
      </c>
      <c r="Z1644">
        <v>0</v>
      </c>
      <c r="AA1644">
        <v>0</v>
      </c>
      <c r="AB1644">
        <v>0</v>
      </c>
      <c r="AC1644" t="str">
        <f>IFERROR(VLOOKUP(A1644, division_data!$A$1:$B$599, 2, FALSE), "")</f>
        <v/>
      </c>
    </row>
    <row r="1645" spans="1:29" x14ac:dyDescent="0.25">
      <c r="A1645" s="22">
        <v>4068</v>
      </c>
      <c r="B1645" s="2">
        <v>25.957000000000001</v>
      </c>
      <c r="C1645" s="2">
        <v>3.4119999999999999</v>
      </c>
      <c r="D1645">
        <v>-9.2999999999999999E-2</v>
      </c>
      <c r="E1645">
        <v>-8.2000000000000003E-2</v>
      </c>
      <c r="F1645" s="2">
        <v>2.0750000000000002</v>
      </c>
      <c r="G1645" s="2">
        <v>0.63600000000000001</v>
      </c>
      <c r="H1645" s="2">
        <v>1.5</v>
      </c>
      <c r="I1645" s="2">
        <v>0</v>
      </c>
      <c r="J1645" s="2">
        <v>1.833</v>
      </c>
      <c r="K1645" s="2">
        <v>0.66700000000000004</v>
      </c>
      <c r="L1645" s="2">
        <v>2</v>
      </c>
      <c r="M1645" s="2">
        <v>2</v>
      </c>
      <c r="N1645" s="2">
        <v>2</v>
      </c>
      <c r="O1645" s="2">
        <v>0.72699999999999998</v>
      </c>
      <c r="P1645" s="2">
        <v>13.33</v>
      </c>
      <c r="Q1645" s="2">
        <v>-1.0589999999999999</v>
      </c>
      <c r="R1645" s="2">
        <v>0.182</v>
      </c>
      <c r="S1645" s="2">
        <v>2.9940000000000002</v>
      </c>
      <c r="T1645" s="2">
        <v>0.36</v>
      </c>
      <c r="U1645" s="2">
        <v>2.6339999999999999</v>
      </c>
      <c r="V1645">
        <v>2.819</v>
      </c>
      <c r="W1645">
        <v>0.81799999999999995</v>
      </c>
      <c r="X1645">
        <v>0.90900000000000003</v>
      </c>
      <c r="Y1645">
        <v>0.54500000000000004</v>
      </c>
      <c r="Z1645">
        <v>0</v>
      </c>
      <c r="AA1645">
        <v>0</v>
      </c>
      <c r="AB1645">
        <v>0</v>
      </c>
      <c r="AC1645" t="str">
        <f>IFERROR(VLOOKUP(A1645, division_data!$A$1:$B$599, 2, FALSE), "")</f>
        <v/>
      </c>
    </row>
    <row r="1646" spans="1:29" x14ac:dyDescent="0.25">
      <c r="A1646" s="22">
        <v>4069</v>
      </c>
      <c r="B1646" s="2">
        <v>19.626999999999999</v>
      </c>
      <c r="C1646" s="2">
        <v>4.7089999999999996</v>
      </c>
      <c r="D1646">
        <v>-3.9E-2</v>
      </c>
      <c r="E1646">
        <v>-8.9999999999999993E-3</v>
      </c>
      <c r="F1646" s="2">
        <v>4.2720000000000002</v>
      </c>
      <c r="G1646" s="2">
        <v>0.72699999999999998</v>
      </c>
      <c r="H1646" s="2">
        <v>1.4670000000000001</v>
      </c>
      <c r="I1646" s="2">
        <v>0</v>
      </c>
      <c r="J1646" s="2">
        <v>1.889</v>
      </c>
      <c r="K1646" s="2">
        <v>2</v>
      </c>
      <c r="L1646" s="2">
        <v>1.923</v>
      </c>
      <c r="M1646" s="2">
        <v>1.917</v>
      </c>
      <c r="N1646" s="2">
        <v>1.8</v>
      </c>
      <c r="O1646" s="2">
        <v>0.42899999999999999</v>
      </c>
      <c r="P1646" s="2">
        <v>10.558</v>
      </c>
      <c r="Q1646" s="2">
        <v>0.44500000000000001</v>
      </c>
      <c r="R1646" s="2">
        <v>9.0999999999999998E-2</v>
      </c>
      <c r="S1646" s="2">
        <v>1.121</v>
      </c>
      <c r="T1646" s="2">
        <v>0.13200000000000001</v>
      </c>
      <c r="U1646" s="2">
        <v>0.98899999999999999</v>
      </c>
      <c r="V1646">
        <v>1.073</v>
      </c>
      <c r="W1646">
        <v>0.54500000000000004</v>
      </c>
      <c r="X1646">
        <v>0.59099999999999997</v>
      </c>
      <c r="Y1646">
        <v>0.45500000000000002</v>
      </c>
      <c r="Z1646">
        <v>4.4999999999999998E-2</v>
      </c>
      <c r="AA1646">
        <v>0</v>
      </c>
      <c r="AB1646">
        <v>4.4999999999999998E-2</v>
      </c>
      <c r="AC1646" t="str">
        <f>IFERROR(VLOOKUP(A1646, division_data!$A$1:$B$599, 2, FALSE), "")</f>
        <v/>
      </c>
    </row>
    <row r="1647" spans="1:29" x14ac:dyDescent="0.25">
      <c r="A1647" s="22">
        <v>4073</v>
      </c>
      <c r="B1647" s="2">
        <v>27.462</v>
      </c>
      <c r="C1647" s="2">
        <v>12.21</v>
      </c>
      <c r="D1647">
        <v>-0.14099999999999999</v>
      </c>
      <c r="E1647">
        <v>5.1999999999999998E-2</v>
      </c>
      <c r="F1647" s="2">
        <v>11.058999999999999</v>
      </c>
      <c r="G1647" s="2">
        <v>0.5</v>
      </c>
      <c r="H1647" s="2">
        <v>2</v>
      </c>
      <c r="I1647" s="2">
        <v>0.33300000000000002</v>
      </c>
      <c r="J1647" s="2">
        <v>2</v>
      </c>
      <c r="K1647" s="2">
        <v>2</v>
      </c>
      <c r="L1647" s="2">
        <v>1.25</v>
      </c>
      <c r="M1647" s="2">
        <v>1.333</v>
      </c>
      <c r="N1647" s="2">
        <v>2</v>
      </c>
      <c r="O1647" s="2">
        <v>0.4</v>
      </c>
      <c r="P1647" s="2">
        <v>11.237</v>
      </c>
      <c r="Q1647" s="2">
        <v>1.0409999999999999</v>
      </c>
      <c r="R1647" s="2">
        <v>0</v>
      </c>
      <c r="S1647" s="2">
        <v>0.128</v>
      </c>
      <c r="T1647" s="2">
        <v>0.214</v>
      </c>
      <c r="U1647" s="2">
        <v>-8.6999999999999994E-2</v>
      </c>
      <c r="V1647">
        <v>3.9E-2</v>
      </c>
      <c r="W1647">
        <v>0.625</v>
      </c>
      <c r="X1647">
        <v>0.625</v>
      </c>
      <c r="Y1647">
        <v>0.375</v>
      </c>
      <c r="Z1647">
        <v>0.125</v>
      </c>
      <c r="AA1647">
        <v>0</v>
      </c>
      <c r="AB1647">
        <v>0.125</v>
      </c>
      <c r="AC1647" t="str">
        <f>IFERROR(VLOOKUP(A1647, division_data!$A$1:$B$599, 2, FALSE), "")</f>
        <v/>
      </c>
    </row>
    <row r="1648" spans="1:29" x14ac:dyDescent="0.25">
      <c r="A1648" s="22">
        <v>4074</v>
      </c>
      <c r="B1648" s="2">
        <v>14.619</v>
      </c>
      <c r="C1648" s="2">
        <v>-0.63800000000000001</v>
      </c>
      <c r="D1648">
        <v>1.7999999999999999E-2</v>
      </c>
      <c r="E1648">
        <v>5.0000000000000001E-3</v>
      </c>
      <c r="F1648" s="2">
        <v>-0.42599999999999999</v>
      </c>
      <c r="G1648" s="2">
        <v>0.25</v>
      </c>
      <c r="H1648" s="2">
        <v>1</v>
      </c>
      <c r="I1648" s="2">
        <v>0</v>
      </c>
      <c r="J1648" s="2">
        <v>1.333</v>
      </c>
      <c r="K1648" s="2">
        <v>1</v>
      </c>
      <c r="L1648" s="2">
        <v>1</v>
      </c>
      <c r="M1648" s="2">
        <v>1.167</v>
      </c>
      <c r="N1648" s="2">
        <v>2</v>
      </c>
      <c r="O1648" s="2">
        <v>0.85699999999999998</v>
      </c>
      <c r="P1648" s="2">
        <v>8.5350000000000001</v>
      </c>
      <c r="Q1648" s="2">
        <v>-0.93300000000000005</v>
      </c>
      <c r="R1648" s="2">
        <v>0</v>
      </c>
      <c r="S1648" s="2">
        <v>1.5449999999999999</v>
      </c>
      <c r="T1648" s="2">
        <v>0.56100000000000005</v>
      </c>
      <c r="U1648" s="2">
        <v>0.98399999999999999</v>
      </c>
      <c r="V1648">
        <v>1.569</v>
      </c>
      <c r="W1648">
        <v>0.875</v>
      </c>
      <c r="X1648">
        <v>0.625</v>
      </c>
      <c r="Y1648">
        <v>0.25</v>
      </c>
      <c r="Z1648">
        <v>0</v>
      </c>
      <c r="AA1648">
        <v>0</v>
      </c>
      <c r="AB1648">
        <v>0</v>
      </c>
      <c r="AC1648" t="str">
        <f>IFERROR(VLOOKUP(A1648, division_data!$A$1:$B$599, 2, FALSE), "")</f>
        <v/>
      </c>
    </row>
    <row r="1649" spans="1:29" x14ac:dyDescent="0.25">
      <c r="A1649" s="22">
        <v>4075</v>
      </c>
      <c r="B1649" s="2">
        <v>26.47</v>
      </c>
      <c r="C1649" s="2">
        <v>4.8620000000000001</v>
      </c>
      <c r="D1649">
        <v>-1.0999999999999999E-2</v>
      </c>
      <c r="E1649">
        <v>-2.3E-2</v>
      </c>
      <c r="F1649" s="2">
        <v>4.6399999999999997</v>
      </c>
      <c r="G1649" s="2">
        <v>0.625</v>
      </c>
      <c r="H1649" s="2">
        <v>0.66700000000000004</v>
      </c>
      <c r="I1649" s="2">
        <v>1.5</v>
      </c>
      <c r="J1649" s="2">
        <v>2</v>
      </c>
      <c r="K1649" s="2">
        <v>1</v>
      </c>
      <c r="L1649" s="2">
        <v>2</v>
      </c>
      <c r="M1649" s="2">
        <v>1.667</v>
      </c>
      <c r="N1649" s="2">
        <v>2</v>
      </c>
      <c r="O1649" s="2">
        <v>0.5</v>
      </c>
      <c r="P1649" s="2">
        <v>13.016999999999999</v>
      </c>
      <c r="Q1649" s="2">
        <v>-0.20200000000000001</v>
      </c>
      <c r="R1649" s="2">
        <v>0</v>
      </c>
      <c r="S1649" s="2">
        <v>0.122</v>
      </c>
      <c r="T1649" s="2">
        <v>0.35399999999999998</v>
      </c>
      <c r="U1649" s="2">
        <v>-0.23200000000000001</v>
      </c>
      <c r="V1649">
        <v>8.7999999999999995E-2</v>
      </c>
      <c r="W1649">
        <v>0.75</v>
      </c>
      <c r="X1649">
        <v>1</v>
      </c>
      <c r="Y1649">
        <v>0.75</v>
      </c>
      <c r="Z1649">
        <v>0</v>
      </c>
      <c r="AA1649">
        <v>0</v>
      </c>
      <c r="AB1649">
        <v>0</v>
      </c>
      <c r="AC1649" t="str">
        <f>IFERROR(VLOOKUP(A1649, division_data!$A$1:$B$599, 2, FALSE), "")</f>
        <v/>
      </c>
    </row>
    <row r="1650" spans="1:29" x14ac:dyDescent="0.25">
      <c r="A1650" s="22">
        <v>4076</v>
      </c>
      <c r="B1650" s="2">
        <v>16.809999999999999</v>
      </c>
      <c r="C1650" s="2">
        <v>6.8460000000000001</v>
      </c>
      <c r="D1650">
        <v>-8.0000000000000002E-3</v>
      </c>
      <c r="E1650">
        <v>5.0000000000000001E-3</v>
      </c>
      <c r="F1650" s="2">
        <v>6.7869999999999999</v>
      </c>
      <c r="G1650" s="2">
        <v>0.36399999999999999</v>
      </c>
      <c r="H1650" s="2">
        <v>0.66700000000000004</v>
      </c>
      <c r="I1650" s="2">
        <v>0.25</v>
      </c>
      <c r="J1650" s="2">
        <v>1.429</v>
      </c>
      <c r="K1650" s="2">
        <v>0</v>
      </c>
      <c r="L1650" s="2">
        <v>1.5</v>
      </c>
      <c r="M1650" s="2">
        <v>1.111</v>
      </c>
      <c r="N1650" s="2">
        <v>2</v>
      </c>
      <c r="O1650" s="2">
        <v>0.85699999999999998</v>
      </c>
      <c r="P1650" s="2">
        <v>4.5529999999999999</v>
      </c>
      <c r="Q1650" s="2">
        <v>0.56100000000000005</v>
      </c>
      <c r="R1650" s="2">
        <v>9.0999999999999998E-2</v>
      </c>
      <c r="S1650" s="2">
        <v>1.042</v>
      </c>
      <c r="T1650" s="2">
        <v>2.5999999999999999E-2</v>
      </c>
      <c r="U1650" s="2">
        <v>1.016</v>
      </c>
      <c r="V1650">
        <v>1.038</v>
      </c>
      <c r="W1650">
        <v>0.63600000000000001</v>
      </c>
      <c r="X1650">
        <v>0.27300000000000002</v>
      </c>
      <c r="Y1650">
        <v>0.36399999999999999</v>
      </c>
      <c r="Z1650">
        <v>0</v>
      </c>
      <c r="AA1650">
        <v>9.0999999999999998E-2</v>
      </c>
      <c r="AB1650">
        <v>0</v>
      </c>
      <c r="AC1650" t="str">
        <f>IFERROR(VLOOKUP(A1650, division_data!$A$1:$B$599, 2, FALSE), "")</f>
        <v/>
      </c>
    </row>
    <row r="1651" spans="1:29" x14ac:dyDescent="0.25">
      <c r="A1651" s="22">
        <v>4077</v>
      </c>
      <c r="B1651" s="2">
        <v>23.539000000000001</v>
      </c>
      <c r="C1651" s="2">
        <v>6.4740000000000002</v>
      </c>
      <c r="D1651">
        <v>-5.0000000000000001E-3</v>
      </c>
      <c r="E1651">
        <v>-8.0000000000000002E-3</v>
      </c>
      <c r="F1651" s="2">
        <v>6.3849999999999998</v>
      </c>
      <c r="G1651" s="2">
        <v>0.91700000000000004</v>
      </c>
      <c r="H1651" s="2">
        <v>1.8</v>
      </c>
      <c r="I1651" s="2">
        <v>1</v>
      </c>
      <c r="J1651" s="2">
        <v>2</v>
      </c>
      <c r="K1651" s="2">
        <v>1.833</v>
      </c>
      <c r="L1651" s="2">
        <v>1.889</v>
      </c>
      <c r="M1651" s="2">
        <v>1.9259999999999999</v>
      </c>
      <c r="N1651" s="2">
        <v>2</v>
      </c>
      <c r="O1651" s="2">
        <v>0.71899999999999997</v>
      </c>
      <c r="P1651" s="2">
        <v>11.35</v>
      </c>
      <c r="Q1651" s="2">
        <v>1.171</v>
      </c>
      <c r="R1651" s="2">
        <v>0</v>
      </c>
      <c r="S1651" s="2">
        <v>0.40600000000000003</v>
      </c>
      <c r="T1651" s="2">
        <v>7.9000000000000001E-2</v>
      </c>
      <c r="U1651" s="2">
        <v>0.32800000000000001</v>
      </c>
      <c r="V1651">
        <v>0.39300000000000002</v>
      </c>
      <c r="W1651">
        <v>0.69399999999999995</v>
      </c>
      <c r="X1651">
        <v>0.75</v>
      </c>
      <c r="Y1651">
        <v>0.63900000000000001</v>
      </c>
      <c r="Z1651">
        <v>5.6000000000000001E-2</v>
      </c>
      <c r="AA1651">
        <v>8.3000000000000004E-2</v>
      </c>
      <c r="AB1651">
        <v>2.8000000000000001E-2</v>
      </c>
      <c r="AC1651" t="str">
        <f>IFERROR(VLOOKUP(A1651, division_data!$A$1:$B$599, 2, FALSE), "")</f>
        <v/>
      </c>
    </row>
    <row r="1652" spans="1:29" x14ac:dyDescent="0.25">
      <c r="A1652" s="22">
        <v>4078</v>
      </c>
      <c r="B1652" s="2">
        <v>10.36</v>
      </c>
      <c r="C1652" s="2">
        <v>2.9889999999999999</v>
      </c>
      <c r="D1652">
        <v>8.8999999999999996E-2</v>
      </c>
      <c r="E1652">
        <v>-7.0000000000000001E-3</v>
      </c>
      <c r="F1652" s="2">
        <v>3.843</v>
      </c>
      <c r="G1652" s="2">
        <v>0.222</v>
      </c>
      <c r="H1652" s="2">
        <v>0.66700000000000004</v>
      </c>
      <c r="I1652" s="2">
        <v>0</v>
      </c>
      <c r="J1652" s="2">
        <v>1.167</v>
      </c>
      <c r="K1652" s="2">
        <v>1.333</v>
      </c>
      <c r="L1652" s="2">
        <v>1</v>
      </c>
      <c r="M1652" s="2">
        <v>1.667</v>
      </c>
      <c r="N1652" s="2">
        <v>2</v>
      </c>
      <c r="O1652" s="2">
        <v>0.375</v>
      </c>
      <c r="P1652" s="2">
        <v>4.3680000000000003</v>
      </c>
      <c r="Q1652" s="2">
        <v>0.34499999999999997</v>
      </c>
      <c r="R1652" s="2">
        <v>0</v>
      </c>
      <c r="S1652" s="2">
        <v>-0.18</v>
      </c>
      <c r="T1652" s="2">
        <v>-7.4999999999999997E-2</v>
      </c>
      <c r="U1652" s="2">
        <v>-0.105</v>
      </c>
      <c r="V1652">
        <v>-9.8000000000000004E-2</v>
      </c>
      <c r="W1652">
        <v>0.44400000000000001</v>
      </c>
      <c r="X1652">
        <v>0.55600000000000005</v>
      </c>
      <c r="Y1652">
        <v>0.111</v>
      </c>
      <c r="Z1652">
        <v>0</v>
      </c>
      <c r="AA1652">
        <v>0</v>
      </c>
      <c r="AB1652">
        <v>0</v>
      </c>
      <c r="AC1652" t="str">
        <f>IFERROR(VLOOKUP(A1652, division_data!$A$1:$B$599, 2, FALSE), "")</f>
        <v/>
      </c>
    </row>
    <row r="1653" spans="1:29" x14ac:dyDescent="0.25">
      <c r="A1653" s="22">
        <v>4079</v>
      </c>
      <c r="B1653" s="2">
        <v>23.585000000000001</v>
      </c>
      <c r="C1653" s="2">
        <v>6.3559999999999999</v>
      </c>
      <c r="D1653">
        <v>8.4000000000000005E-2</v>
      </c>
      <c r="E1653">
        <v>-2E-3</v>
      </c>
      <c r="F1653" s="2">
        <v>7.1820000000000004</v>
      </c>
      <c r="G1653" s="2">
        <v>0.75</v>
      </c>
      <c r="H1653" s="2">
        <v>1.125</v>
      </c>
      <c r="I1653" s="2">
        <v>0</v>
      </c>
      <c r="J1653" s="2">
        <v>1.5</v>
      </c>
      <c r="K1653" s="2">
        <v>1.5</v>
      </c>
      <c r="L1653" s="2">
        <v>2</v>
      </c>
      <c r="M1653" s="2">
        <v>1.9</v>
      </c>
      <c r="N1653" s="2">
        <v>2</v>
      </c>
      <c r="O1653" s="2">
        <v>1.091</v>
      </c>
      <c r="P1653" s="2">
        <v>11.816000000000001</v>
      </c>
      <c r="Q1653" s="2">
        <v>-0.38100000000000001</v>
      </c>
      <c r="R1653" s="2">
        <v>8.3000000000000004E-2</v>
      </c>
      <c r="S1653" s="2">
        <v>0.51100000000000001</v>
      </c>
      <c r="T1653" s="2">
        <v>0.46100000000000002</v>
      </c>
      <c r="U1653" s="2">
        <v>0.05</v>
      </c>
      <c r="V1653">
        <v>0.59199999999999997</v>
      </c>
      <c r="W1653">
        <v>0.5</v>
      </c>
      <c r="X1653">
        <v>0.66700000000000004</v>
      </c>
      <c r="Y1653">
        <v>0.75</v>
      </c>
      <c r="Z1653">
        <v>0</v>
      </c>
      <c r="AA1653">
        <v>0</v>
      </c>
      <c r="AB1653">
        <v>0</v>
      </c>
      <c r="AC1653" t="str">
        <f>IFERROR(VLOOKUP(A1653, division_data!$A$1:$B$599, 2, FALSE), "")</f>
        <v/>
      </c>
    </row>
    <row r="1654" spans="1:29" x14ac:dyDescent="0.25">
      <c r="A1654" s="22">
        <v>4080</v>
      </c>
      <c r="B1654" s="2">
        <v>23.152999999999999</v>
      </c>
      <c r="C1654" s="2">
        <v>7.3550000000000004</v>
      </c>
      <c r="D1654">
        <v>-2E-3</v>
      </c>
      <c r="E1654">
        <v>-1E-3</v>
      </c>
      <c r="F1654" s="2">
        <v>7.3289999999999997</v>
      </c>
      <c r="G1654" s="2">
        <v>0.77800000000000002</v>
      </c>
      <c r="H1654" s="2">
        <v>1.161</v>
      </c>
      <c r="I1654" s="2">
        <v>0.4</v>
      </c>
      <c r="J1654" s="2">
        <v>1.8180000000000001</v>
      </c>
      <c r="K1654" s="2">
        <v>0.4</v>
      </c>
      <c r="L1654" s="2">
        <v>1.8</v>
      </c>
      <c r="M1654" s="2">
        <v>1.889</v>
      </c>
      <c r="N1654" s="2">
        <v>2</v>
      </c>
      <c r="O1654" s="2">
        <v>1.385</v>
      </c>
      <c r="P1654" s="2">
        <v>9.6140000000000008</v>
      </c>
      <c r="Q1654" s="2">
        <v>-0.46</v>
      </c>
      <c r="R1654" s="2">
        <v>8.3000000000000004E-2</v>
      </c>
      <c r="S1654" s="2">
        <v>0.81100000000000005</v>
      </c>
      <c r="T1654" s="2">
        <v>-8.7999999999999995E-2</v>
      </c>
      <c r="U1654" s="2">
        <v>0.89800000000000002</v>
      </c>
      <c r="V1654">
        <v>0.80700000000000005</v>
      </c>
      <c r="W1654">
        <v>0.72199999999999998</v>
      </c>
      <c r="X1654">
        <v>0.80600000000000005</v>
      </c>
      <c r="Y1654">
        <v>0.52800000000000002</v>
      </c>
      <c r="Z1654">
        <v>0</v>
      </c>
      <c r="AA1654">
        <v>0</v>
      </c>
      <c r="AB1654">
        <v>0</v>
      </c>
      <c r="AC1654" t="str">
        <f>IFERROR(VLOOKUP(A1654, division_data!$A$1:$B$599, 2, FALSE), "")</f>
        <v/>
      </c>
    </row>
    <row r="1655" spans="1:29" x14ac:dyDescent="0.25">
      <c r="A1655" s="22">
        <v>4082</v>
      </c>
      <c r="B1655" s="2">
        <v>10.462</v>
      </c>
      <c r="C1655" s="2">
        <v>3.294</v>
      </c>
      <c r="D1655">
        <v>4.0000000000000001E-3</v>
      </c>
      <c r="E1655">
        <v>-1.4E-2</v>
      </c>
      <c r="F1655" s="2">
        <v>3.26</v>
      </c>
      <c r="G1655" s="2">
        <v>0.33300000000000002</v>
      </c>
      <c r="H1655" s="2">
        <v>1</v>
      </c>
      <c r="I1655" s="2">
        <v>0.1</v>
      </c>
      <c r="J1655" s="2">
        <v>1.667</v>
      </c>
      <c r="K1655" s="2">
        <v>0.81799999999999995</v>
      </c>
      <c r="L1655" s="2">
        <v>1.222</v>
      </c>
      <c r="M1655" s="2">
        <v>1.389</v>
      </c>
      <c r="N1655" s="2">
        <v>2</v>
      </c>
      <c r="O1655" s="2">
        <v>0.64300000000000002</v>
      </c>
      <c r="P1655" s="2">
        <v>6.0250000000000004</v>
      </c>
      <c r="Q1655" s="2">
        <v>1.9750000000000001</v>
      </c>
      <c r="R1655" s="2">
        <v>4.2000000000000003E-2</v>
      </c>
      <c r="S1655" s="2">
        <v>-0.39400000000000002</v>
      </c>
      <c r="T1655" s="2">
        <v>-0.24199999999999999</v>
      </c>
      <c r="U1655" s="2">
        <v>-0.152</v>
      </c>
      <c r="V1655">
        <v>-0.40400000000000003</v>
      </c>
      <c r="W1655">
        <v>0.45800000000000002</v>
      </c>
      <c r="X1655">
        <v>0.33300000000000002</v>
      </c>
      <c r="Y1655">
        <v>0.20799999999999999</v>
      </c>
      <c r="Z1655">
        <v>0</v>
      </c>
      <c r="AA1655">
        <v>8.3000000000000004E-2</v>
      </c>
      <c r="AB1655">
        <v>0.16700000000000001</v>
      </c>
      <c r="AC1655" t="str">
        <f>IFERROR(VLOOKUP(A1655, division_data!$A$1:$B$599, 2, FALSE), "")</f>
        <v/>
      </c>
    </row>
    <row r="1656" spans="1:29" x14ac:dyDescent="0.25">
      <c r="A1656" s="22">
        <v>4083</v>
      </c>
      <c r="B1656" s="2">
        <v>5.173</v>
      </c>
      <c r="C1656" s="2">
        <v>0.80400000000000005</v>
      </c>
      <c r="D1656">
        <v>-2E-3</v>
      </c>
      <c r="E1656">
        <v>-2.8000000000000001E-2</v>
      </c>
      <c r="F1656" s="2">
        <v>0.65</v>
      </c>
      <c r="G1656" s="2">
        <v>0.38100000000000001</v>
      </c>
      <c r="H1656" s="2">
        <v>1.1819999999999999</v>
      </c>
      <c r="I1656" s="2">
        <v>0.5</v>
      </c>
      <c r="J1656" s="2">
        <v>1.7689999999999999</v>
      </c>
      <c r="K1656" s="2">
        <v>0.9</v>
      </c>
      <c r="L1656" s="2">
        <v>0.875</v>
      </c>
      <c r="M1656" s="2">
        <v>1.4670000000000001</v>
      </c>
      <c r="N1656" s="2">
        <v>2</v>
      </c>
      <c r="O1656" s="2">
        <v>0.308</v>
      </c>
      <c r="P1656" s="2">
        <v>7.3479999999999999</v>
      </c>
      <c r="Q1656" s="2">
        <v>-1.323</v>
      </c>
      <c r="R1656" s="2">
        <v>0</v>
      </c>
      <c r="S1656" s="2">
        <v>-0.62</v>
      </c>
      <c r="T1656" s="2">
        <v>-0.5</v>
      </c>
      <c r="U1656" s="2">
        <v>-0.12</v>
      </c>
      <c r="V1656">
        <v>-0.64900000000000002</v>
      </c>
      <c r="W1656">
        <v>0.47599999999999998</v>
      </c>
      <c r="X1656">
        <v>0.42899999999999999</v>
      </c>
      <c r="Y1656">
        <v>0.42899999999999999</v>
      </c>
      <c r="Z1656">
        <v>0</v>
      </c>
      <c r="AA1656">
        <v>4.8000000000000001E-2</v>
      </c>
      <c r="AB1656">
        <v>0</v>
      </c>
      <c r="AC1656" t="str">
        <f>IFERROR(VLOOKUP(A1656, division_data!$A$1:$B$599, 2, FALSE), "")</f>
        <v/>
      </c>
    </row>
    <row r="1657" spans="1:29" x14ac:dyDescent="0.25">
      <c r="A1657" s="22">
        <v>4085</v>
      </c>
      <c r="B1657" s="2">
        <v>33.520000000000003</v>
      </c>
      <c r="C1657" s="2">
        <v>8.0719999999999992</v>
      </c>
      <c r="D1657">
        <v>7.0999999999999994E-2</v>
      </c>
      <c r="E1657">
        <v>-0.01</v>
      </c>
      <c r="F1657" s="2">
        <v>8.7330000000000005</v>
      </c>
      <c r="G1657" s="2">
        <v>0.94699999999999995</v>
      </c>
      <c r="H1657" s="2">
        <v>1.9410000000000001</v>
      </c>
      <c r="I1657" s="2">
        <v>0</v>
      </c>
      <c r="J1657" s="2">
        <v>2</v>
      </c>
      <c r="K1657" s="2">
        <v>1.5</v>
      </c>
      <c r="L1657" s="2">
        <v>1.7270000000000001</v>
      </c>
      <c r="M1657" s="2">
        <v>2</v>
      </c>
      <c r="N1657" s="2">
        <v>2</v>
      </c>
      <c r="O1657" s="2">
        <v>1.071</v>
      </c>
      <c r="P1657" s="2">
        <v>11.811</v>
      </c>
      <c r="Q1657" s="2">
        <v>8.4849999999999994</v>
      </c>
      <c r="R1657" s="2">
        <v>5.2999999999999999E-2</v>
      </c>
      <c r="S1657" s="2">
        <v>0.39600000000000002</v>
      </c>
      <c r="T1657" s="2">
        <v>0.76800000000000002</v>
      </c>
      <c r="U1657" s="2">
        <v>-0.372</v>
      </c>
      <c r="V1657">
        <v>0.45700000000000002</v>
      </c>
      <c r="W1657">
        <v>0.52600000000000002</v>
      </c>
      <c r="X1657">
        <v>0.42099999999999999</v>
      </c>
      <c r="Y1657">
        <v>0.47399999999999998</v>
      </c>
      <c r="Z1657">
        <v>0.158</v>
      </c>
      <c r="AA1657">
        <v>0.52600000000000002</v>
      </c>
      <c r="AB1657">
        <v>5.2999999999999999E-2</v>
      </c>
      <c r="AC1657" t="str">
        <f>IFERROR(VLOOKUP(A1657, division_data!$A$1:$B$599, 2, FALSE), "")</f>
        <v>Hopper</v>
      </c>
    </row>
    <row r="1658" spans="1:29" x14ac:dyDescent="0.25">
      <c r="A1658" s="22">
        <v>4087</v>
      </c>
      <c r="B1658" s="2">
        <v>11.631</v>
      </c>
      <c r="C1658" s="2">
        <v>1.7929999999999999</v>
      </c>
      <c r="D1658">
        <v>7.6999999999999999E-2</v>
      </c>
      <c r="E1658">
        <v>9.5000000000000001E-2</v>
      </c>
      <c r="F1658" s="2">
        <v>3.04</v>
      </c>
      <c r="G1658" s="2">
        <v>0.3</v>
      </c>
      <c r="H1658" s="2">
        <v>0.75</v>
      </c>
      <c r="I1658" s="2">
        <v>1</v>
      </c>
      <c r="J1658" s="2">
        <v>1.5</v>
      </c>
      <c r="K1658" s="2">
        <v>1</v>
      </c>
      <c r="L1658" s="2">
        <v>1.167</v>
      </c>
      <c r="M1658" s="2">
        <v>1.778</v>
      </c>
      <c r="N1658" s="2">
        <v>2</v>
      </c>
      <c r="O1658" s="2">
        <v>1</v>
      </c>
      <c r="P1658" s="2">
        <v>10.641999999999999</v>
      </c>
      <c r="Q1658" s="2">
        <v>-0.52400000000000002</v>
      </c>
      <c r="R1658" s="2">
        <v>0</v>
      </c>
      <c r="S1658" s="2">
        <v>-0.17499999999999999</v>
      </c>
      <c r="T1658" s="2">
        <v>0.221</v>
      </c>
      <c r="U1658" s="2">
        <v>-0.39600000000000002</v>
      </c>
      <c r="V1658">
        <v>-3.0000000000000001E-3</v>
      </c>
      <c r="W1658">
        <v>0.4</v>
      </c>
      <c r="X1658">
        <v>0.4</v>
      </c>
      <c r="Y1658">
        <v>0.1</v>
      </c>
      <c r="Z1658">
        <v>0</v>
      </c>
      <c r="AA1658">
        <v>0</v>
      </c>
      <c r="AB1658">
        <v>0</v>
      </c>
      <c r="AC1658" t="str">
        <f>IFERROR(VLOOKUP(A1658, division_data!$A$1:$B$599, 2, FALSE), "")</f>
        <v>Curie</v>
      </c>
    </row>
    <row r="1659" spans="1:29" x14ac:dyDescent="0.25">
      <c r="A1659" s="22">
        <v>4089</v>
      </c>
      <c r="B1659" s="2">
        <v>27.696000000000002</v>
      </c>
      <c r="C1659" s="2">
        <v>7.6609999999999996</v>
      </c>
      <c r="D1659">
        <v>3.3000000000000002E-2</v>
      </c>
      <c r="E1659">
        <v>-1.0999999999999999E-2</v>
      </c>
      <c r="F1659" s="2">
        <v>7.94</v>
      </c>
      <c r="G1659" s="2">
        <v>0.86099999999999999</v>
      </c>
      <c r="H1659" s="2">
        <v>1.6919999999999999</v>
      </c>
      <c r="I1659" s="2">
        <v>0.625</v>
      </c>
      <c r="J1659" s="2">
        <v>1.9379999999999999</v>
      </c>
      <c r="K1659" s="2">
        <v>1.8</v>
      </c>
      <c r="L1659" s="2">
        <v>1.95</v>
      </c>
      <c r="M1659" s="2">
        <v>1.9550000000000001</v>
      </c>
      <c r="N1659" s="2">
        <v>2</v>
      </c>
      <c r="O1659" s="2">
        <v>0.92900000000000005</v>
      </c>
      <c r="P1659" s="2">
        <v>10.994999999999999</v>
      </c>
      <c r="Q1659" s="2">
        <v>8.0000000000000002E-3</v>
      </c>
      <c r="R1659" s="2">
        <v>0.19400000000000001</v>
      </c>
      <c r="S1659" s="2">
        <v>1.5609999999999999</v>
      </c>
      <c r="T1659" s="2">
        <v>0.109</v>
      </c>
      <c r="U1659" s="2">
        <v>1.452</v>
      </c>
      <c r="V1659">
        <v>1.5840000000000001</v>
      </c>
      <c r="W1659">
        <v>0.80600000000000005</v>
      </c>
      <c r="X1659">
        <v>0.75</v>
      </c>
      <c r="Y1659">
        <v>0.69399999999999995</v>
      </c>
      <c r="Z1659">
        <v>0</v>
      </c>
      <c r="AA1659">
        <v>2.8000000000000001E-2</v>
      </c>
      <c r="AB1659">
        <v>5.6000000000000001E-2</v>
      </c>
      <c r="AC1659" t="str">
        <f>IFERROR(VLOOKUP(A1659, division_data!$A$1:$B$599, 2, FALSE), "")</f>
        <v/>
      </c>
    </row>
    <row r="1660" spans="1:29" x14ac:dyDescent="0.25">
      <c r="A1660" s="22">
        <v>4090</v>
      </c>
      <c r="B1660" s="2">
        <v>11.102</v>
      </c>
      <c r="C1660" s="2">
        <v>0.98699999999999999</v>
      </c>
      <c r="D1660">
        <v>5.0000000000000001E-3</v>
      </c>
      <c r="E1660">
        <v>-1.6E-2</v>
      </c>
      <c r="F1660" s="2">
        <v>0.95099999999999996</v>
      </c>
      <c r="G1660" s="2">
        <v>0.44400000000000001</v>
      </c>
      <c r="H1660" s="2">
        <v>0.2</v>
      </c>
      <c r="I1660" s="2">
        <v>1</v>
      </c>
      <c r="J1660" s="2">
        <v>1.8</v>
      </c>
      <c r="K1660" s="2">
        <v>0.5</v>
      </c>
      <c r="L1660" s="2">
        <v>1.75</v>
      </c>
      <c r="M1660" s="2">
        <v>1.143</v>
      </c>
      <c r="N1660" s="2">
        <v>2</v>
      </c>
      <c r="O1660" s="2">
        <v>0.85699999999999998</v>
      </c>
      <c r="P1660" s="2">
        <v>5.2329999999999997</v>
      </c>
      <c r="Q1660" s="2">
        <v>-1.345</v>
      </c>
      <c r="R1660" s="2">
        <v>0.111</v>
      </c>
      <c r="S1660" s="2">
        <v>0.52700000000000002</v>
      </c>
      <c r="T1660" s="2">
        <v>0.20100000000000001</v>
      </c>
      <c r="U1660" s="2">
        <v>0.32700000000000001</v>
      </c>
      <c r="V1660">
        <v>0.51600000000000001</v>
      </c>
      <c r="W1660">
        <v>0.66700000000000004</v>
      </c>
      <c r="X1660">
        <v>0.66700000000000004</v>
      </c>
      <c r="Y1660">
        <v>0.33300000000000002</v>
      </c>
      <c r="Z1660">
        <v>0</v>
      </c>
      <c r="AA1660">
        <v>0.222</v>
      </c>
      <c r="AB1660">
        <v>0</v>
      </c>
      <c r="AC1660" t="str">
        <f>IFERROR(VLOOKUP(A1660, division_data!$A$1:$B$599, 2, FALSE), "")</f>
        <v/>
      </c>
    </row>
    <row r="1661" spans="1:29" x14ac:dyDescent="0.25">
      <c r="A1661" s="22">
        <v>4091</v>
      </c>
      <c r="B1661" s="2">
        <v>18.527000000000001</v>
      </c>
      <c r="C1661" s="2">
        <v>4.1909999999999998</v>
      </c>
      <c r="D1661">
        <v>0.03</v>
      </c>
      <c r="E1661">
        <v>0.01</v>
      </c>
      <c r="F1661" s="2">
        <v>4.5430000000000001</v>
      </c>
      <c r="G1661" s="2">
        <v>0.375</v>
      </c>
      <c r="H1661" s="2">
        <v>1.167</v>
      </c>
      <c r="I1661" s="2">
        <v>0</v>
      </c>
      <c r="J1661" s="2">
        <v>2</v>
      </c>
      <c r="K1661" s="2">
        <v>1</v>
      </c>
      <c r="L1661" s="2">
        <v>1.667</v>
      </c>
      <c r="M1661" s="2">
        <v>1.833</v>
      </c>
      <c r="N1661" s="2">
        <v>1.5</v>
      </c>
      <c r="O1661" s="2">
        <v>0.66700000000000004</v>
      </c>
      <c r="P1661" s="2">
        <v>10.803000000000001</v>
      </c>
      <c r="Q1661" s="2">
        <v>-0.371</v>
      </c>
      <c r="R1661" s="2">
        <v>0</v>
      </c>
      <c r="S1661" s="2">
        <v>0.14799999999999999</v>
      </c>
      <c r="T1661" s="2">
        <v>-0.41199999999999998</v>
      </c>
      <c r="U1661" s="2">
        <v>0.56000000000000005</v>
      </c>
      <c r="V1661">
        <v>0.188</v>
      </c>
      <c r="W1661">
        <v>0.75</v>
      </c>
      <c r="X1661">
        <v>0.625</v>
      </c>
      <c r="Y1661">
        <v>0.25</v>
      </c>
      <c r="Z1661">
        <v>0</v>
      </c>
      <c r="AA1661">
        <v>0</v>
      </c>
      <c r="AB1661">
        <v>0</v>
      </c>
      <c r="AC1661" t="str">
        <f>IFERROR(VLOOKUP(A1661, division_data!$A$1:$B$599, 2, FALSE), "")</f>
        <v/>
      </c>
    </row>
    <row r="1662" spans="1:29" x14ac:dyDescent="0.25">
      <c r="A1662" s="22">
        <v>4093</v>
      </c>
      <c r="B1662" s="2">
        <v>20.5</v>
      </c>
      <c r="C1662" s="2">
        <v>7.8719999999999999</v>
      </c>
      <c r="D1662">
        <v>0.317</v>
      </c>
      <c r="E1662">
        <v>-2.4E-2</v>
      </c>
      <c r="F1662" s="2">
        <v>10.922000000000001</v>
      </c>
      <c r="G1662" s="2">
        <v>0.59099999999999997</v>
      </c>
      <c r="H1662" s="2">
        <v>1.357</v>
      </c>
      <c r="I1662" s="2">
        <v>0</v>
      </c>
      <c r="J1662" s="2">
        <v>1.7</v>
      </c>
      <c r="K1662" s="2">
        <v>1.25</v>
      </c>
      <c r="L1662" s="2">
        <v>2</v>
      </c>
      <c r="M1662" s="2">
        <v>1.714</v>
      </c>
      <c r="N1662" s="2">
        <v>2</v>
      </c>
      <c r="O1662" s="2">
        <v>0.57099999999999995</v>
      </c>
      <c r="P1662" s="2">
        <v>5.9029999999999996</v>
      </c>
      <c r="Q1662" s="2">
        <v>8.0000000000000002E-3</v>
      </c>
      <c r="R1662" s="2">
        <v>0.182</v>
      </c>
      <c r="S1662" s="2">
        <v>1.288</v>
      </c>
      <c r="T1662" s="2">
        <v>-0.17</v>
      </c>
      <c r="U1662" s="2">
        <v>1.458</v>
      </c>
      <c r="V1662">
        <v>1.581</v>
      </c>
      <c r="W1662">
        <v>0.81799999999999995</v>
      </c>
      <c r="X1662">
        <v>0.5</v>
      </c>
      <c r="Y1662">
        <v>0.45500000000000002</v>
      </c>
      <c r="Z1662">
        <v>0</v>
      </c>
      <c r="AA1662">
        <v>0.182</v>
      </c>
      <c r="AB1662">
        <v>0</v>
      </c>
      <c r="AC1662" t="str">
        <f>IFERROR(VLOOKUP(A1662, division_data!$A$1:$B$599, 2, FALSE), "")</f>
        <v/>
      </c>
    </row>
    <row r="1663" spans="1:29" x14ac:dyDescent="0.25">
      <c r="A1663" s="22">
        <v>4096</v>
      </c>
      <c r="B1663" s="2">
        <v>22.178999999999998</v>
      </c>
      <c r="C1663" s="2">
        <v>6.5030000000000001</v>
      </c>
      <c r="D1663">
        <v>3.2000000000000001E-2</v>
      </c>
      <c r="E1663">
        <v>-0.01</v>
      </c>
      <c r="F1663" s="2">
        <v>6.7779999999999996</v>
      </c>
      <c r="G1663" s="2">
        <v>0.75</v>
      </c>
      <c r="H1663" s="2">
        <v>1.7689999999999999</v>
      </c>
      <c r="I1663" s="2">
        <v>0.16700000000000001</v>
      </c>
      <c r="J1663" s="2">
        <v>2</v>
      </c>
      <c r="K1663" s="2">
        <v>1.429</v>
      </c>
      <c r="L1663" s="2">
        <v>1.8</v>
      </c>
      <c r="M1663" s="2">
        <v>2</v>
      </c>
      <c r="N1663" s="2">
        <v>1.833</v>
      </c>
      <c r="O1663" s="2">
        <v>0.64300000000000002</v>
      </c>
      <c r="P1663" s="2">
        <v>10.368</v>
      </c>
      <c r="Q1663" s="2">
        <v>-0.91900000000000004</v>
      </c>
      <c r="R1663" s="2">
        <v>0.1</v>
      </c>
      <c r="S1663" s="2">
        <v>0.374</v>
      </c>
      <c r="T1663" s="2">
        <v>3.2000000000000001E-2</v>
      </c>
      <c r="U1663" s="2">
        <v>0.34200000000000003</v>
      </c>
      <c r="V1663">
        <v>0.39700000000000002</v>
      </c>
      <c r="W1663">
        <v>0.75</v>
      </c>
      <c r="X1663">
        <v>0.75</v>
      </c>
      <c r="Y1663">
        <v>0.75</v>
      </c>
      <c r="Z1663">
        <v>0</v>
      </c>
      <c r="AA1663">
        <v>0</v>
      </c>
      <c r="AB1663">
        <v>0.05</v>
      </c>
      <c r="AC1663" t="str">
        <f>IFERROR(VLOOKUP(A1663, division_data!$A$1:$B$599, 2, FALSE), "")</f>
        <v/>
      </c>
    </row>
    <row r="1664" spans="1:29" x14ac:dyDescent="0.25">
      <c r="A1664" s="22">
        <v>4097</v>
      </c>
      <c r="B1664" s="2">
        <v>16.38</v>
      </c>
      <c r="C1664" s="2">
        <v>3.8650000000000002</v>
      </c>
      <c r="D1664">
        <v>3.3000000000000002E-2</v>
      </c>
      <c r="E1664">
        <v>-1.9E-2</v>
      </c>
      <c r="F1664" s="2">
        <v>4.0999999999999996</v>
      </c>
      <c r="G1664" s="2">
        <v>0.66700000000000004</v>
      </c>
      <c r="H1664" s="2">
        <v>1.105</v>
      </c>
      <c r="I1664" s="2">
        <v>0.25</v>
      </c>
      <c r="J1664" s="2">
        <v>1.6</v>
      </c>
      <c r="K1664" s="2">
        <v>2</v>
      </c>
      <c r="L1664" s="2">
        <v>1.857</v>
      </c>
      <c r="M1664" s="2">
        <v>1.9379999999999999</v>
      </c>
      <c r="N1664" s="2">
        <v>2</v>
      </c>
      <c r="O1664" s="2">
        <v>0.45</v>
      </c>
      <c r="P1664" s="2">
        <v>7.9450000000000003</v>
      </c>
      <c r="Q1664" s="2">
        <v>0.32900000000000001</v>
      </c>
      <c r="R1664" s="2">
        <v>8.3000000000000004E-2</v>
      </c>
      <c r="S1664" s="2">
        <v>0.316</v>
      </c>
      <c r="T1664" s="2">
        <v>0.53300000000000003</v>
      </c>
      <c r="U1664" s="2">
        <v>-0.217</v>
      </c>
      <c r="V1664">
        <v>0.33</v>
      </c>
      <c r="W1664">
        <v>0.54200000000000004</v>
      </c>
      <c r="X1664">
        <v>0.5</v>
      </c>
      <c r="Y1664">
        <v>0.41699999999999998</v>
      </c>
      <c r="Z1664">
        <v>0</v>
      </c>
      <c r="AA1664">
        <v>0.125</v>
      </c>
      <c r="AB1664">
        <v>0</v>
      </c>
      <c r="AC1664" t="str">
        <f>IFERROR(VLOOKUP(A1664, division_data!$A$1:$B$599, 2, FALSE), "")</f>
        <v/>
      </c>
    </row>
    <row r="1665" spans="1:29" x14ac:dyDescent="0.25">
      <c r="A1665" s="22">
        <v>4098</v>
      </c>
      <c r="B1665" s="2">
        <v>7.1020000000000003</v>
      </c>
      <c r="C1665" s="2">
        <v>-0.90800000000000003</v>
      </c>
      <c r="D1665">
        <v>0.23300000000000001</v>
      </c>
      <c r="E1665">
        <v>1.7000000000000001E-2</v>
      </c>
      <c r="F1665" s="2">
        <v>1.508</v>
      </c>
      <c r="G1665" s="2">
        <v>0</v>
      </c>
      <c r="H1665" s="2">
        <v>0.5</v>
      </c>
      <c r="I1665" s="2">
        <v>0.33300000000000002</v>
      </c>
      <c r="J1665" s="2">
        <v>0.75</v>
      </c>
      <c r="K1665" s="2">
        <v>1.6</v>
      </c>
      <c r="L1665" s="2">
        <v>0.75</v>
      </c>
      <c r="M1665" s="2">
        <v>1</v>
      </c>
      <c r="N1665" s="2">
        <v>2</v>
      </c>
      <c r="O1665" s="2">
        <v>0.2</v>
      </c>
      <c r="P1665" s="2">
        <v>5.4059999999999997</v>
      </c>
      <c r="Q1665" s="2">
        <v>-0.81699999999999995</v>
      </c>
      <c r="R1665" s="2">
        <v>0</v>
      </c>
      <c r="S1665" s="2">
        <v>0.20200000000000001</v>
      </c>
      <c r="T1665" s="2">
        <v>-0.40500000000000003</v>
      </c>
      <c r="U1665" s="2">
        <v>0.60699999999999998</v>
      </c>
      <c r="V1665">
        <v>0.45200000000000001</v>
      </c>
      <c r="W1665">
        <v>0.75</v>
      </c>
      <c r="X1665">
        <v>0.5</v>
      </c>
      <c r="Y1665">
        <v>0.375</v>
      </c>
      <c r="Z1665">
        <v>0</v>
      </c>
      <c r="AA1665">
        <v>0</v>
      </c>
      <c r="AB1665">
        <v>0</v>
      </c>
      <c r="AC1665" t="str">
        <f>IFERROR(VLOOKUP(A1665, division_data!$A$1:$B$599, 2, FALSE), "")</f>
        <v/>
      </c>
    </row>
    <row r="1666" spans="1:29" x14ac:dyDescent="0.25">
      <c r="A1666" s="22">
        <v>4099</v>
      </c>
      <c r="B1666" s="2">
        <v>7.3680000000000003</v>
      </c>
      <c r="C1666" s="2">
        <v>1.794</v>
      </c>
      <c r="D1666">
        <v>-1.9E-2</v>
      </c>
      <c r="E1666">
        <v>1E-3</v>
      </c>
      <c r="F1666" s="2">
        <v>1.61</v>
      </c>
      <c r="G1666" s="2">
        <v>0.40899999999999997</v>
      </c>
      <c r="H1666" s="2">
        <v>0.6</v>
      </c>
      <c r="I1666" s="2">
        <v>0.4</v>
      </c>
      <c r="J1666" s="2">
        <v>1.125</v>
      </c>
      <c r="K1666" s="2">
        <v>1</v>
      </c>
      <c r="L1666" s="2">
        <v>1.5</v>
      </c>
      <c r="M1666" s="2">
        <v>1.571</v>
      </c>
      <c r="N1666" s="2">
        <v>2</v>
      </c>
      <c r="O1666" s="2">
        <v>0.83299999999999996</v>
      </c>
      <c r="P1666" s="2">
        <v>4.7460000000000004</v>
      </c>
      <c r="Q1666" s="2">
        <v>-6.0000000000000001E-3</v>
      </c>
      <c r="R1666" s="2">
        <v>4.4999999999999998E-2</v>
      </c>
      <c r="S1666" s="2">
        <v>-0.19900000000000001</v>
      </c>
      <c r="T1666" s="2">
        <v>1.7999999999999999E-2</v>
      </c>
      <c r="U1666" s="2">
        <v>-0.217</v>
      </c>
      <c r="V1666">
        <v>-0.217</v>
      </c>
      <c r="W1666">
        <v>0.59099999999999997</v>
      </c>
      <c r="X1666">
        <v>0.54500000000000004</v>
      </c>
      <c r="Y1666">
        <v>0.22700000000000001</v>
      </c>
      <c r="Z1666">
        <v>0</v>
      </c>
      <c r="AA1666">
        <v>4.4999999999999998E-2</v>
      </c>
      <c r="AB1666">
        <v>0</v>
      </c>
      <c r="AC1666" t="str">
        <f>IFERROR(VLOOKUP(A1666, division_data!$A$1:$B$599, 2, FALSE), "")</f>
        <v/>
      </c>
    </row>
    <row r="1667" spans="1:29" x14ac:dyDescent="0.25">
      <c r="A1667" s="22">
        <v>4103</v>
      </c>
      <c r="B1667" s="2">
        <v>43.709000000000003</v>
      </c>
      <c r="C1667" s="2">
        <v>8.6669999999999998</v>
      </c>
      <c r="D1667">
        <v>5.0000000000000001E-3</v>
      </c>
      <c r="E1667">
        <v>0.01</v>
      </c>
      <c r="F1667" s="2">
        <v>8.7710000000000008</v>
      </c>
      <c r="G1667" s="2">
        <v>0.94399999999999995</v>
      </c>
      <c r="H1667" s="2">
        <v>1.9259999999999999</v>
      </c>
      <c r="I1667" s="2">
        <v>0.5</v>
      </c>
      <c r="J1667" s="2">
        <v>2</v>
      </c>
      <c r="K1667" s="2">
        <v>2</v>
      </c>
      <c r="L1667" s="2">
        <v>2</v>
      </c>
      <c r="M1667" s="2">
        <v>1.893</v>
      </c>
      <c r="N1667" s="2">
        <v>2</v>
      </c>
      <c r="O1667" s="2">
        <v>1.1559999999999999</v>
      </c>
      <c r="P1667" s="2">
        <v>11.691000000000001</v>
      </c>
      <c r="Q1667" s="2">
        <v>7.2130000000000001</v>
      </c>
      <c r="R1667" s="2">
        <v>0.41699999999999998</v>
      </c>
      <c r="S1667" s="2">
        <v>3.0419999999999998</v>
      </c>
      <c r="T1667" s="2">
        <v>2.383</v>
      </c>
      <c r="U1667" s="2">
        <v>0.65900000000000003</v>
      </c>
      <c r="V1667">
        <v>3.0579999999999998</v>
      </c>
      <c r="W1667">
        <v>0.61099999999999999</v>
      </c>
      <c r="X1667">
        <v>0.52800000000000002</v>
      </c>
      <c r="Y1667">
        <v>0.72199999999999998</v>
      </c>
      <c r="Z1667">
        <v>0.19400000000000001</v>
      </c>
      <c r="AA1667">
        <v>0.38900000000000001</v>
      </c>
      <c r="AB1667">
        <v>5.6000000000000001E-2</v>
      </c>
      <c r="AC1667" t="str">
        <f>IFERROR(VLOOKUP(A1667, division_data!$A$1:$B$599, 2, FALSE), "")</f>
        <v>Archimedes</v>
      </c>
    </row>
    <row r="1668" spans="1:29" x14ac:dyDescent="0.25">
      <c r="A1668" s="22">
        <v>4104</v>
      </c>
      <c r="B1668" s="2">
        <v>2.2120000000000002</v>
      </c>
      <c r="C1668" s="2">
        <v>-0.76600000000000001</v>
      </c>
      <c r="D1668">
        <v>-2.8000000000000001E-2</v>
      </c>
      <c r="E1668">
        <v>-1.2999999999999999E-2</v>
      </c>
      <c r="F1668" s="2">
        <v>-1.1120000000000001</v>
      </c>
      <c r="G1668" s="2">
        <v>0.25</v>
      </c>
      <c r="H1668" s="2">
        <v>0.73299999999999998</v>
      </c>
      <c r="I1668" s="2">
        <v>0.33300000000000002</v>
      </c>
      <c r="J1668" s="2">
        <v>0.8</v>
      </c>
      <c r="K1668" s="2">
        <v>0.25</v>
      </c>
      <c r="L1668" s="2">
        <v>1.2629999999999999</v>
      </c>
      <c r="M1668" s="2">
        <v>1.353</v>
      </c>
      <c r="N1668" s="2">
        <v>1.333</v>
      </c>
      <c r="O1668" s="2">
        <v>0.5</v>
      </c>
      <c r="P1668" s="2">
        <v>4.0419999999999998</v>
      </c>
      <c r="Q1668" s="2">
        <v>0.19800000000000001</v>
      </c>
      <c r="R1668" s="2">
        <v>0</v>
      </c>
      <c r="S1668" s="2">
        <v>-0.218</v>
      </c>
      <c r="T1668" s="2">
        <v>-0.23799999999999999</v>
      </c>
      <c r="U1668" s="2">
        <v>0.02</v>
      </c>
      <c r="V1668">
        <v>-0.25900000000000001</v>
      </c>
      <c r="W1668">
        <v>0.33300000000000002</v>
      </c>
      <c r="X1668">
        <v>0.375</v>
      </c>
      <c r="Y1668">
        <v>0.25</v>
      </c>
      <c r="Z1668">
        <v>4.2000000000000003E-2</v>
      </c>
      <c r="AA1668">
        <v>8.3000000000000004E-2</v>
      </c>
      <c r="AB1668">
        <v>0</v>
      </c>
      <c r="AC1668" t="str">
        <f>IFERROR(VLOOKUP(A1668, division_data!$A$1:$B$599, 2, FALSE), "")</f>
        <v/>
      </c>
    </row>
    <row r="1669" spans="1:29" x14ac:dyDescent="0.25">
      <c r="A1669" s="22">
        <v>4107</v>
      </c>
      <c r="B1669" s="2">
        <v>8.5280000000000005</v>
      </c>
      <c r="C1669" s="2">
        <v>-1.61</v>
      </c>
      <c r="D1669">
        <v>1.2999999999999999E-2</v>
      </c>
      <c r="E1669">
        <v>-7.2999999999999995E-2</v>
      </c>
      <c r="F1669" s="2">
        <v>-1.8460000000000001</v>
      </c>
      <c r="G1669" s="2">
        <v>0.3</v>
      </c>
      <c r="H1669" s="2">
        <v>0.88900000000000001</v>
      </c>
      <c r="I1669" s="2">
        <v>0</v>
      </c>
      <c r="J1669" s="2">
        <v>1.667</v>
      </c>
      <c r="K1669" s="2">
        <v>2</v>
      </c>
      <c r="L1669" s="2">
        <v>1.429</v>
      </c>
      <c r="M1669" s="2">
        <v>1.25</v>
      </c>
      <c r="N1669" s="2">
        <v>1.5</v>
      </c>
      <c r="O1669" s="2">
        <v>0.625</v>
      </c>
      <c r="P1669" s="2">
        <v>5.55</v>
      </c>
      <c r="Q1669" s="2">
        <v>1.538</v>
      </c>
      <c r="R1669" s="2">
        <v>0.1</v>
      </c>
      <c r="S1669" s="2">
        <v>6.4000000000000001E-2</v>
      </c>
      <c r="T1669" s="2">
        <v>0.51</v>
      </c>
      <c r="U1669" s="2">
        <v>-0.44600000000000001</v>
      </c>
      <c r="V1669">
        <v>4.0000000000000001E-3</v>
      </c>
      <c r="W1669">
        <v>0.4</v>
      </c>
      <c r="X1669">
        <v>0.7</v>
      </c>
      <c r="Y1669">
        <v>0.3</v>
      </c>
      <c r="Z1669">
        <v>0</v>
      </c>
      <c r="AA1669">
        <v>0.1</v>
      </c>
      <c r="AB1669">
        <v>0</v>
      </c>
      <c r="AC1669" t="str">
        <f>IFERROR(VLOOKUP(A1669, division_data!$A$1:$B$599, 2, FALSE), "")</f>
        <v/>
      </c>
    </row>
    <row r="1670" spans="1:29" x14ac:dyDescent="0.25">
      <c r="A1670" s="22">
        <v>4110</v>
      </c>
      <c r="B1670" s="2">
        <v>20.259</v>
      </c>
      <c r="C1670" s="2">
        <v>3.472</v>
      </c>
      <c r="D1670">
        <v>6.9000000000000006E-2</v>
      </c>
      <c r="E1670">
        <v>-3.0000000000000001E-3</v>
      </c>
      <c r="F1670" s="2">
        <v>4.1399999999999997</v>
      </c>
      <c r="G1670" s="2">
        <v>0.875</v>
      </c>
      <c r="H1670" s="2">
        <v>1.4670000000000001</v>
      </c>
      <c r="I1670" s="2">
        <v>0</v>
      </c>
      <c r="J1670" s="2">
        <v>2</v>
      </c>
      <c r="K1670" s="2">
        <v>1.778</v>
      </c>
      <c r="L1670" s="2">
        <v>1.929</v>
      </c>
      <c r="M1670" s="2">
        <v>1.8460000000000001</v>
      </c>
      <c r="N1670" s="2">
        <v>2</v>
      </c>
      <c r="O1670" s="2">
        <v>0.72199999999999998</v>
      </c>
      <c r="P1670" s="2">
        <v>13.157</v>
      </c>
      <c r="Q1670" s="2">
        <v>-7.2999999999999995E-2</v>
      </c>
      <c r="R1670" s="2">
        <v>8.3000000000000004E-2</v>
      </c>
      <c r="S1670" s="2">
        <v>8.5000000000000006E-2</v>
      </c>
      <c r="T1670" s="2">
        <v>-0.22700000000000001</v>
      </c>
      <c r="U1670" s="2">
        <v>0.313</v>
      </c>
      <c r="V1670">
        <v>0.15</v>
      </c>
      <c r="W1670">
        <v>0.66700000000000004</v>
      </c>
      <c r="X1670">
        <v>0.70799999999999996</v>
      </c>
      <c r="Y1670">
        <v>0.625</v>
      </c>
      <c r="Z1670">
        <v>4.2000000000000003E-2</v>
      </c>
      <c r="AA1670">
        <v>0</v>
      </c>
      <c r="AB1670">
        <v>0</v>
      </c>
      <c r="AC1670" t="str">
        <f>IFERROR(VLOOKUP(A1670, division_data!$A$1:$B$599, 2, FALSE), "")</f>
        <v/>
      </c>
    </row>
    <row r="1671" spans="1:29" x14ac:dyDescent="0.25">
      <c r="A1671" s="22">
        <v>4111</v>
      </c>
      <c r="B1671" s="2">
        <v>14.238</v>
      </c>
      <c r="C1671" s="2">
        <v>5.1559999999999997</v>
      </c>
      <c r="D1671">
        <v>0.106</v>
      </c>
      <c r="E1671">
        <v>-4.0000000000000001E-3</v>
      </c>
      <c r="F1671" s="2">
        <v>6.1959999999999997</v>
      </c>
      <c r="G1671" s="2">
        <v>0.66700000000000004</v>
      </c>
      <c r="H1671" s="2">
        <v>1.4550000000000001</v>
      </c>
      <c r="I1671" s="2">
        <v>0</v>
      </c>
      <c r="J1671" s="2">
        <v>1.5</v>
      </c>
      <c r="K1671" s="2">
        <v>2</v>
      </c>
      <c r="L1671" s="2">
        <v>1.875</v>
      </c>
      <c r="M1671" s="2">
        <v>1.556</v>
      </c>
      <c r="N1671" s="2">
        <v>2</v>
      </c>
      <c r="O1671" s="2">
        <v>0.6</v>
      </c>
      <c r="P1671" s="2">
        <v>9.6649999999999991</v>
      </c>
      <c r="Q1671" s="2">
        <v>-0.13</v>
      </c>
      <c r="R1671" s="2">
        <v>8.3000000000000004E-2</v>
      </c>
      <c r="S1671" s="2">
        <v>-0.314</v>
      </c>
      <c r="T1671" s="2">
        <v>-0.27700000000000002</v>
      </c>
      <c r="U1671" s="2">
        <v>-3.6999999999999998E-2</v>
      </c>
      <c r="V1671">
        <v>-0.21199999999999999</v>
      </c>
      <c r="W1671">
        <v>0.66700000000000004</v>
      </c>
      <c r="X1671">
        <v>0.58299999999999996</v>
      </c>
      <c r="Y1671">
        <v>0.25</v>
      </c>
      <c r="Z1671">
        <v>0</v>
      </c>
      <c r="AA1671">
        <v>8.3000000000000004E-2</v>
      </c>
      <c r="AB1671">
        <v>0</v>
      </c>
      <c r="AC1671" t="str">
        <f>IFERROR(VLOOKUP(A1671, division_data!$A$1:$B$599, 2, FALSE), "")</f>
        <v/>
      </c>
    </row>
    <row r="1672" spans="1:29" x14ac:dyDescent="0.25">
      <c r="A1672" s="22">
        <v>4112</v>
      </c>
      <c r="B1672" s="2">
        <v>14.523999999999999</v>
      </c>
      <c r="C1672" s="2">
        <v>3.6880000000000002</v>
      </c>
      <c r="D1672">
        <v>4.0000000000000001E-3</v>
      </c>
      <c r="E1672">
        <v>1.4E-2</v>
      </c>
      <c r="F1672" s="2">
        <v>3.7989999999999999</v>
      </c>
      <c r="G1672" s="2">
        <v>0.61099999999999999</v>
      </c>
      <c r="H1672" s="2">
        <v>0.93300000000000005</v>
      </c>
      <c r="I1672" s="2">
        <v>0.84599999999999997</v>
      </c>
      <c r="J1672" s="2">
        <v>1.786</v>
      </c>
      <c r="K1672" s="2">
        <v>0.66700000000000004</v>
      </c>
      <c r="L1672" s="2">
        <v>1.409</v>
      </c>
      <c r="M1672" s="2">
        <v>1.577</v>
      </c>
      <c r="N1672" s="2">
        <v>1.5</v>
      </c>
      <c r="O1672" s="2">
        <v>1.0429999999999999</v>
      </c>
      <c r="P1672" s="2">
        <v>5.476</v>
      </c>
      <c r="Q1672" s="2">
        <v>-0.17699999999999999</v>
      </c>
      <c r="R1672" s="2">
        <v>2.8000000000000001E-2</v>
      </c>
      <c r="S1672" s="2">
        <v>8.4000000000000005E-2</v>
      </c>
      <c r="T1672" s="2">
        <v>0.20399999999999999</v>
      </c>
      <c r="U1672" s="2">
        <v>-0.12</v>
      </c>
      <c r="V1672">
        <v>0.10199999999999999</v>
      </c>
      <c r="W1672">
        <v>0.55600000000000005</v>
      </c>
      <c r="X1672">
        <v>0.69399999999999995</v>
      </c>
      <c r="Y1672">
        <v>0.5</v>
      </c>
      <c r="Z1672">
        <v>2.8000000000000001E-2</v>
      </c>
      <c r="AA1672">
        <v>0</v>
      </c>
      <c r="AB1672">
        <v>0</v>
      </c>
      <c r="AC1672" t="str">
        <f>IFERROR(VLOOKUP(A1672, division_data!$A$1:$B$599, 2, FALSE), "")</f>
        <v/>
      </c>
    </row>
    <row r="1673" spans="1:29" x14ac:dyDescent="0.25">
      <c r="A1673" s="22">
        <v>4114</v>
      </c>
      <c r="B1673" s="2">
        <v>16.510000000000002</v>
      </c>
      <c r="C1673" s="2">
        <v>6.1180000000000003</v>
      </c>
      <c r="D1673">
        <v>5.7000000000000002E-2</v>
      </c>
      <c r="E1673">
        <v>-1E-3</v>
      </c>
      <c r="F1673" s="2">
        <v>6.6790000000000003</v>
      </c>
      <c r="G1673" s="2">
        <v>0.58299999999999996</v>
      </c>
      <c r="H1673" s="2">
        <v>1.2</v>
      </c>
      <c r="I1673" s="2">
        <v>0</v>
      </c>
      <c r="J1673" s="2">
        <v>1.75</v>
      </c>
      <c r="K1673" s="2">
        <v>1</v>
      </c>
      <c r="L1673" s="2">
        <v>1</v>
      </c>
      <c r="M1673" s="2">
        <v>1.4</v>
      </c>
      <c r="N1673" s="2">
        <v>2</v>
      </c>
      <c r="O1673" s="2">
        <v>0.81799999999999995</v>
      </c>
      <c r="P1673" s="2">
        <v>2.7050000000000001</v>
      </c>
      <c r="Q1673" s="2">
        <v>-0.9</v>
      </c>
      <c r="R1673" s="2">
        <v>8.3000000000000004E-2</v>
      </c>
      <c r="S1673" s="2">
        <v>0.83899999999999997</v>
      </c>
      <c r="T1673" s="2">
        <v>0.30299999999999999</v>
      </c>
      <c r="U1673" s="2">
        <v>0.53600000000000003</v>
      </c>
      <c r="V1673">
        <v>0.89400000000000002</v>
      </c>
      <c r="W1673">
        <v>0.75</v>
      </c>
      <c r="X1673">
        <v>0.66700000000000004</v>
      </c>
      <c r="Y1673">
        <v>0.5</v>
      </c>
      <c r="Z1673">
        <v>0</v>
      </c>
      <c r="AA1673">
        <v>0</v>
      </c>
      <c r="AB1673">
        <v>0</v>
      </c>
      <c r="AC1673" t="str">
        <f>IFERROR(VLOOKUP(A1673, division_data!$A$1:$B$599, 2, FALSE), "")</f>
        <v/>
      </c>
    </row>
    <row r="1674" spans="1:29" x14ac:dyDescent="0.25">
      <c r="A1674" s="22">
        <v>4115</v>
      </c>
      <c r="B1674" s="2">
        <v>23.14</v>
      </c>
      <c r="C1674" s="2">
        <v>10.337999999999999</v>
      </c>
      <c r="D1674">
        <v>-3.5999999999999997E-2</v>
      </c>
      <c r="E1674">
        <v>-6.0999999999999999E-2</v>
      </c>
      <c r="F1674" s="2">
        <v>9.673</v>
      </c>
      <c r="G1674" s="2">
        <v>0.6</v>
      </c>
      <c r="H1674" s="2">
        <v>1.1000000000000001</v>
      </c>
      <c r="I1674" s="2">
        <v>2</v>
      </c>
      <c r="J1674" s="2">
        <v>1.8</v>
      </c>
      <c r="K1674" s="2">
        <v>0</v>
      </c>
      <c r="L1674" s="2">
        <v>2</v>
      </c>
      <c r="M1674" s="2">
        <v>1.625</v>
      </c>
      <c r="N1674" s="2">
        <v>2</v>
      </c>
      <c r="O1674" s="2">
        <v>0.88900000000000001</v>
      </c>
      <c r="P1674" s="2">
        <v>5.37</v>
      </c>
      <c r="Q1674" s="2">
        <v>0.67800000000000005</v>
      </c>
      <c r="R1674" s="2">
        <v>0</v>
      </c>
      <c r="S1674" s="2">
        <v>0.20499999999999999</v>
      </c>
      <c r="T1674" s="2">
        <v>0.78300000000000003</v>
      </c>
      <c r="U1674" s="2">
        <v>-0.57699999999999996</v>
      </c>
      <c r="V1674">
        <v>0.108</v>
      </c>
      <c r="W1674">
        <v>0.8</v>
      </c>
      <c r="X1674">
        <v>0.5</v>
      </c>
      <c r="Y1674">
        <v>0.7</v>
      </c>
      <c r="Z1674">
        <v>0.1</v>
      </c>
      <c r="AA1674">
        <v>0.2</v>
      </c>
      <c r="AB1674">
        <v>0</v>
      </c>
      <c r="AC1674" t="str">
        <f>IFERROR(VLOOKUP(A1674, division_data!$A$1:$B$599, 2, FALSE), "")</f>
        <v/>
      </c>
    </row>
    <row r="1675" spans="1:29" x14ac:dyDescent="0.25">
      <c r="A1675" s="22">
        <v>4118</v>
      </c>
      <c r="B1675" s="2">
        <v>24.65</v>
      </c>
      <c r="C1675" s="2">
        <v>11.797000000000001</v>
      </c>
      <c r="D1675">
        <v>-0.17</v>
      </c>
      <c r="E1675">
        <v>-3.0000000000000001E-3</v>
      </c>
      <c r="F1675" s="2">
        <v>10.086</v>
      </c>
      <c r="G1675" s="2">
        <v>0.77800000000000002</v>
      </c>
      <c r="H1675" s="2">
        <v>1.286</v>
      </c>
      <c r="I1675" s="2">
        <v>2</v>
      </c>
      <c r="J1675" s="2">
        <v>2</v>
      </c>
      <c r="K1675" s="2">
        <v>1</v>
      </c>
      <c r="L1675" s="2">
        <v>2</v>
      </c>
      <c r="M1675" s="2">
        <v>1.8</v>
      </c>
      <c r="N1675" s="2">
        <v>2</v>
      </c>
      <c r="O1675" s="2">
        <v>0.5</v>
      </c>
      <c r="P1675" s="2">
        <v>8.36</v>
      </c>
      <c r="Q1675" s="2">
        <v>-0.49</v>
      </c>
      <c r="R1675" s="2">
        <v>0</v>
      </c>
      <c r="S1675" s="2">
        <v>1.617</v>
      </c>
      <c r="T1675" s="2">
        <v>-0.128</v>
      </c>
      <c r="U1675" s="2">
        <v>1.7450000000000001</v>
      </c>
      <c r="V1675">
        <v>1.444</v>
      </c>
      <c r="W1675">
        <v>0.55600000000000005</v>
      </c>
      <c r="X1675">
        <v>0.55600000000000005</v>
      </c>
      <c r="Y1675">
        <v>0.55600000000000005</v>
      </c>
      <c r="Z1675">
        <v>0</v>
      </c>
      <c r="AA1675">
        <v>0</v>
      </c>
      <c r="AB1675">
        <v>0</v>
      </c>
      <c r="AC1675" t="str">
        <f>IFERROR(VLOOKUP(A1675, division_data!$A$1:$B$599, 2, FALSE), "")</f>
        <v/>
      </c>
    </row>
    <row r="1676" spans="1:29" x14ac:dyDescent="0.25">
      <c r="A1676" s="22">
        <v>4119</v>
      </c>
      <c r="B1676" s="2">
        <v>21.17</v>
      </c>
      <c r="C1676" s="2">
        <v>7.83</v>
      </c>
      <c r="D1676">
        <v>-0.10199999999999999</v>
      </c>
      <c r="E1676">
        <v>-3.5000000000000003E-2</v>
      </c>
      <c r="F1676" s="2">
        <v>6.6369999999999996</v>
      </c>
      <c r="G1676" s="2">
        <v>0.77800000000000002</v>
      </c>
      <c r="H1676" s="2">
        <v>1.6</v>
      </c>
      <c r="I1676" s="2">
        <v>0.6</v>
      </c>
      <c r="J1676" s="2">
        <v>2</v>
      </c>
      <c r="K1676" s="2">
        <v>1.5</v>
      </c>
      <c r="L1676" s="2">
        <v>1.333</v>
      </c>
      <c r="M1676" s="2">
        <v>2</v>
      </c>
      <c r="N1676" s="2">
        <v>2</v>
      </c>
      <c r="O1676" s="2">
        <v>1</v>
      </c>
      <c r="P1676" s="2">
        <v>9.4849999999999994</v>
      </c>
      <c r="Q1676" s="2">
        <v>4.2850000000000001</v>
      </c>
      <c r="R1676" s="2">
        <v>0</v>
      </c>
      <c r="S1676" s="2">
        <v>-0.18099999999999999</v>
      </c>
      <c r="T1676" s="2">
        <v>-0.48399999999999999</v>
      </c>
      <c r="U1676" s="2">
        <v>0.30299999999999999</v>
      </c>
      <c r="V1676">
        <v>-0.318</v>
      </c>
      <c r="W1676">
        <v>0.66700000000000004</v>
      </c>
      <c r="X1676">
        <v>0.66700000000000004</v>
      </c>
      <c r="Y1676">
        <v>0.44400000000000001</v>
      </c>
      <c r="Z1676">
        <v>0.111</v>
      </c>
      <c r="AA1676">
        <v>0.222</v>
      </c>
      <c r="AB1676">
        <v>0.111</v>
      </c>
      <c r="AC1676" t="str">
        <f>IFERROR(VLOOKUP(A1676, division_data!$A$1:$B$599, 2, FALSE), "")</f>
        <v/>
      </c>
    </row>
    <row r="1677" spans="1:29" x14ac:dyDescent="0.25">
      <c r="A1677" s="22">
        <v>4120</v>
      </c>
      <c r="B1677" s="2">
        <v>1.1479999999999999</v>
      </c>
      <c r="C1677" s="2">
        <v>0.374</v>
      </c>
      <c r="D1677">
        <v>-4.1000000000000002E-2</v>
      </c>
      <c r="E1677">
        <v>-1.4E-2</v>
      </c>
      <c r="F1677" s="2">
        <v>-0.105</v>
      </c>
      <c r="G1677" s="2">
        <v>0.20799999999999999</v>
      </c>
      <c r="H1677" s="2">
        <v>0.8</v>
      </c>
      <c r="I1677" s="2">
        <v>0.2</v>
      </c>
      <c r="J1677" s="2">
        <v>1.625</v>
      </c>
      <c r="K1677" s="2">
        <v>0.66700000000000004</v>
      </c>
      <c r="L1677" s="2">
        <v>1.125</v>
      </c>
      <c r="M1677" s="2">
        <v>1.095</v>
      </c>
      <c r="N1677" s="2">
        <v>2</v>
      </c>
      <c r="O1677" s="2">
        <v>0.5</v>
      </c>
      <c r="P1677" s="2">
        <v>4.1449999999999996</v>
      </c>
      <c r="Q1677" s="2">
        <v>-9.0999999999999998E-2</v>
      </c>
      <c r="R1677" s="2">
        <v>0</v>
      </c>
      <c r="S1677" s="2">
        <v>-0.72499999999999998</v>
      </c>
      <c r="T1677" s="2">
        <v>-0.40600000000000003</v>
      </c>
      <c r="U1677" s="2">
        <v>-0.318</v>
      </c>
      <c r="V1677">
        <v>-0.78</v>
      </c>
      <c r="W1677">
        <v>0.58299999999999996</v>
      </c>
      <c r="X1677">
        <v>0.125</v>
      </c>
      <c r="Y1677">
        <v>0.25</v>
      </c>
      <c r="Z1677">
        <v>0</v>
      </c>
      <c r="AA1677">
        <v>8.3000000000000004E-2</v>
      </c>
      <c r="AB1677">
        <v>0</v>
      </c>
      <c r="AC1677" t="str">
        <f>IFERROR(VLOOKUP(A1677, division_data!$A$1:$B$599, 2, FALSE), "")</f>
        <v/>
      </c>
    </row>
    <row r="1678" spans="1:29" x14ac:dyDescent="0.25">
      <c r="A1678" s="22">
        <v>4121</v>
      </c>
      <c r="B1678" s="2">
        <v>21.036000000000001</v>
      </c>
      <c r="C1678" s="2">
        <v>7.63</v>
      </c>
      <c r="D1678">
        <v>-4.9000000000000002E-2</v>
      </c>
      <c r="E1678">
        <v>1E-3</v>
      </c>
      <c r="F1678" s="2">
        <v>7.1420000000000003</v>
      </c>
      <c r="G1678" s="2">
        <v>0.77800000000000002</v>
      </c>
      <c r="H1678" s="2">
        <v>1.571</v>
      </c>
      <c r="I1678" s="2">
        <v>0.66700000000000004</v>
      </c>
      <c r="J1678" s="2">
        <v>2</v>
      </c>
      <c r="K1678" s="2">
        <v>2</v>
      </c>
      <c r="L1678" s="2">
        <v>2</v>
      </c>
      <c r="M1678" s="2">
        <v>2</v>
      </c>
      <c r="N1678" s="2">
        <v>2</v>
      </c>
      <c r="O1678" s="2">
        <v>0.33300000000000002</v>
      </c>
      <c r="P1678" s="2">
        <v>11.037000000000001</v>
      </c>
      <c r="Q1678" s="2">
        <v>-0.64800000000000002</v>
      </c>
      <c r="R1678" s="2">
        <v>0</v>
      </c>
      <c r="S1678" s="2">
        <v>-0.104</v>
      </c>
      <c r="T1678" s="2">
        <v>-0.151</v>
      </c>
      <c r="U1678" s="2">
        <v>4.7E-2</v>
      </c>
      <c r="V1678">
        <v>-0.152</v>
      </c>
      <c r="W1678">
        <v>0.44400000000000001</v>
      </c>
      <c r="X1678">
        <v>0.66700000000000004</v>
      </c>
      <c r="Y1678">
        <v>0.77800000000000002</v>
      </c>
      <c r="Z1678">
        <v>0</v>
      </c>
      <c r="AA1678">
        <v>0.111</v>
      </c>
      <c r="AB1678">
        <v>0</v>
      </c>
      <c r="AC1678" t="str">
        <f>IFERROR(VLOOKUP(A1678, division_data!$A$1:$B$599, 2, FALSE), "")</f>
        <v>Carson</v>
      </c>
    </row>
    <row r="1679" spans="1:29" x14ac:dyDescent="0.25">
      <c r="A1679" s="22">
        <v>4122</v>
      </c>
      <c r="B1679" s="2">
        <v>25.686</v>
      </c>
      <c r="C1679" s="2">
        <v>7.94</v>
      </c>
      <c r="D1679">
        <v>2.5000000000000001E-2</v>
      </c>
      <c r="E1679">
        <v>2.4E-2</v>
      </c>
      <c r="F1679" s="2">
        <v>8.3079999999999998</v>
      </c>
      <c r="G1679" s="2">
        <v>0.61099999999999999</v>
      </c>
      <c r="H1679" s="2">
        <v>1</v>
      </c>
      <c r="I1679" s="2">
        <v>0</v>
      </c>
      <c r="J1679" s="2">
        <v>1.429</v>
      </c>
      <c r="K1679" s="2">
        <v>1.5</v>
      </c>
      <c r="L1679" s="2">
        <v>2</v>
      </c>
      <c r="M1679" s="2">
        <v>1.385</v>
      </c>
      <c r="N1679" s="2">
        <v>2</v>
      </c>
      <c r="O1679" s="2">
        <v>1.2</v>
      </c>
      <c r="P1679" s="2">
        <v>11.384</v>
      </c>
      <c r="Q1679" s="2">
        <v>-1.405</v>
      </c>
      <c r="R1679" s="2">
        <v>5.6000000000000001E-2</v>
      </c>
      <c r="S1679" s="2">
        <v>0.81599999999999995</v>
      </c>
      <c r="T1679" s="2">
        <v>0.59499999999999997</v>
      </c>
      <c r="U1679" s="2">
        <v>0.222</v>
      </c>
      <c r="V1679">
        <v>0.86499999999999999</v>
      </c>
      <c r="W1679">
        <v>0.66700000000000004</v>
      </c>
      <c r="X1679">
        <v>0.55600000000000005</v>
      </c>
      <c r="Y1679">
        <v>0.55600000000000005</v>
      </c>
      <c r="Z1679">
        <v>0</v>
      </c>
      <c r="AA1679">
        <v>0</v>
      </c>
      <c r="AB1679">
        <v>0</v>
      </c>
      <c r="AC1679" t="str">
        <f>IFERROR(VLOOKUP(A1679, division_data!$A$1:$B$599, 2, FALSE), "")</f>
        <v>Newton</v>
      </c>
    </row>
    <row r="1680" spans="1:29" x14ac:dyDescent="0.25">
      <c r="A1680" s="22">
        <v>4123</v>
      </c>
      <c r="B1680" s="2">
        <v>28.797000000000001</v>
      </c>
      <c r="C1680" s="2">
        <v>8.6189999999999998</v>
      </c>
      <c r="D1680">
        <v>5.5E-2</v>
      </c>
      <c r="E1680">
        <v>3.0000000000000001E-3</v>
      </c>
      <c r="F1680" s="2">
        <v>9.1829999999999998</v>
      </c>
      <c r="G1680" s="2">
        <v>0.58299999999999996</v>
      </c>
      <c r="H1680" s="2">
        <v>1.125</v>
      </c>
      <c r="I1680" s="2">
        <v>1.333</v>
      </c>
      <c r="J1680" s="2">
        <v>2</v>
      </c>
      <c r="K1680" s="2">
        <v>1</v>
      </c>
      <c r="L1680" s="2">
        <v>1.714</v>
      </c>
      <c r="M1680" s="2">
        <v>2</v>
      </c>
      <c r="N1680" s="2">
        <v>2</v>
      </c>
      <c r="O1680" s="2">
        <v>0.55600000000000005</v>
      </c>
      <c r="P1680" s="2">
        <v>5.7510000000000003</v>
      </c>
      <c r="Q1680" s="2">
        <v>0.65300000000000002</v>
      </c>
      <c r="R1680" s="2">
        <v>0</v>
      </c>
      <c r="S1680" s="2">
        <v>2.266</v>
      </c>
      <c r="T1680" s="2">
        <v>1.948</v>
      </c>
      <c r="U1680" s="2">
        <v>0.318</v>
      </c>
      <c r="V1680">
        <v>2.323</v>
      </c>
      <c r="W1680">
        <v>0.41699999999999998</v>
      </c>
      <c r="X1680">
        <v>0.5</v>
      </c>
      <c r="Y1680">
        <v>0.58299999999999996</v>
      </c>
      <c r="Z1680">
        <v>0</v>
      </c>
      <c r="AA1680">
        <v>0</v>
      </c>
      <c r="AB1680">
        <v>8.3000000000000004E-2</v>
      </c>
      <c r="AC1680" t="str">
        <f>IFERROR(VLOOKUP(A1680, division_data!$A$1:$B$599, 2, FALSE), "")</f>
        <v/>
      </c>
    </row>
    <row r="1681" spans="1:29" x14ac:dyDescent="0.25">
      <c r="A1681" s="22">
        <v>4125</v>
      </c>
      <c r="B1681" s="2">
        <v>26.7</v>
      </c>
      <c r="C1681" s="2">
        <v>8.0380000000000003</v>
      </c>
      <c r="D1681">
        <v>3.7999999999999999E-2</v>
      </c>
      <c r="E1681">
        <v>1.0999999999999999E-2</v>
      </c>
      <c r="F1681" s="2">
        <v>8.4730000000000008</v>
      </c>
      <c r="G1681" s="2">
        <v>0.625</v>
      </c>
      <c r="H1681" s="2">
        <v>1.371</v>
      </c>
      <c r="I1681" s="2">
        <v>0.13300000000000001</v>
      </c>
      <c r="J1681" s="2">
        <v>1.944</v>
      </c>
      <c r="K1681" s="2">
        <v>1</v>
      </c>
      <c r="L1681" s="2">
        <v>1.7</v>
      </c>
      <c r="M1681" s="2">
        <v>1.667</v>
      </c>
      <c r="N1681" s="2">
        <v>1.667</v>
      </c>
      <c r="O1681" s="2">
        <v>1.1819999999999999</v>
      </c>
      <c r="P1681" s="2">
        <v>9.7349999999999994</v>
      </c>
      <c r="Q1681" s="2">
        <v>0.51300000000000001</v>
      </c>
      <c r="R1681" s="2">
        <v>0.125</v>
      </c>
      <c r="S1681" s="2">
        <v>1.7230000000000001</v>
      </c>
      <c r="T1681" s="2">
        <v>0.443</v>
      </c>
      <c r="U1681" s="2">
        <v>1.28</v>
      </c>
      <c r="V1681">
        <v>1.772</v>
      </c>
      <c r="W1681">
        <v>0.64600000000000002</v>
      </c>
      <c r="X1681">
        <v>0.60399999999999998</v>
      </c>
      <c r="Y1681">
        <v>0.45800000000000002</v>
      </c>
      <c r="Z1681">
        <v>0</v>
      </c>
      <c r="AA1681">
        <v>0.104</v>
      </c>
      <c r="AB1681">
        <v>4.2000000000000003E-2</v>
      </c>
      <c r="AC1681" t="str">
        <f>IFERROR(VLOOKUP(A1681, division_data!$A$1:$B$599, 2, FALSE), "")</f>
        <v>Archimedes</v>
      </c>
    </row>
    <row r="1682" spans="1:29" x14ac:dyDescent="0.25">
      <c r="A1682" s="22">
        <v>4127</v>
      </c>
      <c r="B1682" s="2">
        <v>8.68</v>
      </c>
      <c r="C1682" s="2">
        <v>0.45500000000000002</v>
      </c>
      <c r="D1682">
        <v>-2.9000000000000001E-2</v>
      </c>
      <c r="E1682">
        <v>-0.01</v>
      </c>
      <c r="F1682" s="2">
        <v>0.121</v>
      </c>
      <c r="G1682" s="2">
        <v>0.41699999999999998</v>
      </c>
      <c r="H1682" s="2">
        <v>1.111</v>
      </c>
      <c r="I1682" s="2">
        <v>0.4</v>
      </c>
      <c r="J1682" s="2">
        <v>1.538</v>
      </c>
      <c r="K1682" s="2">
        <v>1.667</v>
      </c>
      <c r="L1682" s="2">
        <v>1.2729999999999999</v>
      </c>
      <c r="M1682" s="2">
        <v>1.833</v>
      </c>
      <c r="N1682" s="2">
        <v>1.333</v>
      </c>
      <c r="O1682" s="2">
        <v>0.57899999999999996</v>
      </c>
      <c r="P1682" s="2">
        <v>6.649</v>
      </c>
      <c r="Q1682" s="2">
        <v>-0.28499999999999998</v>
      </c>
      <c r="R1682" s="2">
        <v>0</v>
      </c>
      <c r="S1682" s="2">
        <v>-0.63600000000000001</v>
      </c>
      <c r="T1682" s="2">
        <v>-6.7000000000000004E-2</v>
      </c>
      <c r="U1682" s="2">
        <v>-0.56899999999999995</v>
      </c>
      <c r="V1682">
        <v>-0.67400000000000004</v>
      </c>
      <c r="W1682">
        <v>0.58299999999999996</v>
      </c>
      <c r="X1682">
        <v>0.66700000000000004</v>
      </c>
      <c r="Y1682">
        <v>0.54200000000000004</v>
      </c>
      <c r="Z1682">
        <v>0</v>
      </c>
      <c r="AA1682">
        <v>4.2000000000000003E-2</v>
      </c>
      <c r="AB1682">
        <v>0</v>
      </c>
      <c r="AC1682" t="str">
        <f>IFERROR(VLOOKUP(A1682, division_data!$A$1:$B$599, 2, FALSE), "")</f>
        <v/>
      </c>
    </row>
    <row r="1683" spans="1:29" x14ac:dyDescent="0.25">
      <c r="A1683" s="22">
        <v>4130</v>
      </c>
      <c r="B1683" s="2">
        <v>30.373999999999999</v>
      </c>
      <c r="C1683" s="2">
        <v>6.9269999999999996</v>
      </c>
      <c r="D1683">
        <v>9.6000000000000002E-2</v>
      </c>
      <c r="E1683">
        <v>-1.2999999999999999E-2</v>
      </c>
      <c r="F1683" s="2">
        <v>7.8239999999999998</v>
      </c>
      <c r="G1683" s="2">
        <v>0.875</v>
      </c>
      <c r="H1683" s="2">
        <v>1.8640000000000001</v>
      </c>
      <c r="I1683" s="2">
        <v>0.33300000000000002</v>
      </c>
      <c r="J1683" s="2">
        <v>1.917</v>
      </c>
      <c r="K1683" s="2">
        <v>2</v>
      </c>
      <c r="L1683" s="2">
        <v>1.833</v>
      </c>
      <c r="M1683" s="2">
        <v>2</v>
      </c>
      <c r="N1683" s="2">
        <v>2</v>
      </c>
      <c r="O1683" s="2">
        <v>0.83299999999999996</v>
      </c>
      <c r="P1683" s="2">
        <v>12.077</v>
      </c>
      <c r="Q1683" s="2">
        <v>0.20399999999999999</v>
      </c>
      <c r="R1683" s="2">
        <v>0.125</v>
      </c>
      <c r="S1683" s="2">
        <v>1.5609999999999999</v>
      </c>
      <c r="T1683" s="2">
        <v>-3.2000000000000001E-2</v>
      </c>
      <c r="U1683" s="2">
        <v>1.593</v>
      </c>
      <c r="V1683">
        <v>1.6439999999999999</v>
      </c>
      <c r="W1683">
        <v>0.70799999999999996</v>
      </c>
      <c r="X1683">
        <v>0.79200000000000004</v>
      </c>
      <c r="Y1683">
        <v>0.70799999999999996</v>
      </c>
      <c r="Z1683">
        <v>4.2000000000000003E-2</v>
      </c>
      <c r="AA1683">
        <v>8.3000000000000004E-2</v>
      </c>
      <c r="AB1683">
        <v>4.2000000000000003E-2</v>
      </c>
      <c r="AC1683" t="str">
        <f>IFERROR(VLOOKUP(A1683, division_data!$A$1:$B$599, 2, FALSE), "")</f>
        <v/>
      </c>
    </row>
    <row r="1684" spans="1:29" x14ac:dyDescent="0.25">
      <c r="A1684" s="22">
        <v>4131</v>
      </c>
      <c r="B1684" s="2">
        <v>34.738</v>
      </c>
      <c r="C1684" s="2">
        <v>6.9169999999999998</v>
      </c>
      <c r="D1684">
        <v>3.3000000000000002E-2</v>
      </c>
      <c r="E1684">
        <v>1.9E-2</v>
      </c>
      <c r="F1684" s="2">
        <v>7.3419999999999996</v>
      </c>
      <c r="G1684" s="2">
        <v>0.83299999999999996</v>
      </c>
      <c r="H1684" s="2">
        <v>1.462</v>
      </c>
      <c r="I1684" s="2">
        <v>0.222</v>
      </c>
      <c r="J1684" s="2">
        <v>1.722</v>
      </c>
      <c r="K1684" s="2">
        <v>1.8</v>
      </c>
      <c r="L1684" s="2">
        <v>1.944</v>
      </c>
      <c r="M1684" s="2">
        <v>2</v>
      </c>
      <c r="N1684" s="2">
        <v>2</v>
      </c>
      <c r="O1684" s="2">
        <v>1.222</v>
      </c>
      <c r="P1684" s="2">
        <v>12.484</v>
      </c>
      <c r="Q1684" s="2">
        <v>0.41199999999999998</v>
      </c>
      <c r="R1684" s="2">
        <v>0.13900000000000001</v>
      </c>
      <c r="S1684" s="2">
        <v>1.8859999999999999</v>
      </c>
      <c r="T1684" s="2">
        <v>1.78</v>
      </c>
      <c r="U1684" s="2">
        <v>0.106</v>
      </c>
      <c r="V1684">
        <v>1.9379999999999999</v>
      </c>
      <c r="W1684">
        <v>0.75</v>
      </c>
      <c r="X1684">
        <v>0.69399999999999995</v>
      </c>
      <c r="Y1684">
        <v>0.63900000000000001</v>
      </c>
      <c r="Z1684">
        <v>0</v>
      </c>
      <c r="AA1684">
        <v>5.6000000000000001E-2</v>
      </c>
      <c r="AB1684">
        <v>5.6000000000000001E-2</v>
      </c>
      <c r="AC1684" t="str">
        <f>IFERROR(VLOOKUP(A1684, division_data!$A$1:$B$599, 2, FALSE), "")</f>
        <v>Carson</v>
      </c>
    </row>
    <row r="1685" spans="1:29" x14ac:dyDescent="0.25">
      <c r="A1685" s="22">
        <v>4132</v>
      </c>
      <c r="B1685" s="2">
        <v>25.701000000000001</v>
      </c>
      <c r="C1685" s="2">
        <v>8.6679999999999993</v>
      </c>
      <c r="D1685">
        <v>-7.0000000000000001E-3</v>
      </c>
      <c r="E1685">
        <v>2.3E-2</v>
      </c>
      <c r="F1685" s="2">
        <v>8.7110000000000003</v>
      </c>
      <c r="G1685" s="2">
        <v>0.75</v>
      </c>
      <c r="H1685" s="2">
        <v>1.552</v>
      </c>
      <c r="I1685" s="2">
        <v>0</v>
      </c>
      <c r="J1685" s="2">
        <v>1.929</v>
      </c>
      <c r="K1685" s="2">
        <v>2</v>
      </c>
      <c r="L1685" s="2">
        <v>1.6819999999999999</v>
      </c>
      <c r="M1685" s="2">
        <v>1.714</v>
      </c>
      <c r="N1685" s="2">
        <v>1.667</v>
      </c>
      <c r="O1685" s="2">
        <v>0.65200000000000002</v>
      </c>
      <c r="P1685" s="2">
        <v>7.8959999999999999</v>
      </c>
      <c r="Q1685" s="2">
        <v>-1.0469999999999999</v>
      </c>
      <c r="R1685" s="2">
        <v>0.111</v>
      </c>
      <c r="S1685" s="2">
        <v>1.1719999999999999</v>
      </c>
      <c r="T1685" s="2">
        <v>0.309</v>
      </c>
      <c r="U1685" s="2">
        <v>0.86299999999999999</v>
      </c>
      <c r="V1685">
        <v>1.1879999999999999</v>
      </c>
      <c r="W1685">
        <v>0.75</v>
      </c>
      <c r="X1685">
        <v>0.69399999999999995</v>
      </c>
      <c r="Y1685">
        <v>0.66700000000000004</v>
      </c>
      <c r="Z1685">
        <v>0</v>
      </c>
      <c r="AA1685">
        <v>0</v>
      </c>
      <c r="AB1685">
        <v>0</v>
      </c>
      <c r="AC1685" t="str">
        <f>IFERROR(VLOOKUP(A1685, division_data!$A$1:$B$599, 2, FALSE), "")</f>
        <v/>
      </c>
    </row>
    <row r="1686" spans="1:29" x14ac:dyDescent="0.25">
      <c r="A1686" s="22">
        <v>4135</v>
      </c>
      <c r="B1686" s="2">
        <v>20.448</v>
      </c>
      <c r="C1686" s="2">
        <v>4.2169999999999996</v>
      </c>
      <c r="D1686">
        <v>7.0000000000000001E-3</v>
      </c>
      <c r="E1686">
        <v>1E-3</v>
      </c>
      <c r="F1686" s="2">
        <v>4.29</v>
      </c>
      <c r="G1686" s="2">
        <v>0.61099999999999999</v>
      </c>
      <c r="H1686" s="2">
        <v>1</v>
      </c>
      <c r="I1686" s="2">
        <v>1</v>
      </c>
      <c r="J1686" s="2">
        <v>1.889</v>
      </c>
      <c r="K1686" s="2">
        <v>0.8</v>
      </c>
      <c r="L1686" s="2">
        <v>1.778</v>
      </c>
      <c r="M1686" s="2">
        <v>1.786</v>
      </c>
      <c r="N1686" s="2">
        <v>2</v>
      </c>
      <c r="O1686" s="2">
        <v>0.66700000000000004</v>
      </c>
      <c r="P1686" s="2">
        <v>9.89</v>
      </c>
      <c r="Q1686" s="2">
        <v>0.95699999999999996</v>
      </c>
      <c r="R1686" s="2">
        <v>5.6000000000000001E-2</v>
      </c>
      <c r="S1686" s="2">
        <v>0.58799999999999997</v>
      </c>
      <c r="T1686" s="2">
        <v>0.72</v>
      </c>
      <c r="U1686" s="2">
        <v>-0.13300000000000001</v>
      </c>
      <c r="V1686">
        <v>0.59499999999999997</v>
      </c>
      <c r="W1686">
        <v>0.61099999999999999</v>
      </c>
      <c r="X1686">
        <v>0.5</v>
      </c>
      <c r="Y1686">
        <v>0.33300000000000002</v>
      </c>
      <c r="Z1686">
        <v>5.6000000000000001E-2</v>
      </c>
      <c r="AA1686">
        <v>5.6000000000000001E-2</v>
      </c>
      <c r="AB1686">
        <v>5.6000000000000001E-2</v>
      </c>
      <c r="AC1686" t="str">
        <f>IFERROR(VLOOKUP(A1686, division_data!$A$1:$B$599, 2, FALSE), "")</f>
        <v>Carson</v>
      </c>
    </row>
    <row r="1687" spans="1:29" x14ac:dyDescent="0.25">
      <c r="A1687" s="22">
        <v>4137</v>
      </c>
      <c r="B1687" s="2">
        <v>21.353000000000002</v>
      </c>
      <c r="C1687" s="2">
        <v>6.9969999999999999</v>
      </c>
      <c r="D1687">
        <v>-1.6E-2</v>
      </c>
      <c r="E1687">
        <v>-1.0999999999999999E-2</v>
      </c>
      <c r="F1687" s="2">
        <v>6.7850000000000001</v>
      </c>
      <c r="G1687" s="2">
        <v>0.66700000000000004</v>
      </c>
      <c r="H1687" s="2">
        <v>0.76500000000000001</v>
      </c>
      <c r="I1687" s="2">
        <v>0.92900000000000005</v>
      </c>
      <c r="J1687" s="2">
        <v>1.583</v>
      </c>
      <c r="K1687" s="2">
        <v>1.571</v>
      </c>
      <c r="L1687" s="2">
        <v>1.667</v>
      </c>
      <c r="M1687" s="2">
        <v>1.6879999999999999</v>
      </c>
      <c r="N1687" s="2">
        <v>2</v>
      </c>
      <c r="O1687" s="2">
        <v>1.5</v>
      </c>
      <c r="P1687" s="2">
        <v>8.4309999999999992</v>
      </c>
      <c r="Q1687" s="2">
        <v>-0.20300000000000001</v>
      </c>
      <c r="R1687" s="2">
        <v>0</v>
      </c>
      <c r="S1687" s="2">
        <v>0.29799999999999999</v>
      </c>
      <c r="T1687" s="2">
        <v>-0.04</v>
      </c>
      <c r="U1687" s="2">
        <v>0.33800000000000002</v>
      </c>
      <c r="V1687">
        <v>0.27100000000000002</v>
      </c>
      <c r="W1687">
        <v>0.70799999999999996</v>
      </c>
      <c r="X1687">
        <v>0.625</v>
      </c>
      <c r="Y1687">
        <v>0.70799999999999996</v>
      </c>
      <c r="Z1687">
        <v>4.2000000000000003E-2</v>
      </c>
      <c r="AA1687">
        <v>0</v>
      </c>
      <c r="AB1687">
        <v>0</v>
      </c>
      <c r="AC1687" t="str">
        <f>IFERROR(VLOOKUP(A1687, division_data!$A$1:$B$599, 2, FALSE), "")</f>
        <v/>
      </c>
    </row>
    <row r="1688" spans="1:29" x14ac:dyDescent="0.25">
      <c r="A1688" s="22">
        <v>4139</v>
      </c>
      <c r="B1688" s="2">
        <v>1.351</v>
      </c>
      <c r="C1688" s="2">
        <v>0.54900000000000004</v>
      </c>
      <c r="D1688">
        <v>4.2000000000000003E-2</v>
      </c>
      <c r="E1688">
        <v>0.11</v>
      </c>
      <c r="F1688" s="2">
        <v>1.516</v>
      </c>
      <c r="G1688" s="2">
        <v>0.111</v>
      </c>
      <c r="H1688" s="2">
        <v>0.4</v>
      </c>
      <c r="I1688" s="2">
        <v>0</v>
      </c>
      <c r="J1688" s="2">
        <v>1</v>
      </c>
      <c r="K1688" s="2">
        <v>1</v>
      </c>
      <c r="L1688" s="2">
        <v>1.6</v>
      </c>
      <c r="M1688" s="2">
        <v>1.333</v>
      </c>
      <c r="N1688" s="2">
        <v>2</v>
      </c>
      <c r="O1688" s="2">
        <v>0.14299999999999999</v>
      </c>
      <c r="P1688" s="2">
        <v>1.585</v>
      </c>
      <c r="Q1688" s="2">
        <v>-0.71</v>
      </c>
      <c r="R1688" s="2">
        <v>0</v>
      </c>
      <c r="S1688" s="2">
        <v>-7.6999999999999999E-2</v>
      </c>
      <c r="T1688" s="2">
        <v>7.9000000000000001E-2</v>
      </c>
      <c r="U1688" s="2">
        <v>-0.156</v>
      </c>
      <c r="V1688">
        <v>7.4999999999999997E-2</v>
      </c>
      <c r="W1688">
        <v>0.222</v>
      </c>
      <c r="X1688">
        <v>0.66700000000000004</v>
      </c>
      <c r="Y1688">
        <v>0.111</v>
      </c>
      <c r="Z1688">
        <v>0</v>
      </c>
      <c r="AA1688">
        <v>0</v>
      </c>
      <c r="AB1688">
        <v>0</v>
      </c>
      <c r="AC1688" t="str">
        <f>IFERROR(VLOOKUP(A1688, division_data!$A$1:$B$599, 2, FALSE), "")</f>
        <v/>
      </c>
    </row>
    <row r="1689" spans="1:29" x14ac:dyDescent="0.25">
      <c r="A1689" s="22">
        <v>4141</v>
      </c>
      <c r="B1689" s="2">
        <v>16.134</v>
      </c>
      <c r="C1689" s="2">
        <v>5.2960000000000003</v>
      </c>
      <c r="D1689">
        <v>1E-3</v>
      </c>
      <c r="E1689">
        <v>-0.02</v>
      </c>
      <c r="F1689" s="2">
        <v>5.2030000000000003</v>
      </c>
      <c r="G1689" s="2">
        <v>0.52600000000000002</v>
      </c>
      <c r="H1689" s="2">
        <v>0.78600000000000003</v>
      </c>
      <c r="I1689" s="2">
        <v>1</v>
      </c>
      <c r="J1689" s="2">
        <v>1.625</v>
      </c>
      <c r="K1689" s="2">
        <v>0.4</v>
      </c>
      <c r="L1689" s="2">
        <v>2</v>
      </c>
      <c r="M1689" s="2">
        <v>1.7330000000000001</v>
      </c>
      <c r="N1689" s="2">
        <v>2</v>
      </c>
      <c r="O1689" s="2">
        <v>1.3080000000000001</v>
      </c>
      <c r="P1689" s="2">
        <v>9.3960000000000008</v>
      </c>
      <c r="Q1689" s="2">
        <v>-0.64300000000000002</v>
      </c>
      <c r="R1689" s="2">
        <v>5.2999999999999999E-2</v>
      </c>
      <c r="S1689" s="2">
        <v>0.81599999999999995</v>
      </c>
      <c r="T1689" s="2">
        <v>0.10299999999999999</v>
      </c>
      <c r="U1689" s="2">
        <v>0.71299999999999997</v>
      </c>
      <c r="V1689">
        <v>0.79600000000000004</v>
      </c>
      <c r="W1689">
        <v>0.63200000000000001</v>
      </c>
      <c r="X1689">
        <v>0.36799999999999999</v>
      </c>
      <c r="Y1689">
        <v>0.316</v>
      </c>
      <c r="Z1689">
        <v>0</v>
      </c>
      <c r="AA1689">
        <v>0</v>
      </c>
      <c r="AB1689">
        <v>0</v>
      </c>
      <c r="AC1689" t="str">
        <f>IFERROR(VLOOKUP(A1689, division_data!$A$1:$B$599, 2, FALSE), "")</f>
        <v/>
      </c>
    </row>
    <row r="1690" spans="1:29" x14ac:dyDescent="0.25">
      <c r="A1690" s="22">
        <v>4143</v>
      </c>
      <c r="B1690" s="2">
        <v>41.85</v>
      </c>
      <c r="C1690" s="2">
        <v>7.556</v>
      </c>
      <c r="D1690">
        <v>0.36899999999999999</v>
      </c>
      <c r="E1690">
        <v>3.2000000000000001E-2</v>
      </c>
      <c r="F1690" s="2">
        <v>11.404</v>
      </c>
      <c r="G1690" s="2">
        <v>0.65</v>
      </c>
      <c r="H1690" s="2">
        <v>1.571</v>
      </c>
      <c r="I1690" s="2">
        <v>0.5</v>
      </c>
      <c r="J1690" s="2">
        <v>1.875</v>
      </c>
      <c r="K1690" s="2">
        <v>1.167</v>
      </c>
      <c r="L1690" s="2">
        <v>2</v>
      </c>
      <c r="M1690" s="2">
        <v>1.7689999999999999</v>
      </c>
      <c r="N1690" s="2">
        <v>1.857</v>
      </c>
      <c r="O1690" s="2">
        <v>1.25</v>
      </c>
      <c r="P1690" s="2">
        <v>10.85</v>
      </c>
      <c r="Q1690" s="2">
        <v>1.2E-2</v>
      </c>
      <c r="R1690" s="2">
        <v>0.3</v>
      </c>
      <c r="S1690" s="2">
        <v>2.8940000000000001</v>
      </c>
      <c r="T1690" s="2">
        <v>2.556</v>
      </c>
      <c r="U1690" s="2">
        <v>0.33800000000000002</v>
      </c>
      <c r="V1690">
        <v>3.2949999999999999</v>
      </c>
      <c r="W1690">
        <v>0.8</v>
      </c>
      <c r="X1690">
        <v>0.7</v>
      </c>
      <c r="Y1690">
        <v>0.7</v>
      </c>
      <c r="Z1690">
        <v>0</v>
      </c>
      <c r="AA1690">
        <v>0.05</v>
      </c>
      <c r="AB1690">
        <v>0</v>
      </c>
      <c r="AC1690" t="str">
        <f>IFERROR(VLOOKUP(A1690, division_data!$A$1:$B$599, 2, FALSE), "")</f>
        <v/>
      </c>
    </row>
    <row r="1691" spans="1:29" x14ac:dyDescent="0.25">
      <c r="A1691" s="22">
        <v>4145</v>
      </c>
      <c r="B1691" s="2">
        <v>31.117000000000001</v>
      </c>
      <c r="C1691" s="2">
        <v>7.1440000000000001</v>
      </c>
      <c r="D1691">
        <v>0.27500000000000002</v>
      </c>
      <c r="E1691">
        <v>-1.6E-2</v>
      </c>
      <c r="F1691" s="2">
        <v>9.81</v>
      </c>
      <c r="G1691" s="2">
        <v>0.73699999999999999</v>
      </c>
      <c r="H1691" s="2">
        <v>1.5620000000000001</v>
      </c>
      <c r="I1691" s="2">
        <v>0.4</v>
      </c>
      <c r="J1691" s="2">
        <v>1.778</v>
      </c>
      <c r="K1691" s="2">
        <v>2</v>
      </c>
      <c r="L1691" s="2">
        <v>1.7</v>
      </c>
      <c r="M1691" s="2">
        <v>1.714</v>
      </c>
      <c r="N1691" s="2">
        <v>2</v>
      </c>
      <c r="O1691" s="2">
        <v>0.64300000000000002</v>
      </c>
      <c r="P1691" s="2">
        <v>9.5380000000000003</v>
      </c>
      <c r="Q1691" s="2">
        <v>-0.41299999999999998</v>
      </c>
      <c r="R1691" s="2">
        <v>0.21099999999999999</v>
      </c>
      <c r="S1691" s="2">
        <v>1.74</v>
      </c>
      <c r="T1691" s="2">
        <v>1.0289999999999999</v>
      </c>
      <c r="U1691" s="2">
        <v>0.71099999999999997</v>
      </c>
      <c r="V1691">
        <v>1.998</v>
      </c>
      <c r="W1691">
        <v>0.78900000000000003</v>
      </c>
      <c r="X1691">
        <v>0.52600000000000002</v>
      </c>
      <c r="Y1691">
        <v>0.73699999999999999</v>
      </c>
      <c r="Z1691">
        <v>5.2999999999999999E-2</v>
      </c>
      <c r="AA1691">
        <v>0.158</v>
      </c>
      <c r="AB1691">
        <v>0</v>
      </c>
      <c r="AC1691" t="str">
        <f>IFERROR(VLOOKUP(A1691, division_data!$A$1:$B$599, 2, FALSE), "")</f>
        <v/>
      </c>
    </row>
    <row r="1692" spans="1:29" x14ac:dyDescent="0.25">
      <c r="A1692" s="22">
        <v>4146</v>
      </c>
      <c r="B1692" s="2">
        <v>24.321999999999999</v>
      </c>
      <c r="C1692" s="2">
        <v>6.66</v>
      </c>
      <c r="D1692">
        <v>1.2E-2</v>
      </c>
      <c r="E1692">
        <v>8.0000000000000002E-3</v>
      </c>
      <c r="F1692" s="2">
        <v>6.8239999999999998</v>
      </c>
      <c r="G1692" s="2">
        <v>0.5</v>
      </c>
      <c r="H1692" s="2">
        <v>0.56200000000000006</v>
      </c>
      <c r="I1692" s="2">
        <v>1.125</v>
      </c>
      <c r="J1692" s="2">
        <v>1.778</v>
      </c>
      <c r="K1692" s="2">
        <v>1.333</v>
      </c>
      <c r="L1692" s="2">
        <v>1.923</v>
      </c>
      <c r="M1692" s="2">
        <v>1.9330000000000001</v>
      </c>
      <c r="N1692" s="2">
        <v>2</v>
      </c>
      <c r="O1692" s="2">
        <v>0.35699999999999998</v>
      </c>
      <c r="P1692" s="2">
        <v>7.5259999999999998</v>
      </c>
      <c r="Q1692" s="2">
        <v>2.94</v>
      </c>
      <c r="R1692" s="2">
        <v>9.0999999999999998E-2</v>
      </c>
      <c r="S1692" s="2">
        <v>1.532</v>
      </c>
      <c r="T1692" s="2">
        <v>-0.41299999999999998</v>
      </c>
      <c r="U1692" s="2">
        <v>1.9450000000000001</v>
      </c>
      <c r="V1692">
        <v>1.5529999999999999</v>
      </c>
      <c r="W1692">
        <v>0.63600000000000001</v>
      </c>
      <c r="X1692">
        <v>0.72699999999999998</v>
      </c>
      <c r="Y1692">
        <v>0.59099999999999997</v>
      </c>
      <c r="Z1692">
        <v>4.4999999999999998E-2</v>
      </c>
      <c r="AA1692">
        <v>9.0999999999999998E-2</v>
      </c>
      <c r="AB1692">
        <v>0.13600000000000001</v>
      </c>
      <c r="AC1692" t="str">
        <f>IFERROR(VLOOKUP(A1692, division_data!$A$1:$B$599, 2, FALSE), "")</f>
        <v>Newton</v>
      </c>
    </row>
    <row r="1693" spans="1:29" x14ac:dyDescent="0.25">
      <c r="A1693" s="22">
        <v>4150</v>
      </c>
      <c r="B1693" s="2">
        <v>24.306000000000001</v>
      </c>
      <c r="C1693" s="2">
        <v>8.2100000000000009</v>
      </c>
      <c r="D1693">
        <v>-9.4E-2</v>
      </c>
      <c r="E1693">
        <v>-0.02</v>
      </c>
      <c r="F1693" s="2">
        <v>7.17</v>
      </c>
      <c r="G1693" s="2">
        <v>0.8</v>
      </c>
      <c r="H1693" s="2">
        <v>2</v>
      </c>
      <c r="I1693" s="2">
        <v>0</v>
      </c>
      <c r="J1693" s="2">
        <v>2</v>
      </c>
      <c r="K1693" s="2">
        <v>1.8</v>
      </c>
      <c r="L1693" s="2">
        <v>1.667</v>
      </c>
      <c r="M1693" s="2">
        <v>2</v>
      </c>
      <c r="N1693" s="2">
        <v>2</v>
      </c>
      <c r="O1693" s="2">
        <v>0.875</v>
      </c>
      <c r="P1693" s="2">
        <v>10.747999999999999</v>
      </c>
      <c r="Q1693" s="2">
        <v>1.198</v>
      </c>
      <c r="R1693" s="2">
        <v>0</v>
      </c>
      <c r="S1693" s="2">
        <v>0.89800000000000002</v>
      </c>
      <c r="T1693" s="2">
        <v>-0.23699999999999999</v>
      </c>
      <c r="U1693" s="2">
        <v>1.135</v>
      </c>
      <c r="V1693">
        <v>0.78400000000000003</v>
      </c>
      <c r="W1693">
        <v>0.7</v>
      </c>
      <c r="X1693">
        <v>0.5</v>
      </c>
      <c r="Y1693">
        <v>0.7</v>
      </c>
      <c r="Z1693">
        <v>0</v>
      </c>
      <c r="AA1693">
        <v>0.1</v>
      </c>
      <c r="AB1693">
        <v>0.1</v>
      </c>
      <c r="AC1693" t="str">
        <f>IFERROR(VLOOKUP(A1693, division_data!$A$1:$B$599, 2, FALSE), "")</f>
        <v/>
      </c>
    </row>
    <row r="1694" spans="1:29" x14ac:dyDescent="0.25">
      <c r="A1694" s="22">
        <v>4151</v>
      </c>
      <c r="B1694" s="2">
        <v>12.752000000000001</v>
      </c>
      <c r="C1694" s="2">
        <v>0.32700000000000001</v>
      </c>
      <c r="D1694">
        <v>-2.4E-2</v>
      </c>
      <c r="E1694">
        <v>-1.0999999999999999E-2</v>
      </c>
      <c r="F1694" s="2">
        <v>3.1E-2</v>
      </c>
      <c r="G1694" s="2">
        <v>0.375</v>
      </c>
      <c r="H1694" s="2">
        <v>1.4379999999999999</v>
      </c>
      <c r="I1694" s="2">
        <v>0.125</v>
      </c>
      <c r="J1694" s="2">
        <v>1.667</v>
      </c>
      <c r="K1694" s="2">
        <v>1.25</v>
      </c>
      <c r="L1694" s="2">
        <v>1.667</v>
      </c>
      <c r="M1694" s="2">
        <v>1.4670000000000001</v>
      </c>
      <c r="N1694" s="2">
        <v>2</v>
      </c>
      <c r="O1694" s="2">
        <v>0.438</v>
      </c>
      <c r="P1694" s="2">
        <v>10.021000000000001</v>
      </c>
      <c r="Q1694" s="2">
        <v>-0.63</v>
      </c>
      <c r="R1694" s="2">
        <v>4.2000000000000003E-2</v>
      </c>
      <c r="S1694" s="2">
        <v>-4.2999999999999997E-2</v>
      </c>
      <c r="T1694" s="2">
        <v>0.122</v>
      </c>
      <c r="U1694" s="2">
        <v>-0.16500000000000001</v>
      </c>
      <c r="V1694">
        <v>-7.8E-2</v>
      </c>
      <c r="W1694">
        <v>0.54200000000000004</v>
      </c>
      <c r="X1694">
        <v>0.45800000000000002</v>
      </c>
      <c r="Y1694">
        <v>0.625</v>
      </c>
      <c r="Z1694">
        <v>0</v>
      </c>
      <c r="AA1694">
        <v>0</v>
      </c>
      <c r="AB1694">
        <v>0</v>
      </c>
      <c r="AC1694" t="str">
        <f>IFERROR(VLOOKUP(A1694, division_data!$A$1:$B$599, 2, FALSE), "")</f>
        <v/>
      </c>
    </row>
    <row r="1695" spans="1:29" x14ac:dyDescent="0.25">
      <c r="A1695" s="22">
        <v>4152</v>
      </c>
      <c r="B1695" s="2">
        <v>12.952</v>
      </c>
      <c r="C1695" s="2">
        <v>4.1920000000000002</v>
      </c>
      <c r="D1695">
        <v>7.9000000000000001E-2</v>
      </c>
      <c r="E1695">
        <v>-8.9999999999999993E-3</v>
      </c>
      <c r="F1695" s="2">
        <v>4.9340000000000002</v>
      </c>
      <c r="G1695" s="2">
        <v>0.5</v>
      </c>
      <c r="H1695" s="2">
        <v>1.3</v>
      </c>
      <c r="I1695" s="2">
        <v>0</v>
      </c>
      <c r="J1695" s="2">
        <v>1.625</v>
      </c>
      <c r="K1695" s="2">
        <v>1</v>
      </c>
      <c r="L1695" s="2">
        <v>1.75</v>
      </c>
      <c r="M1695" s="2">
        <v>1.714</v>
      </c>
      <c r="N1695" s="2">
        <v>1.6</v>
      </c>
      <c r="O1695" s="2">
        <v>0.625</v>
      </c>
      <c r="P1695" s="2">
        <v>6.1509999999999998</v>
      </c>
      <c r="Q1695" s="2">
        <v>-8.0000000000000002E-3</v>
      </c>
      <c r="R1695" s="2">
        <v>0</v>
      </c>
      <c r="S1695" s="2">
        <v>6.0999999999999999E-2</v>
      </c>
      <c r="T1695" s="2">
        <v>-0.55200000000000005</v>
      </c>
      <c r="U1695" s="2">
        <v>0.61299999999999999</v>
      </c>
      <c r="V1695">
        <v>0.13100000000000001</v>
      </c>
      <c r="W1695">
        <v>0.75</v>
      </c>
      <c r="X1695">
        <v>0.58299999999999996</v>
      </c>
      <c r="Y1695">
        <v>0.66700000000000004</v>
      </c>
      <c r="Z1695">
        <v>8.3000000000000004E-2</v>
      </c>
      <c r="AA1695">
        <v>0</v>
      </c>
      <c r="AB1695">
        <v>0</v>
      </c>
      <c r="AC1695" t="str">
        <f>IFERROR(VLOOKUP(A1695, division_data!$A$1:$B$599, 2, FALSE), "")</f>
        <v/>
      </c>
    </row>
    <row r="1696" spans="1:29" x14ac:dyDescent="0.25">
      <c r="A1696" s="22">
        <v>4153</v>
      </c>
      <c r="B1696" s="2">
        <v>26.582999999999998</v>
      </c>
      <c r="C1696" s="2">
        <v>9.4610000000000003</v>
      </c>
      <c r="D1696">
        <v>3.9E-2</v>
      </c>
      <c r="E1696">
        <v>0.01</v>
      </c>
      <c r="F1696" s="2">
        <v>9.9009999999999998</v>
      </c>
      <c r="G1696" s="2">
        <v>0.71399999999999997</v>
      </c>
      <c r="H1696" s="2">
        <v>1</v>
      </c>
      <c r="I1696" s="2">
        <v>0.85699999999999998</v>
      </c>
      <c r="J1696" s="2">
        <v>2</v>
      </c>
      <c r="K1696" s="2">
        <v>0.85699999999999998</v>
      </c>
      <c r="L1696" s="2">
        <v>1.929</v>
      </c>
      <c r="M1696" s="2">
        <v>2</v>
      </c>
      <c r="N1696" s="2">
        <v>1.9</v>
      </c>
      <c r="O1696" s="2">
        <v>0.78600000000000003</v>
      </c>
      <c r="P1696" s="2">
        <v>8.6539999999999999</v>
      </c>
      <c r="Q1696" s="2">
        <v>1.458</v>
      </c>
      <c r="R1696" s="2">
        <v>0.14299999999999999</v>
      </c>
      <c r="S1696" s="2">
        <v>1.0629999999999999</v>
      </c>
      <c r="T1696" s="2">
        <v>0.48699999999999999</v>
      </c>
      <c r="U1696" s="2">
        <v>0.57499999999999996</v>
      </c>
      <c r="V1696">
        <v>1.1120000000000001</v>
      </c>
      <c r="W1696">
        <v>0.66700000000000004</v>
      </c>
      <c r="X1696">
        <v>0.52400000000000002</v>
      </c>
      <c r="Y1696">
        <v>0.71399999999999997</v>
      </c>
      <c r="Z1696">
        <v>0</v>
      </c>
      <c r="AA1696">
        <v>0.14299999999999999</v>
      </c>
      <c r="AB1696">
        <v>0</v>
      </c>
      <c r="AC1696" t="str">
        <f>IFERROR(VLOOKUP(A1696, division_data!$A$1:$B$599, 2, FALSE), "")</f>
        <v/>
      </c>
    </row>
    <row r="1697" spans="1:29" x14ac:dyDescent="0.25">
      <c r="A1697" s="22">
        <v>4154</v>
      </c>
      <c r="B1697" s="2">
        <v>31.728000000000002</v>
      </c>
      <c r="C1697" s="2">
        <v>9.7050000000000001</v>
      </c>
      <c r="D1697">
        <v>5.8999999999999997E-2</v>
      </c>
      <c r="E1697">
        <v>-4.2000000000000003E-2</v>
      </c>
      <c r="F1697" s="2">
        <v>10.087999999999999</v>
      </c>
      <c r="G1697" s="2">
        <v>0.7</v>
      </c>
      <c r="H1697" s="2">
        <v>0.4</v>
      </c>
      <c r="I1697" s="2">
        <v>1</v>
      </c>
      <c r="J1697" s="2">
        <v>2</v>
      </c>
      <c r="K1697" s="2">
        <v>1.6</v>
      </c>
      <c r="L1697" s="2">
        <v>1.8</v>
      </c>
      <c r="M1697" s="2">
        <v>1.75</v>
      </c>
      <c r="N1697" s="2">
        <v>2</v>
      </c>
      <c r="O1697" s="2">
        <v>1</v>
      </c>
      <c r="P1697" s="2">
        <v>10.066000000000001</v>
      </c>
      <c r="Q1697" s="2">
        <v>4.7069999999999999</v>
      </c>
      <c r="R1697" s="2">
        <v>0</v>
      </c>
      <c r="S1697" s="2">
        <v>-0.39400000000000002</v>
      </c>
      <c r="T1697" s="2">
        <v>-0.18</v>
      </c>
      <c r="U1697" s="2">
        <v>-0.214</v>
      </c>
      <c r="V1697">
        <v>-0.377</v>
      </c>
      <c r="W1697">
        <v>0.6</v>
      </c>
      <c r="X1697">
        <v>0.6</v>
      </c>
      <c r="Y1697">
        <v>0.6</v>
      </c>
      <c r="Z1697">
        <v>0.2</v>
      </c>
      <c r="AA1697">
        <v>0.1</v>
      </c>
      <c r="AB1697">
        <v>0.1</v>
      </c>
      <c r="AC1697" t="str">
        <f>IFERROR(VLOOKUP(A1697, division_data!$A$1:$B$599, 2, FALSE), "")</f>
        <v/>
      </c>
    </row>
    <row r="1698" spans="1:29" x14ac:dyDescent="0.25">
      <c r="A1698" s="22">
        <v>4155</v>
      </c>
      <c r="B1698" s="2">
        <v>21.192</v>
      </c>
      <c r="C1698" s="2">
        <v>3.1579999999999999</v>
      </c>
      <c r="D1698">
        <v>2.5999999999999999E-2</v>
      </c>
      <c r="E1698">
        <v>-6.0000000000000001E-3</v>
      </c>
      <c r="F1698" s="2">
        <v>3.3849999999999998</v>
      </c>
      <c r="G1698" s="2">
        <v>0.625</v>
      </c>
      <c r="H1698" s="2">
        <v>1.25</v>
      </c>
      <c r="I1698" s="2">
        <v>0</v>
      </c>
      <c r="J1698" s="2">
        <v>2</v>
      </c>
      <c r="K1698" s="2">
        <v>0</v>
      </c>
      <c r="L1698" s="2">
        <v>2</v>
      </c>
      <c r="M1698" s="2">
        <v>1.667</v>
      </c>
      <c r="N1698" s="2">
        <v>2</v>
      </c>
      <c r="O1698" s="2">
        <v>0.5</v>
      </c>
      <c r="P1698" s="2">
        <v>9.7710000000000008</v>
      </c>
      <c r="Q1698" s="2">
        <v>0.372</v>
      </c>
      <c r="R1698" s="2">
        <v>0</v>
      </c>
      <c r="S1698" s="2">
        <v>1.575</v>
      </c>
      <c r="T1698" s="2">
        <v>0.14399999999999999</v>
      </c>
      <c r="U1698" s="2">
        <v>1.431</v>
      </c>
      <c r="V1698">
        <v>1.595</v>
      </c>
      <c r="W1698">
        <v>0.75</v>
      </c>
      <c r="X1698">
        <v>0.375</v>
      </c>
      <c r="Y1698">
        <v>0.25</v>
      </c>
      <c r="Z1698">
        <v>0</v>
      </c>
      <c r="AA1698">
        <v>0.125</v>
      </c>
      <c r="AB1698">
        <v>0</v>
      </c>
      <c r="AC1698" t="str">
        <f>IFERROR(VLOOKUP(A1698, division_data!$A$1:$B$599, 2, FALSE), "")</f>
        <v/>
      </c>
    </row>
    <row r="1699" spans="1:29" x14ac:dyDescent="0.25">
      <c r="A1699" s="22">
        <v>4156</v>
      </c>
      <c r="B1699" s="2">
        <v>18.731000000000002</v>
      </c>
      <c r="C1699" s="2">
        <v>7.6550000000000002</v>
      </c>
      <c r="D1699">
        <v>-7.0000000000000001E-3</v>
      </c>
      <c r="E1699">
        <v>-8.0000000000000002E-3</v>
      </c>
      <c r="F1699" s="2">
        <v>7.5439999999999996</v>
      </c>
      <c r="G1699" s="2">
        <v>0.7</v>
      </c>
      <c r="H1699" s="2">
        <v>1.667</v>
      </c>
      <c r="I1699" s="2">
        <v>0</v>
      </c>
      <c r="J1699" s="2">
        <v>1.667</v>
      </c>
      <c r="K1699" s="2">
        <v>1.5</v>
      </c>
      <c r="L1699" s="2">
        <v>2</v>
      </c>
      <c r="M1699" s="2">
        <v>2</v>
      </c>
      <c r="N1699" s="2">
        <v>2</v>
      </c>
      <c r="O1699" s="2">
        <v>0.5</v>
      </c>
      <c r="P1699" s="2">
        <v>10.881</v>
      </c>
      <c r="Q1699" s="2">
        <v>-1.6870000000000001</v>
      </c>
      <c r="R1699" s="2">
        <v>0</v>
      </c>
      <c r="S1699" s="2">
        <v>0.182</v>
      </c>
      <c r="T1699" s="2">
        <v>-0.14699999999999999</v>
      </c>
      <c r="U1699" s="2">
        <v>0.32900000000000001</v>
      </c>
      <c r="V1699">
        <v>0.16700000000000001</v>
      </c>
      <c r="W1699">
        <v>0.8</v>
      </c>
      <c r="X1699">
        <v>0.7</v>
      </c>
      <c r="Y1699">
        <v>0.5</v>
      </c>
      <c r="Z1699">
        <v>0</v>
      </c>
      <c r="AA1699">
        <v>0</v>
      </c>
      <c r="AB1699">
        <v>0</v>
      </c>
      <c r="AC1699" t="str">
        <f>IFERROR(VLOOKUP(A1699, division_data!$A$1:$B$599, 2, FALSE), "")</f>
        <v/>
      </c>
    </row>
    <row r="1700" spans="1:29" x14ac:dyDescent="0.25">
      <c r="A1700" s="22">
        <v>4159</v>
      </c>
      <c r="B1700" s="2">
        <v>15.009</v>
      </c>
      <c r="C1700" s="2">
        <v>2.7109999999999999</v>
      </c>
      <c r="D1700">
        <v>3.9E-2</v>
      </c>
      <c r="E1700">
        <v>-2E-3</v>
      </c>
      <c r="F1700" s="2">
        <v>3.0880000000000001</v>
      </c>
      <c r="G1700" s="2">
        <v>0.5</v>
      </c>
      <c r="H1700" s="2">
        <v>0.7</v>
      </c>
      <c r="I1700" s="2">
        <v>0.33300000000000002</v>
      </c>
      <c r="J1700" s="2">
        <v>1.286</v>
      </c>
      <c r="K1700" s="2">
        <v>1.333</v>
      </c>
      <c r="L1700" s="2">
        <v>1.667</v>
      </c>
      <c r="M1700" s="2">
        <v>1.667</v>
      </c>
      <c r="N1700" s="2">
        <v>2</v>
      </c>
      <c r="O1700" s="2">
        <v>0.76900000000000002</v>
      </c>
      <c r="P1700" s="2">
        <v>8.56</v>
      </c>
      <c r="Q1700" s="2">
        <v>-0.747</v>
      </c>
      <c r="R1700" s="2">
        <v>6.2E-2</v>
      </c>
      <c r="S1700" s="2">
        <v>0.75900000000000001</v>
      </c>
      <c r="T1700" s="2">
        <v>4.3999999999999997E-2</v>
      </c>
      <c r="U1700" s="2">
        <v>0.71499999999999997</v>
      </c>
      <c r="V1700">
        <v>0.79500000000000004</v>
      </c>
      <c r="W1700">
        <v>0.56200000000000006</v>
      </c>
      <c r="X1700">
        <v>0.438</v>
      </c>
      <c r="Y1700">
        <v>0.56200000000000006</v>
      </c>
      <c r="Z1700">
        <v>0</v>
      </c>
      <c r="AA1700">
        <v>6.2E-2</v>
      </c>
      <c r="AB1700">
        <v>0</v>
      </c>
      <c r="AC1700" t="str">
        <f>IFERROR(VLOOKUP(A1700, division_data!$A$1:$B$599, 2, FALSE), "")</f>
        <v>Galileo</v>
      </c>
    </row>
    <row r="1701" spans="1:29" x14ac:dyDescent="0.25">
      <c r="A1701" s="22">
        <v>4160</v>
      </c>
      <c r="B1701" s="2">
        <v>18.079999999999998</v>
      </c>
      <c r="C1701" s="2">
        <v>5.3390000000000004</v>
      </c>
      <c r="D1701">
        <v>0.04</v>
      </c>
      <c r="E1701">
        <v>4.0000000000000001E-3</v>
      </c>
      <c r="F1701" s="2">
        <v>5.7549999999999999</v>
      </c>
      <c r="G1701" s="2">
        <v>0.47599999999999998</v>
      </c>
      <c r="H1701" s="2">
        <v>1.2310000000000001</v>
      </c>
      <c r="I1701" s="2">
        <v>0.8</v>
      </c>
      <c r="J1701" s="2">
        <v>2</v>
      </c>
      <c r="K1701" s="2">
        <v>0.75</v>
      </c>
      <c r="L1701" s="2">
        <v>1.6</v>
      </c>
      <c r="M1701" s="2">
        <v>1.6919999999999999</v>
      </c>
      <c r="N1701" s="2">
        <v>2</v>
      </c>
      <c r="O1701" s="2">
        <v>0.68799999999999994</v>
      </c>
      <c r="P1701" s="2">
        <v>8.6620000000000008</v>
      </c>
      <c r="Q1701" s="2">
        <v>6.7000000000000004E-2</v>
      </c>
      <c r="R1701" s="2">
        <v>4.8000000000000001E-2</v>
      </c>
      <c r="S1701" s="2">
        <v>-0.32100000000000001</v>
      </c>
      <c r="T1701" s="2">
        <v>-9.8000000000000004E-2</v>
      </c>
      <c r="U1701" s="2">
        <v>-0.222</v>
      </c>
      <c r="V1701">
        <v>-0.27700000000000002</v>
      </c>
      <c r="W1701">
        <v>0.52400000000000002</v>
      </c>
      <c r="X1701">
        <v>0.57099999999999995</v>
      </c>
      <c r="Y1701">
        <v>0.61899999999999999</v>
      </c>
      <c r="Z1701">
        <v>0</v>
      </c>
      <c r="AA1701">
        <v>4.8000000000000001E-2</v>
      </c>
      <c r="AB1701">
        <v>0</v>
      </c>
      <c r="AC1701" t="str">
        <f>IFERROR(VLOOKUP(A1701, division_data!$A$1:$B$599, 2, FALSE), "")</f>
        <v/>
      </c>
    </row>
    <row r="1702" spans="1:29" x14ac:dyDescent="0.25">
      <c r="A1702" s="22">
        <v>4161</v>
      </c>
      <c r="B1702" s="2">
        <v>17.457000000000001</v>
      </c>
      <c r="C1702" s="2">
        <v>2.4340000000000002</v>
      </c>
      <c r="D1702">
        <v>0.1</v>
      </c>
      <c r="E1702">
        <v>1E-3</v>
      </c>
      <c r="F1702" s="2">
        <v>3.4369999999999998</v>
      </c>
      <c r="G1702" s="2">
        <v>0.58299999999999996</v>
      </c>
      <c r="H1702" s="2">
        <v>1</v>
      </c>
      <c r="I1702" s="2">
        <v>0.66700000000000004</v>
      </c>
      <c r="J1702" s="2">
        <v>1.857</v>
      </c>
      <c r="K1702" s="2">
        <v>0.66700000000000004</v>
      </c>
      <c r="L1702" s="2">
        <v>2</v>
      </c>
      <c r="M1702" s="2">
        <v>2</v>
      </c>
      <c r="N1702" s="2">
        <v>2</v>
      </c>
      <c r="O1702" s="2">
        <v>0.88900000000000001</v>
      </c>
      <c r="P1702" s="2">
        <v>11.584</v>
      </c>
      <c r="Q1702" s="2">
        <v>-0.72399999999999998</v>
      </c>
      <c r="R1702" s="2">
        <v>0</v>
      </c>
      <c r="S1702" s="2">
        <v>0.32700000000000001</v>
      </c>
      <c r="T1702" s="2">
        <v>0.19900000000000001</v>
      </c>
      <c r="U1702" s="2">
        <v>0.128</v>
      </c>
      <c r="V1702">
        <v>0.42799999999999999</v>
      </c>
      <c r="W1702">
        <v>0.5</v>
      </c>
      <c r="X1702">
        <v>0.66700000000000004</v>
      </c>
      <c r="Y1702">
        <v>0.41699999999999998</v>
      </c>
      <c r="Z1702">
        <v>0</v>
      </c>
      <c r="AA1702">
        <v>0</v>
      </c>
      <c r="AB1702">
        <v>0</v>
      </c>
      <c r="AC1702" t="str">
        <f>IFERROR(VLOOKUP(A1702, division_data!$A$1:$B$599, 2, FALSE), "")</f>
        <v/>
      </c>
    </row>
    <row r="1703" spans="1:29" x14ac:dyDescent="0.25">
      <c r="A1703" s="22">
        <v>4166</v>
      </c>
      <c r="B1703" s="2">
        <v>17.870999999999999</v>
      </c>
      <c r="C1703" s="2">
        <v>-1.53</v>
      </c>
      <c r="D1703">
        <v>0.16500000000000001</v>
      </c>
      <c r="E1703">
        <v>-3.0000000000000001E-3</v>
      </c>
      <c r="F1703" s="2">
        <v>0.107</v>
      </c>
      <c r="G1703" s="2">
        <v>0.25</v>
      </c>
      <c r="H1703" s="2">
        <v>0.33300000000000002</v>
      </c>
      <c r="I1703" s="2">
        <v>1.5</v>
      </c>
      <c r="J1703" s="2">
        <v>0</v>
      </c>
      <c r="K1703" s="2">
        <v>1</v>
      </c>
      <c r="L1703" s="2">
        <v>1.875</v>
      </c>
      <c r="M1703" s="2">
        <v>1.286</v>
      </c>
      <c r="N1703" s="2">
        <v>2</v>
      </c>
      <c r="O1703" s="2">
        <v>0.33300000000000002</v>
      </c>
      <c r="P1703" s="2">
        <v>12.204000000000001</v>
      </c>
      <c r="Q1703" s="2">
        <v>-3.4000000000000002E-2</v>
      </c>
      <c r="R1703" s="2">
        <v>0</v>
      </c>
      <c r="S1703" s="2">
        <v>0.45500000000000002</v>
      </c>
      <c r="T1703" s="2">
        <v>-4.9000000000000002E-2</v>
      </c>
      <c r="U1703" s="2">
        <v>0.504</v>
      </c>
      <c r="V1703">
        <v>0.61699999999999999</v>
      </c>
      <c r="W1703">
        <v>0.625</v>
      </c>
      <c r="X1703">
        <v>0.75</v>
      </c>
      <c r="Y1703">
        <v>0.25</v>
      </c>
      <c r="Z1703">
        <v>0</v>
      </c>
      <c r="AA1703">
        <v>0.125</v>
      </c>
      <c r="AB1703">
        <v>0</v>
      </c>
      <c r="AC1703" t="str">
        <f>IFERROR(VLOOKUP(A1703, division_data!$A$1:$B$599, 2, FALSE), "")</f>
        <v/>
      </c>
    </row>
    <row r="1704" spans="1:29" x14ac:dyDescent="0.25">
      <c r="A1704" s="22">
        <v>4169</v>
      </c>
      <c r="B1704" s="2">
        <v>16.37</v>
      </c>
      <c r="C1704" s="2">
        <v>7.2439999999999998</v>
      </c>
      <c r="D1704">
        <v>-2.4E-2</v>
      </c>
      <c r="E1704">
        <v>-2E-3</v>
      </c>
      <c r="F1704" s="2">
        <v>7</v>
      </c>
      <c r="G1704" s="2">
        <v>0.58299999999999996</v>
      </c>
      <c r="H1704" s="2">
        <v>1.0529999999999999</v>
      </c>
      <c r="I1704" s="2">
        <v>0.5</v>
      </c>
      <c r="J1704" s="2">
        <v>1.857</v>
      </c>
      <c r="K1704" s="2">
        <v>1.2</v>
      </c>
      <c r="L1704" s="2">
        <v>1.6</v>
      </c>
      <c r="M1704" s="2">
        <v>1.9410000000000001</v>
      </c>
      <c r="N1704" s="2">
        <v>2</v>
      </c>
      <c r="O1704" s="2">
        <v>1.0620000000000001</v>
      </c>
      <c r="P1704" s="2">
        <v>8.8680000000000003</v>
      </c>
      <c r="Q1704" s="2">
        <v>0.315</v>
      </c>
      <c r="R1704" s="2">
        <v>0</v>
      </c>
      <c r="S1704" s="2">
        <v>-0.61099999999999999</v>
      </c>
      <c r="T1704" s="2">
        <v>-0.45800000000000002</v>
      </c>
      <c r="U1704" s="2">
        <v>-0.153</v>
      </c>
      <c r="V1704">
        <v>-0.63600000000000001</v>
      </c>
      <c r="W1704">
        <v>0.58299999999999996</v>
      </c>
      <c r="X1704">
        <v>0.58299999999999996</v>
      </c>
      <c r="Y1704">
        <v>0.54200000000000004</v>
      </c>
      <c r="Z1704">
        <v>0</v>
      </c>
      <c r="AA1704">
        <v>8.3000000000000004E-2</v>
      </c>
      <c r="AB1704">
        <v>4.2000000000000003E-2</v>
      </c>
      <c r="AC1704" t="str">
        <f>IFERROR(VLOOKUP(A1704, division_data!$A$1:$B$599, 2, FALSE), "")</f>
        <v/>
      </c>
    </row>
    <row r="1705" spans="1:29" x14ac:dyDescent="0.25">
      <c r="A1705" s="22">
        <v>4171</v>
      </c>
      <c r="B1705" s="2">
        <v>20.018000000000001</v>
      </c>
      <c r="C1705" s="2">
        <v>7.68</v>
      </c>
      <c r="D1705">
        <v>1.7999999999999999E-2</v>
      </c>
      <c r="E1705">
        <v>4.0000000000000001E-3</v>
      </c>
      <c r="F1705" s="2">
        <v>7.883</v>
      </c>
      <c r="G1705" s="2">
        <v>0.5</v>
      </c>
      <c r="H1705" s="2">
        <v>0.58299999999999996</v>
      </c>
      <c r="I1705" s="2">
        <v>0.375</v>
      </c>
      <c r="J1705" s="2">
        <v>1.5</v>
      </c>
      <c r="K1705" s="2">
        <v>1.167</v>
      </c>
      <c r="L1705" s="2">
        <v>1.917</v>
      </c>
      <c r="M1705" s="2">
        <v>1.786</v>
      </c>
      <c r="N1705" s="2">
        <v>2</v>
      </c>
      <c r="O1705" s="2">
        <v>1.3</v>
      </c>
      <c r="P1705" s="2">
        <v>7.3970000000000002</v>
      </c>
      <c r="Q1705" s="2">
        <v>-0.96199999999999997</v>
      </c>
      <c r="R1705" s="2">
        <v>0</v>
      </c>
      <c r="S1705" s="2">
        <v>6.6000000000000003E-2</v>
      </c>
      <c r="T1705" s="2">
        <v>-0.155</v>
      </c>
      <c r="U1705" s="2">
        <v>0.221</v>
      </c>
      <c r="V1705">
        <v>8.7999999999999995E-2</v>
      </c>
      <c r="W1705">
        <v>0.66700000000000004</v>
      </c>
      <c r="X1705">
        <v>0.83299999999999996</v>
      </c>
      <c r="Y1705">
        <v>0.5</v>
      </c>
      <c r="Z1705">
        <v>0</v>
      </c>
      <c r="AA1705">
        <v>0</v>
      </c>
      <c r="AB1705">
        <v>0</v>
      </c>
      <c r="AC1705" t="str">
        <f>IFERROR(VLOOKUP(A1705, division_data!$A$1:$B$599, 2, FALSE), "")</f>
        <v/>
      </c>
    </row>
    <row r="1706" spans="1:29" x14ac:dyDescent="0.25">
      <c r="A1706" s="22">
        <v>4173</v>
      </c>
      <c r="B1706" s="2">
        <v>24.827000000000002</v>
      </c>
      <c r="C1706" s="2">
        <v>6.0030000000000001</v>
      </c>
      <c r="D1706">
        <v>-4.8000000000000001E-2</v>
      </c>
      <c r="E1706">
        <v>-7.0000000000000001E-3</v>
      </c>
      <c r="F1706" s="2">
        <v>5.4889999999999999</v>
      </c>
      <c r="G1706" s="2">
        <v>0.79200000000000004</v>
      </c>
      <c r="H1706" s="2">
        <v>1.3</v>
      </c>
      <c r="I1706" s="2">
        <v>0.83299999999999996</v>
      </c>
      <c r="J1706" s="2">
        <v>2</v>
      </c>
      <c r="K1706" s="2">
        <v>2</v>
      </c>
      <c r="L1706" s="2">
        <v>2</v>
      </c>
      <c r="M1706" s="2">
        <v>2</v>
      </c>
      <c r="N1706" s="2">
        <v>2</v>
      </c>
      <c r="O1706" s="2">
        <v>1.556</v>
      </c>
      <c r="P1706" s="2">
        <v>14.113</v>
      </c>
      <c r="Q1706" s="2">
        <v>-0.624</v>
      </c>
      <c r="R1706" s="2">
        <v>0</v>
      </c>
      <c r="S1706" s="2">
        <v>-0.14699999999999999</v>
      </c>
      <c r="T1706" s="2">
        <v>-9.4E-2</v>
      </c>
      <c r="U1706" s="2">
        <v>-5.1999999999999998E-2</v>
      </c>
      <c r="V1706">
        <v>-0.20100000000000001</v>
      </c>
      <c r="W1706">
        <v>0.91700000000000004</v>
      </c>
      <c r="X1706">
        <v>0.70799999999999996</v>
      </c>
      <c r="Y1706">
        <v>0.5</v>
      </c>
      <c r="Z1706">
        <v>0</v>
      </c>
      <c r="AA1706">
        <v>0</v>
      </c>
      <c r="AB1706">
        <v>0</v>
      </c>
      <c r="AC1706" t="str">
        <f>IFERROR(VLOOKUP(A1706, division_data!$A$1:$B$599, 2, FALSE), "")</f>
        <v/>
      </c>
    </row>
    <row r="1707" spans="1:29" x14ac:dyDescent="0.25">
      <c r="A1707" s="22">
        <v>4174</v>
      </c>
      <c r="B1707" s="2">
        <v>12.911</v>
      </c>
      <c r="C1707" s="2">
        <v>-0.60299999999999998</v>
      </c>
      <c r="D1707">
        <v>-0.10100000000000001</v>
      </c>
      <c r="E1707">
        <v>-3.0000000000000001E-3</v>
      </c>
      <c r="F1707" s="2">
        <v>-1.6339999999999999</v>
      </c>
      <c r="G1707" s="2">
        <v>0.625</v>
      </c>
      <c r="H1707" s="2">
        <v>1</v>
      </c>
      <c r="I1707" s="2">
        <v>1</v>
      </c>
      <c r="J1707" s="2">
        <v>1</v>
      </c>
      <c r="K1707" s="2">
        <v>1</v>
      </c>
      <c r="L1707" s="2">
        <v>1.833</v>
      </c>
      <c r="M1707" s="2">
        <v>1.286</v>
      </c>
      <c r="N1707" s="2">
        <v>2</v>
      </c>
      <c r="O1707" s="2">
        <v>1</v>
      </c>
      <c r="P1707" s="2">
        <v>11.977</v>
      </c>
      <c r="Q1707" s="2">
        <v>-2.2879999999999998</v>
      </c>
      <c r="R1707" s="2">
        <v>0</v>
      </c>
      <c r="S1707" s="2">
        <v>-0.24399999999999999</v>
      </c>
      <c r="T1707" s="2">
        <v>-0.23100000000000001</v>
      </c>
      <c r="U1707" s="2">
        <v>-1.2999999999999999E-2</v>
      </c>
      <c r="V1707">
        <v>-0.34799999999999998</v>
      </c>
      <c r="W1707">
        <v>0.75</v>
      </c>
      <c r="X1707">
        <v>0.75</v>
      </c>
      <c r="Y1707">
        <v>0.5</v>
      </c>
      <c r="Z1707">
        <v>0</v>
      </c>
      <c r="AA1707">
        <v>0</v>
      </c>
      <c r="AB1707">
        <v>0</v>
      </c>
      <c r="AC1707" t="str">
        <f>IFERROR(VLOOKUP(A1707, division_data!$A$1:$B$599, 2, FALSE), "")</f>
        <v/>
      </c>
    </row>
    <row r="1708" spans="1:29" x14ac:dyDescent="0.25">
      <c r="A1708" s="22">
        <v>4175</v>
      </c>
      <c r="B1708" s="2">
        <v>17.946000000000002</v>
      </c>
      <c r="C1708" s="2">
        <v>5.173</v>
      </c>
      <c r="D1708">
        <v>2.8000000000000001E-2</v>
      </c>
      <c r="E1708">
        <v>4.8000000000000001E-2</v>
      </c>
      <c r="F1708" s="2">
        <v>5.694</v>
      </c>
      <c r="G1708" s="2">
        <v>0.66700000000000004</v>
      </c>
      <c r="H1708" s="2">
        <v>0.88900000000000001</v>
      </c>
      <c r="I1708" s="2">
        <v>0</v>
      </c>
      <c r="J1708" s="2">
        <v>1.6</v>
      </c>
      <c r="K1708" s="2">
        <v>2</v>
      </c>
      <c r="L1708" s="2">
        <v>1.857</v>
      </c>
      <c r="M1708" s="2">
        <v>2</v>
      </c>
      <c r="N1708" s="2">
        <v>1.667</v>
      </c>
      <c r="O1708" s="2">
        <v>0.90900000000000003</v>
      </c>
      <c r="P1708" s="2">
        <v>9.3170000000000002</v>
      </c>
      <c r="Q1708" s="2">
        <v>-1.569</v>
      </c>
      <c r="R1708" s="2">
        <v>0</v>
      </c>
      <c r="S1708" s="2">
        <v>0.88600000000000001</v>
      </c>
      <c r="T1708" s="2">
        <v>-0.27200000000000002</v>
      </c>
      <c r="U1708" s="2">
        <v>1.1579999999999999</v>
      </c>
      <c r="V1708">
        <v>0.96199999999999997</v>
      </c>
      <c r="W1708">
        <v>0.66700000000000004</v>
      </c>
      <c r="X1708">
        <v>0.41699999999999998</v>
      </c>
      <c r="Y1708">
        <v>0.75</v>
      </c>
      <c r="Z1708">
        <v>0</v>
      </c>
      <c r="AA1708">
        <v>8.3000000000000004E-2</v>
      </c>
      <c r="AB1708">
        <v>0</v>
      </c>
      <c r="AC1708" t="str">
        <f>IFERROR(VLOOKUP(A1708, division_data!$A$1:$B$599, 2, FALSE), "")</f>
        <v/>
      </c>
    </row>
    <row r="1709" spans="1:29" x14ac:dyDescent="0.25">
      <c r="A1709" s="22">
        <v>4176</v>
      </c>
      <c r="B1709" s="2">
        <v>27.097999999999999</v>
      </c>
      <c r="C1709" s="2">
        <v>7.5179999999999998</v>
      </c>
      <c r="D1709">
        <v>1.2E-2</v>
      </c>
      <c r="E1709">
        <v>8.6999999999999994E-2</v>
      </c>
      <c r="F1709" s="2">
        <v>8.0739999999999998</v>
      </c>
      <c r="G1709" s="2">
        <v>0.64600000000000002</v>
      </c>
      <c r="H1709" s="2">
        <v>1.415</v>
      </c>
      <c r="I1709" s="2">
        <v>0.33300000000000002</v>
      </c>
      <c r="J1709" s="2">
        <v>1.7330000000000001</v>
      </c>
      <c r="K1709" s="2">
        <v>0.85699999999999998</v>
      </c>
      <c r="L1709" s="2">
        <v>1.879</v>
      </c>
      <c r="M1709" s="2">
        <v>1.806</v>
      </c>
      <c r="N1709" s="2">
        <v>2</v>
      </c>
      <c r="O1709" s="2">
        <v>0.63900000000000001</v>
      </c>
      <c r="P1709" s="2">
        <v>8.3309999999999995</v>
      </c>
      <c r="Q1709" s="2">
        <v>1.554</v>
      </c>
      <c r="R1709" s="2">
        <v>0.25</v>
      </c>
      <c r="S1709" s="2">
        <v>1.9279999999999999</v>
      </c>
      <c r="T1709" s="2">
        <v>0.56799999999999995</v>
      </c>
      <c r="U1709" s="2">
        <v>1.36</v>
      </c>
      <c r="V1709">
        <v>2.0259999999999998</v>
      </c>
      <c r="W1709">
        <v>0.58299999999999996</v>
      </c>
      <c r="X1709">
        <v>0.64600000000000002</v>
      </c>
      <c r="Y1709">
        <v>0.58299999999999996</v>
      </c>
      <c r="Z1709">
        <v>6.2E-2</v>
      </c>
      <c r="AA1709">
        <v>0.125</v>
      </c>
      <c r="AB1709">
        <v>4.2000000000000003E-2</v>
      </c>
      <c r="AC1709" t="str">
        <f>IFERROR(VLOOKUP(A1709, division_data!$A$1:$B$599, 2, FALSE), "")</f>
        <v/>
      </c>
    </row>
    <row r="1710" spans="1:29" x14ac:dyDescent="0.25">
      <c r="A1710" s="22">
        <v>4179</v>
      </c>
      <c r="B1710" s="2">
        <v>11.9</v>
      </c>
      <c r="C1710" s="2">
        <v>1.847</v>
      </c>
      <c r="D1710">
        <v>-0.01</v>
      </c>
      <c r="E1710">
        <v>7.0000000000000001E-3</v>
      </c>
      <c r="F1710" s="2">
        <v>1.784</v>
      </c>
      <c r="G1710" s="2">
        <v>0.4</v>
      </c>
      <c r="H1710" s="2">
        <v>0.28599999999999998</v>
      </c>
      <c r="I1710" s="2">
        <v>0</v>
      </c>
      <c r="J1710" s="2">
        <v>1</v>
      </c>
      <c r="K1710" s="2">
        <v>1</v>
      </c>
      <c r="L1710" s="2">
        <v>1.714</v>
      </c>
      <c r="M1710" s="2">
        <v>1.556</v>
      </c>
      <c r="N1710" s="2">
        <v>1</v>
      </c>
      <c r="O1710" s="2">
        <v>1.2</v>
      </c>
      <c r="P1710" s="2">
        <v>10.423</v>
      </c>
      <c r="Q1710" s="2">
        <v>-0.52300000000000002</v>
      </c>
      <c r="R1710" s="2">
        <v>0</v>
      </c>
      <c r="S1710" s="2">
        <v>1.7000000000000001E-2</v>
      </c>
      <c r="T1710" s="2">
        <v>-0.34200000000000003</v>
      </c>
      <c r="U1710" s="2">
        <v>0.35899999999999999</v>
      </c>
      <c r="V1710">
        <v>1.4E-2</v>
      </c>
      <c r="W1710">
        <v>0.5</v>
      </c>
      <c r="X1710">
        <v>0.3</v>
      </c>
      <c r="Y1710">
        <v>0.4</v>
      </c>
      <c r="Z1710">
        <v>0</v>
      </c>
      <c r="AA1710">
        <v>0</v>
      </c>
      <c r="AB1710">
        <v>0</v>
      </c>
      <c r="AC1710" t="str">
        <f>IFERROR(VLOOKUP(A1710, division_data!$A$1:$B$599, 2, FALSE), "")</f>
        <v/>
      </c>
    </row>
    <row r="1711" spans="1:29" x14ac:dyDescent="0.25">
      <c r="A1711" s="22">
        <v>4180</v>
      </c>
      <c r="B1711" s="2">
        <v>21.927</v>
      </c>
      <c r="C1711" s="2">
        <v>6.2690000000000001</v>
      </c>
      <c r="D1711">
        <v>0.01</v>
      </c>
      <c r="E1711">
        <v>-0.01</v>
      </c>
      <c r="F1711" s="2">
        <v>6.3230000000000004</v>
      </c>
      <c r="G1711" s="2">
        <v>0.70799999999999996</v>
      </c>
      <c r="H1711" s="2">
        <v>1.0529999999999999</v>
      </c>
      <c r="I1711" s="2">
        <v>0.75</v>
      </c>
      <c r="J1711" s="2">
        <v>1.667</v>
      </c>
      <c r="K1711" s="2">
        <v>1</v>
      </c>
      <c r="L1711" s="2">
        <v>2</v>
      </c>
      <c r="M1711" s="2">
        <v>1.5</v>
      </c>
      <c r="N1711" s="2">
        <v>2</v>
      </c>
      <c r="O1711" s="2">
        <v>1.3120000000000001</v>
      </c>
      <c r="P1711" s="2">
        <v>9.5180000000000007</v>
      </c>
      <c r="Q1711" s="2">
        <v>-0.27600000000000002</v>
      </c>
      <c r="R1711" s="2">
        <v>0</v>
      </c>
      <c r="S1711" s="2">
        <v>0.23499999999999999</v>
      </c>
      <c r="T1711" s="2">
        <v>0.77800000000000002</v>
      </c>
      <c r="U1711" s="2">
        <v>-0.54300000000000004</v>
      </c>
      <c r="V1711">
        <v>0.23499999999999999</v>
      </c>
      <c r="W1711">
        <v>0.70799999999999996</v>
      </c>
      <c r="X1711">
        <v>0.70799999999999996</v>
      </c>
      <c r="Y1711">
        <v>0.625</v>
      </c>
      <c r="Z1711">
        <v>0</v>
      </c>
      <c r="AA1711">
        <v>0</v>
      </c>
      <c r="AB1711">
        <v>0</v>
      </c>
      <c r="AC1711" t="str">
        <f>IFERROR(VLOOKUP(A1711, division_data!$A$1:$B$599, 2, FALSE), "")</f>
        <v>Curie</v>
      </c>
    </row>
    <row r="1712" spans="1:29" x14ac:dyDescent="0.25">
      <c r="A1712" s="22">
        <v>4181</v>
      </c>
      <c r="B1712" s="2">
        <v>23.35</v>
      </c>
      <c r="C1712" s="2">
        <v>8.0419999999999998</v>
      </c>
      <c r="D1712">
        <v>0.10299999999999999</v>
      </c>
      <c r="E1712">
        <v>1E-3</v>
      </c>
      <c r="F1712" s="2">
        <v>9.08</v>
      </c>
      <c r="G1712" s="2">
        <v>0.5</v>
      </c>
      <c r="H1712" s="2">
        <v>1.143</v>
      </c>
      <c r="I1712" s="2">
        <v>0</v>
      </c>
      <c r="J1712" s="2">
        <v>2</v>
      </c>
      <c r="K1712" s="2">
        <v>2</v>
      </c>
      <c r="L1712" s="2">
        <v>2</v>
      </c>
      <c r="M1712" s="2">
        <v>2</v>
      </c>
      <c r="N1712" s="2">
        <v>2</v>
      </c>
      <c r="O1712" s="2">
        <v>0.2</v>
      </c>
      <c r="P1712" s="2">
        <v>9.7289999999999992</v>
      </c>
      <c r="Q1712" s="2">
        <v>-1.071</v>
      </c>
      <c r="R1712" s="2">
        <v>0</v>
      </c>
      <c r="S1712" s="2">
        <v>0.48899999999999999</v>
      </c>
      <c r="T1712" s="2">
        <v>-0.374</v>
      </c>
      <c r="U1712" s="2">
        <v>0.86299999999999999</v>
      </c>
      <c r="V1712">
        <v>0.59399999999999997</v>
      </c>
      <c r="W1712">
        <v>0.375</v>
      </c>
      <c r="X1712">
        <v>1</v>
      </c>
      <c r="Y1712">
        <v>0.75</v>
      </c>
      <c r="Z1712">
        <v>0</v>
      </c>
      <c r="AA1712">
        <v>0</v>
      </c>
      <c r="AB1712">
        <v>0</v>
      </c>
      <c r="AC1712" t="str">
        <f>IFERROR(VLOOKUP(A1712, division_data!$A$1:$B$599, 2, FALSE), "")</f>
        <v/>
      </c>
    </row>
    <row r="1713" spans="1:29" x14ac:dyDescent="0.25">
      <c r="A1713" s="22">
        <v>4182</v>
      </c>
      <c r="B1713" s="2">
        <v>19.693000000000001</v>
      </c>
      <c r="C1713" s="2">
        <v>6.7990000000000004</v>
      </c>
      <c r="D1713">
        <v>-5.0000000000000001E-3</v>
      </c>
      <c r="E1713">
        <v>1E-3</v>
      </c>
      <c r="F1713" s="2">
        <v>6.7489999999999997</v>
      </c>
      <c r="G1713" s="2">
        <v>0.5</v>
      </c>
      <c r="H1713" s="2">
        <v>0.25</v>
      </c>
      <c r="I1713" s="2">
        <v>1.5</v>
      </c>
      <c r="J1713" s="2">
        <v>1.5</v>
      </c>
      <c r="K1713" s="2">
        <v>2</v>
      </c>
      <c r="L1713" s="2">
        <v>1.833</v>
      </c>
      <c r="M1713" s="2">
        <v>2</v>
      </c>
      <c r="N1713" s="2">
        <v>0</v>
      </c>
      <c r="O1713" s="2">
        <v>0.66700000000000004</v>
      </c>
      <c r="P1713" s="2">
        <v>7.4669999999999996</v>
      </c>
      <c r="Q1713" s="2">
        <v>-0.186</v>
      </c>
      <c r="R1713" s="2">
        <v>0</v>
      </c>
      <c r="S1713" s="2">
        <v>0.71</v>
      </c>
      <c r="T1713" s="2">
        <v>0.34200000000000003</v>
      </c>
      <c r="U1713" s="2">
        <v>0.36799999999999999</v>
      </c>
      <c r="V1713">
        <v>0.70599999999999996</v>
      </c>
      <c r="W1713">
        <v>0.375</v>
      </c>
      <c r="X1713">
        <v>0.75</v>
      </c>
      <c r="Y1713">
        <v>0.25</v>
      </c>
      <c r="Z1713">
        <v>0</v>
      </c>
      <c r="AA1713">
        <v>0</v>
      </c>
      <c r="AB1713">
        <v>0</v>
      </c>
      <c r="AC1713" t="str">
        <f>IFERROR(VLOOKUP(A1713, division_data!$A$1:$B$599, 2, FALSE), "")</f>
        <v/>
      </c>
    </row>
    <row r="1714" spans="1:29" x14ac:dyDescent="0.25">
      <c r="A1714" s="22">
        <v>4183</v>
      </c>
      <c r="B1714" s="2">
        <v>38.587000000000003</v>
      </c>
      <c r="C1714" s="2">
        <v>10.476000000000001</v>
      </c>
      <c r="D1714">
        <v>-2.7E-2</v>
      </c>
      <c r="E1714">
        <v>-1.7999999999999999E-2</v>
      </c>
      <c r="F1714" s="2">
        <v>10.119999999999999</v>
      </c>
      <c r="G1714" s="2">
        <v>0.90900000000000003</v>
      </c>
      <c r="H1714" s="2">
        <v>1.85</v>
      </c>
      <c r="I1714" s="2">
        <v>0.71399999999999997</v>
      </c>
      <c r="J1714" s="2">
        <v>2</v>
      </c>
      <c r="K1714" s="2">
        <v>2</v>
      </c>
      <c r="L1714" s="2">
        <v>2</v>
      </c>
      <c r="M1714" s="2">
        <v>1.929</v>
      </c>
      <c r="N1714" s="2">
        <v>2</v>
      </c>
      <c r="O1714" s="2">
        <v>0.66700000000000004</v>
      </c>
      <c r="P1714" s="2">
        <v>11.784000000000001</v>
      </c>
      <c r="Q1714" s="2">
        <v>-0.40200000000000002</v>
      </c>
      <c r="R1714" s="2">
        <v>0.182</v>
      </c>
      <c r="S1714" s="2">
        <v>2.74</v>
      </c>
      <c r="T1714" s="2">
        <v>0.96699999999999997</v>
      </c>
      <c r="U1714" s="2">
        <v>1.7729999999999999</v>
      </c>
      <c r="V1714">
        <v>2.6949999999999998</v>
      </c>
      <c r="W1714">
        <v>0.77300000000000002</v>
      </c>
      <c r="X1714">
        <v>0.63600000000000001</v>
      </c>
      <c r="Y1714">
        <v>0.77300000000000002</v>
      </c>
      <c r="Z1714">
        <v>0</v>
      </c>
      <c r="AA1714">
        <v>9.0999999999999998E-2</v>
      </c>
      <c r="AB1714">
        <v>0</v>
      </c>
      <c r="AC1714" t="str">
        <f>IFERROR(VLOOKUP(A1714, division_data!$A$1:$B$599, 2, FALSE), "")</f>
        <v>Archimedes</v>
      </c>
    </row>
    <row r="1715" spans="1:29" x14ac:dyDescent="0.25">
      <c r="A1715" s="22">
        <v>4186</v>
      </c>
      <c r="B1715" s="2">
        <v>19.741</v>
      </c>
      <c r="C1715" s="2">
        <v>2.9180000000000001</v>
      </c>
      <c r="D1715">
        <v>8.6999999999999994E-2</v>
      </c>
      <c r="E1715">
        <v>0</v>
      </c>
      <c r="F1715" s="2">
        <v>3.7879999999999998</v>
      </c>
      <c r="G1715" s="2">
        <v>0.56200000000000006</v>
      </c>
      <c r="H1715" s="2">
        <v>1.077</v>
      </c>
      <c r="I1715" s="2">
        <v>0.16700000000000001</v>
      </c>
      <c r="J1715" s="2">
        <v>1.875</v>
      </c>
      <c r="K1715" s="2">
        <v>1.667</v>
      </c>
      <c r="L1715" s="2">
        <v>1.75</v>
      </c>
      <c r="M1715" s="2">
        <v>2</v>
      </c>
      <c r="N1715" s="2">
        <v>2</v>
      </c>
      <c r="O1715" s="2">
        <v>0.8</v>
      </c>
      <c r="P1715" s="2">
        <v>9.36</v>
      </c>
      <c r="Q1715" s="2">
        <v>1.9870000000000001</v>
      </c>
      <c r="R1715" s="2">
        <v>0.125</v>
      </c>
      <c r="S1715" s="2">
        <v>0.49299999999999999</v>
      </c>
      <c r="T1715" s="2">
        <v>0.255</v>
      </c>
      <c r="U1715" s="2">
        <v>0.23799999999999999</v>
      </c>
      <c r="V1715">
        <v>0.57999999999999996</v>
      </c>
      <c r="W1715">
        <v>0.68799999999999994</v>
      </c>
      <c r="X1715">
        <v>0.5</v>
      </c>
      <c r="Y1715">
        <v>0.5</v>
      </c>
      <c r="Z1715">
        <v>6.2E-2</v>
      </c>
      <c r="AA1715">
        <v>0.125</v>
      </c>
      <c r="AB1715">
        <v>0</v>
      </c>
      <c r="AC1715" t="str">
        <f>IFERROR(VLOOKUP(A1715, division_data!$A$1:$B$599, 2, FALSE), "")</f>
        <v/>
      </c>
    </row>
    <row r="1716" spans="1:29" x14ac:dyDescent="0.25">
      <c r="A1716" s="22">
        <v>4187</v>
      </c>
      <c r="B1716" s="2">
        <v>17.908000000000001</v>
      </c>
      <c r="C1716" s="2">
        <v>1.996</v>
      </c>
      <c r="D1716">
        <v>-8.0000000000000002E-3</v>
      </c>
      <c r="E1716">
        <v>-4.8000000000000001E-2</v>
      </c>
      <c r="F1716" s="2">
        <v>1.673</v>
      </c>
      <c r="G1716" s="2">
        <v>0.7</v>
      </c>
      <c r="H1716" s="2">
        <v>0.75</v>
      </c>
      <c r="I1716" s="2">
        <v>0.6</v>
      </c>
      <c r="J1716" s="2">
        <v>1.4</v>
      </c>
      <c r="K1716" s="2">
        <v>2</v>
      </c>
      <c r="L1716" s="2">
        <v>1.6</v>
      </c>
      <c r="M1716" s="2">
        <v>1.714</v>
      </c>
      <c r="N1716" s="2">
        <v>2</v>
      </c>
      <c r="O1716" s="2">
        <v>1.6</v>
      </c>
      <c r="P1716" s="2">
        <v>9.0619999999999994</v>
      </c>
      <c r="Q1716" s="2">
        <v>8.3539999999999992</v>
      </c>
      <c r="R1716" s="2">
        <v>0</v>
      </c>
      <c r="S1716" s="2">
        <v>0.17899999999999999</v>
      </c>
      <c r="T1716" s="2">
        <v>-0.08</v>
      </c>
      <c r="U1716" s="2">
        <v>0.25900000000000001</v>
      </c>
      <c r="V1716">
        <v>0.122</v>
      </c>
      <c r="W1716">
        <v>0.5</v>
      </c>
      <c r="X1716">
        <v>0.5</v>
      </c>
      <c r="Y1716">
        <v>0.3</v>
      </c>
      <c r="Z1716">
        <v>0.1</v>
      </c>
      <c r="AA1716">
        <v>0.2</v>
      </c>
      <c r="AB1716">
        <v>0.2</v>
      </c>
      <c r="AC1716" t="str">
        <f>IFERROR(VLOOKUP(A1716, division_data!$A$1:$B$599, 2, FALSE), "")</f>
        <v/>
      </c>
    </row>
    <row r="1717" spans="1:29" x14ac:dyDescent="0.25">
      <c r="A1717" s="22">
        <v>4188</v>
      </c>
      <c r="B1717" s="2">
        <v>37.883000000000003</v>
      </c>
      <c r="C1717" s="2">
        <v>8.7309999999999999</v>
      </c>
      <c r="D1717">
        <v>4.0000000000000001E-3</v>
      </c>
      <c r="E1717">
        <v>-5.0000000000000001E-3</v>
      </c>
      <c r="F1717" s="2">
        <v>8.7520000000000007</v>
      </c>
      <c r="G1717" s="2">
        <v>0.82599999999999996</v>
      </c>
      <c r="H1717" s="2">
        <v>1.1519999999999999</v>
      </c>
      <c r="I1717" s="2">
        <v>5.8999999999999997E-2</v>
      </c>
      <c r="J1717" s="2">
        <v>1.8180000000000001</v>
      </c>
      <c r="K1717" s="2">
        <v>1.7689999999999999</v>
      </c>
      <c r="L1717" s="2">
        <v>1.875</v>
      </c>
      <c r="M1717" s="2">
        <v>1.8620000000000001</v>
      </c>
      <c r="N1717" s="2">
        <v>1.8819999999999999</v>
      </c>
      <c r="O1717" s="2">
        <v>1.379</v>
      </c>
      <c r="P1717" s="2">
        <v>10.726000000000001</v>
      </c>
      <c r="Q1717" s="2">
        <v>0.16500000000000001</v>
      </c>
      <c r="R1717" s="2">
        <v>0.26100000000000001</v>
      </c>
      <c r="S1717" s="2">
        <v>3.7869999999999999</v>
      </c>
      <c r="T1717" s="2">
        <v>1.5269999999999999</v>
      </c>
      <c r="U1717" s="2">
        <v>2.2599999999999998</v>
      </c>
      <c r="V1717">
        <v>3.786</v>
      </c>
      <c r="W1717">
        <v>0.65200000000000002</v>
      </c>
      <c r="X1717">
        <v>0.63</v>
      </c>
      <c r="Y1717">
        <v>0.78300000000000003</v>
      </c>
      <c r="Z1717">
        <v>2.1999999999999999E-2</v>
      </c>
      <c r="AA1717">
        <v>6.5000000000000002E-2</v>
      </c>
      <c r="AB1717">
        <v>0</v>
      </c>
      <c r="AC1717" t="str">
        <f>IFERROR(VLOOKUP(A1717, division_data!$A$1:$B$599, 2, FALSE), "")</f>
        <v>Curie</v>
      </c>
    </row>
    <row r="1718" spans="1:29" x14ac:dyDescent="0.25">
      <c r="A1718" s="22">
        <v>4189</v>
      </c>
      <c r="B1718" s="2">
        <v>26.053000000000001</v>
      </c>
      <c r="C1718" s="2">
        <v>9.11</v>
      </c>
      <c r="D1718">
        <v>-1.9E-2</v>
      </c>
      <c r="E1718">
        <v>3.3000000000000002E-2</v>
      </c>
      <c r="F1718" s="2">
        <v>9.0890000000000004</v>
      </c>
      <c r="G1718" s="2">
        <v>0.77800000000000002</v>
      </c>
      <c r="H1718" s="2">
        <v>1.2729999999999999</v>
      </c>
      <c r="I1718" s="2">
        <v>0.41699999999999998</v>
      </c>
      <c r="J1718" s="2">
        <v>1.7330000000000001</v>
      </c>
      <c r="K1718" s="2">
        <v>0.66700000000000004</v>
      </c>
      <c r="L1718" s="2">
        <v>1.857</v>
      </c>
      <c r="M1718" s="2">
        <v>1.9630000000000001</v>
      </c>
      <c r="N1718" s="2">
        <v>2</v>
      </c>
      <c r="O1718" s="2">
        <v>1.292</v>
      </c>
      <c r="P1718" s="2">
        <v>8.4540000000000006</v>
      </c>
      <c r="Q1718" s="2">
        <v>1.619</v>
      </c>
      <c r="R1718" s="2">
        <v>0.111</v>
      </c>
      <c r="S1718" s="2">
        <v>1.093</v>
      </c>
      <c r="T1718" s="2">
        <v>0.34699999999999998</v>
      </c>
      <c r="U1718" s="2">
        <v>0.746</v>
      </c>
      <c r="V1718">
        <v>1.107</v>
      </c>
      <c r="W1718">
        <v>0.69399999999999995</v>
      </c>
      <c r="X1718">
        <v>0.63900000000000001</v>
      </c>
      <c r="Y1718">
        <v>0.61099999999999999</v>
      </c>
      <c r="Z1718">
        <v>2.8000000000000001E-2</v>
      </c>
      <c r="AA1718">
        <v>8.3000000000000004E-2</v>
      </c>
      <c r="AB1718">
        <v>2.8000000000000001E-2</v>
      </c>
      <c r="AC1718" t="str">
        <f>IFERROR(VLOOKUP(A1718, division_data!$A$1:$B$599, 2, FALSE), "")</f>
        <v/>
      </c>
    </row>
    <row r="1719" spans="1:29" x14ac:dyDescent="0.25">
      <c r="A1719" s="22">
        <v>4191</v>
      </c>
      <c r="B1719" s="2">
        <v>22.707000000000001</v>
      </c>
      <c r="C1719" s="2">
        <v>6.0449999999999999</v>
      </c>
      <c r="D1719">
        <v>9.7000000000000003E-2</v>
      </c>
      <c r="E1719">
        <v>-3.9E-2</v>
      </c>
      <c r="F1719" s="2">
        <v>6.8220000000000001</v>
      </c>
      <c r="G1719" s="2">
        <v>0.6</v>
      </c>
      <c r="H1719" s="2">
        <v>1.125</v>
      </c>
      <c r="I1719" s="2">
        <v>0.66700000000000004</v>
      </c>
      <c r="J1719" s="2">
        <v>1.6</v>
      </c>
      <c r="K1719" s="2">
        <v>2</v>
      </c>
      <c r="L1719" s="2">
        <v>2</v>
      </c>
      <c r="M1719" s="2">
        <v>2</v>
      </c>
      <c r="N1719" s="2">
        <v>2</v>
      </c>
      <c r="O1719" s="2">
        <v>0.28599999999999998</v>
      </c>
      <c r="P1719" s="2">
        <v>8.4179999999999993</v>
      </c>
      <c r="Q1719" s="2">
        <v>-1.1579999999999999</v>
      </c>
      <c r="R1719" s="2">
        <v>0.2</v>
      </c>
      <c r="S1719" s="2">
        <v>2.2909999999999999</v>
      </c>
      <c r="T1719" s="2">
        <v>0.21199999999999999</v>
      </c>
      <c r="U1719" s="2">
        <v>2.0790000000000002</v>
      </c>
      <c r="V1719">
        <v>2.3490000000000002</v>
      </c>
      <c r="W1719">
        <v>0.5</v>
      </c>
      <c r="X1719">
        <v>0.8</v>
      </c>
      <c r="Y1719">
        <v>0.6</v>
      </c>
      <c r="Z1719">
        <v>0</v>
      </c>
      <c r="AA1719">
        <v>0</v>
      </c>
      <c r="AB1719">
        <v>0</v>
      </c>
      <c r="AC1719" t="str">
        <f>IFERROR(VLOOKUP(A1719, division_data!$A$1:$B$599, 2, FALSE), "")</f>
        <v/>
      </c>
    </row>
    <row r="1720" spans="1:29" x14ac:dyDescent="0.25">
      <c r="A1720" s="22">
        <v>4192</v>
      </c>
      <c r="B1720" s="2">
        <v>27.437000000000001</v>
      </c>
      <c r="C1720" s="2">
        <v>6.7590000000000003</v>
      </c>
      <c r="D1720">
        <v>-5.0000000000000001E-3</v>
      </c>
      <c r="E1720">
        <v>-6.0000000000000001E-3</v>
      </c>
      <c r="F1720" s="2">
        <v>6.6870000000000003</v>
      </c>
      <c r="G1720" s="2">
        <v>0.63600000000000001</v>
      </c>
      <c r="H1720" s="2">
        <v>1</v>
      </c>
      <c r="I1720" s="2">
        <v>0</v>
      </c>
      <c r="J1720" s="2">
        <v>1.8</v>
      </c>
      <c r="K1720" s="2">
        <v>2</v>
      </c>
      <c r="L1720" s="2">
        <v>2</v>
      </c>
      <c r="M1720" s="2">
        <v>1.571</v>
      </c>
      <c r="N1720" s="2">
        <v>1</v>
      </c>
      <c r="O1720" s="2">
        <v>0.9</v>
      </c>
      <c r="P1720" s="2">
        <v>12.675000000000001</v>
      </c>
      <c r="Q1720" s="2">
        <v>-0.50800000000000001</v>
      </c>
      <c r="R1720" s="2">
        <v>9.0999999999999998E-2</v>
      </c>
      <c r="S1720" s="2">
        <v>1.2230000000000001</v>
      </c>
      <c r="T1720" s="2">
        <v>0.61399999999999999</v>
      </c>
      <c r="U1720" s="2">
        <v>0.60899999999999999</v>
      </c>
      <c r="V1720">
        <v>1.2130000000000001</v>
      </c>
      <c r="W1720">
        <v>0.54500000000000004</v>
      </c>
      <c r="X1720">
        <v>0.63600000000000001</v>
      </c>
      <c r="Y1720">
        <v>0.36399999999999999</v>
      </c>
      <c r="Z1720">
        <v>0</v>
      </c>
      <c r="AA1720">
        <v>0</v>
      </c>
      <c r="AB1720">
        <v>0</v>
      </c>
      <c r="AC1720" t="str">
        <f>IFERROR(VLOOKUP(A1720, division_data!$A$1:$B$599, 2, FALSE), "")</f>
        <v/>
      </c>
    </row>
    <row r="1721" spans="1:29" x14ac:dyDescent="0.25">
      <c r="A1721" s="22">
        <v>4193</v>
      </c>
      <c r="B1721" s="2">
        <v>9.5730000000000004</v>
      </c>
      <c r="C1721" s="2">
        <v>0.30399999999999999</v>
      </c>
      <c r="D1721">
        <v>8.9999999999999993E-3</v>
      </c>
      <c r="E1721">
        <v>-1.7000000000000001E-2</v>
      </c>
      <c r="F1721" s="2">
        <v>0.307</v>
      </c>
      <c r="G1721" s="2">
        <v>0.47199999999999998</v>
      </c>
      <c r="H1721" s="2">
        <v>0.93500000000000005</v>
      </c>
      <c r="I1721" s="2">
        <v>9.0999999999999998E-2</v>
      </c>
      <c r="J1721" s="2">
        <v>1.5880000000000001</v>
      </c>
      <c r="K1721" s="2">
        <v>1.2</v>
      </c>
      <c r="L1721" s="2">
        <v>1.6319999999999999</v>
      </c>
      <c r="M1721" s="2">
        <v>1.444</v>
      </c>
      <c r="N1721" s="2">
        <v>1.778</v>
      </c>
      <c r="O1721" s="2">
        <v>0.92</v>
      </c>
      <c r="P1721" s="2">
        <v>7.5019999999999998</v>
      </c>
      <c r="Q1721" s="2">
        <v>-1E-3</v>
      </c>
      <c r="R1721" s="2">
        <v>0</v>
      </c>
      <c r="S1721" s="2">
        <v>-0.377</v>
      </c>
      <c r="T1721" s="2">
        <v>4.7E-2</v>
      </c>
      <c r="U1721" s="2">
        <v>-0.42399999999999999</v>
      </c>
      <c r="V1721">
        <v>-0.38500000000000001</v>
      </c>
      <c r="W1721">
        <v>0.66700000000000004</v>
      </c>
      <c r="X1721">
        <v>0.58299999999999996</v>
      </c>
      <c r="Y1721">
        <v>0.47199999999999998</v>
      </c>
      <c r="Z1721">
        <v>0</v>
      </c>
      <c r="AA1721">
        <v>5.6000000000000001E-2</v>
      </c>
      <c r="AB1721">
        <v>0</v>
      </c>
      <c r="AC1721" t="str">
        <f>IFERROR(VLOOKUP(A1721, division_data!$A$1:$B$599, 2, FALSE), "")</f>
        <v/>
      </c>
    </row>
    <row r="1722" spans="1:29" x14ac:dyDescent="0.25">
      <c r="A1722" s="22">
        <v>4195</v>
      </c>
      <c r="B1722" s="2">
        <v>6.0119999999999996</v>
      </c>
      <c r="C1722" s="2">
        <v>0.28599999999999998</v>
      </c>
      <c r="D1722">
        <v>0</v>
      </c>
      <c r="E1722">
        <v>-1.0999999999999999E-2</v>
      </c>
      <c r="F1722" s="2">
        <v>0.23300000000000001</v>
      </c>
      <c r="G1722" s="2">
        <v>0.33300000000000002</v>
      </c>
      <c r="H1722" s="2">
        <v>0.75</v>
      </c>
      <c r="I1722" s="2">
        <v>0.4</v>
      </c>
      <c r="J1722" s="2">
        <v>1.5</v>
      </c>
      <c r="K1722" s="2">
        <v>0</v>
      </c>
      <c r="L1722" s="2">
        <v>0.75</v>
      </c>
      <c r="M1722" s="2">
        <v>1.429</v>
      </c>
      <c r="N1722" s="2">
        <v>2</v>
      </c>
      <c r="O1722" s="2">
        <v>0.57099999999999995</v>
      </c>
      <c r="P1722" s="2">
        <v>1.6180000000000001</v>
      </c>
      <c r="Q1722" s="2">
        <v>-0.17100000000000001</v>
      </c>
      <c r="R1722" s="2">
        <v>8.3000000000000004E-2</v>
      </c>
      <c r="S1722" s="2">
        <v>0.51300000000000001</v>
      </c>
      <c r="T1722" s="2">
        <v>0.155</v>
      </c>
      <c r="U1722" s="2">
        <v>0.35799999999999998</v>
      </c>
      <c r="V1722">
        <v>0.502</v>
      </c>
      <c r="W1722">
        <v>0.5</v>
      </c>
      <c r="X1722">
        <v>0.41699999999999998</v>
      </c>
      <c r="Y1722">
        <v>0.33300000000000002</v>
      </c>
      <c r="Z1722">
        <v>0</v>
      </c>
      <c r="AA1722">
        <v>0</v>
      </c>
      <c r="AB1722">
        <v>0</v>
      </c>
      <c r="AC1722" t="str">
        <f>IFERROR(VLOOKUP(A1722, division_data!$A$1:$B$599, 2, FALSE), "")</f>
        <v/>
      </c>
    </row>
    <row r="1723" spans="1:29" x14ac:dyDescent="0.25">
      <c r="A1723" s="22">
        <v>4198</v>
      </c>
      <c r="B1723" s="2">
        <v>29.978999999999999</v>
      </c>
      <c r="C1723" s="2">
        <v>5.1280000000000001</v>
      </c>
      <c r="D1723">
        <v>0.154</v>
      </c>
      <c r="E1723">
        <v>8.0000000000000002E-3</v>
      </c>
      <c r="F1723" s="2">
        <v>6.7130000000000001</v>
      </c>
      <c r="G1723" s="2">
        <v>0.625</v>
      </c>
      <c r="H1723" s="2">
        <v>1.6</v>
      </c>
      <c r="I1723" s="2">
        <v>1.333</v>
      </c>
      <c r="J1723" s="2">
        <v>1.667</v>
      </c>
      <c r="K1723" s="2">
        <v>2</v>
      </c>
      <c r="L1723" s="2">
        <v>2</v>
      </c>
      <c r="M1723" s="2">
        <v>1.286</v>
      </c>
      <c r="N1723" s="2">
        <v>2</v>
      </c>
      <c r="O1723" s="2">
        <v>1</v>
      </c>
      <c r="P1723" s="2">
        <v>13.018000000000001</v>
      </c>
      <c r="Q1723" s="2">
        <v>-0.71499999999999997</v>
      </c>
      <c r="R1723" s="2">
        <v>0</v>
      </c>
      <c r="S1723" s="2">
        <v>2.242</v>
      </c>
      <c r="T1723" s="2">
        <v>4.5999999999999999E-2</v>
      </c>
      <c r="U1723" s="2">
        <v>2.1960000000000002</v>
      </c>
      <c r="V1723">
        <v>2.4049999999999998</v>
      </c>
      <c r="W1723">
        <v>0.625</v>
      </c>
      <c r="X1723">
        <v>0.625</v>
      </c>
      <c r="Y1723">
        <v>0.375</v>
      </c>
      <c r="Z1723">
        <v>0</v>
      </c>
      <c r="AA1723">
        <v>0</v>
      </c>
      <c r="AB1723">
        <v>0</v>
      </c>
      <c r="AC1723" t="str">
        <f>IFERROR(VLOOKUP(A1723, division_data!$A$1:$B$599, 2, FALSE), "")</f>
        <v/>
      </c>
    </row>
    <row r="1724" spans="1:29" x14ac:dyDescent="0.25">
      <c r="A1724" s="22">
        <v>4201</v>
      </c>
      <c r="B1724" s="2">
        <v>33.475999999999999</v>
      </c>
      <c r="C1724" s="2">
        <v>8.1430000000000007</v>
      </c>
      <c r="D1724">
        <v>1.2999999999999999E-2</v>
      </c>
      <c r="E1724">
        <v>3.0000000000000001E-3</v>
      </c>
      <c r="F1724" s="2">
        <v>8.2910000000000004</v>
      </c>
      <c r="G1724" s="2">
        <v>0.75</v>
      </c>
      <c r="H1724" s="2">
        <v>1.5</v>
      </c>
      <c r="I1724" s="2">
        <v>0</v>
      </c>
      <c r="J1724" s="2">
        <v>1.8</v>
      </c>
      <c r="K1724" s="2">
        <v>1</v>
      </c>
      <c r="L1724" s="2">
        <v>1.4</v>
      </c>
      <c r="M1724" s="2">
        <v>1.9330000000000001</v>
      </c>
      <c r="N1724" s="2">
        <v>2</v>
      </c>
      <c r="O1724" s="2">
        <v>1.0669999999999999</v>
      </c>
      <c r="P1724" s="2">
        <v>9.9160000000000004</v>
      </c>
      <c r="Q1724" s="2">
        <v>5.0000000000000001E-3</v>
      </c>
      <c r="R1724" s="2">
        <v>0</v>
      </c>
      <c r="S1724" s="2">
        <v>2.371</v>
      </c>
      <c r="T1724" s="2">
        <v>2.113</v>
      </c>
      <c r="U1724" s="2">
        <v>0.25800000000000001</v>
      </c>
      <c r="V1724">
        <v>2.387</v>
      </c>
      <c r="W1724">
        <v>0.65</v>
      </c>
      <c r="X1724">
        <v>0.65</v>
      </c>
      <c r="Y1724">
        <v>0.7</v>
      </c>
      <c r="Z1724">
        <v>0</v>
      </c>
      <c r="AA1724">
        <v>0</v>
      </c>
      <c r="AB1724">
        <v>0.05</v>
      </c>
      <c r="AC1724" t="str">
        <f>IFERROR(VLOOKUP(A1724, division_data!$A$1:$B$599, 2, FALSE), "")</f>
        <v/>
      </c>
    </row>
    <row r="1725" spans="1:29" x14ac:dyDescent="0.25">
      <c r="A1725" s="22">
        <v>4203</v>
      </c>
      <c r="B1725" s="2">
        <v>4.6360000000000001</v>
      </c>
      <c r="C1725" s="2">
        <v>0.83499999999999996</v>
      </c>
      <c r="D1725">
        <v>0.111</v>
      </c>
      <c r="E1725">
        <v>-1E-3</v>
      </c>
      <c r="F1725" s="2">
        <v>1.9359999999999999</v>
      </c>
      <c r="G1725" s="2">
        <v>0.33300000000000002</v>
      </c>
      <c r="H1725" s="2">
        <v>1.333</v>
      </c>
      <c r="I1725" s="2">
        <v>0</v>
      </c>
      <c r="J1725" s="2">
        <v>0.66700000000000004</v>
      </c>
      <c r="K1725" s="2">
        <v>1</v>
      </c>
      <c r="L1725" s="2">
        <v>1.222</v>
      </c>
      <c r="M1725" s="2">
        <v>1.333</v>
      </c>
      <c r="N1725" s="2">
        <v>2</v>
      </c>
      <c r="O1725" s="2">
        <v>1.167</v>
      </c>
      <c r="P1725" s="2">
        <v>5.3479999999999999</v>
      </c>
      <c r="Q1725" s="2">
        <v>-1.2949999999999999</v>
      </c>
      <c r="R1725" s="2">
        <v>0</v>
      </c>
      <c r="S1725" s="2">
        <v>-0.48799999999999999</v>
      </c>
      <c r="T1725" s="2">
        <v>-0.17199999999999999</v>
      </c>
      <c r="U1725" s="2">
        <v>-0.316</v>
      </c>
      <c r="V1725">
        <v>-0.379</v>
      </c>
      <c r="W1725">
        <v>0.33300000000000002</v>
      </c>
      <c r="X1725">
        <v>0.25</v>
      </c>
      <c r="Y1725">
        <v>0.41699999999999998</v>
      </c>
      <c r="Z1725">
        <v>0</v>
      </c>
      <c r="AA1725">
        <v>0</v>
      </c>
      <c r="AB1725">
        <v>0</v>
      </c>
      <c r="AC1725" t="str">
        <f>IFERROR(VLOOKUP(A1725, division_data!$A$1:$B$599, 2, FALSE), "")</f>
        <v/>
      </c>
    </row>
    <row r="1726" spans="1:29" x14ac:dyDescent="0.25">
      <c r="A1726" s="22">
        <v>4205</v>
      </c>
      <c r="B1726" s="2">
        <v>26.475000000000001</v>
      </c>
      <c r="C1726" s="2">
        <v>6.6539999999999999</v>
      </c>
      <c r="D1726">
        <v>-1.2999999999999999E-2</v>
      </c>
      <c r="E1726">
        <v>4.3999999999999997E-2</v>
      </c>
      <c r="F1726" s="2">
        <v>6.74</v>
      </c>
      <c r="G1726" s="2">
        <v>0.83299999999999996</v>
      </c>
      <c r="H1726" s="2">
        <v>1.4810000000000001</v>
      </c>
      <c r="I1726" s="2">
        <v>0.27300000000000002</v>
      </c>
      <c r="J1726" s="2">
        <v>2</v>
      </c>
      <c r="K1726" s="2">
        <v>1.111</v>
      </c>
      <c r="L1726" s="2">
        <v>2</v>
      </c>
      <c r="M1726" s="2">
        <v>2</v>
      </c>
      <c r="N1726" s="2">
        <v>2</v>
      </c>
      <c r="O1726" s="2">
        <v>1.52</v>
      </c>
      <c r="P1726" s="2">
        <v>12.518000000000001</v>
      </c>
      <c r="Q1726" s="2">
        <v>-0.14599999999999999</v>
      </c>
      <c r="R1726" s="2">
        <v>0.111</v>
      </c>
      <c r="S1726" s="2">
        <v>1.1160000000000001</v>
      </c>
      <c r="T1726" s="2">
        <v>-6.5000000000000002E-2</v>
      </c>
      <c r="U1726" s="2">
        <v>1.181</v>
      </c>
      <c r="V1726">
        <v>1.1459999999999999</v>
      </c>
      <c r="W1726">
        <v>0.80600000000000005</v>
      </c>
      <c r="X1726">
        <v>0.66700000000000004</v>
      </c>
      <c r="Y1726">
        <v>0.77800000000000002</v>
      </c>
      <c r="Z1726">
        <v>0</v>
      </c>
      <c r="AA1726">
        <v>2.8000000000000001E-2</v>
      </c>
      <c r="AB1726">
        <v>0</v>
      </c>
      <c r="AC1726" t="str">
        <f>IFERROR(VLOOKUP(A1726, division_data!$A$1:$B$599, 2, FALSE), "")</f>
        <v/>
      </c>
    </row>
    <row r="1727" spans="1:29" x14ac:dyDescent="0.25">
      <c r="A1727" s="22">
        <v>4206</v>
      </c>
      <c r="B1727" s="2">
        <v>13.599</v>
      </c>
      <c r="C1727" s="2">
        <v>5.0510000000000002</v>
      </c>
      <c r="D1727">
        <v>4.1000000000000002E-2</v>
      </c>
      <c r="E1727">
        <v>3.3000000000000002E-2</v>
      </c>
      <c r="F1727" s="2">
        <v>5.6239999999999997</v>
      </c>
      <c r="G1727" s="2">
        <v>0.55000000000000004</v>
      </c>
      <c r="H1727" s="2">
        <v>1.538</v>
      </c>
      <c r="I1727" s="2">
        <v>0.33300000000000002</v>
      </c>
      <c r="J1727" s="2">
        <v>1.167</v>
      </c>
      <c r="K1727" s="2">
        <v>1</v>
      </c>
      <c r="L1727" s="2">
        <v>1.75</v>
      </c>
      <c r="M1727" s="2">
        <v>1.583</v>
      </c>
      <c r="N1727" s="2">
        <v>1.75</v>
      </c>
      <c r="O1727" s="2">
        <v>0.64300000000000002</v>
      </c>
      <c r="P1727" s="2">
        <v>8.0470000000000006</v>
      </c>
      <c r="Q1727" s="2">
        <v>-0.19400000000000001</v>
      </c>
      <c r="R1727" s="2">
        <v>0</v>
      </c>
      <c r="S1727" s="2">
        <v>-3.5000000000000003E-2</v>
      </c>
      <c r="T1727" s="2">
        <v>-6.6000000000000003E-2</v>
      </c>
      <c r="U1727" s="2">
        <v>0.03</v>
      </c>
      <c r="V1727">
        <v>3.9E-2</v>
      </c>
      <c r="W1727">
        <v>0.45</v>
      </c>
      <c r="X1727">
        <v>0.35</v>
      </c>
      <c r="Y1727">
        <v>0.45</v>
      </c>
      <c r="Z1727">
        <v>0.05</v>
      </c>
      <c r="AA1727">
        <v>0</v>
      </c>
      <c r="AB1727">
        <v>0.1</v>
      </c>
      <c r="AC1727" t="str">
        <f>IFERROR(VLOOKUP(A1727, division_data!$A$1:$B$599, 2, FALSE), "")</f>
        <v/>
      </c>
    </row>
    <row r="1728" spans="1:29" x14ac:dyDescent="0.25">
      <c r="A1728" s="22">
        <v>4207</v>
      </c>
      <c r="B1728" s="2">
        <v>29.896999999999998</v>
      </c>
      <c r="C1728" s="2">
        <v>9.3949999999999996</v>
      </c>
      <c r="D1728">
        <v>-7.8E-2</v>
      </c>
      <c r="E1728">
        <v>0.105</v>
      </c>
      <c r="F1728" s="2">
        <v>9.141</v>
      </c>
      <c r="G1728" s="2">
        <v>0.875</v>
      </c>
      <c r="H1728" s="2">
        <v>1.5</v>
      </c>
      <c r="I1728" s="2">
        <v>0</v>
      </c>
      <c r="J1728" s="2">
        <v>2</v>
      </c>
      <c r="K1728" s="2">
        <v>2</v>
      </c>
      <c r="L1728" s="2">
        <v>1.667</v>
      </c>
      <c r="M1728" s="2">
        <v>1.8</v>
      </c>
      <c r="N1728" s="2">
        <v>2</v>
      </c>
      <c r="O1728" s="2">
        <v>1.429</v>
      </c>
      <c r="P1728" s="2">
        <v>11.547000000000001</v>
      </c>
      <c r="Q1728" s="2">
        <v>-1.671</v>
      </c>
      <c r="R1728" s="2">
        <v>0.125</v>
      </c>
      <c r="S1728" s="2">
        <v>1.536</v>
      </c>
      <c r="T1728" s="2">
        <v>-0.25800000000000001</v>
      </c>
      <c r="U1728" s="2">
        <v>1.794</v>
      </c>
      <c r="V1728">
        <v>1.5629999999999999</v>
      </c>
      <c r="W1728">
        <v>0.75</v>
      </c>
      <c r="X1728">
        <v>0.625</v>
      </c>
      <c r="Y1728">
        <v>0.625</v>
      </c>
      <c r="Z1728">
        <v>0</v>
      </c>
      <c r="AA1728">
        <v>0</v>
      </c>
      <c r="AB1728">
        <v>0</v>
      </c>
      <c r="AC1728" t="str">
        <f>IFERROR(VLOOKUP(A1728, division_data!$A$1:$B$599, 2, FALSE), "")</f>
        <v/>
      </c>
    </row>
    <row r="1729" spans="1:29" x14ac:dyDescent="0.25">
      <c r="A1729" s="22">
        <v>4209</v>
      </c>
      <c r="B1729" s="2">
        <v>8.5220000000000002</v>
      </c>
      <c r="C1729" s="2">
        <v>1.9610000000000001</v>
      </c>
      <c r="D1729">
        <v>-0.03</v>
      </c>
      <c r="E1729">
        <v>-2.1999999999999999E-2</v>
      </c>
      <c r="F1729" s="2">
        <v>1.552</v>
      </c>
      <c r="G1729" s="2">
        <v>0.4</v>
      </c>
      <c r="H1729" s="2">
        <v>0.83299999999999996</v>
      </c>
      <c r="I1729" s="2">
        <v>0.5</v>
      </c>
      <c r="J1729" s="2">
        <v>1.667</v>
      </c>
      <c r="K1729" s="2">
        <v>0.75</v>
      </c>
      <c r="L1729" s="2">
        <v>2</v>
      </c>
      <c r="M1729" s="2">
        <v>0.85699999999999998</v>
      </c>
      <c r="N1729" s="2">
        <v>2</v>
      </c>
      <c r="O1729" s="2">
        <v>0.5</v>
      </c>
      <c r="P1729" s="2">
        <v>2.0960000000000001</v>
      </c>
      <c r="Q1729" s="2">
        <v>-8.5000000000000006E-2</v>
      </c>
      <c r="R1729" s="2">
        <v>0</v>
      </c>
      <c r="S1729" s="2">
        <v>0.26800000000000002</v>
      </c>
      <c r="T1729" s="2">
        <v>-0.09</v>
      </c>
      <c r="U1729" s="2">
        <v>0.35799999999999998</v>
      </c>
      <c r="V1729">
        <v>0.216</v>
      </c>
      <c r="W1729">
        <v>0.6</v>
      </c>
      <c r="X1729">
        <v>0.3</v>
      </c>
      <c r="Y1729">
        <v>0.5</v>
      </c>
      <c r="Z1729">
        <v>0</v>
      </c>
      <c r="AA1729">
        <v>0</v>
      </c>
      <c r="AB1729">
        <v>0</v>
      </c>
      <c r="AC1729" t="str">
        <f>IFERROR(VLOOKUP(A1729, division_data!$A$1:$B$599, 2, FALSE), "")</f>
        <v/>
      </c>
    </row>
    <row r="1730" spans="1:29" x14ac:dyDescent="0.25">
      <c r="A1730" s="22">
        <v>4212</v>
      </c>
      <c r="B1730" s="2">
        <v>23.669</v>
      </c>
      <c r="C1730" s="2">
        <v>8.6240000000000006</v>
      </c>
      <c r="D1730">
        <v>4.0000000000000001E-3</v>
      </c>
      <c r="E1730">
        <v>-2.8000000000000001E-2</v>
      </c>
      <c r="F1730" s="2">
        <v>8.5220000000000002</v>
      </c>
      <c r="G1730" s="2">
        <v>0.72699999999999998</v>
      </c>
      <c r="H1730" s="2">
        <v>0.75</v>
      </c>
      <c r="I1730" s="2">
        <v>0.5</v>
      </c>
      <c r="J1730" s="2">
        <v>2</v>
      </c>
      <c r="K1730" s="2">
        <v>2</v>
      </c>
      <c r="L1730" s="2">
        <v>1.833</v>
      </c>
      <c r="M1730" s="2">
        <v>2</v>
      </c>
      <c r="N1730" s="2">
        <v>2</v>
      </c>
      <c r="O1730" s="2">
        <v>0.55600000000000005</v>
      </c>
      <c r="P1730" s="2">
        <v>9.6340000000000003</v>
      </c>
      <c r="Q1730" s="2">
        <v>0.94</v>
      </c>
      <c r="R1730" s="2">
        <v>0</v>
      </c>
      <c r="S1730" s="2">
        <v>1.105</v>
      </c>
      <c r="T1730" s="2">
        <v>-0.70399999999999996</v>
      </c>
      <c r="U1730" s="2">
        <v>1.8080000000000001</v>
      </c>
      <c r="V1730">
        <v>1.08</v>
      </c>
      <c r="W1730">
        <v>0.63600000000000001</v>
      </c>
      <c r="X1730">
        <v>0.54500000000000004</v>
      </c>
      <c r="Y1730">
        <v>0.63600000000000001</v>
      </c>
      <c r="Z1730">
        <v>9.0999999999999998E-2</v>
      </c>
      <c r="AA1730">
        <v>9.0999999999999998E-2</v>
      </c>
      <c r="AB1730">
        <v>0</v>
      </c>
      <c r="AC1730" t="str">
        <f>IFERROR(VLOOKUP(A1730, division_data!$A$1:$B$599, 2, FALSE), "")</f>
        <v/>
      </c>
    </row>
    <row r="1731" spans="1:29" x14ac:dyDescent="0.25">
      <c r="A1731" s="22">
        <v>4213</v>
      </c>
      <c r="B1731" s="2">
        <v>34.518000000000001</v>
      </c>
      <c r="C1731" s="2">
        <v>8.9649999999999999</v>
      </c>
      <c r="D1731">
        <v>8.1000000000000003E-2</v>
      </c>
      <c r="E1731">
        <v>-8.0000000000000002E-3</v>
      </c>
      <c r="F1731" s="2">
        <v>9.7390000000000008</v>
      </c>
      <c r="G1731" s="2">
        <v>0.8</v>
      </c>
      <c r="H1731" s="2">
        <v>0.83299999999999996</v>
      </c>
      <c r="I1731" s="2">
        <v>1</v>
      </c>
      <c r="J1731" s="2">
        <v>2</v>
      </c>
      <c r="K1731" s="2">
        <v>1.25</v>
      </c>
      <c r="L1731" s="2">
        <v>1.8180000000000001</v>
      </c>
      <c r="M1731" s="2">
        <v>2</v>
      </c>
      <c r="N1731" s="2">
        <v>2</v>
      </c>
      <c r="O1731" s="2">
        <v>1.0620000000000001</v>
      </c>
      <c r="P1731" s="2">
        <v>10.388999999999999</v>
      </c>
      <c r="Q1731" s="2">
        <v>1.0069999999999999</v>
      </c>
      <c r="R1731" s="2">
        <v>0.15</v>
      </c>
      <c r="S1731" s="2">
        <v>1.554</v>
      </c>
      <c r="T1731" s="2">
        <v>1.1859999999999999</v>
      </c>
      <c r="U1731" s="2">
        <v>0.36799999999999999</v>
      </c>
      <c r="V1731">
        <v>1.6279999999999999</v>
      </c>
      <c r="W1731">
        <v>0.8</v>
      </c>
      <c r="X1731">
        <v>0.8</v>
      </c>
      <c r="Y1731">
        <v>0.5</v>
      </c>
      <c r="Z1731">
        <v>0.05</v>
      </c>
      <c r="AA1731">
        <v>0.05</v>
      </c>
      <c r="AB1731">
        <v>0.1</v>
      </c>
      <c r="AC1731" t="str">
        <f>IFERROR(VLOOKUP(A1731, division_data!$A$1:$B$599, 2, FALSE), "")</f>
        <v/>
      </c>
    </row>
    <row r="1732" spans="1:29" x14ac:dyDescent="0.25">
      <c r="A1732" s="22">
        <v>4215</v>
      </c>
      <c r="B1732" s="2">
        <v>35.604999999999997</v>
      </c>
      <c r="C1732" s="2">
        <v>7.7629999999999999</v>
      </c>
      <c r="D1732">
        <v>1.7999999999999999E-2</v>
      </c>
      <c r="E1732">
        <v>-5.0000000000000001E-3</v>
      </c>
      <c r="F1732" s="2">
        <v>7.9180000000000001</v>
      </c>
      <c r="G1732" s="2">
        <v>0.875</v>
      </c>
      <c r="H1732" s="2">
        <v>1.833</v>
      </c>
      <c r="I1732" s="2">
        <v>0</v>
      </c>
      <c r="J1732" s="2">
        <v>2</v>
      </c>
      <c r="K1732" s="2">
        <v>2</v>
      </c>
      <c r="L1732" s="2">
        <v>1.6</v>
      </c>
      <c r="M1732" s="2">
        <v>2</v>
      </c>
      <c r="N1732" s="2">
        <v>2</v>
      </c>
      <c r="O1732" s="2">
        <v>0.28599999999999998</v>
      </c>
      <c r="P1732" s="2">
        <v>10.975</v>
      </c>
      <c r="Q1732" s="2">
        <v>0.83699999999999997</v>
      </c>
      <c r="R1732" s="2">
        <v>0.25</v>
      </c>
      <c r="S1732" s="2">
        <v>3.778</v>
      </c>
      <c r="T1732" s="2">
        <v>0.16900000000000001</v>
      </c>
      <c r="U1732" s="2">
        <v>3.609</v>
      </c>
      <c r="V1732">
        <v>3.79</v>
      </c>
      <c r="W1732">
        <v>0.75</v>
      </c>
      <c r="X1732">
        <v>0.375</v>
      </c>
      <c r="Y1732">
        <v>0.75</v>
      </c>
      <c r="Z1732">
        <v>0</v>
      </c>
      <c r="AA1732">
        <v>0.125</v>
      </c>
      <c r="AB1732">
        <v>0</v>
      </c>
      <c r="AC1732" t="str">
        <f>IFERROR(VLOOKUP(A1732, division_data!$A$1:$B$599, 2, FALSE), "")</f>
        <v/>
      </c>
    </row>
    <row r="1733" spans="1:29" x14ac:dyDescent="0.25">
      <c r="A1733" s="22">
        <v>4216</v>
      </c>
      <c r="B1733" s="2">
        <v>37.347999999999999</v>
      </c>
      <c r="C1733" s="2">
        <v>11.266</v>
      </c>
      <c r="D1733">
        <v>3.5999999999999997E-2</v>
      </c>
      <c r="E1733">
        <v>0.01</v>
      </c>
      <c r="F1733" s="2">
        <v>11.673</v>
      </c>
      <c r="G1733" s="2">
        <v>0.91700000000000004</v>
      </c>
      <c r="H1733" s="2">
        <v>1.75</v>
      </c>
      <c r="I1733" s="2">
        <v>0.16700000000000001</v>
      </c>
      <c r="J1733" s="2">
        <v>2</v>
      </c>
      <c r="K1733" s="2">
        <v>2</v>
      </c>
      <c r="L1733" s="2">
        <v>2</v>
      </c>
      <c r="M1733" s="2">
        <v>1.9259999999999999</v>
      </c>
      <c r="N1733" s="2">
        <v>2</v>
      </c>
      <c r="O1733" s="2">
        <v>0.76700000000000002</v>
      </c>
      <c r="P1733" s="2">
        <v>9.3059999999999992</v>
      </c>
      <c r="Q1733" s="2">
        <v>1.0309999999999999</v>
      </c>
      <c r="R1733" s="2">
        <v>0.38900000000000001</v>
      </c>
      <c r="S1733" s="2">
        <v>3.952</v>
      </c>
      <c r="T1733" s="2">
        <v>0.91400000000000003</v>
      </c>
      <c r="U1733" s="2">
        <v>3.0379999999999998</v>
      </c>
      <c r="V1733">
        <v>3.9980000000000002</v>
      </c>
      <c r="W1733">
        <v>0.83299999999999996</v>
      </c>
      <c r="X1733">
        <v>0.58299999999999996</v>
      </c>
      <c r="Y1733">
        <v>0.72199999999999998</v>
      </c>
      <c r="Z1733">
        <v>0</v>
      </c>
      <c r="AA1733">
        <v>0.222</v>
      </c>
      <c r="AB1733">
        <v>0</v>
      </c>
      <c r="AC1733" t="str">
        <f>IFERROR(VLOOKUP(A1733, division_data!$A$1:$B$599, 2, FALSE), "")</f>
        <v>Hopper</v>
      </c>
    </row>
    <row r="1734" spans="1:29" x14ac:dyDescent="0.25">
      <c r="A1734" s="22">
        <v>4217</v>
      </c>
      <c r="B1734" s="2">
        <v>9.5530000000000008</v>
      </c>
      <c r="C1734" s="2">
        <v>0.54200000000000004</v>
      </c>
      <c r="D1734">
        <v>-7.0000000000000001E-3</v>
      </c>
      <c r="E1734">
        <v>6.0000000000000001E-3</v>
      </c>
      <c r="F1734" s="2">
        <v>0.502</v>
      </c>
      <c r="G1734" s="2">
        <v>0.25</v>
      </c>
      <c r="H1734" s="2">
        <v>0.4</v>
      </c>
      <c r="I1734" s="2">
        <v>0</v>
      </c>
      <c r="J1734" s="2">
        <v>1.25</v>
      </c>
      <c r="K1734" s="2">
        <v>0.66700000000000004</v>
      </c>
      <c r="L1734" s="2">
        <v>1.75</v>
      </c>
      <c r="M1734" s="2">
        <v>1.286</v>
      </c>
      <c r="N1734" s="2">
        <v>2</v>
      </c>
      <c r="O1734" s="2">
        <v>0.2</v>
      </c>
      <c r="P1734" s="2">
        <v>6.2069999999999999</v>
      </c>
      <c r="Q1734" s="2">
        <v>1.6719999999999999</v>
      </c>
      <c r="R1734" s="2">
        <v>0</v>
      </c>
      <c r="S1734" s="2">
        <v>0.84599999999999997</v>
      </c>
      <c r="T1734" s="2">
        <v>0.51400000000000001</v>
      </c>
      <c r="U1734" s="2">
        <v>0.33200000000000002</v>
      </c>
      <c r="V1734">
        <v>0.84599999999999997</v>
      </c>
      <c r="W1734">
        <v>0.125</v>
      </c>
      <c r="X1734">
        <v>0.5</v>
      </c>
      <c r="Y1734">
        <v>0.625</v>
      </c>
      <c r="Z1734">
        <v>0</v>
      </c>
      <c r="AA1734">
        <v>0.125</v>
      </c>
      <c r="AB1734">
        <v>0</v>
      </c>
      <c r="AC1734" t="str">
        <f>IFERROR(VLOOKUP(A1734, division_data!$A$1:$B$599, 2, FALSE), "")</f>
        <v/>
      </c>
    </row>
    <row r="1735" spans="1:29" x14ac:dyDescent="0.25">
      <c r="A1735" s="22">
        <v>4218</v>
      </c>
      <c r="B1735" s="2">
        <v>14.292</v>
      </c>
      <c r="C1735" s="2">
        <v>-0.95</v>
      </c>
      <c r="D1735">
        <v>-0.16300000000000001</v>
      </c>
      <c r="E1735">
        <v>7.0000000000000001E-3</v>
      </c>
      <c r="F1735" s="2">
        <v>-2.544</v>
      </c>
      <c r="G1735" s="2">
        <v>0.5</v>
      </c>
      <c r="H1735" s="2">
        <v>1.571</v>
      </c>
      <c r="I1735" s="2">
        <v>0</v>
      </c>
      <c r="J1735" s="2">
        <v>2</v>
      </c>
      <c r="K1735" s="2">
        <v>1.8</v>
      </c>
      <c r="L1735" s="2">
        <v>1.6</v>
      </c>
      <c r="M1735" s="2">
        <v>1.2</v>
      </c>
      <c r="N1735" s="2">
        <v>2</v>
      </c>
      <c r="O1735" s="2">
        <v>0.75</v>
      </c>
      <c r="P1735" s="2">
        <v>12.59</v>
      </c>
      <c r="Q1735" s="2">
        <v>-0.59699999999999998</v>
      </c>
      <c r="R1735" s="2">
        <v>0</v>
      </c>
      <c r="S1735" s="2">
        <v>0.55300000000000005</v>
      </c>
      <c r="T1735" s="2">
        <v>4.4999999999999998E-2</v>
      </c>
      <c r="U1735" s="2">
        <v>0.50800000000000001</v>
      </c>
      <c r="V1735">
        <v>0.39700000000000002</v>
      </c>
      <c r="W1735">
        <v>0.66700000000000004</v>
      </c>
      <c r="X1735">
        <v>0.75</v>
      </c>
      <c r="Y1735">
        <v>0.33300000000000002</v>
      </c>
      <c r="Z1735">
        <v>0</v>
      </c>
      <c r="AA1735">
        <v>0</v>
      </c>
      <c r="AB1735">
        <v>0</v>
      </c>
      <c r="AC1735" t="str">
        <f>IFERROR(VLOOKUP(A1735, division_data!$A$1:$B$599, 2, FALSE), "")</f>
        <v/>
      </c>
    </row>
    <row r="1736" spans="1:29" x14ac:dyDescent="0.25">
      <c r="A1736" s="22">
        <v>4219</v>
      </c>
      <c r="B1736" s="2">
        <v>7.3860000000000001</v>
      </c>
      <c r="C1736" s="2">
        <v>1.6919999999999999</v>
      </c>
      <c r="D1736">
        <v>-0.17499999999999999</v>
      </c>
      <c r="E1736">
        <v>2E-3</v>
      </c>
      <c r="F1736" s="2">
        <v>-5.2999999999999999E-2</v>
      </c>
      <c r="G1736" s="2">
        <v>0.125</v>
      </c>
      <c r="H1736" s="2">
        <v>0.83299999999999996</v>
      </c>
      <c r="I1736" s="2">
        <v>0</v>
      </c>
      <c r="J1736" s="2">
        <v>0.5</v>
      </c>
      <c r="K1736" s="2">
        <v>0</v>
      </c>
      <c r="L1736" s="2">
        <v>0.5</v>
      </c>
      <c r="M1736" s="2">
        <v>1.25</v>
      </c>
      <c r="N1736" s="2">
        <v>1.5</v>
      </c>
      <c r="O1736" s="2">
        <v>0</v>
      </c>
      <c r="P1736" s="2">
        <v>2.1269999999999998</v>
      </c>
      <c r="Q1736" s="2">
        <v>-1.893</v>
      </c>
      <c r="R1736" s="2">
        <v>0</v>
      </c>
      <c r="S1736" s="2">
        <v>0.66700000000000004</v>
      </c>
      <c r="T1736" s="2">
        <v>0.25800000000000001</v>
      </c>
      <c r="U1736" s="2">
        <v>0.40899999999999997</v>
      </c>
      <c r="V1736">
        <v>0.49299999999999999</v>
      </c>
      <c r="W1736">
        <v>0.5</v>
      </c>
      <c r="X1736">
        <v>0.375</v>
      </c>
      <c r="Y1736">
        <v>0.125</v>
      </c>
      <c r="Z1736">
        <v>0</v>
      </c>
      <c r="AA1736">
        <v>0</v>
      </c>
      <c r="AB1736">
        <v>0</v>
      </c>
      <c r="AC1736" t="str">
        <f>IFERROR(VLOOKUP(A1736, division_data!$A$1:$B$599, 2, FALSE), "")</f>
        <v/>
      </c>
    </row>
    <row r="1737" spans="1:29" x14ac:dyDescent="0.25">
      <c r="A1737" s="22">
        <v>4225</v>
      </c>
      <c r="B1737" s="2">
        <v>16.221</v>
      </c>
      <c r="C1737" s="2">
        <v>1.835</v>
      </c>
      <c r="D1737">
        <v>-0.109</v>
      </c>
      <c r="E1737">
        <v>-0.01</v>
      </c>
      <c r="F1737" s="2">
        <v>0.69199999999999995</v>
      </c>
      <c r="G1737" s="2">
        <v>0.625</v>
      </c>
      <c r="H1737" s="2">
        <v>1</v>
      </c>
      <c r="I1737" s="2">
        <v>0</v>
      </c>
      <c r="J1737" s="2">
        <v>1.6</v>
      </c>
      <c r="K1737" s="2">
        <v>1</v>
      </c>
      <c r="L1737" s="2">
        <v>1.333</v>
      </c>
      <c r="M1737" s="2">
        <v>1.833</v>
      </c>
      <c r="N1737" s="2">
        <v>2</v>
      </c>
      <c r="O1737" s="2">
        <v>1</v>
      </c>
      <c r="P1737" s="2">
        <v>9.4809999999999999</v>
      </c>
      <c r="Q1737" s="2">
        <v>1.7809999999999999</v>
      </c>
      <c r="R1737" s="2">
        <v>0</v>
      </c>
      <c r="S1737" s="2">
        <v>0.26300000000000001</v>
      </c>
      <c r="T1737" s="2">
        <v>-2.3E-2</v>
      </c>
      <c r="U1737" s="2">
        <v>0.28599999999999998</v>
      </c>
      <c r="V1737">
        <v>0.14299999999999999</v>
      </c>
      <c r="W1737">
        <v>0.375</v>
      </c>
      <c r="X1737">
        <v>0.375</v>
      </c>
      <c r="Y1737">
        <v>0.625</v>
      </c>
      <c r="Z1737">
        <v>0</v>
      </c>
      <c r="AA1737">
        <v>0.125</v>
      </c>
      <c r="AB1737">
        <v>0</v>
      </c>
      <c r="AC1737" t="str">
        <f>IFERROR(VLOOKUP(A1737, division_data!$A$1:$B$599, 2, FALSE), "")</f>
        <v/>
      </c>
    </row>
    <row r="1738" spans="1:29" x14ac:dyDescent="0.25">
      <c r="A1738" s="22">
        <v>4226</v>
      </c>
      <c r="B1738" s="2">
        <v>21.114999999999998</v>
      </c>
      <c r="C1738" s="2">
        <v>5.9569999999999999</v>
      </c>
      <c r="D1738">
        <v>8.5999999999999993E-2</v>
      </c>
      <c r="E1738">
        <v>-2E-3</v>
      </c>
      <c r="F1738" s="2">
        <v>6.8129999999999997</v>
      </c>
      <c r="G1738" s="2">
        <v>0.375</v>
      </c>
      <c r="H1738" s="2">
        <v>1</v>
      </c>
      <c r="I1738" s="2">
        <v>1</v>
      </c>
      <c r="J1738" s="2">
        <v>2</v>
      </c>
      <c r="K1738" s="2">
        <v>1</v>
      </c>
      <c r="L1738" s="2">
        <v>1.286</v>
      </c>
      <c r="M1738" s="2">
        <v>1.429</v>
      </c>
      <c r="N1738" s="2">
        <v>2</v>
      </c>
      <c r="O1738" s="2">
        <v>1</v>
      </c>
      <c r="P1738" s="2">
        <v>9.0559999999999992</v>
      </c>
      <c r="Q1738" s="2">
        <v>-1.4830000000000001</v>
      </c>
      <c r="R1738" s="2">
        <v>0</v>
      </c>
      <c r="S1738" s="2">
        <v>0.55300000000000005</v>
      </c>
      <c r="T1738" s="2">
        <v>0.16</v>
      </c>
      <c r="U1738" s="2">
        <v>0.39300000000000002</v>
      </c>
      <c r="V1738">
        <v>0.63800000000000001</v>
      </c>
      <c r="W1738">
        <v>0.75</v>
      </c>
      <c r="X1738">
        <v>0.5</v>
      </c>
      <c r="Y1738">
        <v>0.625</v>
      </c>
      <c r="Z1738">
        <v>0</v>
      </c>
      <c r="AA1738">
        <v>0</v>
      </c>
      <c r="AB1738">
        <v>0</v>
      </c>
      <c r="AC1738" t="str">
        <f>IFERROR(VLOOKUP(A1738, division_data!$A$1:$B$599, 2, FALSE), "")</f>
        <v/>
      </c>
    </row>
    <row r="1739" spans="1:29" x14ac:dyDescent="0.25">
      <c r="A1739" s="22">
        <v>4229</v>
      </c>
      <c r="B1739" s="2">
        <v>21.082000000000001</v>
      </c>
      <c r="C1739" s="2">
        <v>6.8860000000000001</v>
      </c>
      <c r="D1739">
        <v>1.4999999999999999E-2</v>
      </c>
      <c r="E1739">
        <v>0</v>
      </c>
      <c r="F1739" s="2">
        <v>7.032</v>
      </c>
      <c r="G1739" s="2">
        <v>0.75</v>
      </c>
      <c r="H1739" s="2">
        <v>0.8</v>
      </c>
      <c r="I1739" s="2">
        <v>0</v>
      </c>
      <c r="J1739" s="2">
        <v>2</v>
      </c>
      <c r="K1739" s="2">
        <v>1.667</v>
      </c>
      <c r="L1739" s="2">
        <v>2</v>
      </c>
      <c r="M1739" s="2">
        <v>2</v>
      </c>
      <c r="N1739" s="2">
        <v>2</v>
      </c>
      <c r="O1739" s="2">
        <v>0.75</v>
      </c>
      <c r="P1739" s="2">
        <v>10.545999999999999</v>
      </c>
      <c r="Q1739" s="2">
        <v>5.6000000000000001E-2</v>
      </c>
      <c r="R1739" s="2">
        <v>0</v>
      </c>
      <c r="S1739" s="2">
        <v>0.68</v>
      </c>
      <c r="T1739" s="2">
        <v>-8.0000000000000002E-3</v>
      </c>
      <c r="U1739" s="2">
        <v>0.68799999999999994</v>
      </c>
      <c r="V1739">
        <v>0.69499999999999995</v>
      </c>
      <c r="W1739">
        <v>0.375</v>
      </c>
      <c r="X1739">
        <v>0.625</v>
      </c>
      <c r="Y1739">
        <v>0.375</v>
      </c>
      <c r="Z1739">
        <v>0</v>
      </c>
      <c r="AA1739">
        <v>0</v>
      </c>
      <c r="AB1739">
        <v>0</v>
      </c>
      <c r="AC1739" t="str">
        <f>IFERROR(VLOOKUP(A1739, division_data!$A$1:$B$599, 2, FALSE), "")</f>
        <v/>
      </c>
    </row>
    <row r="1740" spans="1:29" x14ac:dyDescent="0.25">
      <c r="A1740" s="22">
        <v>4230</v>
      </c>
      <c r="B1740" s="2">
        <v>27.443000000000001</v>
      </c>
      <c r="C1740" s="2">
        <v>6.0579999999999998</v>
      </c>
      <c r="D1740">
        <v>0</v>
      </c>
      <c r="E1740">
        <v>6.5000000000000002E-2</v>
      </c>
      <c r="F1740" s="2">
        <v>6.3780000000000001</v>
      </c>
      <c r="G1740" s="2">
        <v>0.72199999999999998</v>
      </c>
      <c r="H1740" s="2">
        <v>1.538</v>
      </c>
      <c r="I1740" s="2">
        <v>0</v>
      </c>
      <c r="J1740" s="2">
        <v>1.857</v>
      </c>
      <c r="K1740" s="2">
        <v>2</v>
      </c>
      <c r="L1740" s="2">
        <v>1.4550000000000001</v>
      </c>
      <c r="M1740" s="2">
        <v>1.8</v>
      </c>
      <c r="N1740" s="2">
        <v>2</v>
      </c>
      <c r="O1740" s="2">
        <v>0.66700000000000004</v>
      </c>
      <c r="P1740" s="2">
        <v>10.618</v>
      </c>
      <c r="Q1740" s="2">
        <v>0.13700000000000001</v>
      </c>
      <c r="R1740" s="2">
        <v>0.111</v>
      </c>
      <c r="S1740" s="2">
        <v>2.0939999999999999</v>
      </c>
      <c r="T1740" s="2">
        <v>0.63700000000000001</v>
      </c>
      <c r="U1740" s="2">
        <v>1.4570000000000001</v>
      </c>
      <c r="V1740">
        <v>2.1579999999999999</v>
      </c>
      <c r="W1740">
        <v>0.77800000000000002</v>
      </c>
      <c r="X1740">
        <v>0.72199999999999998</v>
      </c>
      <c r="Y1740">
        <v>0.55600000000000005</v>
      </c>
      <c r="Z1740">
        <v>0</v>
      </c>
      <c r="AA1740">
        <v>0.111</v>
      </c>
      <c r="AB1740">
        <v>5.6000000000000001E-2</v>
      </c>
      <c r="AC1740" t="str">
        <f>IFERROR(VLOOKUP(A1740, division_data!$A$1:$B$599, 2, FALSE), "")</f>
        <v/>
      </c>
    </row>
    <row r="1741" spans="1:29" x14ac:dyDescent="0.25">
      <c r="A1741" s="22">
        <v>4232</v>
      </c>
      <c r="B1741" s="2">
        <v>19.050999999999998</v>
      </c>
      <c r="C1741" s="2">
        <v>6.1269999999999998</v>
      </c>
      <c r="D1741">
        <v>-0.11700000000000001</v>
      </c>
      <c r="E1741">
        <v>-2.1999999999999999E-2</v>
      </c>
      <c r="F1741" s="2">
        <v>4.8520000000000003</v>
      </c>
      <c r="G1741" s="2">
        <v>0.7</v>
      </c>
      <c r="H1741" s="2">
        <v>0.875</v>
      </c>
      <c r="I1741" s="2">
        <v>2</v>
      </c>
      <c r="J1741" s="2">
        <v>2</v>
      </c>
      <c r="K1741" s="2">
        <v>2</v>
      </c>
      <c r="L1741" s="2">
        <v>2</v>
      </c>
      <c r="M1741" s="2">
        <v>1.833</v>
      </c>
      <c r="N1741" s="2">
        <v>2</v>
      </c>
      <c r="O1741" s="2">
        <v>1</v>
      </c>
      <c r="P1741" s="2">
        <v>11.65</v>
      </c>
      <c r="Q1741" s="2">
        <v>-1.1679999999999999</v>
      </c>
      <c r="R1741" s="2">
        <v>0</v>
      </c>
      <c r="S1741" s="2">
        <v>0.32700000000000001</v>
      </c>
      <c r="T1741" s="2">
        <v>0.151</v>
      </c>
      <c r="U1741" s="2">
        <v>0.17599999999999999</v>
      </c>
      <c r="V1741">
        <v>0.189</v>
      </c>
      <c r="W1741">
        <v>0.8</v>
      </c>
      <c r="X1741">
        <v>0.6</v>
      </c>
      <c r="Y1741">
        <v>0.6</v>
      </c>
      <c r="Z1741">
        <v>0</v>
      </c>
      <c r="AA1741">
        <v>0</v>
      </c>
      <c r="AB1741">
        <v>0</v>
      </c>
      <c r="AC1741" t="str">
        <f>IFERROR(VLOOKUP(A1741, division_data!$A$1:$B$599, 2, FALSE), "")</f>
        <v/>
      </c>
    </row>
    <row r="1742" spans="1:29" x14ac:dyDescent="0.25">
      <c r="A1742" s="22">
        <v>4235</v>
      </c>
      <c r="B1742" s="2">
        <v>10.8</v>
      </c>
      <c r="C1742" s="2">
        <v>3.78</v>
      </c>
      <c r="D1742">
        <v>6.6000000000000003E-2</v>
      </c>
      <c r="E1742">
        <v>2.1000000000000001E-2</v>
      </c>
      <c r="F1742" s="2">
        <v>4.5430000000000001</v>
      </c>
      <c r="G1742" s="2">
        <v>0.45800000000000002</v>
      </c>
      <c r="H1742" s="2">
        <v>0.84199999999999997</v>
      </c>
      <c r="I1742" s="2">
        <v>0.7</v>
      </c>
      <c r="J1742" s="2">
        <v>1.3</v>
      </c>
      <c r="K1742" s="2">
        <v>0.8</v>
      </c>
      <c r="L1742" s="2">
        <v>1.5</v>
      </c>
      <c r="M1742" s="2">
        <v>1.167</v>
      </c>
      <c r="N1742" s="2">
        <v>1.833</v>
      </c>
      <c r="O1742" s="2">
        <v>0.78600000000000003</v>
      </c>
      <c r="P1742" s="2">
        <v>5.8579999999999997</v>
      </c>
      <c r="Q1742" s="2">
        <v>-0.21099999999999999</v>
      </c>
      <c r="R1742" s="2">
        <v>0</v>
      </c>
      <c r="S1742" s="2">
        <v>-0.09</v>
      </c>
      <c r="T1742" s="2">
        <v>-0.17899999999999999</v>
      </c>
      <c r="U1742" s="2">
        <v>8.8999999999999996E-2</v>
      </c>
      <c r="V1742">
        <v>-3.0000000000000001E-3</v>
      </c>
      <c r="W1742">
        <v>0.54200000000000004</v>
      </c>
      <c r="X1742">
        <v>0.375</v>
      </c>
      <c r="Y1742">
        <v>0.25</v>
      </c>
      <c r="Z1742">
        <v>0</v>
      </c>
      <c r="AA1742">
        <v>0</v>
      </c>
      <c r="AB1742">
        <v>0</v>
      </c>
      <c r="AC1742" t="str">
        <f>IFERROR(VLOOKUP(A1742, division_data!$A$1:$B$599, 2, FALSE), "")</f>
        <v/>
      </c>
    </row>
    <row r="1743" spans="1:29" x14ac:dyDescent="0.25">
      <c r="A1743" s="22">
        <v>4237</v>
      </c>
      <c r="B1743" s="2">
        <v>29.408999999999999</v>
      </c>
      <c r="C1743" s="2">
        <v>7.3949999999999996</v>
      </c>
      <c r="D1743">
        <v>-6.0000000000000001E-3</v>
      </c>
      <c r="E1743">
        <v>3.6999999999999998E-2</v>
      </c>
      <c r="F1743" s="2">
        <v>7.5170000000000003</v>
      </c>
      <c r="G1743" s="2">
        <v>0.79200000000000004</v>
      </c>
      <c r="H1743" s="2">
        <v>1.143</v>
      </c>
      <c r="I1743" s="2">
        <v>0</v>
      </c>
      <c r="J1743" s="2">
        <v>2</v>
      </c>
      <c r="K1743" s="2">
        <v>2</v>
      </c>
      <c r="L1743" s="2">
        <v>1.75</v>
      </c>
      <c r="M1743" s="2">
        <v>1.8120000000000001</v>
      </c>
      <c r="N1743" s="2">
        <v>2</v>
      </c>
      <c r="O1743" s="2">
        <v>1.476</v>
      </c>
      <c r="P1743" s="2">
        <v>11.371</v>
      </c>
      <c r="Q1743" s="2">
        <v>2.7</v>
      </c>
      <c r="R1743" s="2">
        <v>0.125</v>
      </c>
      <c r="S1743" s="2">
        <v>1.137</v>
      </c>
      <c r="T1743" s="2">
        <v>-0.122</v>
      </c>
      <c r="U1743" s="2">
        <v>1.2589999999999999</v>
      </c>
      <c r="V1743">
        <v>1.167</v>
      </c>
      <c r="W1743">
        <v>0.70799999999999996</v>
      </c>
      <c r="X1743">
        <v>0.625</v>
      </c>
      <c r="Y1743">
        <v>0.58299999999999996</v>
      </c>
      <c r="Z1743">
        <v>0</v>
      </c>
      <c r="AA1743">
        <v>0.20799999999999999</v>
      </c>
      <c r="AB1743">
        <v>4.2000000000000003E-2</v>
      </c>
      <c r="AC1743" t="str">
        <f>IFERROR(VLOOKUP(A1743, division_data!$A$1:$B$599, 2, FALSE), "")</f>
        <v/>
      </c>
    </row>
    <row r="1744" spans="1:29" x14ac:dyDescent="0.25">
      <c r="A1744" s="22">
        <v>4238</v>
      </c>
      <c r="B1744" s="2">
        <v>6.8789999999999996</v>
      </c>
      <c r="C1744" s="2">
        <v>0.13500000000000001</v>
      </c>
      <c r="D1744">
        <v>3.5000000000000003E-2</v>
      </c>
      <c r="E1744">
        <v>0.108</v>
      </c>
      <c r="F1744" s="2">
        <v>1.0209999999999999</v>
      </c>
      <c r="G1744" s="2">
        <v>0.25</v>
      </c>
      <c r="H1744" s="2">
        <v>1</v>
      </c>
      <c r="I1744" s="2">
        <v>0</v>
      </c>
      <c r="J1744" s="2">
        <v>0.8</v>
      </c>
      <c r="K1744" s="2">
        <v>1</v>
      </c>
      <c r="L1744" s="2">
        <v>0.66700000000000004</v>
      </c>
      <c r="M1744" s="2">
        <v>0.66700000000000004</v>
      </c>
      <c r="N1744" s="2">
        <v>2</v>
      </c>
      <c r="O1744" s="2">
        <v>0.83299999999999996</v>
      </c>
      <c r="P1744" s="2">
        <v>3.9340000000000002</v>
      </c>
      <c r="Q1744" s="2">
        <v>0.52500000000000002</v>
      </c>
      <c r="R1744" s="2">
        <v>0</v>
      </c>
      <c r="S1744" s="2">
        <v>-0.26100000000000001</v>
      </c>
      <c r="T1744" s="2">
        <v>-0.15</v>
      </c>
      <c r="U1744" s="2">
        <v>-0.111</v>
      </c>
      <c r="V1744">
        <v>-0.11799999999999999</v>
      </c>
      <c r="W1744">
        <v>0.25</v>
      </c>
      <c r="X1744">
        <v>0.5</v>
      </c>
      <c r="Y1744">
        <v>0.25</v>
      </c>
      <c r="Z1744">
        <v>0</v>
      </c>
      <c r="AA1744">
        <v>0.125</v>
      </c>
      <c r="AB1744">
        <v>0</v>
      </c>
      <c r="AC1744" t="str">
        <f>IFERROR(VLOOKUP(A1744, division_data!$A$1:$B$599, 2, FALSE), "")</f>
        <v/>
      </c>
    </row>
    <row r="1745" spans="1:29" x14ac:dyDescent="0.25">
      <c r="A1745" s="22">
        <v>4239</v>
      </c>
      <c r="B1745" s="2">
        <v>25.433</v>
      </c>
      <c r="C1745" s="2">
        <v>3.3860000000000001</v>
      </c>
      <c r="D1745">
        <v>-6.7000000000000004E-2</v>
      </c>
      <c r="E1745">
        <v>-6.0000000000000001E-3</v>
      </c>
      <c r="F1745" s="2">
        <v>2.6850000000000001</v>
      </c>
      <c r="G1745" s="2">
        <v>0.625</v>
      </c>
      <c r="H1745" s="2">
        <v>1.571</v>
      </c>
      <c r="I1745" s="2">
        <v>0</v>
      </c>
      <c r="J1745" s="2">
        <v>2</v>
      </c>
      <c r="K1745" s="2">
        <v>2</v>
      </c>
      <c r="L1745" s="2">
        <v>1.6</v>
      </c>
      <c r="M1745" s="2">
        <v>1.833</v>
      </c>
      <c r="N1745" s="2">
        <v>2</v>
      </c>
      <c r="O1745" s="2">
        <v>0.71399999999999997</v>
      </c>
      <c r="P1745" s="2">
        <v>8.9450000000000003</v>
      </c>
      <c r="Q1745" s="2">
        <v>4.6399999999999997</v>
      </c>
      <c r="R1745" s="2">
        <v>0.25</v>
      </c>
      <c r="S1745" s="2">
        <v>2.7050000000000001</v>
      </c>
      <c r="T1745" s="2">
        <v>0.46200000000000002</v>
      </c>
      <c r="U1745" s="2">
        <v>2.2429999999999999</v>
      </c>
      <c r="V1745">
        <v>2.6320000000000001</v>
      </c>
      <c r="W1745">
        <v>0.5</v>
      </c>
      <c r="X1745">
        <v>0.375</v>
      </c>
      <c r="Y1745">
        <v>0.625</v>
      </c>
      <c r="Z1745">
        <v>0.125</v>
      </c>
      <c r="AA1745">
        <v>0.25</v>
      </c>
      <c r="AB1745">
        <v>0</v>
      </c>
      <c r="AC1745" t="str">
        <f>IFERROR(VLOOKUP(A1745, division_data!$A$1:$B$599, 2, FALSE), "")</f>
        <v/>
      </c>
    </row>
    <row r="1746" spans="1:29" x14ac:dyDescent="0.25">
      <c r="A1746" s="22">
        <v>4240</v>
      </c>
      <c r="B1746" s="2">
        <v>19.465</v>
      </c>
      <c r="C1746" s="2">
        <v>6.4180000000000001</v>
      </c>
      <c r="D1746">
        <v>2.5999999999999999E-2</v>
      </c>
      <c r="E1746">
        <v>-1.7000000000000001E-2</v>
      </c>
      <c r="F1746" s="2">
        <v>6.593</v>
      </c>
      <c r="G1746" s="2">
        <v>0.622</v>
      </c>
      <c r="H1746" s="2">
        <v>1</v>
      </c>
      <c r="I1746" s="2">
        <v>0.23100000000000001</v>
      </c>
      <c r="J1746" s="2">
        <v>1.8640000000000001</v>
      </c>
      <c r="K1746" s="2">
        <v>1.1000000000000001</v>
      </c>
      <c r="L1746" s="2">
        <v>1.8260000000000001</v>
      </c>
      <c r="M1746" s="2">
        <v>1.73</v>
      </c>
      <c r="N1746" s="2">
        <v>2</v>
      </c>
      <c r="O1746" s="2">
        <v>0.90600000000000003</v>
      </c>
      <c r="P1746" s="2">
        <v>9.0709999999999997</v>
      </c>
      <c r="Q1746" s="2">
        <v>-0.44800000000000001</v>
      </c>
      <c r="R1746" s="2">
        <v>2.1999999999999999E-2</v>
      </c>
      <c r="S1746" s="2">
        <v>0.35299999999999998</v>
      </c>
      <c r="T1746" s="2">
        <v>-0.159</v>
      </c>
      <c r="U1746" s="2">
        <v>0.51200000000000001</v>
      </c>
      <c r="V1746">
        <v>0.36199999999999999</v>
      </c>
      <c r="W1746">
        <v>0.53300000000000003</v>
      </c>
      <c r="X1746">
        <v>0.64400000000000002</v>
      </c>
      <c r="Y1746">
        <v>0.46700000000000003</v>
      </c>
      <c r="Z1746">
        <v>0</v>
      </c>
      <c r="AA1746">
        <v>2.1999999999999999E-2</v>
      </c>
      <c r="AB1746">
        <v>0</v>
      </c>
      <c r="AC1746" t="str">
        <f>IFERROR(VLOOKUP(A1746, division_data!$A$1:$B$599, 2, FALSE), "")</f>
        <v/>
      </c>
    </row>
    <row r="1747" spans="1:29" x14ac:dyDescent="0.25">
      <c r="A1747" s="22">
        <v>4241</v>
      </c>
      <c r="B1747" s="2">
        <v>36.634999999999998</v>
      </c>
      <c r="C1747" s="2">
        <v>9.6880000000000006</v>
      </c>
      <c r="D1747">
        <v>-1.2E-2</v>
      </c>
      <c r="E1747">
        <v>2.7E-2</v>
      </c>
      <c r="F1747" s="2">
        <v>9.7089999999999996</v>
      </c>
      <c r="G1747" s="2">
        <v>0.8</v>
      </c>
      <c r="H1747" s="2">
        <v>1</v>
      </c>
      <c r="I1747" s="2">
        <v>0.66700000000000004</v>
      </c>
      <c r="J1747" s="2">
        <v>2</v>
      </c>
      <c r="K1747" s="2">
        <v>1.857</v>
      </c>
      <c r="L1747" s="2">
        <v>2</v>
      </c>
      <c r="M1747" s="2">
        <v>2</v>
      </c>
      <c r="N1747" s="2">
        <v>2</v>
      </c>
      <c r="O1747" s="2">
        <v>1</v>
      </c>
      <c r="P1747" s="2">
        <v>10.952999999999999</v>
      </c>
      <c r="Q1747" s="2">
        <v>2.1549999999999998</v>
      </c>
      <c r="R1747" s="2">
        <v>0.15</v>
      </c>
      <c r="S1747" s="2">
        <v>3.1259999999999999</v>
      </c>
      <c r="T1747" s="2">
        <v>0.217</v>
      </c>
      <c r="U1747" s="2">
        <v>2.91</v>
      </c>
      <c r="V1747">
        <v>3.1419999999999999</v>
      </c>
      <c r="W1747">
        <v>0.9</v>
      </c>
      <c r="X1747">
        <v>0.55000000000000004</v>
      </c>
      <c r="Y1747">
        <v>0.8</v>
      </c>
      <c r="Z1747">
        <v>0</v>
      </c>
      <c r="AA1747">
        <v>0.1</v>
      </c>
      <c r="AB1747">
        <v>0.1</v>
      </c>
      <c r="AC1747" t="str">
        <f>IFERROR(VLOOKUP(A1747, division_data!$A$1:$B$599, 2, FALSE), "")</f>
        <v>Hopper</v>
      </c>
    </row>
    <row r="1748" spans="1:29" x14ac:dyDescent="0.25">
      <c r="A1748" s="22">
        <v>4242</v>
      </c>
      <c r="B1748" s="2">
        <v>28.809000000000001</v>
      </c>
      <c r="C1748" s="2">
        <v>9.4309999999999992</v>
      </c>
      <c r="D1748">
        <v>-8.0000000000000002E-3</v>
      </c>
      <c r="E1748">
        <v>2.1999999999999999E-2</v>
      </c>
      <c r="F1748" s="2">
        <v>9.4670000000000005</v>
      </c>
      <c r="G1748" s="2">
        <v>0.79400000000000004</v>
      </c>
      <c r="H1748" s="2">
        <v>1.5</v>
      </c>
      <c r="I1748" s="2">
        <v>0.53300000000000003</v>
      </c>
      <c r="J1748" s="2">
        <v>2</v>
      </c>
      <c r="K1748" s="2">
        <v>1.417</v>
      </c>
      <c r="L1748" s="2">
        <v>1.8640000000000001</v>
      </c>
      <c r="M1748" s="2">
        <v>1.966</v>
      </c>
      <c r="N1748" s="2">
        <v>2</v>
      </c>
      <c r="O1748" s="2">
        <v>0.63200000000000001</v>
      </c>
      <c r="P1748" s="2">
        <v>9.5449999999999999</v>
      </c>
      <c r="Q1748" s="2">
        <v>-0.71</v>
      </c>
      <c r="R1748" s="2">
        <v>0.23499999999999999</v>
      </c>
      <c r="S1748" s="2">
        <v>2.0150000000000001</v>
      </c>
      <c r="T1748" s="2">
        <v>5.1999999999999998E-2</v>
      </c>
      <c r="U1748" s="2">
        <v>1.9630000000000001</v>
      </c>
      <c r="V1748">
        <v>2.0299999999999998</v>
      </c>
      <c r="W1748">
        <v>0.85299999999999998</v>
      </c>
      <c r="X1748">
        <v>0.70599999999999996</v>
      </c>
      <c r="Y1748">
        <v>0.73499999999999999</v>
      </c>
      <c r="Z1748">
        <v>0</v>
      </c>
      <c r="AA1748">
        <v>0</v>
      </c>
      <c r="AB1748">
        <v>2.9000000000000001E-2</v>
      </c>
      <c r="AC1748" t="str">
        <f>IFERROR(VLOOKUP(A1748, division_data!$A$1:$B$599, 2, FALSE), "")</f>
        <v>Newton</v>
      </c>
    </row>
    <row r="1749" spans="1:29" x14ac:dyDescent="0.25">
      <c r="A1749" s="22">
        <v>4243</v>
      </c>
      <c r="B1749" s="2">
        <v>14.077</v>
      </c>
      <c r="C1749" s="2">
        <v>8.0269999999999992</v>
      </c>
      <c r="D1749">
        <v>-9.1999999999999998E-2</v>
      </c>
      <c r="E1749">
        <v>0.10100000000000001</v>
      </c>
      <c r="F1749" s="2">
        <v>7.6120000000000001</v>
      </c>
      <c r="G1749" s="2">
        <v>0.625</v>
      </c>
      <c r="H1749" s="2">
        <v>0</v>
      </c>
      <c r="I1749" s="2">
        <v>0.5</v>
      </c>
      <c r="J1749" s="2">
        <v>2</v>
      </c>
      <c r="K1749" s="2">
        <v>1.5</v>
      </c>
      <c r="L1749" s="2">
        <v>2</v>
      </c>
      <c r="M1749" s="2">
        <v>2</v>
      </c>
      <c r="N1749" s="2">
        <v>2</v>
      </c>
      <c r="O1749" s="2">
        <v>0.5</v>
      </c>
      <c r="P1749" s="2">
        <v>5.7770000000000001</v>
      </c>
      <c r="Q1749" s="2">
        <v>1.4079999999999999</v>
      </c>
      <c r="R1749" s="2">
        <v>0</v>
      </c>
      <c r="S1749" s="2">
        <v>-0.40400000000000003</v>
      </c>
      <c r="T1749" s="2">
        <v>-0.251</v>
      </c>
      <c r="U1749" s="2">
        <v>-0.153</v>
      </c>
      <c r="V1749">
        <v>-0.39500000000000002</v>
      </c>
      <c r="W1749">
        <v>0.5</v>
      </c>
      <c r="X1749">
        <v>0.5</v>
      </c>
      <c r="Y1749">
        <v>0.375</v>
      </c>
      <c r="Z1749">
        <v>0.125</v>
      </c>
      <c r="AA1749">
        <v>0</v>
      </c>
      <c r="AB1749">
        <v>0.125</v>
      </c>
      <c r="AC1749" t="str">
        <f>IFERROR(VLOOKUP(A1749, division_data!$A$1:$B$599, 2, FALSE), "")</f>
        <v/>
      </c>
    </row>
    <row r="1750" spans="1:29" x14ac:dyDescent="0.25">
      <c r="A1750" s="22">
        <v>4244</v>
      </c>
      <c r="B1750" s="2">
        <v>19.84</v>
      </c>
      <c r="C1750" s="2">
        <v>7.7190000000000003</v>
      </c>
      <c r="D1750">
        <v>0.127</v>
      </c>
      <c r="E1750">
        <v>-0.02</v>
      </c>
      <c r="F1750" s="2">
        <v>8.8919999999999995</v>
      </c>
      <c r="G1750" s="2">
        <v>0.375</v>
      </c>
      <c r="H1750" s="2">
        <v>0.66700000000000004</v>
      </c>
      <c r="I1750" s="2">
        <v>0</v>
      </c>
      <c r="J1750" s="2">
        <v>2</v>
      </c>
      <c r="K1750" s="2">
        <v>0</v>
      </c>
      <c r="L1750" s="2">
        <v>1.8</v>
      </c>
      <c r="M1750" s="2">
        <v>1.143</v>
      </c>
      <c r="N1750" s="2">
        <v>2</v>
      </c>
      <c r="O1750" s="2">
        <v>1.4</v>
      </c>
      <c r="P1750" s="2">
        <v>5.2169999999999996</v>
      </c>
      <c r="Q1750" s="2">
        <v>1.5009999999999999</v>
      </c>
      <c r="R1750" s="2">
        <v>0</v>
      </c>
      <c r="S1750" s="2">
        <v>-0.28799999999999998</v>
      </c>
      <c r="T1750" s="2">
        <v>-0.495</v>
      </c>
      <c r="U1750" s="2">
        <v>0.20699999999999999</v>
      </c>
      <c r="V1750">
        <v>-0.18099999999999999</v>
      </c>
      <c r="W1750">
        <v>0.375</v>
      </c>
      <c r="X1750">
        <v>0.75</v>
      </c>
      <c r="Y1750">
        <v>0.75</v>
      </c>
      <c r="Z1750">
        <v>0</v>
      </c>
      <c r="AA1750">
        <v>0.125</v>
      </c>
      <c r="AB1750">
        <v>0</v>
      </c>
      <c r="AC1750" t="str">
        <f>IFERROR(VLOOKUP(A1750, division_data!$A$1:$B$599, 2, FALSE), "")</f>
        <v/>
      </c>
    </row>
    <row r="1751" spans="1:29" x14ac:dyDescent="0.25">
      <c r="A1751" s="22">
        <v>4246</v>
      </c>
      <c r="B1751" s="2">
        <v>22.699000000000002</v>
      </c>
      <c r="C1751" s="2">
        <v>5.9240000000000004</v>
      </c>
      <c r="D1751">
        <v>-3.2000000000000001E-2</v>
      </c>
      <c r="E1751">
        <v>1E-3</v>
      </c>
      <c r="F1751" s="2">
        <v>5.6070000000000002</v>
      </c>
      <c r="G1751" s="2">
        <v>0.5</v>
      </c>
      <c r="H1751" s="2">
        <v>0.5</v>
      </c>
      <c r="I1751" s="2">
        <v>0.83299999999999996</v>
      </c>
      <c r="J1751" s="2">
        <v>2</v>
      </c>
      <c r="K1751" s="2">
        <v>1</v>
      </c>
      <c r="L1751" s="2">
        <v>1.75</v>
      </c>
      <c r="M1751" s="2">
        <v>2</v>
      </c>
      <c r="N1751" s="2">
        <v>2</v>
      </c>
      <c r="O1751" s="2">
        <v>1</v>
      </c>
      <c r="P1751" s="2">
        <v>8.3320000000000007</v>
      </c>
      <c r="Q1751" s="2">
        <v>7.5419999999999998</v>
      </c>
      <c r="R1751" s="2">
        <v>0</v>
      </c>
      <c r="S1751" s="2">
        <v>-0.53</v>
      </c>
      <c r="T1751" s="2">
        <v>-0.219</v>
      </c>
      <c r="U1751" s="2">
        <v>-0.311</v>
      </c>
      <c r="V1751">
        <v>-0.56100000000000005</v>
      </c>
      <c r="W1751">
        <v>0.6</v>
      </c>
      <c r="X1751">
        <v>0.4</v>
      </c>
      <c r="Y1751">
        <v>0.6</v>
      </c>
      <c r="Z1751">
        <v>0</v>
      </c>
      <c r="AA1751">
        <v>0.5</v>
      </c>
      <c r="AB1751">
        <v>0</v>
      </c>
      <c r="AC1751" t="str">
        <f>IFERROR(VLOOKUP(A1751, division_data!$A$1:$B$599, 2, FALSE), "")</f>
        <v/>
      </c>
    </row>
    <row r="1752" spans="1:29" x14ac:dyDescent="0.25">
      <c r="A1752" s="22">
        <v>4247</v>
      </c>
      <c r="B1752" s="2">
        <v>9.5250000000000004</v>
      </c>
      <c r="C1752" s="2">
        <v>3.8759999999999999</v>
      </c>
      <c r="D1752">
        <v>-1E-3</v>
      </c>
      <c r="E1752">
        <v>-4.2999999999999997E-2</v>
      </c>
      <c r="F1752" s="2">
        <v>3.6549999999999998</v>
      </c>
      <c r="G1752" s="2">
        <v>0.45</v>
      </c>
      <c r="H1752" s="2">
        <v>1.0620000000000001</v>
      </c>
      <c r="I1752" s="2">
        <v>0</v>
      </c>
      <c r="J1752" s="2">
        <v>1.571</v>
      </c>
      <c r="K1752" s="2">
        <v>2</v>
      </c>
      <c r="L1752" s="2">
        <v>1.538</v>
      </c>
      <c r="M1752" s="2">
        <v>1.333</v>
      </c>
      <c r="N1752" s="2">
        <v>1.75</v>
      </c>
      <c r="O1752" s="2">
        <v>0.64700000000000002</v>
      </c>
      <c r="P1752" s="2">
        <v>3.2829999999999999</v>
      </c>
      <c r="Q1752" s="2">
        <v>5.8000000000000003E-2</v>
      </c>
      <c r="R1752" s="2">
        <v>0.05</v>
      </c>
      <c r="S1752" s="2">
        <v>0.307</v>
      </c>
      <c r="T1752" s="2">
        <v>5.5E-2</v>
      </c>
      <c r="U1752" s="2">
        <v>0.252</v>
      </c>
      <c r="V1752">
        <v>0.26400000000000001</v>
      </c>
      <c r="W1752">
        <v>0.6</v>
      </c>
      <c r="X1752">
        <v>0.6</v>
      </c>
      <c r="Y1752">
        <v>0.45</v>
      </c>
      <c r="Z1752">
        <v>0</v>
      </c>
      <c r="AA1752">
        <v>0.05</v>
      </c>
      <c r="AB1752">
        <v>0</v>
      </c>
      <c r="AC1752" t="str">
        <f>IFERROR(VLOOKUP(A1752, division_data!$A$1:$B$599, 2, FALSE), "")</f>
        <v/>
      </c>
    </row>
    <row r="1753" spans="1:29" x14ac:dyDescent="0.25">
      <c r="A1753" s="22">
        <v>4248</v>
      </c>
      <c r="B1753" s="2">
        <v>16.841000000000001</v>
      </c>
      <c r="C1753" s="2">
        <v>3.2440000000000002</v>
      </c>
      <c r="D1753">
        <v>-9.0999999999999998E-2</v>
      </c>
      <c r="E1753">
        <v>-2.9000000000000001E-2</v>
      </c>
      <c r="F1753" s="2">
        <v>2.1859999999999999</v>
      </c>
      <c r="G1753" s="2">
        <v>0.7</v>
      </c>
      <c r="H1753" s="2">
        <v>1.25</v>
      </c>
      <c r="I1753" s="2">
        <v>0</v>
      </c>
      <c r="J1753" s="2">
        <v>1.333</v>
      </c>
      <c r="K1753" s="2">
        <v>2</v>
      </c>
      <c r="L1753" s="2">
        <v>1.75</v>
      </c>
      <c r="M1753" s="2">
        <v>2</v>
      </c>
      <c r="N1753" s="2">
        <v>1.6</v>
      </c>
      <c r="O1753" s="2">
        <v>0.4</v>
      </c>
      <c r="P1753" s="2">
        <v>8.25</v>
      </c>
      <c r="Q1753" s="2">
        <v>-0.22</v>
      </c>
      <c r="R1753" s="2">
        <v>0.1</v>
      </c>
      <c r="S1753" s="2">
        <v>7.4999999999999997E-2</v>
      </c>
      <c r="T1753" s="2">
        <v>0.59499999999999997</v>
      </c>
      <c r="U1753" s="2">
        <v>-0.52100000000000002</v>
      </c>
      <c r="V1753">
        <v>-4.5999999999999999E-2</v>
      </c>
      <c r="W1753">
        <v>0.5</v>
      </c>
      <c r="X1753">
        <v>0.4</v>
      </c>
      <c r="Y1753">
        <v>0.4</v>
      </c>
      <c r="Z1753">
        <v>0</v>
      </c>
      <c r="AA1753">
        <v>0</v>
      </c>
      <c r="AB1753">
        <v>0</v>
      </c>
      <c r="AC1753" t="str">
        <f>IFERROR(VLOOKUP(A1753, division_data!$A$1:$B$599, 2, FALSE), "")</f>
        <v/>
      </c>
    </row>
    <row r="1754" spans="1:29" x14ac:dyDescent="0.25">
      <c r="A1754" s="22">
        <v>4252</v>
      </c>
      <c r="B1754" s="2">
        <v>11.63</v>
      </c>
      <c r="C1754" s="2">
        <v>1.79</v>
      </c>
      <c r="D1754">
        <v>-7.3999999999999996E-2</v>
      </c>
      <c r="E1754">
        <v>7.8E-2</v>
      </c>
      <c r="F1754" s="2">
        <v>1.4430000000000001</v>
      </c>
      <c r="G1754" s="2">
        <v>0.6</v>
      </c>
      <c r="H1754" s="2">
        <v>0.88900000000000001</v>
      </c>
      <c r="I1754" s="2">
        <v>0.66700000000000004</v>
      </c>
      <c r="J1754" s="2">
        <v>1.75</v>
      </c>
      <c r="K1754" s="2">
        <v>2</v>
      </c>
      <c r="L1754" s="2">
        <v>1.667</v>
      </c>
      <c r="M1754" s="2">
        <v>1.5</v>
      </c>
      <c r="N1754" s="2">
        <v>2</v>
      </c>
      <c r="O1754" s="2">
        <v>0.71399999999999997</v>
      </c>
      <c r="P1754" s="2">
        <v>9.859</v>
      </c>
      <c r="Q1754" s="2">
        <v>-0.55600000000000005</v>
      </c>
      <c r="R1754" s="2">
        <v>0.1</v>
      </c>
      <c r="S1754" s="2">
        <v>0.34300000000000003</v>
      </c>
      <c r="T1754" s="2">
        <v>-0.23300000000000001</v>
      </c>
      <c r="U1754" s="2">
        <v>0.57599999999999996</v>
      </c>
      <c r="V1754">
        <v>0.34699999999999998</v>
      </c>
      <c r="W1754">
        <v>0.4</v>
      </c>
      <c r="X1754">
        <v>0.5</v>
      </c>
      <c r="Y1754">
        <v>0.2</v>
      </c>
      <c r="Z1754">
        <v>0</v>
      </c>
      <c r="AA1754">
        <v>0.1</v>
      </c>
      <c r="AB1754">
        <v>0</v>
      </c>
      <c r="AC1754" t="str">
        <f>IFERROR(VLOOKUP(A1754, division_data!$A$1:$B$599, 2, FALSE), "")</f>
        <v/>
      </c>
    </row>
    <row r="1755" spans="1:29" x14ac:dyDescent="0.25">
      <c r="A1755" s="22">
        <v>4253</v>
      </c>
      <c r="B1755" s="2">
        <v>23.398</v>
      </c>
      <c r="C1755" s="2">
        <v>6.6929999999999996</v>
      </c>
      <c r="D1755">
        <v>0.05</v>
      </c>
      <c r="E1755">
        <v>-3.0000000000000001E-3</v>
      </c>
      <c r="F1755" s="2">
        <v>7.1840000000000002</v>
      </c>
      <c r="G1755" s="2">
        <v>0.54500000000000004</v>
      </c>
      <c r="H1755" s="2">
        <v>1.2669999999999999</v>
      </c>
      <c r="I1755" s="2">
        <v>0.182</v>
      </c>
      <c r="J1755" s="2">
        <v>1.2310000000000001</v>
      </c>
      <c r="K1755" s="2">
        <v>1.857</v>
      </c>
      <c r="L1755" s="2">
        <v>1.889</v>
      </c>
      <c r="M1755" s="2">
        <v>1.5620000000000001</v>
      </c>
      <c r="N1755" s="2">
        <v>2</v>
      </c>
      <c r="O1755" s="2">
        <v>0.90900000000000003</v>
      </c>
      <c r="P1755" s="2">
        <v>10.952999999999999</v>
      </c>
      <c r="Q1755" s="2">
        <v>1.54</v>
      </c>
      <c r="R1755" s="2">
        <v>0</v>
      </c>
      <c r="S1755" s="2">
        <v>0.27800000000000002</v>
      </c>
      <c r="T1755" s="2">
        <v>-4.4999999999999998E-2</v>
      </c>
      <c r="U1755" s="2">
        <v>0.32300000000000001</v>
      </c>
      <c r="V1755">
        <v>0.32600000000000001</v>
      </c>
      <c r="W1755">
        <v>0.54500000000000004</v>
      </c>
      <c r="X1755">
        <v>0.63600000000000001</v>
      </c>
      <c r="Y1755">
        <v>0.54500000000000004</v>
      </c>
      <c r="Z1755">
        <v>0</v>
      </c>
      <c r="AA1755">
        <v>0.13600000000000001</v>
      </c>
      <c r="AB1755">
        <v>0</v>
      </c>
      <c r="AC1755" t="str">
        <f>IFERROR(VLOOKUP(A1755, division_data!$A$1:$B$599, 2, FALSE), "")</f>
        <v>Carver</v>
      </c>
    </row>
    <row r="1756" spans="1:29" x14ac:dyDescent="0.25">
      <c r="A1756" s="22">
        <v>4255</v>
      </c>
      <c r="B1756" s="2">
        <v>15.566000000000001</v>
      </c>
      <c r="C1756" s="2">
        <v>1.8029999999999999</v>
      </c>
      <c r="D1756">
        <v>1.7000000000000001E-2</v>
      </c>
      <c r="E1756">
        <v>6.0000000000000001E-3</v>
      </c>
      <c r="F1756" s="2">
        <v>2.0049999999999999</v>
      </c>
      <c r="G1756" s="2">
        <v>0.55600000000000005</v>
      </c>
      <c r="H1756" s="2">
        <v>1.4550000000000001</v>
      </c>
      <c r="I1756" s="2">
        <v>0.25</v>
      </c>
      <c r="J1756" s="2">
        <v>1.75</v>
      </c>
      <c r="K1756" s="2">
        <v>0.85699999999999998</v>
      </c>
      <c r="L1756" s="2">
        <v>1.643</v>
      </c>
      <c r="M1756" s="2">
        <v>1.538</v>
      </c>
      <c r="N1756" s="2">
        <v>2</v>
      </c>
      <c r="O1756" s="2">
        <v>0.35699999999999998</v>
      </c>
      <c r="P1756" s="2">
        <v>8.2390000000000008</v>
      </c>
      <c r="Q1756" s="2">
        <v>0.44</v>
      </c>
      <c r="R1756" s="2">
        <v>5.6000000000000001E-2</v>
      </c>
      <c r="S1756" s="2">
        <v>0.73199999999999998</v>
      </c>
      <c r="T1756" s="2">
        <v>7.1999999999999995E-2</v>
      </c>
      <c r="U1756" s="2">
        <v>0.66</v>
      </c>
      <c r="V1756">
        <v>0.755</v>
      </c>
      <c r="W1756">
        <v>0.72199999999999998</v>
      </c>
      <c r="X1756">
        <v>0.55600000000000005</v>
      </c>
      <c r="Y1756">
        <v>0.44400000000000001</v>
      </c>
      <c r="Z1756">
        <v>0</v>
      </c>
      <c r="AA1756">
        <v>5.6000000000000001E-2</v>
      </c>
      <c r="AB1756">
        <v>5.6000000000000001E-2</v>
      </c>
      <c r="AC1756" t="str">
        <f>IFERROR(VLOOKUP(A1756, division_data!$A$1:$B$599, 2, FALSE), "")</f>
        <v/>
      </c>
    </row>
    <row r="1757" spans="1:29" x14ac:dyDescent="0.25">
      <c r="A1757" s="22">
        <v>4256</v>
      </c>
      <c r="B1757" s="2">
        <v>25.681999999999999</v>
      </c>
      <c r="C1757" s="2">
        <v>1.6459999999999999</v>
      </c>
      <c r="D1757">
        <v>0.34100000000000003</v>
      </c>
      <c r="E1757">
        <v>-0.02</v>
      </c>
      <c r="F1757" s="2">
        <v>4.96</v>
      </c>
      <c r="G1757" s="2">
        <v>0.81</v>
      </c>
      <c r="H1757" s="2">
        <v>1.7889999999999999</v>
      </c>
      <c r="I1757" s="2">
        <v>0.33300000000000002</v>
      </c>
      <c r="J1757" s="2">
        <v>1.667</v>
      </c>
      <c r="K1757" s="2">
        <v>2</v>
      </c>
      <c r="L1757" s="2">
        <v>1.6</v>
      </c>
      <c r="M1757" s="2">
        <v>1.6919999999999999</v>
      </c>
      <c r="N1757" s="2">
        <v>2</v>
      </c>
      <c r="O1757" s="2">
        <v>1.111</v>
      </c>
      <c r="P1757" s="2">
        <v>12.534000000000001</v>
      </c>
      <c r="Q1757" s="2">
        <v>0.183</v>
      </c>
      <c r="R1757" s="2">
        <v>9.5000000000000001E-2</v>
      </c>
      <c r="S1757" s="2">
        <v>1.218</v>
      </c>
      <c r="T1757" s="2">
        <v>0.83199999999999996</v>
      </c>
      <c r="U1757" s="2">
        <v>0.38500000000000001</v>
      </c>
      <c r="V1757">
        <v>1.5389999999999999</v>
      </c>
      <c r="W1757">
        <v>0.61899999999999999</v>
      </c>
      <c r="X1757">
        <v>0.52400000000000002</v>
      </c>
      <c r="Y1757">
        <v>0.71399999999999997</v>
      </c>
      <c r="Z1757">
        <v>0</v>
      </c>
      <c r="AA1757">
        <v>0.14299999999999999</v>
      </c>
      <c r="AB1757">
        <v>0</v>
      </c>
      <c r="AC1757" t="str">
        <f>IFERROR(VLOOKUP(A1757, division_data!$A$1:$B$599, 2, FALSE), "")</f>
        <v>Hopper</v>
      </c>
    </row>
    <row r="1758" spans="1:29" x14ac:dyDescent="0.25">
      <c r="A1758" s="22">
        <v>4260</v>
      </c>
      <c r="B1758" s="2">
        <v>24.827000000000002</v>
      </c>
      <c r="C1758" s="2">
        <v>6.9240000000000004</v>
      </c>
      <c r="D1758">
        <v>-0.01</v>
      </c>
      <c r="E1758">
        <v>-5.5E-2</v>
      </c>
      <c r="F1758" s="2">
        <v>6.5510000000000002</v>
      </c>
      <c r="G1758" s="2">
        <v>0.625</v>
      </c>
      <c r="H1758" s="2">
        <v>0</v>
      </c>
      <c r="I1758" s="2">
        <v>1</v>
      </c>
      <c r="J1758" s="2">
        <v>2</v>
      </c>
      <c r="K1758" s="2">
        <v>1</v>
      </c>
      <c r="L1758" s="2">
        <v>1.6</v>
      </c>
      <c r="M1758" s="2">
        <v>2</v>
      </c>
      <c r="N1758" s="2">
        <v>2</v>
      </c>
      <c r="O1758" s="2">
        <v>1.333</v>
      </c>
      <c r="P1758" s="2">
        <v>9.6310000000000002</v>
      </c>
      <c r="Q1758" s="2">
        <v>-0.16</v>
      </c>
      <c r="R1758" s="2">
        <v>0</v>
      </c>
      <c r="S1758" s="2">
        <v>7.9000000000000001E-2</v>
      </c>
      <c r="T1758" s="2">
        <v>3.9E-2</v>
      </c>
      <c r="U1758" s="2">
        <v>0.04</v>
      </c>
      <c r="V1758">
        <v>1.4E-2</v>
      </c>
      <c r="W1758">
        <v>0.75</v>
      </c>
      <c r="X1758">
        <v>0.75</v>
      </c>
      <c r="Y1758">
        <v>0.5</v>
      </c>
      <c r="Z1758">
        <v>0</v>
      </c>
      <c r="AA1758">
        <v>0</v>
      </c>
      <c r="AB1758">
        <v>0</v>
      </c>
      <c r="AC1758" t="str">
        <f>IFERROR(VLOOKUP(A1758, division_data!$A$1:$B$599, 2, FALSE), "")</f>
        <v/>
      </c>
    </row>
    <row r="1759" spans="1:29" x14ac:dyDescent="0.25">
      <c r="A1759" s="22">
        <v>4262</v>
      </c>
      <c r="B1759" s="2">
        <v>13.792</v>
      </c>
      <c r="C1759" s="2">
        <v>2.8420000000000001</v>
      </c>
      <c r="D1759">
        <v>-1.2E-2</v>
      </c>
      <c r="E1759">
        <v>-3.0000000000000001E-3</v>
      </c>
      <c r="F1759" s="2">
        <v>2.706</v>
      </c>
      <c r="G1759" s="2">
        <v>0.3</v>
      </c>
      <c r="H1759" s="2">
        <v>0</v>
      </c>
      <c r="I1759" s="2">
        <v>0.5</v>
      </c>
      <c r="J1759" s="2">
        <v>1.5</v>
      </c>
      <c r="K1759" s="2">
        <v>1.333</v>
      </c>
      <c r="L1759" s="2">
        <v>1.375</v>
      </c>
      <c r="M1759" s="2">
        <v>1.75</v>
      </c>
      <c r="N1759" s="2">
        <v>2</v>
      </c>
      <c r="O1759" s="2">
        <v>0</v>
      </c>
      <c r="P1759" s="2">
        <v>10.785</v>
      </c>
      <c r="Q1759" s="2">
        <v>-0.74399999999999999</v>
      </c>
      <c r="R1759" s="2">
        <v>0</v>
      </c>
      <c r="S1759" s="2">
        <v>-0.121</v>
      </c>
      <c r="T1759" s="2">
        <v>-0.24299999999999999</v>
      </c>
      <c r="U1759" s="2">
        <v>0.122</v>
      </c>
      <c r="V1759">
        <v>-0.13600000000000001</v>
      </c>
      <c r="W1759">
        <v>0.6</v>
      </c>
      <c r="X1759">
        <v>0.4</v>
      </c>
      <c r="Y1759">
        <v>0.3</v>
      </c>
      <c r="Z1759">
        <v>0</v>
      </c>
      <c r="AA1759">
        <v>0</v>
      </c>
      <c r="AB1759">
        <v>0</v>
      </c>
      <c r="AC1759" t="str">
        <f>IFERROR(VLOOKUP(A1759, division_data!$A$1:$B$599, 2, FALSE), "")</f>
        <v/>
      </c>
    </row>
    <row r="1760" spans="1:29" x14ac:dyDescent="0.25">
      <c r="A1760" s="22">
        <v>4263</v>
      </c>
      <c r="B1760" s="2">
        <v>11.366</v>
      </c>
      <c r="C1760" s="2">
        <v>-2.0179999999999998</v>
      </c>
      <c r="D1760">
        <v>8.0000000000000002E-3</v>
      </c>
      <c r="E1760">
        <v>-2.4E-2</v>
      </c>
      <c r="F1760" s="2">
        <v>-2.0550000000000002</v>
      </c>
      <c r="G1760" s="2">
        <v>0.25</v>
      </c>
      <c r="H1760" s="2">
        <v>0.42899999999999999</v>
      </c>
      <c r="I1760" s="2">
        <v>0.66700000000000004</v>
      </c>
      <c r="J1760" s="2">
        <v>1</v>
      </c>
      <c r="K1760" s="2">
        <v>1</v>
      </c>
      <c r="L1760" s="2">
        <v>1</v>
      </c>
      <c r="M1760" s="2">
        <v>1.167</v>
      </c>
      <c r="N1760" s="2">
        <v>2</v>
      </c>
      <c r="O1760" s="2">
        <v>1.4</v>
      </c>
      <c r="P1760" s="2">
        <v>7.2859999999999996</v>
      </c>
      <c r="Q1760" s="2">
        <v>7.5460000000000003</v>
      </c>
      <c r="R1760" s="2">
        <v>0</v>
      </c>
      <c r="S1760" s="2">
        <v>-0.56799999999999995</v>
      </c>
      <c r="T1760" s="2">
        <v>-0.437</v>
      </c>
      <c r="U1760" s="2">
        <v>-0.13100000000000001</v>
      </c>
      <c r="V1760">
        <v>-0.58399999999999996</v>
      </c>
      <c r="W1760">
        <v>0.125</v>
      </c>
      <c r="X1760">
        <v>0.5</v>
      </c>
      <c r="Y1760">
        <v>0.5</v>
      </c>
      <c r="Z1760">
        <v>0</v>
      </c>
      <c r="AA1760">
        <v>0.5</v>
      </c>
      <c r="AB1760">
        <v>0</v>
      </c>
      <c r="AC1760" t="str">
        <f>IFERROR(VLOOKUP(A1760, division_data!$A$1:$B$599, 2, FALSE), "")</f>
        <v/>
      </c>
    </row>
    <row r="1761" spans="1:29" x14ac:dyDescent="0.25">
      <c r="A1761" s="22">
        <v>4264</v>
      </c>
      <c r="B1761" s="2">
        <v>32.604999999999997</v>
      </c>
      <c r="C1761" s="2">
        <v>10.919</v>
      </c>
      <c r="D1761">
        <v>-4.2000000000000003E-2</v>
      </c>
      <c r="E1761">
        <v>-7.0000000000000001E-3</v>
      </c>
      <c r="F1761" s="2">
        <v>10.458</v>
      </c>
      <c r="G1761" s="2">
        <v>0.9</v>
      </c>
      <c r="H1761" s="2">
        <v>1.167</v>
      </c>
      <c r="I1761" s="2">
        <v>0</v>
      </c>
      <c r="J1761" s="2">
        <v>2</v>
      </c>
      <c r="K1761" s="2">
        <v>1.5</v>
      </c>
      <c r="L1761" s="2">
        <v>2</v>
      </c>
      <c r="M1761" s="2">
        <v>2</v>
      </c>
      <c r="N1761" s="2">
        <v>2</v>
      </c>
      <c r="O1761" s="2">
        <v>1.143</v>
      </c>
      <c r="P1761" s="2">
        <v>7.859</v>
      </c>
      <c r="Q1761" s="2">
        <v>0.245</v>
      </c>
      <c r="R1761" s="2">
        <v>0.2</v>
      </c>
      <c r="S1761" s="2">
        <v>3.117</v>
      </c>
      <c r="T1761" s="2">
        <v>0.42399999999999999</v>
      </c>
      <c r="U1761" s="2">
        <v>2.6930000000000001</v>
      </c>
      <c r="V1761">
        <v>3.0670000000000002</v>
      </c>
      <c r="W1761">
        <v>0.8</v>
      </c>
      <c r="X1761">
        <v>0.8</v>
      </c>
      <c r="Y1761">
        <v>0.7</v>
      </c>
      <c r="Z1761">
        <v>0.1</v>
      </c>
      <c r="AA1761">
        <v>0.1</v>
      </c>
      <c r="AB1761">
        <v>0</v>
      </c>
      <c r="AC1761" t="str">
        <f>IFERROR(VLOOKUP(A1761, division_data!$A$1:$B$599, 2, FALSE), "")</f>
        <v>Carson</v>
      </c>
    </row>
    <row r="1762" spans="1:29" x14ac:dyDescent="0.25">
      <c r="A1762" s="22">
        <v>4265</v>
      </c>
      <c r="B1762" s="2">
        <v>28.154</v>
      </c>
      <c r="C1762" s="2">
        <v>6.1150000000000002</v>
      </c>
      <c r="D1762">
        <v>5.0000000000000001E-3</v>
      </c>
      <c r="E1762">
        <v>-3.4000000000000002E-2</v>
      </c>
      <c r="F1762" s="2">
        <v>5.9989999999999997</v>
      </c>
      <c r="G1762" s="2">
        <v>0.77800000000000002</v>
      </c>
      <c r="H1762" s="2">
        <v>1.538</v>
      </c>
      <c r="I1762" s="2">
        <v>1.143</v>
      </c>
      <c r="J1762" s="2">
        <v>1.889</v>
      </c>
      <c r="K1762" s="2">
        <v>0.8</v>
      </c>
      <c r="L1762" s="2">
        <v>1.778</v>
      </c>
      <c r="M1762" s="2">
        <v>2</v>
      </c>
      <c r="N1762" s="2">
        <v>2</v>
      </c>
      <c r="O1762" s="2">
        <v>1</v>
      </c>
      <c r="P1762" s="2">
        <v>12.738</v>
      </c>
      <c r="Q1762" s="2">
        <v>-9.7000000000000003E-2</v>
      </c>
      <c r="R1762" s="2">
        <v>0.222</v>
      </c>
      <c r="S1762" s="2">
        <v>2.0640000000000001</v>
      </c>
      <c r="T1762" s="2">
        <v>0.157</v>
      </c>
      <c r="U1762" s="2">
        <v>1.907</v>
      </c>
      <c r="V1762">
        <v>2.0350000000000001</v>
      </c>
      <c r="W1762">
        <v>0.66700000000000004</v>
      </c>
      <c r="X1762">
        <v>0.5</v>
      </c>
      <c r="Y1762">
        <v>0.72199999999999998</v>
      </c>
      <c r="Z1762">
        <v>0</v>
      </c>
      <c r="AA1762">
        <v>0.16700000000000001</v>
      </c>
      <c r="AB1762">
        <v>0</v>
      </c>
      <c r="AC1762" t="str">
        <f>IFERROR(VLOOKUP(A1762, division_data!$A$1:$B$599, 2, FALSE), "")</f>
        <v/>
      </c>
    </row>
    <row r="1763" spans="1:29" x14ac:dyDescent="0.25">
      <c r="A1763" s="22">
        <v>4267</v>
      </c>
      <c r="B1763" s="2">
        <v>9.4480000000000004</v>
      </c>
      <c r="C1763" s="2">
        <v>-2.899</v>
      </c>
      <c r="D1763">
        <v>-6.5000000000000002E-2</v>
      </c>
      <c r="E1763">
        <v>-1.0999999999999999E-2</v>
      </c>
      <c r="F1763" s="2">
        <v>-3.6070000000000002</v>
      </c>
      <c r="G1763" s="2">
        <v>0</v>
      </c>
      <c r="H1763" s="2">
        <v>0.2</v>
      </c>
      <c r="I1763" s="2">
        <v>0.75</v>
      </c>
      <c r="J1763" s="2">
        <v>1.5</v>
      </c>
      <c r="K1763" s="2">
        <v>0.66700000000000004</v>
      </c>
      <c r="L1763" s="2">
        <v>2</v>
      </c>
      <c r="M1763" s="2">
        <v>0.8</v>
      </c>
      <c r="N1763" s="2">
        <v>2</v>
      </c>
      <c r="O1763" s="2">
        <v>0.5</v>
      </c>
      <c r="P1763" s="2">
        <v>10.086</v>
      </c>
      <c r="Q1763" s="2">
        <v>-0.34300000000000003</v>
      </c>
      <c r="R1763" s="2">
        <v>0</v>
      </c>
      <c r="S1763" s="2">
        <v>0.34699999999999998</v>
      </c>
      <c r="T1763" s="2">
        <v>0.38700000000000001</v>
      </c>
      <c r="U1763" s="2">
        <v>-0.04</v>
      </c>
      <c r="V1763">
        <v>0.27100000000000002</v>
      </c>
      <c r="W1763">
        <v>0.625</v>
      </c>
      <c r="X1763">
        <v>0.625</v>
      </c>
      <c r="Y1763">
        <v>0.25</v>
      </c>
      <c r="Z1763">
        <v>0</v>
      </c>
      <c r="AA1763">
        <v>0</v>
      </c>
      <c r="AB1763">
        <v>0</v>
      </c>
      <c r="AC1763" t="str">
        <f>IFERROR(VLOOKUP(A1763, division_data!$A$1:$B$599, 2, FALSE), "")</f>
        <v/>
      </c>
    </row>
    <row r="1764" spans="1:29" x14ac:dyDescent="0.25">
      <c r="A1764" s="22">
        <v>4268</v>
      </c>
      <c r="B1764" s="2">
        <v>4.1500000000000004</v>
      </c>
      <c r="C1764" s="2">
        <v>1.3149999999999999</v>
      </c>
      <c r="D1764">
        <v>-2.1000000000000001E-2</v>
      </c>
      <c r="E1764">
        <v>5.8999999999999997E-2</v>
      </c>
      <c r="F1764" s="2">
        <v>1.3959999999999999</v>
      </c>
      <c r="G1764" s="2">
        <v>0.5</v>
      </c>
      <c r="H1764" s="2">
        <v>1.167</v>
      </c>
      <c r="I1764" s="2">
        <v>0</v>
      </c>
      <c r="J1764" s="2">
        <v>0.66700000000000004</v>
      </c>
      <c r="K1764" s="2">
        <v>0</v>
      </c>
      <c r="L1764" s="2">
        <v>1.5</v>
      </c>
      <c r="M1764" s="2">
        <v>1.3640000000000001</v>
      </c>
      <c r="N1764" s="2">
        <v>2</v>
      </c>
      <c r="O1764" s="2">
        <v>0.5</v>
      </c>
      <c r="P1764" s="2">
        <v>4.5149999999999997</v>
      </c>
      <c r="Q1764" s="2">
        <v>-1.7929999999999999</v>
      </c>
      <c r="R1764" s="2">
        <v>0</v>
      </c>
      <c r="S1764" s="2">
        <v>-4.3999999999999997E-2</v>
      </c>
      <c r="T1764" s="2">
        <v>-8.9999999999999993E-3</v>
      </c>
      <c r="U1764" s="2">
        <v>-3.5999999999999997E-2</v>
      </c>
      <c r="V1764">
        <v>-7.0000000000000001E-3</v>
      </c>
      <c r="W1764">
        <v>0.41699999999999998</v>
      </c>
      <c r="X1764">
        <v>0.83299999999999996</v>
      </c>
      <c r="Y1764">
        <v>0.16700000000000001</v>
      </c>
      <c r="Z1764">
        <v>0</v>
      </c>
      <c r="AA1764">
        <v>0</v>
      </c>
      <c r="AB1764">
        <v>0</v>
      </c>
      <c r="AC1764" t="str">
        <f>IFERROR(VLOOKUP(A1764, division_data!$A$1:$B$599, 2, FALSE), "")</f>
        <v/>
      </c>
    </row>
    <row r="1765" spans="1:29" x14ac:dyDescent="0.25">
      <c r="A1765" s="22">
        <v>4269</v>
      </c>
      <c r="B1765" s="2">
        <v>23.972000000000001</v>
      </c>
      <c r="C1765" s="2">
        <v>5.9619999999999997</v>
      </c>
      <c r="D1765">
        <v>3.7999999999999999E-2</v>
      </c>
      <c r="E1765">
        <v>-1.4999999999999999E-2</v>
      </c>
      <c r="F1765" s="2">
        <v>6.2670000000000003</v>
      </c>
      <c r="G1765" s="2">
        <v>0.78900000000000003</v>
      </c>
      <c r="H1765" s="2">
        <v>1.615</v>
      </c>
      <c r="I1765" s="2">
        <v>0</v>
      </c>
      <c r="J1765" s="2">
        <v>2</v>
      </c>
      <c r="K1765" s="2">
        <v>1.333</v>
      </c>
      <c r="L1765" s="2">
        <v>2</v>
      </c>
      <c r="M1765" s="2">
        <v>2</v>
      </c>
      <c r="N1765" s="2">
        <v>2</v>
      </c>
      <c r="O1765" s="2">
        <v>0.7</v>
      </c>
      <c r="P1765" s="2">
        <v>8.9339999999999993</v>
      </c>
      <c r="Q1765" s="2">
        <v>2.9769999999999999</v>
      </c>
      <c r="R1765" s="2">
        <v>0</v>
      </c>
      <c r="S1765" s="2">
        <v>1.1850000000000001</v>
      </c>
      <c r="T1765" s="2">
        <v>0.192</v>
      </c>
      <c r="U1765" s="2">
        <v>0.99299999999999999</v>
      </c>
      <c r="V1765">
        <v>1.2070000000000001</v>
      </c>
      <c r="W1765">
        <v>0.68400000000000005</v>
      </c>
      <c r="X1765">
        <v>0.63200000000000001</v>
      </c>
      <c r="Y1765">
        <v>0.52600000000000002</v>
      </c>
      <c r="Z1765">
        <v>5.2999999999999999E-2</v>
      </c>
      <c r="AA1765">
        <v>0.105</v>
      </c>
      <c r="AB1765">
        <v>0.105</v>
      </c>
      <c r="AC1765" t="str">
        <f>IFERROR(VLOOKUP(A1765, division_data!$A$1:$B$599, 2, FALSE), "")</f>
        <v/>
      </c>
    </row>
    <row r="1766" spans="1:29" x14ac:dyDescent="0.25">
      <c r="A1766" s="22">
        <v>4272</v>
      </c>
      <c r="B1766" s="2">
        <v>24.931000000000001</v>
      </c>
      <c r="C1766" s="2">
        <v>7.3479999999999999</v>
      </c>
      <c r="D1766">
        <v>-2.8000000000000001E-2</v>
      </c>
      <c r="E1766">
        <v>-1.4E-2</v>
      </c>
      <c r="F1766" s="2">
        <v>6.9980000000000002</v>
      </c>
      <c r="G1766" s="2">
        <v>0.66700000000000004</v>
      </c>
      <c r="H1766" s="2">
        <v>1.9379999999999999</v>
      </c>
      <c r="I1766" s="2">
        <v>0.66700000000000004</v>
      </c>
      <c r="J1766" s="2">
        <v>1.538</v>
      </c>
      <c r="K1766" s="2">
        <v>0.875</v>
      </c>
      <c r="L1766" s="2">
        <v>2</v>
      </c>
      <c r="M1766" s="2">
        <v>1.778</v>
      </c>
      <c r="N1766" s="2">
        <v>2</v>
      </c>
      <c r="O1766" s="2">
        <v>0.66700000000000004</v>
      </c>
      <c r="P1766" s="2">
        <v>7.7080000000000002</v>
      </c>
      <c r="Q1766" s="2">
        <v>1.2470000000000001</v>
      </c>
      <c r="R1766" s="2">
        <v>0.20799999999999999</v>
      </c>
      <c r="S1766" s="2">
        <v>2.2170000000000001</v>
      </c>
      <c r="T1766" s="2">
        <v>5.5E-2</v>
      </c>
      <c r="U1766" s="2">
        <v>2.161</v>
      </c>
      <c r="V1766">
        <v>2.1749999999999998</v>
      </c>
      <c r="W1766">
        <v>0.75</v>
      </c>
      <c r="X1766">
        <v>0.58299999999999996</v>
      </c>
      <c r="Y1766">
        <v>0.66700000000000004</v>
      </c>
      <c r="Z1766">
        <v>4.2000000000000003E-2</v>
      </c>
      <c r="AA1766">
        <v>0.125</v>
      </c>
      <c r="AB1766">
        <v>8.3000000000000004E-2</v>
      </c>
      <c r="AC1766" t="str">
        <f>IFERROR(VLOOKUP(A1766, division_data!$A$1:$B$599, 2, FALSE), "")</f>
        <v/>
      </c>
    </row>
    <row r="1767" spans="1:29" x14ac:dyDescent="0.25">
      <c r="A1767" s="22">
        <v>4276</v>
      </c>
      <c r="B1767" s="2">
        <v>38.616</v>
      </c>
      <c r="C1767" s="2">
        <v>11.135</v>
      </c>
      <c r="D1767">
        <v>0.09</v>
      </c>
      <c r="E1767">
        <v>4.0000000000000001E-3</v>
      </c>
      <c r="F1767" s="2">
        <v>12.06</v>
      </c>
      <c r="G1767" s="2">
        <v>1</v>
      </c>
      <c r="H1767" s="2">
        <v>2</v>
      </c>
      <c r="I1767" s="2">
        <v>0.33300000000000002</v>
      </c>
      <c r="J1767" s="2">
        <v>2</v>
      </c>
      <c r="K1767" s="2">
        <v>2</v>
      </c>
      <c r="L1767" s="2">
        <v>2</v>
      </c>
      <c r="M1767" s="2">
        <v>2</v>
      </c>
      <c r="N1767" s="2">
        <v>2</v>
      </c>
      <c r="O1767" s="2">
        <v>0.46200000000000002</v>
      </c>
      <c r="P1767" s="2">
        <v>11.91</v>
      </c>
      <c r="Q1767" s="2">
        <v>0.13200000000000001</v>
      </c>
      <c r="R1767" s="2">
        <v>0.158</v>
      </c>
      <c r="S1767" s="2">
        <v>3.254</v>
      </c>
      <c r="T1767" s="2">
        <v>0.219</v>
      </c>
      <c r="U1767" s="2">
        <v>3.0350000000000001</v>
      </c>
      <c r="V1767">
        <v>3.3479999999999999</v>
      </c>
      <c r="W1767">
        <v>0.84199999999999997</v>
      </c>
      <c r="X1767">
        <v>0.52600000000000002</v>
      </c>
      <c r="Y1767">
        <v>0.89500000000000002</v>
      </c>
      <c r="Z1767">
        <v>5.2999999999999999E-2</v>
      </c>
      <c r="AA1767">
        <v>5.2999999999999999E-2</v>
      </c>
      <c r="AB1767">
        <v>0</v>
      </c>
      <c r="AC1767" t="str">
        <f>IFERROR(VLOOKUP(A1767, division_data!$A$1:$B$599, 2, FALSE), "")</f>
        <v>Newton</v>
      </c>
    </row>
    <row r="1768" spans="1:29" x14ac:dyDescent="0.25">
      <c r="A1768" s="22">
        <v>4277</v>
      </c>
      <c r="B1768" s="2">
        <v>26.126999999999999</v>
      </c>
      <c r="C1768" s="2">
        <v>10.877000000000001</v>
      </c>
      <c r="D1768">
        <v>-8.5000000000000006E-2</v>
      </c>
      <c r="E1768">
        <v>1.0999999999999999E-2</v>
      </c>
      <c r="F1768" s="2">
        <v>10.082000000000001</v>
      </c>
      <c r="G1768" s="2">
        <v>0.5</v>
      </c>
      <c r="H1768" s="2">
        <v>1.75</v>
      </c>
      <c r="I1768" s="2">
        <v>0.66700000000000004</v>
      </c>
      <c r="J1768" s="2">
        <v>2</v>
      </c>
      <c r="K1768" s="2">
        <v>0</v>
      </c>
      <c r="L1768" s="2">
        <v>1</v>
      </c>
      <c r="M1768" s="2">
        <v>1.857</v>
      </c>
      <c r="N1768" s="2">
        <v>2</v>
      </c>
      <c r="O1768" s="2">
        <v>0.4</v>
      </c>
      <c r="P1768" s="2">
        <v>7.1959999999999997</v>
      </c>
      <c r="Q1768" s="2">
        <v>1.89</v>
      </c>
      <c r="R1768" s="2">
        <v>0</v>
      </c>
      <c r="S1768" s="2">
        <v>0.85899999999999999</v>
      </c>
      <c r="T1768" s="2">
        <v>0.309</v>
      </c>
      <c r="U1768" s="2">
        <v>0.55000000000000004</v>
      </c>
      <c r="V1768">
        <v>0.78500000000000003</v>
      </c>
      <c r="W1768">
        <v>0.625</v>
      </c>
      <c r="X1768">
        <v>0.5</v>
      </c>
      <c r="Y1768">
        <v>0.375</v>
      </c>
      <c r="Z1768">
        <v>0</v>
      </c>
      <c r="AA1768">
        <v>0.125</v>
      </c>
      <c r="AB1768">
        <v>0</v>
      </c>
      <c r="AC1768" t="str">
        <f>IFERROR(VLOOKUP(A1768, division_data!$A$1:$B$599, 2, FALSE), "")</f>
        <v/>
      </c>
    </row>
    <row r="1769" spans="1:29" x14ac:dyDescent="0.25">
      <c r="A1769" s="22">
        <v>4281</v>
      </c>
      <c r="B1769" s="2">
        <v>15.093</v>
      </c>
      <c r="C1769" s="2">
        <v>5.415</v>
      </c>
      <c r="D1769">
        <v>-2.8000000000000001E-2</v>
      </c>
      <c r="E1769">
        <v>-1.2E-2</v>
      </c>
      <c r="F1769" s="2">
        <v>5.08</v>
      </c>
      <c r="G1769" s="2">
        <v>0.41699999999999998</v>
      </c>
      <c r="H1769" s="2">
        <v>1.077</v>
      </c>
      <c r="I1769" s="2">
        <v>0</v>
      </c>
      <c r="J1769" s="2">
        <v>1.389</v>
      </c>
      <c r="K1769" s="2">
        <v>1.1000000000000001</v>
      </c>
      <c r="L1769" s="2">
        <v>1.5</v>
      </c>
      <c r="M1769" s="2">
        <v>1.5</v>
      </c>
      <c r="N1769" s="2">
        <v>1.9</v>
      </c>
      <c r="O1769" s="2">
        <v>0.82799999999999996</v>
      </c>
      <c r="P1769" s="2">
        <v>6.0380000000000003</v>
      </c>
      <c r="Q1769" s="2">
        <v>0.157</v>
      </c>
      <c r="R1769" s="2">
        <v>0</v>
      </c>
      <c r="S1769" s="2">
        <v>0.68400000000000005</v>
      </c>
      <c r="T1769" s="2">
        <v>-0.1</v>
      </c>
      <c r="U1769" s="2">
        <v>0.78400000000000003</v>
      </c>
      <c r="V1769">
        <v>0.64500000000000002</v>
      </c>
      <c r="W1769">
        <v>0.55600000000000005</v>
      </c>
      <c r="X1769">
        <v>0.5</v>
      </c>
      <c r="Y1769">
        <v>0.41699999999999998</v>
      </c>
      <c r="Z1769">
        <v>0</v>
      </c>
      <c r="AA1769">
        <v>0.111</v>
      </c>
      <c r="AB1769">
        <v>0</v>
      </c>
      <c r="AC1769" t="str">
        <f>IFERROR(VLOOKUP(A1769, division_data!$A$1:$B$599, 2, FALSE), "")</f>
        <v/>
      </c>
    </row>
    <row r="1770" spans="1:29" x14ac:dyDescent="0.25">
      <c r="A1770" s="22">
        <v>4283</v>
      </c>
      <c r="B1770" s="2">
        <v>22.55</v>
      </c>
      <c r="C1770" s="2">
        <v>9.782</v>
      </c>
      <c r="D1770">
        <v>-1.2999999999999999E-2</v>
      </c>
      <c r="E1770">
        <v>1.2E-2</v>
      </c>
      <c r="F1770" s="2">
        <v>9.7110000000000003</v>
      </c>
      <c r="G1770" s="2">
        <v>0.8</v>
      </c>
      <c r="H1770" s="2">
        <v>1.667</v>
      </c>
      <c r="I1770" s="2">
        <v>0.25</v>
      </c>
      <c r="J1770" s="2">
        <v>2</v>
      </c>
      <c r="K1770" s="2">
        <v>2</v>
      </c>
      <c r="L1770" s="2">
        <v>2</v>
      </c>
      <c r="M1770" s="2">
        <v>2</v>
      </c>
      <c r="N1770" s="2">
        <v>2</v>
      </c>
      <c r="O1770" s="2">
        <v>1.333</v>
      </c>
      <c r="P1770" s="2">
        <v>10.901999999999999</v>
      </c>
      <c r="Q1770" s="2">
        <v>-0.875</v>
      </c>
      <c r="R1770" s="2">
        <v>0</v>
      </c>
      <c r="S1770" s="2">
        <v>3.5000000000000003E-2</v>
      </c>
      <c r="T1770" s="2">
        <v>-8.2000000000000003E-2</v>
      </c>
      <c r="U1770" s="2">
        <v>0.11700000000000001</v>
      </c>
      <c r="V1770">
        <v>3.4000000000000002E-2</v>
      </c>
      <c r="W1770">
        <v>0.9</v>
      </c>
      <c r="X1770">
        <v>0.6</v>
      </c>
      <c r="Y1770">
        <v>0.6</v>
      </c>
      <c r="Z1770">
        <v>0</v>
      </c>
      <c r="AA1770">
        <v>0.1</v>
      </c>
      <c r="AB1770">
        <v>0</v>
      </c>
      <c r="AC1770" t="str">
        <f>IFERROR(VLOOKUP(A1770, division_data!$A$1:$B$599, 2, FALSE), "")</f>
        <v/>
      </c>
    </row>
    <row r="1771" spans="1:29" x14ac:dyDescent="0.25">
      <c r="A1771" s="22">
        <v>4284</v>
      </c>
      <c r="B1771" s="2">
        <v>16.116</v>
      </c>
      <c r="C1771" s="2">
        <v>2</v>
      </c>
      <c r="D1771">
        <v>-1.9E-2</v>
      </c>
      <c r="E1771">
        <v>-2.1000000000000001E-2</v>
      </c>
      <c r="F1771" s="2">
        <v>1.71</v>
      </c>
      <c r="G1771" s="2">
        <v>0.63200000000000001</v>
      </c>
      <c r="H1771" s="2">
        <v>1.4710000000000001</v>
      </c>
      <c r="I1771" s="2">
        <v>0</v>
      </c>
      <c r="J1771" s="2">
        <v>1.889</v>
      </c>
      <c r="K1771" s="2">
        <v>0</v>
      </c>
      <c r="L1771" s="2">
        <v>1.6</v>
      </c>
      <c r="M1771" s="2">
        <v>1.9330000000000001</v>
      </c>
      <c r="N1771" s="2">
        <v>2</v>
      </c>
      <c r="O1771" s="2">
        <v>0.86699999999999999</v>
      </c>
      <c r="P1771" s="2">
        <v>11.362</v>
      </c>
      <c r="Q1771" s="2">
        <v>-0.189</v>
      </c>
      <c r="R1771" s="2">
        <v>0</v>
      </c>
      <c r="S1771" s="2">
        <v>0.40300000000000002</v>
      </c>
      <c r="T1771" s="2">
        <v>-0.38700000000000001</v>
      </c>
      <c r="U1771" s="2">
        <v>0.79</v>
      </c>
      <c r="V1771">
        <v>0.36399999999999999</v>
      </c>
      <c r="W1771">
        <v>0.68400000000000005</v>
      </c>
      <c r="X1771">
        <v>0.52600000000000002</v>
      </c>
      <c r="Y1771">
        <v>0.42099999999999999</v>
      </c>
      <c r="Z1771">
        <v>0</v>
      </c>
      <c r="AA1771">
        <v>0.105</v>
      </c>
      <c r="AB1771">
        <v>0</v>
      </c>
      <c r="AC1771" t="str">
        <f>IFERROR(VLOOKUP(A1771, division_data!$A$1:$B$599, 2, FALSE), "")</f>
        <v/>
      </c>
    </row>
    <row r="1772" spans="1:29" x14ac:dyDescent="0.25">
      <c r="A1772" s="22">
        <v>4285</v>
      </c>
      <c r="B1772" s="2">
        <v>13.313000000000001</v>
      </c>
      <c r="C1772" s="2">
        <v>2.9990000000000001</v>
      </c>
      <c r="D1772">
        <v>7.5999999999999998E-2</v>
      </c>
      <c r="E1772">
        <v>-3.7999999999999999E-2</v>
      </c>
      <c r="F1772" s="2">
        <v>3.5659999999999998</v>
      </c>
      <c r="G1772" s="2">
        <v>0.58299999999999996</v>
      </c>
      <c r="H1772" s="2">
        <v>1.1499999999999999</v>
      </c>
      <c r="I1772" s="2">
        <v>0.5</v>
      </c>
      <c r="J1772" s="2">
        <v>1.75</v>
      </c>
      <c r="K1772" s="2">
        <v>0.75</v>
      </c>
      <c r="L1772" s="2">
        <v>1.833</v>
      </c>
      <c r="M1772" s="2">
        <v>1.571</v>
      </c>
      <c r="N1772" s="2">
        <v>2</v>
      </c>
      <c r="O1772" s="2">
        <v>1.0449999999999999</v>
      </c>
      <c r="P1772" s="2">
        <v>8.5180000000000007</v>
      </c>
      <c r="Q1772" s="2">
        <v>-0.70499999999999996</v>
      </c>
      <c r="R1772" s="2">
        <v>0</v>
      </c>
      <c r="S1772" s="2">
        <v>-0.71499999999999997</v>
      </c>
      <c r="T1772" s="2">
        <v>-0.38400000000000001</v>
      </c>
      <c r="U1772" s="2">
        <v>-0.33100000000000002</v>
      </c>
      <c r="V1772">
        <v>-0.67700000000000005</v>
      </c>
      <c r="W1772">
        <v>0.66700000000000004</v>
      </c>
      <c r="X1772">
        <v>0.58299999999999996</v>
      </c>
      <c r="Y1772">
        <v>0.41699999999999998</v>
      </c>
      <c r="Z1772">
        <v>0</v>
      </c>
      <c r="AA1772">
        <v>4.2000000000000003E-2</v>
      </c>
      <c r="AB1772">
        <v>0</v>
      </c>
      <c r="AC1772" t="str">
        <f>IFERROR(VLOOKUP(A1772, division_data!$A$1:$B$599, 2, FALSE), "")</f>
        <v/>
      </c>
    </row>
    <row r="1773" spans="1:29" x14ac:dyDescent="0.25">
      <c r="A1773" s="22">
        <v>4286</v>
      </c>
      <c r="B1773" s="2">
        <v>27.934999999999999</v>
      </c>
      <c r="C1773" s="2">
        <v>7.8259999999999996</v>
      </c>
      <c r="D1773">
        <v>5.6000000000000001E-2</v>
      </c>
      <c r="E1773">
        <v>1.4E-2</v>
      </c>
      <c r="F1773" s="2">
        <v>8.4529999999999994</v>
      </c>
      <c r="G1773" s="2">
        <v>0.83299999999999996</v>
      </c>
      <c r="H1773" s="2">
        <v>1.464</v>
      </c>
      <c r="I1773" s="2">
        <v>0.33300000000000002</v>
      </c>
      <c r="J1773" s="2">
        <v>1.7889999999999999</v>
      </c>
      <c r="K1773" s="2">
        <v>1.75</v>
      </c>
      <c r="L1773" s="2">
        <v>1.8240000000000001</v>
      </c>
      <c r="M1773" s="2">
        <v>2</v>
      </c>
      <c r="N1773" s="2">
        <v>1.667</v>
      </c>
      <c r="O1773" s="2">
        <v>1.444</v>
      </c>
      <c r="P1773" s="2">
        <v>11.558999999999999</v>
      </c>
      <c r="Q1773" s="2">
        <v>0.59099999999999997</v>
      </c>
      <c r="R1773" s="2">
        <v>0.111</v>
      </c>
      <c r="S1773" s="2">
        <v>0.92</v>
      </c>
      <c r="T1773" s="2">
        <v>9.4E-2</v>
      </c>
      <c r="U1773" s="2">
        <v>0.82499999999999996</v>
      </c>
      <c r="V1773">
        <v>0.98899999999999999</v>
      </c>
      <c r="W1773">
        <v>0.77800000000000002</v>
      </c>
      <c r="X1773">
        <v>0.72199999999999998</v>
      </c>
      <c r="Y1773">
        <v>0.66700000000000004</v>
      </c>
      <c r="Z1773">
        <v>0</v>
      </c>
      <c r="AA1773">
        <v>0.13900000000000001</v>
      </c>
      <c r="AB1773">
        <v>0</v>
      </c>
      <c r="AC1773" t="str">
        <f>IFERROR(VLOOKUP(A1773, division_data!$A$1:$B$599, 2, FALSE), "")</f>
        <v/>
      </c>
    </row>
    <row r="1774" spans="1:29" x14ac:dyDescent="0.25">
      <c r="A1774" s="22">
        <v>4290</v>
      </c>
      <c r="B1774" s="2">
        <v>29.814</v>
      </c>
      <c r="C1774" s="2">
        <v>9.8719999999999999</v>
      </c>
      <c r="D1774">
        <v>4.0000000000000001E-3</v>
      </c>
      <c r="E1774">
        <v>0.11</v>
      </c>
      <c r="F1774" s="2">
        <v>10.468</v>
      </c>
      <c r="G1774" s="2">
        <v>0.75</v>
      </c>
      <c r="H1774" s="2">
        <v>1.9</v>
      </c>
      <c r="I1774" s="2">
        <v>0.5</v>
      </c>
      <c r="J1774" s="2">
        <v>1.81</v>
      </c>
      <c r="K1774" s="2">
        <v>1.1879999999999999</v>
      </c>
      <c r="L1774" s="2">
        <v>1.5329999999999999</v>
      </c>
      <c r="M1774" s="2">
        <v>1.889</v>
      </c>
      <c r="N1774" s="2">
        <v>1.889</v>
      </c>
      <c r="O1774" s="2">
        <v>1.115</v>
      </c>
      <c r="P1774" s="2">
        <v>9.9640000000000004</v>
      </c>
      <c r="Q1774" s="2">
        <v>-0.86299999999999999</v>
      </c>
      <c r="R1774" s="2">
        <v>0.13900000000000001</v>
      </c>
      <c r="S1774" s="2">
        <v>2.427</v>
      </c>
      <c r="T1774" s="2">
        <v>-0.13700000000000001</v>
      </c>
      <c r="U1774" s="2">
        <v>2.5640000000000001</v>
      </c>
      <c r="V1774">
        <v>2.5419999999999998</v>
      </c>
      <c r="W1774">
        <v>0.75</v>
      </c>
      <c r="X1774">
        <v>0.58299999999999996</v>
      </c>
      <c r="Y1774">
        <v>0.63900000000000001</v>
      </c>
      <c r="Z1774">
        <v>0</v>
      </c>
      <c r="AA1774">
        <v>0.111</v>
      </c>
      <c r="AB1774">
        <v>2.8000000000000001E-2</v>
      </c>
      <c r="AC1774" t="str">
        <f>IFERROR(VLOOKUP(A1774, division_data!$A$1:$B$599, 2, FALSE), "")</f>
        <v>Galileo</v>
      </c>
    </row>
    <row r="1775" spans="1:29" x14ac:dyDescent="0.25">
      <c r="A1775" s="22">
        <v>4291</v>
      </c>
      <c r="B1775" s="2">
        <v>10.492000000000001</v>
      </c>
      <c r="C1775" s="2">
        <v>2.028</v>
      </c>
      <c r="D1775">
        <v>0.01</v>
      </c>
      <c r="E1775">
        <v>-5.0000000000000001E-3</v>
      </c>
      <c r="F1775" s="2">
        <v>2.1059999999999999</v>
      </c>
      <c r="G1775" s="2">
        <v>0.45800000000000002</v>
      </c>
      <c r="H1775" s="2">
        <v>0.625</v>
      </c>
      <c r="I1775" s="2">
        <v>1.25</v>
      </c>
      <c r="J1775" s="2">
        <v>1.2669999999999999</v>
      </c>
      <c r="K1775" s="2">
        <v>0.625</v>
      </c>
      <c r="L1775" s="2">
        <v>1.333</v>
      </c>
      <c r="M1775" s="2">
        <v>1.7370000000000001</v>
      </c>
      <c r="N1775" s="2">
        <v>2</v>
      </c>
      <c r="O1775" s="2">
        <v>1.125</v>
      </c>
      <c r="P1775" s="2">
        <v>7.8029999999999999</v>
      </c>
      <c r="Q1775" s="2">
        <v>0.77900000000000003</v>
      </c>
      <c r="R1775" s="2">
        <v>0</v>
      </c>
      <c r="S1775" s="2">
        <v>-0.35599999999999998</v>
      </c>
      <c r="T1775" s="2">
        <v>-0.184</v>
      </c>
      <c r="U1775" s="2">
        <v>-0.17199999999999999</v>
      </c>
      <c r="V1775">
        <v>-0.35</v>
      </c>
      <c r="W1775">
        <v>0.58299999999999996</v>
      </c>
      <c r="X1775">
        <v>0.58299999999999996</v>
      </c>
      <c r="Y1775">
        <v>0.41699999999999998</v>
      </c>
      <c r="Z1775">
        <v>0</v>
      </c>
      <c r="AA1775">
        <v>8.3000000000000004E-2</v>
      </c>
      <c r="AB1775">
        <v>0</v>
      </c>
      <c r="AC1775" t="str">
        <f>IFERROR(VLOOKUP(A1775, division_data!$A$1:$B$599, 2, FALSE), "")</f>
        <v/>
      </c>
    </row>
    <row r="1776" spans="1:29" x14ac:dyDescent="0.25">
      <c r="A1776" s="22">
        <v>4292</v>
      </c>
      <c r="B1776" s="2">
        <v>22.25</v>
      </c>
      <c r="C1776" s="2">
        <v>7.4779999999999998</v>
      </c>
      <c r="D1776">
        <v>-9.2999999999999999E-2</v>
      </c>
      <c r="E1776">
        <v>-4.0000000000000001E-3</v>
      </c>
      <c r="F1776" s="2">
        <v>6.5259999999999998</v>
      </c>
      <c r="G1776" s="2">
        <v>0.6</v>
      </c>
      <c r="H1776" s="2">
        <v>1.571</v>
      </c>
      <c r="I1776" s="2">
        <v>0.4</v>
      </c>
      <c r="J1776" s="2">
        <v>2</v>
      </c>
      <c r="K1776" s="2">
        <v>1</v>
      </c>
      <c r="L1776" s="2">
        <v>1.667</v>
      </c>
      <c r="M1776" s="2">
        <v>1.429</v>
      </c>
      <c r="N1776" s="2">
        <v>2</v>
      </c>
      <c r="O1776" s="2">
        <v>1</v>
      </c>
      <c r="P1776" s="2">
        <v>7.7489999999999997</v>
      </c>
      <c r="Q1776" s="2">
        <v>0.32200000000000001</v>
      </c>
      <c r="R1776" s="2">
        <v>0.2</v>
      </c>
      <c r="S1776" s="2">
        <v>2.3490000000000002</v>
      </c>
      <c r="T1776" s="2">
        <v>6.2E-2</v>
      </c>
      <c r="U1776" s="2">
        <v>2.2869999999999999</v>
      </c>
      <c r="V1776">
        <v>2.2519999999999998</v>
      </c>
      <c r="W1776">
        <v>0.7</v>
      </c>
      <c r="X1776">
        <v>0.5</v>
      </c>
      <c r="Y1776">
        <v>0.8</v>
      </c>
      <c r="Z1776">
        <v>0</v>
      </c>
      <c r="AA1776">
        <v>0.1</v>
      </c>
      <c r="AB1776">
        <v>0</v>
      </c>
      <c r="AC1776" t="str">
        <f>IFERROR(VLOOKUP(A1776, division_data!$A$1:$B$599, 2, FALSE), "")</f>
        <v/>
      </c>
    </row>
    <row r="1777" spans="1:29" x14ac:dyDescent="0.25">
      <c r="A1777" s="22">
        <v>4293</v>
      </c>
      <c r="B1777" s="2">
        <v>32.756999999999998</v>
      </c>
      <c r="C1777" s="2">
        <v>10.23</v>
      </c>
      <c r="D1777">
        <v>1.7999999999999999E-2</v>
      </c>
      <c r="E1777">
        <v>-2.1000000000000001E-2</v>
      </c>
      <c r="F1777" s="2">
        <v>10.304</v>
      </c>
      <c r="G1777" s="2">
        <v>0.90900000000000003</v>
      </c>
      <c r="H1777" s="2">
        <v>1.6</v>
      </c>
      <c r="I1777" s="2">
        <v>1.6</v>
      </c>
      <c r="J1777" s="2">
        <v>2</v>
      </c>
      <c r="K1777" s="2">
        <v>1.333</v>
      </c>
      <c r="L1777" s="2">
        <v>2</v>
      </c>
      <c r="M1777" s="2">
        <v>1.857</v>
      </c>
      <c r="N1777" s="2">
        <v>2</v>
      </c>
      <c r="O1777" s="2">
        <v>1.167</v>
      </c>
      <c r="P1777" s="2">
        <v>14.307</v>
      </c>
      <c r="Q1777" s="2">
        <v>2.1999999999999999E-2</v>
      </c>
      <c r="R1777" s="2">
        <v>0</v>
      </c>
      <c r="S1777" s="2">
        <v>0.48399999999999999</v>
      </c>
      <c r="T1777" s="2">
        <v>-0.22600000000000001</v>
      </c>
      <c r="U1777" s="2">
        <v>0.71</v>
      </c>
      <c r="V1777">
        <v>0.48</v>
      </c>
      <c r="W1777">
        <v>0.54500000000000004</v>
      </c>
      <c r="X1777">
        <v>0.63600000000000001</v>
      </c>
      <c r="Y1777">
        <v>0.81799999999999995</v>
      </c>
      <c r="Z1777">
        <v>0</v>
      </c>
      <c r="AA1777">
        <v>0</v>
      </c>
      <c r="AB1777">
        <v>0</v>
      </c>
      <c r="AC1777" t="str">
        <f>IFERROR(VLOOKUP(A1777, division_data!$A$1:$B$599, 2, FALSE), "")</f>
        <v/>
      </c>
    </row>
    <row r="1778" spans="1:29" x14ac:dyDescent="0.25">
      <c r="A1778" s="22">
        <v>4295</v>
      </c>
      <c r="B1778" s="2">
        <v>21.896000000000001</v>
      </c>
      <c r="C1778" s="2">
        <v>8.7390000000000008</v>
      </c>
      <c r="D1778">
        <v>-5.0000000000000001E-3</v>
      </c>
      <c r="E1778">
        <v>-1.0999999999999999E-2</v>
      </c>
      <c r="F1778" s="2">
        <v>8.6329999999999991</v>
      </c>
      <c r="G1778" s="2">
        <v>0.375</v>
      </c>
      <c r="H1778" s="2">
        <v>1.333</v>
      </c>
      <c r="I1778" s="2">
        <v>0</v>
      </c>
      <c r="J1778" s="2">
        <v>2</v>
      </c>
      <c r="K1778" s="2">
        <v>2</v>
      </c>
      <c r="L1778" s="2">
        <v>1</v>
      </c>
      <c r="M1778" s="2">
        <v>1.5</v>
      </c>
      <c r="N1778" s="2">
        <v>2</v>
      </c>
      <c r="O1778" s="2">
        <v>0.57099999999999995</v>
      </c>
      <c r="P1778" s="2">
        <v>7.2919999999999998</v>
      </c>
      <c r="Q1778" s="2">
        <v>-1.4279999999999999</v>
      </c>
      <c r="R1778" s="2">
        <v>0.125</v>
      </c>
      <c r="S1778" s="2">
        <v>1.7390000000000001</v>
      </c>
      <c r="T1778" s="2">
        <v>-0.434</v>
      </c>
      <c r="U1778" s="2">
        <v>2.173</v>
      </c>
      <c r="V1778">
        <v>1.7230000000000001</v>
      </c>
      <c r="W1778">
        <v>0.625</v>
      </c>
      <c r="X1778">
        <v>0.625</v>
      </c>
      <c r="Y1778">
        <v>0.375</v>
      </c>
      <c r="Z1778">
        <v>0</v>
      </c>
      <c r="AA1778">
        <v>0</v>
      </c>
      <c r="AB1778">
        <v>0</v>
      </c>
      <c r="AC1778" t="str">
        <f>IFERROR(VLOOKUP(A1778, division_data!$A$1:$B$599, 2, FALSE), "")</f>
        <v/>
      </c>
    </row>
    <row r="1779" spans="1:29" x14ac:dyDescent="0.25">
      <c r="A1779" s="22">
        <v>4296</v>
      </c>
      <c r="B1779" s="2">
        <v>22.291</v>
      </c>
      <c r="C1779" s="2">
        <v>9.6389999999999993</v>
      </c>
      <c r="D1779">
        <v>-4.8000000000000001E-2</v>
      </c>
      <c r="E1779">
        <v>2.7E-2</v>
      </c>
      <c r="F1779" s="2">
        <v>9.2910000000000004</v>
      </c>
      <c r="G1779" s="2">
        <v>0.7</v>
      </c>
      <c r="H1779" s="2">
        <v>1.214</v>
      </c>
      <c r="I1779" s="2">
        <v>0</v>
      </c>
      <c r="J1779" s="2">
        <v>1.778</v>
      </c>
      <c r="K1779" s="2">
        <v>2</v>
      </c>
      <c r="L1779" s="2">
        <v>1.909</v>
      </c>
      <c r="M1779" s="2">
        <v>1.643</v>
      </c>
      <c r="N1779" s="2">
        <v>2</v>
      </c>
      <c r="O1779" s="2">
        <v>0.61499999999999999</v>
      </c>
      <c r="P1779" s="2">
        <v>5.9729999999999999</v>
      </c>
      <c r="Q1779" s="2">
        <v>1.3440000000000001</v>
      </c>
      <c r="R1779" s="2">
        <v>0</v>
      </c>
      <c r="S1779" s="2">
        <v>0.873</v>
      </c>
      <c r="T1779" s="2">
        <v>0.51600000000000001</v>
      </c>
      <c r="U1779" s="2">
        <v>0.35699999999999998</v>
      </c>
      <c r="V1779">
        <v>0.85199999999999998</v>
      </c>
      <c r="W1779">
        <v>0.7</v>
      </c>
      <c r="X1779">
        <v>0.35</v>
      </c>
      <c r="Y1779">
        <v>0.6</v>
      </c>
      <c r="Z1779">
        <v>0</v>
      </c>
      <c r="AA1779">
        <v>0.1</v>
      </c>
      <c r="AB1779">
        <v>0.1</v>
      </c>
      <c r="AC1779" t="str">
        <f>IFERROR(VLOOKUP(A1779, division_data!$A$1:$B$599, 2, FALSE), "")</f>
        <v/>
      </c>
    </row>
    <row r="1780" spans="1:29" x14ac:dyDescent="0.25">
      <c r="A1780" s="22">
        <v>4298</v>
      </c>
      <c r="B1780" s="2">
        <v>22.387</v>
      </c>
      <c r="C1780" s="2">
        <v>3.1659999999999999</v>
      </c>
      <c r="D1780">
        <v>5.3999999999999999E-2</v>
      </c>
      <c r="E1780">
        <v>-3.0000000000000001E-3</v>
      </c>
      <c r="F1780" s="2">
        <v>3.6920000000000002</v>
      </c>
      <c r="G1780" s="2">
        <v>0.5</v>
      </c>
      <c r="H1780" s="2">
        <v>1</v>
      </c>
      <c r="I1780" s="2">
        <v>0.66700000000000004</v>
      </c>
      <c r="J1780" s="2">
        <v>2</v>
      </c>
      <c r="K1780" s="2">
        <v>1</v>
      </c>
      <c r="L1780" s="2">
        <v>1.833</v>
      </c>
      <c r="M1780" s="2">
        <v>1.7</v>
      </c>
      <c r="N1780" s="2">
        <v>2</v>
      </c>
      <c r="O1780" s="2">
        <v>1</v>
      </c>
      <c r="P1780" s="2">
        <v>10.154</v>
      </c>
      <c r="Q1780" s="2">
        <v>0.30199999999999999</v>
      </c>
      <c r="R1780" s="2">
        <v>0</v>
      </c>
      <c r="S1780" s="2">
        <v>1.319</v>
      </c>
      <c r="T1780" s="2">
        <v>0.32600000000000001</v>
      </c>
      <c r="U1780" s="2">
        <v>0.99299999999999999</v>
      </c>
      <c r="V1780">
        <v>1.37</v>
      </c>
      <c r="W1780">
        <v>0.45</v>
      </c>
      <c r="X1780">
        <v>0.45</v>
      </c>
      <c r="Y1780">
        <v>0.5</v>
      </c>
      <c r="Z1780">
        <v>0</v>
      </c>
      <c r="AA1780">
        <v>0.05</v>
      </c>
      <c r="AB1780">
        <v>0.05</v>
      </c>
      <c r="AC1780" t="str">
        <f>IFERROR(VLOOKUP(A1780, division_data!$A$1:$B$599, 2, FALSE), "")</f>
        <v/>
      </c>
    </row>
    <row r="1781" spans="1:29" x14ac:dyDescent="0.25">
      <c r="A1781" s="22">
        <v>4299</v>
      </c>
      <c r="B1781" s="2">
        <v>14.942</v>
      </c>
      <c r="C1781" s="2">
        <v>6.3819999999999997</v>
      </c>
      <c r="D1781">
        <v>0</v>
      </c>
      <c r="E1781">
        <v>-6.0000000000000001E-3</v>
      </c>
      <c r="F1781" s="2">
        <v>6.351</v>
      </c>
      <c r="G1781" s="2">
        <v>0.125</v>
      </c>
      <c r="H1781" s="2">
        <v>0.4</v>
      </c>
      <c r="I1781" s="2">
        <v>0</v>
      </c>
      <c r="J1781" s="2">
        <v>1.333</v>
      </c>
      <c r="K1781" s="2">
        <v>0</v>
      </c>
      <c r="L1781" s="2">
        <v>2</v>
      </c>
      <c r="M1781" s="2">
        <v>1.667</v>
      </c>
      <c r="N1781" s="2">
        <v>2</v>
      </c>
      <c r="O1781" s="2">
        <v>1.4</v>
      </c>
      <c r="P1781" s="2">
        <v>8.8810000000000002</v>
      </c>
      <c r="Q1781" s="2">
        <v>1.66</v>
      </c>
      <c r="R1781" s="2">
        <v>0</v>
      </c>
      <c r="S1781" s="2">
        <v>-0.13100000000000001</v>
      </c>
      <c r="T1781" s="2">
        <v>2.1999999999999999E-2</v>
      </c>
      <c r="U1781" s="2">
        <v>-0.154</v>
      </c>
      <c r="V1781">
        <v>-0.13700000000000001</v>
      </c>
      <c r="W1781">
        <v>0.125</v>
      </c>
      <c r="X1781">
        <v>0.25</v>
      </c>
      <c r="Y1781">
        <v>0</v>
      </c>
      <c r="Z1781">
        <v>0</v>
      </c>
      <c r="AA1781">
        <v>0</v>
      </c>
      <c r="AB1781">
        <v>0.125</v>
      </c>
      <c r="AC1781" t="str">
        <f>IFERROR(VLOOKUP(A1781, division_data!$A$1:$B$599, 2, FALSE), "")</f>
        <v/>
      </c>
    </row>
    <row r="1782" spans="1:29" x14ac:dyDescent="0.25">
      <c r="A1782" s="22">
        <v>4300</v>
      </c>
      <c r="B1782" s="2">
        <v>25.416</v>
      </c>
      <c r="C1782" s="2">
        <v>5.0419999999999998</v>
      </c>
      <c r="D1782">
        <v>0.106</v>
      </c>
      <c r="E1782">
        <v>-3.0000000000000001E-3</v>
      </c>
      <c r="F1782" s="2">
        <v>6.0940000000000003</v>
      </c>
      <c r="G1782" s="2">
        <v>0.63600000000000001</v>
      </c>
      <c r="H1782" s="2">
        <v>1.8</v>
      </c>
      <c r="I1782" s="2">
        <v>0</v>
      </c>
      <c r="J1782" s="2">
        <v>1.5</v>
      </c>
      <c r="K1782" s="2">
        <v>1</v>
      </c>
      <c r="L1782" s="2">
        <v>1.7</v>
      </c>
      <c r="M1782" s="2">
        <v>1.3120000000000001</v>
      </c>
      <c r="N1782" s="2">
        <v>2</v>
      </c>
      <c r="O1782" s="2">
        <v>0.93799999999999994</v>
      </c>
      <c r="P1782" s="2">
        <v>13.055</v>
      </c>
      <c r="Q1782" s="2">
        <v>0.77800000000000002</v>
      </c>
      <c r="R1782" s="2">
        <v>4.4999999999999998E-2</v>
      </c>
      <c r="S1782" s="2">
        <v>0.55200000000000005</v>
      </c>
      <c r="T1782" s="2">
        <v>0.38</v>
      </c>
      <c r="U1782" s="2">
        <v>0.17100000000000001</v>
      </c>
      <c r="V1782">
        <v>0.65500000000000003</v>
      </c>
      <c r="W1782">
        <v>0.63600000000000001</v>
      </c>
      <c r="X1782">
        <v>0.59099999999999997</v>
      </c>
      <c r="Y1782">
        <v>0.40899999999999997</v>
      </c>
      <c r="Z1782">
        <v>0</v>
      </c>
      <c r="AA1782">
        <v>9.0999999999999998E-2</v>
      </c>
      <c r="AB1782">
        <v>0</v>
      </c>
      <c r="AC1782" t="str">
        <f>IFERROR(VLOOKUP(A1782, division_data!$A$1:$B$599, 2, FALSE), "")</f>
        <v/>
      </c>
    </row>
    <row r="1783" spans="1:29" x14ac:dyDescent="0.25">
      <c r="A1783" s="22">
        <v>4301</v>
      </c>
      <c r="B1783" s="2">
        <v>16.221</v>
      </c>
      <c r="C1783" s="2">
        <v>1.2849999999999999</v>
      </c>
      <c r="D1783">
        <v>-6.2E-2</v>
      </c>
      <c r="E1783">
        <v>8.0000000000000002E-3</v>
      </c>
      <c r="F1783" s="2">
        <v>0.7</v>
      </c>
      <c r="G1783" s="2">
        <v>0.54500000000000004</v>
      </c>
      <c r="H1783" s="2">
        <v>1.6359999999999999</v>
      </c>
      <c r="I1783" s="2">
        <v>1.5</v>
      </c>
      <c r="J1783" s="2">
        <v>1.667</v>
      </c>
      <c r="K1783" s="2">
        <v>0</v>
      </c>
      <c r="L1783" s="2">
        <v>1.625</v>
      </c>
      <c r="M1783" s="2">
        <v>1.75</v>
      </c>
      <c r="N1783" s="2">
        <v>1.333</v>
      </c>
      <c r="O1783" s="2">
        <v>0.222</v>
      </c>
      <c r="P1783" s="2">
        <v>10.308999999999999</v>
      </c>
      <c r="Q1783" s="2">
        <v>-0.61799999999999999</v>
      </c>
      <c r="R1783" s="2">
        <v>9.0999999999999998E-2</v>
      </c>
      <c r="S1783" s="2">
        <v>0.54200000000000004</v>
      </c>
      <c r="T1783" s="2">
        <v>-0.45400000000000001</v>
      </c>
      <c r="U1783" s="2">
        <v>0.996</v>
      </c>
      <c r="V1783">
        <v>0.48699999999999999</v>
      </c>
      <c r="W1783">
        <v>0.45500000000000002</v>
      </c>
      <c r="X1783">
        <v>0.63600000000000001</v>
      </c>
      <c r="Y1783">
        <v>0.45500000000000002</v>
      </c>
      <c r="Z1783">
        <v>0</v>
      </c>
      <c r="AA1783">
        <v>0</v>
      </c>
      <c r="AB1783">
        <v>0</v>
      </c>
      <c r="AC1783" t="str">
        <f>IFERROR(VLOOKUP(A1783, division_data!$A$1:$B$599, 2, FALSE), "")</f>
        <v>Carver</v>
      </c>
    </row>
    <row r="1784" spans="1:29" x14ac:dyDescent="0.25">
      <c r="A1784" s="22">
        <v>4306</v>
      </c>
      <c r="B1784" s="2">
        <v>22.981000000000002</v>
      </c>
      <c r="C1784" s="2">
        <v>10.365</v>
      </c>
      <c r="D1784">
        <v>-6.2E-2</v>
      </c>
      <c r="E1784">
        <v>-3.0000000000000001E-3</v>
      </c>
      <c r="F1784" s="2">
        <v>9.7319999999999993</v>
      </c>
      <c r="G1784" s="2">
        <v>0.9</v>
      </c>
      <c r="H1784" s="2">
        <v>1.75</v>
      </c>
      <c r="I1784" s="2">
        <v>0</v>
      </c>
      <c r="J1784" s="2">
        <v>2</v>
      </c>
      <c r="K1784" s="2">
        <v>2</v>
      </c>
      <c r="L1784" s="2">
        <v>1.857</v>
      </c>
      <c r="M1784" s="2">
        <v>2</v>
      </c>
      <c r="N1784" s="2">
        <v>2</v>
      </c>
      <c r="O1784" s="2">
        <v>0.83299999999999996</v>
      </c>
      <c r="P1784" s="2">
        <v>8.0739999999999998</v>
      </c>
      <c r="Q1784" s="2">
        <v>-1.2</v>
      </c>
      <c r="R1784" s="2">
        <v>0.1</v>
      </c>
      <c r="S1784" s="2">
        <v>0.57199999999999995</v>
      </c>
      <c r="T1784" s="2">
        <v>0.27600000000000002</v>
      </c>
      <c r="U1784" s="2">
        <v>0.29599999999999999</v>
      </c>
      <c r="V1784">
        <v>0.50700000000000001</v>
      </c>
      <c r="W1784">
        <v>0.6</v>
      </c>
      <c r="X1784">
        <v>0.7</v>
      </c>
      <c r="Y1784">
        <v>0.7</v>
      </c>
      <c r="Z1784">
        <v>0.1</v>
      </c>
      <c r="AA1784">
        <v>0</v>
      </c>
      <c r="AB1784">
        <v>0</v>
      </c>
      <c r="AC1784" t="str">
        <f>IFERROR(VLOOKUP(A1784, division_data!$A$1:$B$599, 2, FALSE), "")</f>
        <v/>
      </c>
    </row>
    <row r="1785" spans="1:29" x14ac:dyDescent="0.25">
      <c r="A1785" s="22">
        <v>4308</v>
      </c>
      <c r="B1785" s="2">
        <v>22.216999999999999</v>
      </c>
      <c r="C1785" s="2">
        <v>3.1030000000000002</v>
      </c>
      <c r="D1785">
        <v>-3.6999999999999998E-2</v>
      </c>
      <c r="E1785">
        <v>1.4E-2</v>
      </c>
      <c r="F1785" s="2">
        <v>2.798</v>
      </c>
      <c r="G1785" s="2">
        <v>0.5</v>
      </c>
      <c r="H1785" s="2">
        <v>1.333</v>
      </c>
      <c r="I1785" s="2">
        <v>0.66700000000000004</v>
      </c>
      <c r="J1785" s="2">
        <v>1.167</v>
      </c>
      <c r="K1785" s="2">
        <v>1</v>
      </c>
      <c r="L1785" s="2">
        <v>2</v>
      </c>
      <c r="M1785" s="2">
        <v>1.714</v>
      </c>
      <c r="N1785" s="2">
        <v>1.333</v>
      </c>
      <c r="O1785" s="2">
        <v>0.57099999999999995</v>
      </c>
      <c r="P1785" s="2">
        <v>11.045</v>
      </c>
      <c r="Q1785" s="2">
        <v>-1.1180000000000001</v>
      </c>
      <c r="R1785" s="2">
        <v>0</v>
      </c>
      <c r="S1785" s="2">
        <v>1.8680000000000001</v>
      </c>
      <c r="T1785" s="2">
        <v>0.36</v>
      </c>
      <c r="U1785" s="2">
        <v>1.508</v>
      </c>
      <c r="V1785">
        <v>1.845</v>
      </c>
      <c r="W1785">
        <v>0.7</v>
      </c>
      <c r="X1785">
        <v>0.5</v>
      </c>
      <c r="Y1785">
        <v>0.6</v>
      </c>
      <c r="Z1785">
        <v>0</v>
      </c>
      <c r="AA1785">
        <v>0</v>
      </c>
      <c r="AB1785">
        <v>0</v>
      </c>
      <c r="AC1785" t="str">
        <f>IFERROR(VLOOKUP(A1785, division_data!$A$1:$B$599, 2, FALSE), "")</f>
        <v/>
      </c>
    </row>
    <row r="1786" spans="1:29" x14ac:dyDescent="0.25">
      <c r="A1786" s="22">
        <v>4309</v>
      </c>
      <c r="B1786" s="2">
        <v>20.765000000000001</v>
      </c>
      <c r="C1786" s="2">
        <v>8.2650000000000006</v>
      </c>
      <c r="D1786">
        <v>6.2E-2</v>
      </c>
      <c r="E1786">
        <v>-6.0000000000000001E-3</v>
      </c>
      <c r="F1786" s="2">
        <v>8.8580000000000005</v>
      </c>
      <c r="G1786" s="2">
        <v>0.58299999999999996</v>
      </c>
      <c r="H1786" s="2">
        <v>1.2</v>
      </c>
      <c r="I1786" s="2">
        <v>0</v>
      </c>
      <c r="J1786" s="2">
        <v>1.7689999999999999</v>
      </c>
      <c r="K1786" s="2">
        <v>1.5</v>
      </c>
      <c r="L1786" s="2">
        <v>1.8180000000000001</v>
      </c>
      <c r="M1786" s="2">
        <v>1.583</v>
      </c>
      <c r="N1786" s="2">
        <v>2</v>
      </c>
      <c r="O1786" s="2">
        <v>0.64700000000000002</v>
      </c>
      <c r="P1786" s="2">
        <v>6.2050000000000001</v>
      </c>
      <c r="Q1786" s="2">
        <v>0.442</v>
      </c>
      <c r="R1786" s="2">
        <v>4.2000000000000003E-2</v>
      </c>
      <c r="S1786" s="2">
        <v>0.16800000000000001</v>
      </c>
      <c r="T1786" s="2">
        <v>1.9E-2</v>
      </c>
      <c r="U1786" s="2">
        <v>0.14899999999999999</v>
      </c>
      <c r="V1786">
        <v>0.224</v>
      </c>
      <c r="W1786">
        <v>0.625</v>
      </c>
      <c r="X1786">
        <v>0.625</v>
      </c>
      <c r="Y1786">
        <v>0.625</v>
      </c>
      <c r="Z1786">
        <v>0</v>
      </c>
      <c r="AA1786">
        <v>0</v>
      </c>
      <c r="AB1786">
        <v>4.2000000000000003E-2</v>
      </c>
      <c r="AC1786" t="str">
        <f>IFERROR(VLOOKUP(A1786, division_data!$A$1:$B$599, 2, FALSE), "")</f>
        <v/>
      </c>
    </row>
    <row r="1787" spans="1:29" x14ac:dyDescent="0.25">
      <c r="A1787" s="22">
        <v>4310</v>
      </c>
      <c r="B1787" s="2">
        <v>22.82</v>
      </c>
      <c r="C1787" s="2">
        <v>3.63</v>
      </c>
      <c r="D1787">
        <v>-1.2E-2</v>
      </c>
      <c r="E1787">
        <v>2E-3</v>
      </c>
      <c r="F1787" s="2">
        <v>3.5230000000000001</v>
      </c>
      <c r="G1787" s="2">
        <v>0.75</v>
      </c>
      <c r="H1787" s="2">
        <v>1.7</v>
      </c>
      <c r="I1787" s="2">
        <v>0.5</v>
      </c>
      <c r="J1787" s="2">
        <v>2</v>
      </c>
      <c r="K1787" s="2">
        <v>2</v>
      </c>
      <c r="L1787" s="2">
        <v>1.625</v>
      </c>
      <c r="M1787" s="2">
        <v>2</v>
      </c>
      <c r="N1787" s="2">
        <v>2</v>
      </c>
      <c r="O1787" s="2">
        <v>0.625</v>
      </c>
      <c r="P1787" s="2">
        <v>13.94</v>
      </c>
      <c r="Q1787" s="2">
        <v>0.88</v>
      </c>
      <c r="R1787" s="2">
        <v>0</v>
      </c>
      <c r="S1787" s="2">
        <v>1.7000000000000001E-2</v>
      </c>
      <c r="T1787" s="2">
        <v>-0.24099999999999999</v>
      </c>
      <c r="U1787" s="2">
        <v>0.25800000000000001</v>
      </c>
      <c r="V1787">
        <v>7.0000000000000001E-3</v>
      </c>
      <c r="W1787">
        <v>0.75</v>
      </c>
      <c r="X1787">
        <v>0.83299999999999996</v>
      </c>
      <c r="Y1787">
        <v>0.66700000000000004</v>
      </c>
      <c r="Z1787">
        <v>0</v>
      </c>
      <c r="AA1787">
        <v>0</v>
      </c>
      <c r="AB1787">
        <v>8.3000000000000004E-2</v>
      </c>
      <c r="AC1787" t="str">
        <f>IFERROR(VLOOKUP(A1787, division_data!$A$1:$B$599, 2, FALSE), "")</f>
        <v/>
      </c>
    </row>
    <row r="1788" spans="1:29" x14ac:dyDescent="0.25">
      <c r="A1788" s="22">
        <v>4311</v>
      </c>
      <c r="B1788" s="2">
        <v>19.495999999999999</v>
      </c>
      <c r="C1788" s="2">
        <v>9.5259999999999998</v>
      </c>
      <c r="D1788">
        <v>4.5999999999999999E-2</v>
      </c>
      <c r="E1788">
        <v>-7.0000000000000001E-3</v>
      </c>
      <c r="F1788" s="2">
        <v>9.9529999999999994</v>
      </c>
      <c r="G1788" s="2">
        <v>0.70799999999999996</v>
      </c>
      <c r="H1788" s="2">
        <v>1.4119999999999999</v>
      </c>
      <c r="I1788" s="2">
        <v>0.77800000000000002</v>
      </c>
      <c r="J1788" s="2">
        <v>1.8460000000000001</v>
      </c>
      <c r="K1788" s="2">
        <v>1.429</v>
      </c>
      <c r="L1788" s="2">
        <v>2</v>
      </c>
      <c r="M1788" s="2">
        <v>1.778</v>
      </c>
      <c r="N1788" s="2">
        <v>2</v>
      </c>
      <c r="O1788" s="2">
        <v>0.66700000000000004</v>
      </c>
      <c r="P1788" s="2">
        <v>8.5969999999999995</v>
      </c>
      <c r="Q1788" s="2">
        <v>-0.27400000000000002</v>
      </c>
      <c r="R1788" s="2">
        <v>4.2000000000000003E-2</v>
      </c>
      <c r="S1788" s="2">
        <v>-0.52800000000000002</v>
      </c>
      <c r="T1788" s="2">
        <v>-0.45500000000000002</v>
      </c>
      <c r="U1788" s="2">
        <v>-7.2999999999999995E-2</v>
      </c>
      <c r="V1788">
        <v>-0.48899999999999999</v>
      </c>
      <c r="W1788">
        <v>0.66700000000000004</v>
      </c>
      <c r="X1788">
        <v>0.58299999999999996</v>
      </c>
      <c r="Y1788">
        <v>0.58299999999999996</v>
      </c>
      <c r="Z1788">
        <v>4.2000000000000003E-2</v>
      </c>
      <c r="AA1788">
        <v>4.2000000000000003E-2</v>
      </c>
      <c r="AB1788">
        <v>0</v>
      </c>
      <c r="AC1788" t="str">
        <f>IFERROR(VLOOKUP(A1788, division_data!$A$1:$B$599, 2, FALSE), "")</f>
        <v/>
      </c>
    </row>
    <row r="1789" spans="1:29" x14ac:dyDescent="0.25">
      <c r="A1789" s="22">
        <v>4314</v>
      </c>
      <c r="B1789" s="2">
        <v>15.515000000000001</v>
      </c>
      <c r="C1789" s="2">
        <v>4.9160000000000004</v>
      </c>
      <c r="D1789">
        <v>5.0000000000000001E-3</v>
      </c>
      <c r="E1789">
        <v>6.4000000000000001E-2</v>
      </c>
      <c r="F1789" s="2">
        <v>5.2880000000000003</v>
      </c>
      <c r="G1789" s="2">
        <v>0.6</v>
      </c>
      <c r="H1789" s="2">
        <v>1.143</v>
      </c>
      <c r="I1789" s="2">
        <v>0</v>
      </c>
      <c r="J1789" s="2">
        <v>1.5</v>
      </c>
      <c r="K1789" s="2">
        <v>0.66700000000000004</v>
      </c>
      <c r="L1789" s="2">
        <v>2</v>
      </c>
      <c r="M1789" s="2">
        <v>1.875</v>
      </c>
      <c r="N1789" s="2">
        <v>2</v>
      </c>
      <c r="O1789" s="2">
        <v>1.25</v>
      </c>
      <c r="P1789" s="2">
        <v>8.4629999999999992</v>
      </c>
      <c r="Q1789" s="2">
        <v>1.0549999999999999</v>
      </c>
      <c r="R1789" s="2">
        <v>0</v>
      </c>
      <c r="S1789" s="2">
        <v>0.182</v>
      </c>
      <c r="T1789" s="2">
        <v>-0.224</v>
      </c>
      <c r="U1789" s="2">
        <v>0.40600000000000003</v>
      </c>
      <c r="V1789">
        <v>0.251</v>
      </c>
      <c r="W1789">
        <v>0.7</v>
      </c>
      <c r="X1789">
        <v>0.4</v>
      </c>
      <c r="Y1789">
        <v>0.6</v>
      </c>
      <c r="Z1789">
        <v>0.1</v>
      </c>
      <c r="AA1789">
        <v>0.1</v>
      </c>
      <c r="AB1789">
        <v>0</v>
      </c>
      <c r="AC1789" t="str">
        <f>IFERROR(VLOOKUP(A1789, division_data!$A$1:$B$599, 2, FALSE), "")</f>
        <v/>
      </c>
    </row>
    <row r="1790" spans="1:29" x14ac:dyDescent="0.25">
      <c r="A1790" s="22">
        <v>4316</v>
      </c>
      <c r="B1790" s="2">
        <v>18.288</v>
      </c>
      <c r="C1790" s="2">
        <v>4.5359999999999996</v>
      </c>
      <c r="D1790">
        <v>-3.9E-2</v>
      </c>
      <c r="E1790">
        <v>-1.9E-2</v>
      </c>
      <c r="F1790" s="2">
        <v>4.0469999999999997</v>
      </c>
      <c r="G1790" s="2">
        <v>0.4</v>
      </c>
      <c r="H1790" s="2">
        <v>0.42899999999999999</v>
      </c>
      <c r="I1790" s="2">
        <v>0.5</v>
      </c>
      <c r="J1790" s="2">
        <v>1.75</v>
      </c>
      <c r="K1790" s="2">
        <v>1.333</v>
      </c>
      <c r="L1790" s="2">
        <v>1.833</v>
      </c>
      <c r="M1790" s="2">
        <v>1.75</v>
      </c>
      <c r="N1790" s="2">
        <v>2</v>
      </c>
      <c r="O1790" s="2">
        <v>1.167</v>
      </c>
      <c r="P1790" s="2">
        <v>11.775</v>
      </c>
      <c r="Q1790" s="2">
        <v>-0.27100000000000002</v>
      </c>
      <c r="R1790" s="2">
        <v>0</v>
      </c>
      <c r="S1790" s="2">
        <v>0.14099999999999999</v>
      </c>
      <c r="T1790" s="2">
        <v>0.20799999999999999</v>
      </c>
      <c r="U1790" s="2">
        <v>-6.7000000000000004E-2</v>
      </c>
      <c r="V1790">
        <v>8.3000000000000004E-2</v>
      </c>
      <c r="W1790">
        <v>0.5</v>
      </c>
      <c r="X1790">
        <v>0.4</v>
      </c>
      <c r="Y1790">
        <v>0.6</v>
      </c>
      <c r="Z1790">
        <v>0</v>
      </c>
      <c r="AA1790">
        <v>0</v>
      </c>
      <c r="AB1790">
        <v>0</v>
      </c>
      <c r="AC1790" t="str">
        <f>IFERROR(VLOOKUP(A1790, division_data!$A$1:$B$599, 2, FALSE), "")</f>
        <v/>
      </c>
    </row>
    <row r="1791" spans="1:29" x14ac:dyDescent="0.25">
      <c r="A1791" s="22">
        <v>4319</v>
      </c>
      <c r="B1791" s="2">
        <v>17.443999999999999</v>
      </c>
      <c r="C1791" s="2">
        <v>6.8789999999999996</v>
      </c>
      <c r="D1791">
        <v>4.4999999999999998E-2</v>
      </c>
      <c r="E1791">
        <v>0</v>
      </c>
      <c r="F1791" s="2">
        <v>7.3259999999999996</v>
      </c>
      <c r="G1791" s="2">
        <v>0.55600000000000005</v>
      </c>
      <c r="H1791" s="2">
        <v>1.375</v>
      </c>
      <c r="I1791" s="2">
        <v>0</v>
      </c>
      <c r="J1791" s="2">
        <v>1.75</v>
      </c>
      <c r="K1791" s="2">
        <v>2</v>
      </c>
      <c r="L1791" s="2">
        <v>1.8</v>
      </c>
      <c r="M1791" s="2">
        <v>1.667</v>
      </c>
      <c r="N1791" s="2">
        <v>0</v>
      </c>
      <c r="O1791" s="2">
        <v>1</v>
      </c>
      <c r="P1791" s="2">
        <v>6.7050000000000001</v>
      </c>
      <c r="Q1791" s="2">
        <v>0.752</v>
      </c>
      <c r="R1791" s="2">
        <v>0</v>
      </c>
      <c r="S1791" s="2">
        <v>-0.2</v>
      </c>
      <c r="T1791" s="2">
        <v>-1.9E-2</v>
      </c>
      <c r="U1791" s="2">
        <v>-0.18099999999999999</v>
      </c>
      <c r="V1791">
        <v>-0.155</v>
      </c>
      <c r="W1791">
        <v>0.55600000000000005</v>
      </c>
      <c r="X1791">
        <v>0.66700000000000004</v>
      </c>
      <c r="Y1791">
        <v>0.44400000000000001</v>
      </c>
      <c r="Z1791">
        <v>0</v>
      </c>
      <c r="AA1791">
        <v>0</v>
      </c>
      <c r="AB1791">
        <v>0.111</v>
      </c>
      <c r="AC1791" t="str">
        <f>IFERROR(VLOOKUP(A1791, division_data!$A$1:$B$599, 2, FALSE), "")</f>
        <v/>
      </c>
    </row>
    <row r="1792" spans="1:29" x14ac:dyDescent="0.25">
      <c r="A1792" s="22">
        <v>4320</v>
      </c>
      <c r="B1792" s="2">
        <v>13.646000000000001</v>
      </c>
      <c r="C1792" s="2">
        <v>3.9049999999999998</v>
      </c>
      <c r="D1792">
        <v>-0.107</v>
      </c>
      <c r="E1792">
        <v>0</v>
      </c>
      <c r="F1792" s="2">
        <v>2.8380000000000001</v>
      </c>
      <c r="G1792" s="2">
        <v>0.33300000000000002</v>
      </c>
      <c r="H1792" s="2">
        <v>0.42899999999999999</v>
      </c>
      <c r="I1792" s="2">
        <v>0.2</v>
      </c>
      <c r="J1792" s="2">
        <v>1.5</v>
      </c>
      <c r="K1792" s="2">
        <v>2</v>
      </c>
      <c r="L1792" s="2">
        <v>1.8</v>
      </c>
      <c r="M1792" s="2">
        <v>1.75</v>
      </c>
      <c r="N1792" s="2">
        <v>2</v>
      </c>
      <c r="O1792" s="2">
        <v>1</v>
      </c>
      <c r="P1792" s="2">
        <v>5.7290000000000001</v>
      </c>
      <c r="Q1792" s="2">
        <v>0.91700000000000004</v>
      </c>
      <c r="R1792" s="2">
        <v>0</v>
      </c>
      <c r="S1792" s="2">
        <v>0.23</v>
      </c>
      <c r="T1792" s="2">
        <v>-0.44700000000000001</v>
      </c>
      <c r="U1792" s="2">
        <v>0.67700000000000005</v>
      </c>
      <c r="V1792">
        <v>0.123</v>
      </c>
      <c r="W1792">
        <v>0.66700000000000004</v>
      </c>
      <c r="X1792">
        <v>0.55600000000000005</v>
      </c>
      <c r="Y1792">
        <v>0.44400000000000001</v>
      </c>
      <c r="Z1792">
        <v>0.111</v>
      </c>
      <c r="AA1792">
        <v>0</v>
      </c>
      <c r="AB1792">
        <v>0</v>
      </c>
      <c r="AC1792" t="str">
        <f>IFERROR(VLOOKUP(A1792, division_data!$A$1:$B$599, 2, FALSE), "")</f>
        <v/>
      </c>
    </row>
    <row r="1793" spans="1:29" x14ac:dyDescent="0.25">
      <c r="A1793" s="22">
        <v>4322</v>
      </c>
      <c r="B1793" s="2">
        <v>29.442</v>
      </c>
      <c r="C1793" s="2">
        <v>4.1029999999999998</v>
      </c>
      <c r="D1793">
        <v>-0.05</v>
      </c>
      <c r="E1793">
        <v>-2E-3</v>
      </c>
      <c r="F1793" s="2">
        <v>3.597</v>
      </c>
      <c r="G1793" s="2">
        <v>0.85</v>
      </c>
      <c r="H1793" s="2">
        <v>1.5</v>
      </c>
      <c r="I1793" s="2">
        <v>0.5</v>
      </c>
      <c r="J1793" s="2">
        <v>1.9</v>
      </c>
      <c r="K1793" s="2">
        <v>1</v>
      </c>
      <c r="L1793" s="2">
        <v>2</v>
      </c>
      <c r="M1793" s="2">
        <v>2</v>
      </c>
      <c r="N1793" s="2">
        <v>2</v>
      </c>
      <c r="O1793" s="2">
        <v>1.5</v>
      </c>
      <c r="P1793" s="2">
        <v>14.154999999999999</v>
      </c>
      <c r="Q1793" s="2">
        <v>7.2999999999999995E-2</v>
      </c>
      <c r="R1793" s="2">
        <v>0.1</v>
      </c>
      <c r="S1793" s="2">
        <v>2.4289999999999998</v>
      </c>
      <c r="T1793" s="2">
        <v>0.22800000000000001</v>
      </c>
      <c r="U1793" s="2">
        <v>2.2010000000000001</v>
      </c>
      <c r="V1793">
        <v>2.3780000000000001</v>
      </c>
      <c r="W1793">
        <v>0.8</v>
      </c>
      <c r="X1793">
        <v>0.75</v>
      </c>
      <c r="Y1793">
        <v>0.8</v>
      </c>
      <c r="Z1793">
        <v>0</v>
      </c>
      <c r="AA1793">
        <v>0.05</v>
      </c>
      <c r="AB1793">
        <v>0</v>
      </c>
      <c r="AC1793" t="str">
        <f>IFERROR(VLOOKUP(A1793, division_data!$A$1:$B$599, 2, FALSE), "")</f>
        <v/>
      </c>
    </row>
    <row r="1794" spans="1:29" x14ac:dyDescent="0.25">
      <c r="A1794" s="22">
        <v>4325</v>
      </c>
      <c r="B1794" s="2">
        <v>30.446000000000002</v>
      </c>
      <c r="C1794" s="2">
        <v>7.4039999999999999</v>
      </c>
      <c r="D1794">
        <v>-8.5999999999999993E-2</v>
      </c>
      <c r="E1794">
        <v>-8.9999999999999993E-3</v>
      </c>
      <c r="F1794" s="2">
        <v>6.4939999999999998</v>
      </c>
      <c r="G1794" s="2">
        <v>0.91700000000000004</v>
      </c>
      <c r="H1794" s="2">
        <v>1.591</v>
      </c>
      <c r="I1794" s="2">
        <v>0.33300000000000002</v>
      </c>
      <c r="J1794" s="2">
        <v>1.6</v>
      </c>
      <c r="K1794" s="2">
        <v>2</v>
      </c>
      <c r="L1794" s="2">
        <v>1.714</v>
      </c>
      <c r="M1794" s="2">
        <v>2</v>
      </c>
      <c r="N1794" s="2">
        <v>2</v>
      </c>
      <c r="O1794" s="2">
        <v>0.83299999999999996</v>
      </c>
      <c r="P1794" s="2">
        <v>10.521000000000001</v>
      </c>
      <c r="Q1794" s="2">
        <v>-0.183</v>
      </c>
      <c r="R1794" s="2">
        <v>0.125</v>
      </c>
      <c r="S1794" s="2">
        <v>2.15</v>
      </c>
      <c r="T1794" s="2">
        <v>1.748</v>
      </c>
      <c r="U1794" s="2">
        <v>0.40200000000000002</v>
      </c>
      <c r="V1794">
        <v>2.0550000000000002</v>
      </c>
      <c r="W1794">
        <v>0.79200000000000004</v>
      </c>
      <c r="X1794">
        <v>0.75</v>
      </c>
      <c r="Y1794">
        <v>0.66700000000000004</v>
      </c>
      <c r="Z1794">
        <v>0</v>
      </c>
      <c r="AA1794">
        <v>0</v>
      </c>
      <c r="AB1794">
        <v>4.2000000000000003E-2</v>
      </c>
      <c r="AC1794" t="str">
        <f>IFERROR(VLOOKUP(A1794, division_data!$A$1:$B$599, 2, FALSE), "")</f>
        <v/>
      </c>
    </row>
    <row r="1795" spans="1:29" x14ac:dyDescent="0.25">
      <c r="A1795" s="22">
        <v>4327</v>
      </c>
      <c r="B1795" s="2">
        <v>17.094999999999999</v>
      </c>
      <c r="C1795" s="2">
        <v>4.7969999999999997</v>
      </c>
      <c r="D1795">
        <v>0.188</v>
      </c>
      <c r="E1795">
        <v>-0.01</v>
      </c>
      <c r="F1795" s="2">
        <v>6.633</v>
      </c>
      <c r="G1795" s="2">
        <v>0.5</v>
      </c>
      <c r="H1795" s="2">
        <v>1.105</v>
      </c>
      <c r="I1795" s="2">
        <v>0</v>
      </c>
      <c r="J1795" s="2">
        <v>1.667</v>
      </c>
      <c r="K1795" s="2">
        <v>1.8</v>
      </c>
      <c r="L1795" s="2">
        <v>1.833</v>
      </c>
      <c r="M1795" s="2">
        <v>1.8240000000000001</v>
      </c>
      <c r="N1795" s="2">
        <v>1.714</v>
      </c>
      <c r="O1795" s="2">
        <v>0.66700000000000004</v>
      </c>
      <c r="P1795" s="2">
        <v>7.7389999999999999</v>
      </c>
      <c r="Q1795" s="2">
        <v>0.503</v>
      </c>
      <c r="R1795" s="2">
        <v>0</v>
      </c>
      <c r="S1795" s="2">
        <v>-0.10100000000000001</v>
      </c>
      <c r="T1795" s="2">
        <v>0.17599999999999999</v>
      </c>
      <c r="U1795" s="2">
        <v>-0.27800000000000002</v>
      </c>
      <c r="V1795">
        <v>7.6999999999999999E-2</v>
      </c>
      <c r="W1795">
        <v>0.66700000000000004</v>
      </c>
      <c r="X1795">
        <v>0.45800000000000002</v>
      </c>
      <c r="Y1795">
        <v>0.33300000000000002</v>
      </c>
      <c r="Z1795">
        <v>4.2000000000000003E-2</v>
      </c>
      <c r="AA1795">
        <v>8.3000000000000004E-2</v>
      </c>
      <c r="AB1795">
        <v>0</v>
      </c>
      <c r="AC1795" t="str">
        <f>IFERROR(VLOOKUP(A1795, division_data!$A$1:$B$599, 2, FALSE), "")</f>
        <v/>
      </c>
    </row>
    <row r="1796" spans="1:29" x14ac:dyDescent="0.25">
      <c r="A1796" s="22">
        <v>4328</v>
      </c>
      <c r="B1796" s="2">
        <v>5.1470000000000002</v>
      </c>
      <c r="C1796" s="2">
        <v>-0.40899999999999997</v>
      </c>
      <c r="D1796">
        <v>-5.2999999999999999E-2</v>
      </c>
      <c r="E1796">
        <v>5.6000000000000001E-2</v>
      </c>
      <c r="F1796" s="2">
        <v>-0.65800000000000003</v>
      </c>
      <c r="G1796" s="2">
        <v>0.375</v>
      </c>
      <c r="H1796" s="2">
        <v>1.167</v>
      </c>
      <c r="I1796" s="2">
        <v>0</v>
      </c>
      <c r="J1796" s="2">
        <v>1.333</v>
      </c>
      <c r="K1796" s="2">
        <v>1</v>
      </c>
      <c r="L1796" s="2">
        <v>2</v>
      </c>
      <c r="M1796" s="2">
        <v>1.4</v>
      </c>
      <c r="N1796" s="2">
        <v>2</v>
      </c>
      <c r="O1796" s="2">
        <v>0.28599999999999998</v>
      </c>
      <c r="P1796" s="2">
        <v>9.266</v>
      </c>
      <c r="Q1796" s="2">
        <v>-0.46600000000000003</v>
      </c>
      <c r="R1796" s="2">
        <v>0</v>
      </c>
      <c r="S1796" s="2">
        <v>-0.86899999999999999</v>
      </c>
      <c r="T1796" s="2">
        <v>-0.21</v>
      </c>
      <c r="U1796" s="2">
        <v>-0.66</v>
      </c>
      <c r="V1796">
        <v>-0.86599999999999999</v>
      </c>
      <c r="W1796">
        <v>0.625</v>
      </c>
      <c r="X1796">
        <v>0.375</v>
      </c>
      <c r="Y1796">
        <v>0.5</v>
      </c>
      <c r="Z1796">
        <v>0</v>
      </c>
      <c r="AA1796">
        <v>0.125</v>
      </c>
      <c r="AB1796">
        <v>0</v>
      </c>
      <c r="AC1796" t="str">
        <f>IFERROR(VLOOKUP(A1796, division_data!$A$1:$B$599, 2, FALSE), "")</f>
        <v/>
      </c>
    </row>
    <row r="1797" spans="1:29" x14ac:dyDescent="0.25">
      <c r="A1797" s="22">
        <v>4329</v>
      </c>
      <c r="B1797" s="2">
        <v>25.413</v>
      </c>
      <c r="C1797" s="2">
        <v>7.6319999999999997</v>
      </c>
      <c r="D1797">
        <v>0.01</v>
      </c>
      <c r="E1797">
        <v>3.3000000000000002E-2</v>
      </c>
      <c r="F1797" s="2">
        <v>7.8929999999999998</v>
      </c>
      <c r="G1797" s="2">
        <v>0.81</v>
      </c>
      <c r="H1797" s="2">
        <v>1.6</v>
      </c>
      <c r="I1797" s="2">
        <v>0.4</v>
      </c>
      <c r="J1797" s="2">
        <v>1.667</v>
      </c>
      <c r="K1797" s="2">
        <v>1.833</v>
      </c>
      <c r="L1797" s="2">
        <v>1.833</v>
      </c>
      <c r="M1797" s="2">
        <v>1.9330000000000001</v>
      </c>
      <c r="N1797" s="2">
        <v>2</v>
      </c>
      <c r="O1797" s="2">
        <v>1</v>
      </c>
      <c r="P1797" s="2">
        <v>10.686</v>
      </c>
      <c r="Q1797" s="2">
        <v>0.98399999999999999</v>
      </c>
      <c r="R1797" s="2">
        <v>0.19</v>
      </c>
      <c r="S1797" s="2">
        <v>1.375</v>
      </c>
      <c r="T1797" s="2">
        <v>0.248</v>
      </c>
      <c r="U1797" s="2">
        <v>1.127</v>
      </c>
      <c r="V1797">
        <v>1.4179999999999999</v>
      </c>
      <c r="W1797">
        <v>0.66700000000000004</v>
      </c>
      <c r="X1797">
        <v>0.47599999999999998</v>
      </c>
      <c r="Y1797">
        <v>0.71399999999999997</v>
      </c>
      <c r="Z1797">
        <v>4.8000000000000001E-2</v>
      </c>
      <c r="AA1797">
        <v>0.14299999999999999</v>
      </c>
      <c r="AB1797">
        <v>0</v>
      </c>
      <c r="AC1797" t="str">
        <f>IFERROR(VLOOKUP(A1797, division_data!$A$1:$B$599, 2, FALSE), "")</f>
        <v>Curie</v>
      </c>
    </row>
    <row r="1798" spans="1:29" x14ac:dyDescent="0.25">
      <c r="A1798" s="22">
        <v>4330</v>
      </c>
      <c r="B1798" s="2">
        <v>18.571000000000002</v>
      </c>
      <c r="C1798" s="2">
        <v>5.5350000000000001</v>
      </c>
      <c r="D1798">
        <v>-9.9000000000000005E-2</v>
      </c>
      <c r="E1798">
        <v>-4.2000000000000003E-2</v>
      </c>
      <c r="F1798" s="2">
        <v>4.3280000000000003</v>
      </c>
      <c r="G1798" s="2">
        <v>0.7</v>
      </c>
      <c r="H1798" s="2">
        <v>1.357</v>
      </c>
      <c r="I1798" s="2">
        <v>0.5</v>
      </c>
      <c r="J1798" s="2">
        <v>1.7689999999999999</v>
      </c>
      <c r="K1798" s="2">
        <v>2</v>
      </c>
      <c r="L1798" s="2">
        <v>2</v>
      </c>
      <c r="M1798" s="2">
        <v>1.786</v>
      </c>
      <c r="N1798" s="2">
        <v>1.667</v>
      </c>
      <c r="O1798" s="2">
        <v>0.5</v>
      </c>
      <c r="P1798" s="2">
        <v>9.8119999999999994</v>
      </c>
      <c r="Q1798" s="2">
        <v>-0.83199999999999996</v>
      </c>
      <c r="R1798" s="2">
        <v>0.05</v>
      </c>
      <c r="S1798" s="2">
        <v>1.1060000000000001</v>
      </c>
      <c r="T1798" s="2">
        <v>-0.10299999999999999</v>
      </c>
      <c r="U1798" s="2">
        <v>1.2090000000000001</v>
      </c>
      <c r="V1798">
        <v>0.96499999999999997</v>
      </c>
      <c r="W1798">
        <v>0.7</v>
      </c>
      <c r="X1798">
        <v>0.6</v>
      </c>
      <c r="Y1798">
        <v>0.6</v>
      </c>
      <c r="Z1798">
        <v>0</v>
      </c>
      <c r="AA1798">
        <v>0.05</v>
      </c>
      <c r="AB1798">
        <v>0</v>
      </c>
      <c r="AC1798" t="str">
        <f>IFERROR(VLOOKUP(A1798, division_data!$A$1:$B$599, 2, FALSE), "")</f>
        <v>Galileo</v>
      </c>
    </row>
    <row r="1799" spans="1:29" x14ac:dyDescent="0.25">
      <c r="A1799" s="22">
        <v>4331</v>
      </c>
      <c r="B1799" s="2">
        <v>7.4009999999999998</v>
      </c>
      <c r="C1799" s="2">
        <v>3.569</v>
      </c>
      <c r="D1799">
        <v>-0.107</v>
      </c>
      <c r="E1799">
        <v>-4.4999999999999998E-2</v>
      </c>
      <c r="F1799" s="2">
        <v>2.2770000000000001</v>
      </c>
      <c r="G1799" s="2">
        <v>0.4</v>
      </c>
      <c r="H1799" s="2">
        <v>1</v>
      </c>
      <c r="I1799" s="2">
        <v>1</v>
      </c>
      <c r="J1799" s="2">
        <v>1.4</v>
      </c>
      <c r="K1799" s="2">
        <v>1.6</v>
      </c>
      <c r="L1799" s="2">
        <v>1.2</v>
      </c>
      <c r="M1799" s="2">
        <v>1.429</v>
      </c>
      <c r="N1799" s="2">
        <v>1.333</v>
      </c>
      <c r="O1799" s="2">
        <v>0.5</v>
      </c>
      <c r="P1799" s="2">
        <v>6.742</v>
      </c>
      <c r="Q1799" s="2">
        <v>-1.772</v>
      </c>
      <c r="R1799" s="2">
        <v>0</v>
      </c>
      <c r="S1799" s="2">
        <v>-0.49</v>
      </c>
      <c r="T1799" s="2">
        <v>-0.254</v>
      </c>
      <c r="U1799" s="2">
        <v>-0.23699999999999999</v>
      </c>
      <c r="V1799">
        <v>-0.64200000000000002</v>
      </c>
      <c r="W1799">
        <v>0.2</v>
      </c>
      <c r="X1799">
        <v>0.6</v>
      </c>
      <c r="Y1799">
        <v>0.4</v>
      </c>
      <c r="Z1799">
        <v>0</v>
      </c>
      <c r="AA1799">
        <v>0</v>
      </c>
      <c r="AB1799">
        <v>0</v>
      </c>
      <c r="AC1799" t="str">
        <f>IFERROR(VLOOKUP(A1799, division_data!$A$1:$B$599, 2, FALSE), "")</f>
        <v/>
      </c>
    </row>
    <row r="1800" spans="1:29" x14ac:dyDescent="0.25">
      <c r="A1800" s="22">
        <v>4332</v>
      </c>
      <c r="B1800" s="2">
        <v>8.9920000000000009</v>
      </c>
      <c r="C1800" s="2">
        <v>0.29799999999999999</v>
      </c>
      <c r="D1800">
        <v>-0.04</v>
      </c>
      <c r="E1800">
        <v>-1.4999999999999999E-2</v>
      </c>
      <c r="F1800" s="2">
        <v>-0.17599999999999999</v>
      </c>
      <c r="G1800" s="2">
        <v>0.375</v>
      </c>
      <c r="H1800" s="2">
        <v>1</v>
      </c>
      <c r="I1800" s="2">
        <v>0.6</v>
      </c>
      <c r="J1800" s="2">
        <v>1</v>
      </c>
      <c r="K1800" s="2">
        <v>0</v>
      </c>
      <c r="L1800" s="2">
        <v>1.25</v>
      </c>
      <c r="M1800" s="2">
        <v>1.167</v>
      </c>
      <c r="N1800" s="2">
        <v>2</v>
      </c>
      <c r="O1800" s="2">
        <v>0</v>
      </c>
      <c r="P1800" s="2">
        <v>4.9889999999999999</v>
      </c>
      <c r="Q1800" s="2">
        <v>1.3859999999999999</v>
      </c>
      <c r="R1800" s="2">
        <v>0.25</v>
      </c>
      <c r="S1800" s="2">
        <v>-4.8000000000000001E-2</v>
      </c>
      <c r="T1800" s="2">
        <v>-0.49299999999999999</v>
      </c>
      <c r="U1800" s="2">
        <v>0.44500000000000001</v>
      </c>
      <c r="V1800">
        <v>-0.10299999999999999</v>
      </c>
      <c r="W1800">
        <v>0.75</v>
      </c>
      <c r="X1800">
        <v>0.375</v>
      </c>
      <c r="Y1800">
        <v>0.375</v>
      </c>
      <c r="Z1800">
        <v>0</v>
      </c>
      <c r="AA1800">
        <v>0.25</v>
      </c>
      <c r="AB1800">
        <v>0</v>
      </c>
      <c r="AC1800" t="str">
        <f>IFERROR(VLOOKUP(A1800, division_data!$A$1:$B$599, 2, FALSE), "")</f>
        <v/>
      </c>
    </row>
    <row r="1801" spans="1:29" x14ac:dyDescent="0.25">
      <c r="A1801" s="22">
        <v>4334</v>
      </c>
      <c r="B1801" s="2">
        <v>57.39</v>
      </c>
      <c r="C1801" s="2">
        <v>6.9720000000000004</v>
      </c>
      <c r="D1801">
        <v>0.314</v>
      </c>
      <c r="E1801">
        <v>0</v>
      </c>
      <c r="F1801" s="2">
        <v>10.114000000000001</v>
      </c>
      <c r="G1801" s="2">
        <v>0.91300000000000003</v>
      </c>
      <c r="H1801" s="2">
        <v>1.9</v>
      </c>
      <c r="I1801" s="2">
        <v>0.33300000000000002</v>
      </c>
      <c r="J1801" s="2">
        <v>1.6359999999999999</v>
      </c>
      <c r="K1801" s="2">
        <v>2</v>
      </c>
      <c r="L1801" s="2">
        <v>2</v>
      </c>
      <c r="M1801" s="2">
        <v>1.889</v>
      </c>
      <c r="N1801" s="2">
        <v>2</v>
      </c>
      <c r="O1801" s="2">
        <v>0.76500000000000001</v>
      </c>
      <c r="P1801" s="2">
        <v>13.869</v>
      </c>
      <c r="Q1801" s="2">
        <v>0.91300000000000003</v>
      </c>
      <c r="R1801" s="2">
        <v>0.30399999999999999</v>
      </c>
      <c r="S1801" s="2">
        <v>4.9530000000000003</v>
      </c>
      <c r="T1801" s="2">
        <v>5.0679999999999996</v>
      </c>
      <c r="U1801" s="2">
        <v>-0.114</v>
      </c>
      <c r="V1801">
        <v>5.2679999999999998</v>
      </c>
      <c r="W1801">
        <v>0.78300000000000003</v>
      </c>
      <c r="X1801">
        <v>0.69599999999999995</v>
      </c>
      <c r="Y1801">
        <v>0.52200000000000002</v>
      </c>
      <c r="Z1801">
        <v>0</v>
      </c>
      <c r="AA1801">
        <v>0</v>
      </c>
      <c r="AB1801">
        <v>4.2999999999999997E-2</v>
      </c>
      <c r="AC1801" t="str">
        <f>IFERROR(VLOOKUP(A1801, division_data!$A$1:$B$599, 2, FALSE), "")</f>
        <v>Hopper</v>
      </c>
    </row>
    <row r="1802" spans="1:29" x14ac:dyDescent="0.25">
      <c r="A1802" s="22">
        <v>4335</v>
      </c>
      <c r="B1802" s="2">
        <v>22.367000000000001</v>
      </c>
      <c r="C1802" s="2">
        <v>2.6659999999999999</v>
      </c>
      <c r="D1802">
        <v>-2.7E-2</v>
      </c>
      <c r="E1802">
        <v>-1.2999999999999999E-2</v>
      </c>
      <c r="F1802" s="2">
        <v>2.3330000000000002</v>
      </c>
      <c r="G1802" s="2">
        <v>0.5</v>
      </c>
      <c r="H1802" s="2">
        <v>0.75</v>
      </c>
      <c r="I1802" s="2">
        <v>0.33300000000000002</v>
      </c>
      <c r="J1802" s="2">
        <v>1.75</v>
      </c>
      <c r="K1802" s="2">
        <v>1</v>
      </c>
      <c r="L1802" s="2">
        <v>1.5</v>
      </c>
      <c r="M1802" s="2">
        <v>1.5</v>
      </c>
      <c r="N1802" s="2">
        <v>2</v>
      </c>
      <c r="O1802" s="2">
        <v>1.2</v>
      </c>
      <c r="P1802" s="2">
        <v>9.3650000000000002</v>
      </c>
      <c r="Q1802" s="2">
        <v>0.98699999999999999</v>
      </c>
      <c r="R1802" s="2">
        <v>0.125</v>
      </c>
      <c r="S1802" s="2">
        <v>0.875</v>
      </c>
      <c r="T1802" s="2">
        <v>0.35299999999999998</v>
      </c>
      <c r="U1802" s="2">
        <v>0.52300000000000002</v>
      </c>
      <c r="V1802">
        <v>0.83599999999999997</v>
      </c>
      <c r="W1802">
        <v>0.625</v>
      </c>
      <c r="X1802">
        <v>0.75</v>
      </c>
      <c r="Y1802">
        <v>0.625</v>
      </c>
      <c r="Z1802">
        <v>0</v>
      </c>
      <c r="AA1802">
        <v>0.125</v>
      </c>
      <c r="AB1802">
        <v>0</v>
      </c>
      <c r="AC1802" t="str">
        <f>IFERROR(VLOOKUP(A1802, division_data!$A$1:$B$599, 2, FALSE), "")</f>
        <v>Curie</v>
      </c>
    </row>
    <row r="1803" spans="1:29" x14ac:dyDescent="0.25">
      <c r="A1803" s="22">
        <v>4336</v>
      </c>
      <c r="B1803" s="2">
        <v>15.196</v>
      </c>
      <c r="C1803" s="2">
        <v>1.47</v>
      </c>
      <c r="D1803">
        <v>-1.0999999999999999E-2</v>
      </c>
      <c r="E1803">
        <v>3.0000000000000001E-3</v>
      </c>
      <c r="F1803" s="2">
        <v>1.3779999999999999</v>
      </c>
      <c r="G1803" s="2">
        <v>0.375</v>
      </c>
      <c r="H1803" s="2">
        <v>0.5</v>
      </c>
      <c r="I1803" s="2">
        <v>0</v>
      </c>
      <c r="J1803" s="2">
        <v>2</v>
      </c>
      <c r="K1803" s="2">
        <v>0</v>
      </c>
      <c r="L1803" s="2">
        <v>2</v>
      </c>
      <c r="M1803" s="2">
        <v>1.667</v>
      </c>
      <c r="N1803" s="2">
        <v>2</v>
      </c>
      <c r="O1803" s="2">
        <v>0.83299999999999996</v>
      </c>
      <c r="P1803" s="2">
        <v>11.5</v>
      </c>
      <c r="Q1803" s="2">
        <v>-0.16</v>
      </c>
      <c r="R1803" s="2">
        <v>0</v>
      </c>
      <c r="S1803" s="2">
        <v>0.2</v>
      </c>
      <c r="T1803" s="2">
        <v>-0.17399999999999999</v>
      </c>
      <c r="U1803" s="2">
        <v>0.375</v>
      </c>
      <c r="V1803">
        <v>0.192</v>
      </c>
      <c r="W1803">
        <v>0.625</v>
      </c>
      <c r="X1803">
        <v>0.25</v>
      </c>
      <c r="Y1803">
        <v>0.75</v>
      </c>
      <c r="Z1803">
        <v>0</v>
      </c>
      <c r="AA1803">
        <v>0</v>
      </c>
      <c r="AB1803">
        <v>0</v>
      </c>
      <c r="AC1803" t="str">
        <f>IFERROR(VLOOKUP(A1803, division_data!$A$1:$B$599, 2, FALSE), "")</f>
        <v/>
      </c>
    </row>
    <row r="1804" spans="1:29" x14ac:dyDescent="0.25">
      <c r="A1804" s="22">
        <v>4337</v>
      </c>
      <c r="B1804" s="2">
        <v>19.827999999999999</v>
      </c>
      <c r="C1804" s="2">
        <v>7.024</v>
      </c>
      <c r="D1804">
        <v>7.3999999999999996E-2</v>
      </c>
      <c r="E1804">
        <v>3.5000000000000003E-2</v>
      </c>
      <c r="F1804" s="2">
        <v>7.9370000000000003</v>
      </c>
      <c r="G1804" s="2">
        <v>0.625</v>
      </c>
      <c r="H1804" s="2">
        <v>1.167</v>
      </c>
      <c r="I1804" s="2">
        <v>1</v>
      </c>
      <c r="J1804" s="2">
        <v>1.75</v>
      </c>
      <c r="K1804" s="2">
        <v>1</v>
      </c>
      <c r="L1804" s="2">
        <v>1.583</v>
      </c>
      <c r="M1804" s="2">
        <v>1.875</v>
      </c>
      <c r="N1804" s="2">
        <v>2</v>
      </c>
      <c r="O1804" s="2">
        <v>1</v>
      </c>
      <c r="P1804" s="2">
        <v>8.3840000000000003</v>
      </c>
      <c r="Q1804" s="2">
        <v>-1.2649999999999999</v>
      </c>
      <c r="R1804" s="2">
        <v>8.3000000000000004E-2</v>
      </c>
      <c r="S1804" s="2">
        <v>0.23200000000000001</v>
      </c>
      <c r="T1804" s="2">
        <v>9.2999999999999999E-2</v>
      </c>
      <c r="U1804" s="2">
        <v>0.13900000000000001</v>
      </c>
      <c r="V1804">
        <v>0.34100000000000003</v>
      </c>
      <c r="W1804">
        <v>0.70799999999999996</v>
      </c>
      <c r="X1804">
        <v>0.70799999999999996</v>
      </c>
      <c r="Y1804">
        <v>0.79200000000000004</v>
      </c>
      <c r="Z1804">
        <v>0</v>
      </c>
      <c r="AA1804">
        <v>0</v>
      </c>
      <c r="AB1804">
        <v>0</v>
      </c>
      <c r="AC1804" t="str">
        <f>IFERROR(VLOOKUP(A1804, division_data!$A$1:$B$599, 2, FALSE), "")</f>
        <v/>
      </c>
    </row>
    <row r="1805" spans="1:29" x14ac:dyDescent="0.25">
      <c r="A1805" s="22">
        <v>4338</v>
      </c>
      <c r="B1805" s="2">
        <v>11.763999999999999</v>
      </c>
      <c r="C1805" s="2">
        <v>-2.6850000000000001</v>
      </c>
      <c r="D1805">
        <v>3.1E-2</v>
      </c>
      <c r="E1805">
        <v>0</v>
      </c>
      <c r="F1805" s="2">
        <v>-2.371</v>
      </c>
      <c r="G1805" s="2">
        <v>0.55600000000000005</v>
      </c>
      <c r="H1805" s="2">
        <v>0.85699999999999998</v>
      </c>
      <c r="I1805" s="2">
        <v>0</v>
      </c>
      <c r="J1805" s="2">
        <v>2</v>
      </c>
      <c r="K1805" s="2">
        <v>2</v>
      </c>
      <c r="L1805" s="2">
        <v>2</v>
      </c>
      <c r="M1805" s="2">
        <v>1.333</v>
      </c>
      <c r="N1805" s="2">
        <v>2</v>
      </c>
      <c r="O1805" s="2">
        <v>0.83299999999999996</v>
      </c>
      <c r="P1805" s="2">
        <v>11.382</v>
      </c>
      <c r="Q1805" s="2">
        <v>1.883</v>
      </c>
      <c r="R1805" s="2">
        <v>0</v>
      </c>
      <c r="S1805" s="2">
        <v>-0.73</v>
      </c>
      <c r="T1805" s="2">
        <v>-0.379</v>
      </c>
      <c r="U1805" s="2">
        <v>-0.35099999999999998</v>
      </c>
      <c r="V1805">
        <v>-0.69799999999999995</v>
      </c>
      <c r="W1805">
        <v>0.55600000000000005</v>
      </c>
      <c r="X1805">
        <v>0.66700000000000004</v>
      </c>
      <c r="Y1805">
        <v>0.66700000000000004</v>
      </c>
      <c r="Z1805">
        <v>0</v>
      </c>
      <c r="AA1805">
        <v>0.222</v>
      </c>
      <c r="AB1805">
        <v>0</v>
      </c>
      <c r="AC1805" t="str">
        <f>IFERROR(VLOOKUP(A1805, division_data!$A$1:$B$599, 2, FALSE), "")</f>
        <v/>
      </c>
    </row>
    <row r="1806" spans="1:29" x14ac:dyDescent="0.25">
      <c r="A1806" s="22">
        <v>4342</v>
      </c>
      <c r="B1806" s="2">
        <v>30.248000000000001</v>
      </c>
      <c r="C1806" s="2">
        <v>7.8090000000000002</v>
      </c>
      <c r="D1806">
        <v>-1.4E-2</v>
      </c>
      <c r="E1806">
        <v>-2.4E-2</v>
      </c>
      <c r="F1806" s="2">
        <v>7.55</v>
      </c>
      <c r="G1806" s="2">
        <v>0.86099999999999999</v>
      </c>
      <c r="H1806" s="2">
        <v>1.5860000000000001</v>
      </c>
      <c r="I1806" s="2">
        <v>0</v>
      </c>
      <c r="J1806" s="2">
        <v>2</v>
      </c>
      <c r="K1806" s="2">
        <v>1.714</v>
      </c>
      <c r="L1806" s="2">
        <v>1.8640000000000001</v>
      </c>
      <c r="M1806" s="2">
        <v>1.96</v>
      </c>
      <c r="N1806" s="2">
        <v>2</v>
      </c>
      <c r="O1806" s="2">
        <v>1.167</v>
      </c>
      <c r="P1806" s="2">
        <v>11.086</v>
      </c>
      <c r="Q1806" s="2">
        <v>0.40300000000000002</v>
      </c>
      <c r="R1806" s="2">
        <v>0.33300000000000002</v>
      </c>
      <c r="S1806" s="2">
        <v>2.5659999999999998</v>
      </c>
      <c r="T1806" s="2">
        <v>0.107</v>
      </c>
      <c r="U1806" s="2">
        <v>2.4590000000000001</v>
      </c>
      <c r="V1806">
        <v>2.528</v>
      </c>
      <c r="W1806">
        <v>0.80600000000000005</v>
      </c>
      <c r="X1806">
        <v>0.66700000000000004</v>
      </c>
      <c r="Y1806">
        <v>0.80600000000000005</v>
      </c>
      <c r="Z1806">
        <v>2.8000000000000001E-2</v>
      </c>
      <c r="AA1806">
        <v>0.13900000000000001</v>
      </c>
      <c r="AB1806">
        <v>2.8000000000000001E-2</v>
      </c>
      <c r="AC1806" t="str">
        <f>IFERROR(VLOOKUP(A1806, division_data!$A$1:$B$599, 2, FALSE), "")</f>
        <v/>
      </c>
    </row>
    <row r="1807" spans="1:29" x14ac:dyDescent="0.25">
      <c r="A1807" s="22">
        <v>4343</v>
      </c>
      <c r="B1807" s="2">
        <v>25.765999999999998</v>
      </c>
      <c r="C1807" s="2">
        <v>5.9109999999999996</v>
      </c>
      <c r="D1807">
        <v>2E-3</v>
      </c>
      <c r="E1807">
        <v>-1.4E-2</v>
      </c>
      <c r="F1807" s="2">
        <v>5.8659999999999997</v>
      </c>
      <c r="G1807" s="2">
        <v>0.73699999999999999</v>
      </c>
      <c r="H1807" s="2">
        <v>1.923</v>
      </c>
      <c r="I1807" s="2">
        <v>0.16700000000000001</v>
      </c>
      <c r="J1807" s="2">
        <v>1.875</v>
      </c>
      <c r="K1807" s="2">
        <v>1.833</v>
      </c>
      <c r="L1807" s="2">
        <v>1.8180000000000001</v>
      </c>
      <c r="M1807" s="2">
        <v>1.667</v>
      </c>
      <c r="N1807" s="2">
        <v>1.75</v>
      </c>
      <c r="O1807" s="2">
        <v>0.308</v>
      </c>
      <c r="P1807" s="2">
        <v>10.592000000000001</v>
      </c>
      <c r="Q1807" s="2">
        <v>1.4330000000000001</v>
      </c>
      <c r="R1807" s="2">
        <v>0.21099999999999999</v>
      </c>
      <c r="S1807" s="2">
        <v>2.1989999999999998</v>
      </c>
      <c r="T1807" s="2">
        <v>0.03</v>
      </c>
      <c r="U1807" s="2">
        <v>2.169</v>
      </c>
      <c r="V1807">
        <v>2.1880000000000002</v>
      </c>
      <c r="W1807">
        <v>0.84199999999999997</v>
      </c>
      <c r="X1807">
        <v>0.57899999999999996</v>
      </c>
      <c r="Y1807">
        <v>0.52600000000000002</v>
      </c>
      <c r="Z1807">
        <v>5.2999999999999999E-2</v>
      </c>
      <c r="AA1807">
        <v>5.2999999999999999E-2</v>
      </c>
      <c r="AB1807">
        <v>0.105</v>
      </c>
      <c r="AC1807" t="str">
        <f>IFERROR(VLOOKUP(A1807, division_data!$A$1:$B$599, 2, FALSE), "")</f>
        <v/>
      </c>
    </row>
    <row r="1808" spans="1:29" x14ac:dyDescent="0.25">
      <c r="A1808" s="22">
        <v>4348</v>
      </c>
      <c r="B1808" s="2">
        <v>6.9969999999999999</v>
      </c>
      <c r="C1808" s="2">
        <v>-0.13500000000000001</v>
      </c>
      <c r="D1808">
        <v>1.4999999999999999E-2</v>
      </c>
      <c r="E1808">
        <v>-7.0000000000000001E-3</v>
      </c>
      <c r="F1808" s="2">
        <v>-2.3E-2</v>
      </c>
      <c r="G1808" s="2">
        <v>0.58299999999999996</v>
      </c>
      <c r="H1808" s="2">
        <v>1.714</v>
      </c>
      <c r="I1808" s="2">
        <v>0</v>
      </c>
      <c r="J1808" s="2">
        <v>1.429</v>
      </c>
      <c r="K1808" s="2">
        <v>0.8</v>
      </c>
      <c r="L1808" s="2">
        <v>2</v>
      </c>
      <c r="M1808" s="2">
        <v>1.6</v>
      </c>
      <c r="N1808" s="2">
        <v>2</v>
      </c>
      <c r="O1808" s="2">
        <v>0.222</v>
      </c>
      <c r="P1808" s="2">
        <v>7.4169999999999998</v>
      </c>
      <c r="Q1808" s="2">
        <v>-1.851</v>
      </c>
      <c r="R1808" s="2">
        <v>0</v>
      </c>
      <c r="S1808" s="2">
        <v>-0.10199999999999999</v>
      </c>
      <c r="T1808" s="2">
        <v>-0.502</v>
      </c>
      <c r="U1808" s="2">
        <v>0.39900000000000002</v>
      </c>
      <c r="V1808">
        <v>-9.4E-2</v>
      </c>
      <c r="W1808">
        <v>0.58299999999999996</v>
      </c>
      <c r="X1808">
        <v>0.5</v>
      </c>
      <c r="Y1808">
        <v>0.5</v>
      </c>
      <c r="Z1808">
        <v>0</v>
      </c>
      <c r="AA1808">
        <v>0</v>
      </c>
      <c r="AB1808">
        <v>0</v>
      </c>
      <c r="AC1808" t="str">
        <f>IFERROR(VLOOKUP(A1808, division_data!$A$1:$B$599, 2, FALSE), "")</f>
        <v/>
      </c>
    </row>
    <row r="1809" spans="1:29" x14ac:dyDescent="0.25">
      <c r="A1809" s="22">
        <v>4352</v>
      </c>
      <c r="B1809" s="2">
        <v>24.448</v>
      </c>
      <c r="C1809" s="2">
        <v>5.58</v>
      </c>
      <c r="D1809">
        <v>-4.8000000000000001E-2</v>
      </c>
      <c r="E1809">
        <v>4.0000000000000001E-3</v>
      </c>
      <c r="F1809" s="2">
        <v>5.1239999999999997</v>
      </c>
      <c r="G1809" s="2">
        <v>0.66700000000000004</v>
      </c>
      <c r="H1809" s="2">
        <v>0</v>
      </c>
      <c r="I1809" s="2">
        <v>1.5</v>
      </c>
      <c r="J1809" s="2">
        <v>2</v>
      </c>
      <c r="K1809" s="2">
        <v>0</v>
      </c>
      <c r="L1809" s="2">
        <v>1.857</v>
      </c>
      <c r="M1809" s="2">
        <v>1.833</v>
      </c>
      <c r="N1809" s="2">
        <v>2</v>
      </c>
      <c r="O1809" s="2">
        <v>1.8</v>
      </c>
      <c r="P1809" s="2">
        <v>11.401999999999999</v>
      </c>
      <c r="Q1809" s="2">
        <v>-2.3340000000000001</v>
      </c>
      <c r="R1809" s="2">
        <v>0</v>
      </c>
      <c r="S1809" s="2">
        <v>0.89900000000000002</v>
      </c>
      <c r="T1809" s="2">
        <v>-0.25</v>
      </c>
      <c r="U1809" s="2">
        <v>1.149</v>
      </c>
      <c r="V1809">
        <v>0.85499999999999998</v>
      </c>
      <c r="W1809">
        <v>0.88900000000000001</v>
      </c>
      <c r="X1809">
        <v>0.66700000000000004</v>
      </c>
      <c r="Y1809">
        <v>0.55600000000000005</v>
      </c>
      <c r="Z1809">
        <v>0</v>
      </c>
      <c r="AA1809">
        <v>0</v>
      </c>
      <c r="AB1809">
        <v>0</v>
      </c>
      <c r="AC1809" t="str">
        <f>IFERROR(VLOOKUP(A1809, division_data!$A$1:$B$599, 2, FALSE), "")</f>
        <v/>
      </c>
    </row>
    <row r="1810" spans="1:29" x14ac:dyDescent="0.25">
      <c r="A1810" s="22">
        <v>4353</v>
      </c>
      <c r="B1810" s="2">
        <v>13.689</v>
      </c>
      <c r="C1810" s="2">
        <v>4.2009999999999996</v>
      </c>
      <c r="D1810">
        <v>-5.0000000000000001E-3</v>
      </c>
      <c r="E1810">
        <v>-2.7E-2</v>
      </c>
      <c r="F1810" s="2">
        <v>4.016</v>
      </c>
      <c r="G1810" s="2">
        <v>0.4</v>
      </c>
      <c r="H1810" s="2">
        <v>0.71399999999999997</v>
      </c>
      <c r="I1810" s="2">
        <v>0</v>
      </c>
      <c r="J1810" s="2">
        <v>1.667</v>
      </c>
      <c r="K1810" s="2">
        <v>1</v>
      </c>
      <c r="L1810" s="2">
        <v>1.857</v>
      </c>
      <c r="M1810" s="2">
        <v>1.5</v>
      </c>
      <c r="N1810" s="2">
        <v>1.75</v>
      </c>
      <c r="O1810" s="2">
        <v>0.88900000000000001</v>
      </c>
      <c r="P1810" s="2">
        <v>8.3620000000000001</v>
      </c>
      <c r="Q1810" s="2">
        <v>0.20399999999999999</v>
      </c>
      <c r="R1810" s="2">
        <v>0</v>
      </c>
      <c r="S1810" s="2">
        <v>-0.39900000000000002</v>
      </c>
      <c r="T1810" s="2">
        <v>-2.1999999999999999E-2</v>
      </c>
      <c r="U1810" s="2">
        <v>-0.377</v>
      </c>
      <c r="V1810">
        <v>-0.43099999999999999</v>
      </c>
      <c r="W1810">
        <v>0.6</v>
      </c>
      <c r="X1810">
        <v>0.5</v>
      </c>
      <c r="Y1810">
        <v>0.4</v>
      </c>
      <c r="Z1810">
        <v>0</v>
      </c>
      <c r="AA1810">
        <v>0</v>
      </c>
      <c r="AB1810">
        <v>0</v>
      </c>
      <c r="AC1810" t="str">
        <f>IFERROR(VLOOKUP(A1810, division_data!$A$1:$B$599, 2, FALSE), "")</f>
        <v/>
      </c>
    </row>
    <row r="1811" spans="1:29" x14ac:dyDescent="0.25">
      <c r="A1811" s="22">
        <v>4355</v>
      </c>
      <c r="B1811" s="2">
        <v>20.192</v>
      </c>
      <c r="C1811" s="2">
        <v>3.8919999999999999</v>
      </c>
      <c r="D1811">
        <v>-1.2E-2</v>
      </c>
      <c r="E1811">
        <v>-5.0000000000000001E-3</v>
      </c>
      <c r="F1811" s="2">
        <v>3.7429999999999999</v>
      </c>
      <c r="G1811" s="2">
        <v>0.38900000000000001</v>
      </c>
      <c r="H1811" s="2">
        <v>0.8</v>
      </c>
      <c r="I1811" s="2">
        <v>0.4</v>
      </c>
      <c r="J1811" s="2">
        <v>1.778</v>
      </c>
      <c r="K1811" s="2">
        <v>0.375</v>
      </c>
      <c r="L1811" s="2">
        <v>1.556</v>
      </c>
      <c r="M1811" s="2">
        <v>1.667</v>
      </c>
      <c r="N1811" s="2">
        <v>2</v>
      </c>
      <c r="O1811" s="2">
        <v>0.69199999999999995</v>
      </c>
      <c r="P1811" s="2">
        <v>8.6639999999999997</v>
      </c>
      <c r="Q1811" s="2">
        <v>-2.9000000000000001E-2</v>
      </c>
      <c r="R1811" s="2">
        <v>0</v>
      </c>
      <c r="S1811" s="2">
        <v>1.0860000000000001</v>
      </c>
      <c r="T1811" s="2">
        <v>0.91600000000000004</v>
      </c>
      <c r="U1811" s="2">
        <v>0.17</v>
      </c>
      <c r="V1811">
        <v>1.069</v>
      </c>
      <c r="W1811">
        <v>0.55600000000000005</v>
      </c>
      <c r="X1811">
        <v>0.61099999999999999</v>
      </c>
      <c r="Y1811">
        <v>0.55600000000000005</v>
      </c>
      <c r="Z1811">
        <v>0</v>
      </c>
      <c r="AA1811">
        <v>0</v>
      </c>
      <c r="AB1811">
        <v>0</v>
      </c>
      <c r="AC1811" t="str">
        <f>IFERROR(VLOOKUP(A1811, division_data!$A$1:$B$599, 2, FALSE), "")</f>
        <v/>
      </c>
    </row>
    <row r="1812" spans="1:29" x14ac:dyDescent="0.25">
      <c r="A1812" s="22">
        <v>4356</v>
      </c>
      <c r="B1812" s="2">
        <v>26.542999999999999</v>
      </c>
      <c r="C1812" s="2">
        <v>9.2710000000000008</v>
      </c>
      <c r="D1812">
        <v>-5.2999999999999999E-2</v>
      </c>
      <c r="E1812">
        <v>-3.3000000000000002E-2</v>
      </c>
      <c r="F1812" s="2">
        <v>8.5709999999999997</v>
      </c>
      <c r="G1812" s="2">
        <v>0.9</v>
      </c>
      <c r="H1812" s="2">
        <v>0.875</v>
      </c>
      <c r="I1812" s="2">
        <v>1.167</v>
      </c>
      <c r="J1812" s="2">
        <v>2</v>
      </c>
      <c r="K1812" s="2">
        <v>2</v>
      </c>
      <c r="L1812" s="2">
        <v>2</v>
      </c>
      <c r="M1812" s="2">
        <v>2</v>
      </c>
      <c r="N1812" s="2">
        <v>2</v>
      </c>
      <c r="O1812" s="2">
        <v>1.5</v>
      </c>
      <c r="P1812" s="2">
        <v>13.590999999999999</v>
      </c>
      <c r="Q1812" s="2">
        <v>0.50600000000000001</v>
      </c>
      <c r="R1812" s="2">
        <v>0</v>
      </c>
      <c r="S1812" s="2">
        <v>0.26100000000000001</v>
      </c>
      <c r="T1812" s="2">
        <v>0.246</v>
      </c>
      <c r="U1812" s="2">
        <v>1.4999999999999999E-2</v>
      </c>
      <c r="V1812">
        <v>0.17399999999999999</v>
      </c>
      <c r="W1812">
        <v>0.9</v>
      </c>
      <c r="X1812">
        <v>0.6</v>
      </c>
      <c r="Y1812">
        <v>0.7</v>
      </c>
      <c r="Z1812">
        <v>0</v>
      </c>
      <c r="AA1812">
        <v>0</v>
      </c>
      <c r="AB1812">
        <v>0.1</v>
      </c>
      <c r="AC1812" t="str">
        <f>IFERROR(VLOOKUP(A1812, division_data!$A$1:$B$599, 2, FALSE), "")</f>
        <v/>
      </c>
    </row>
    <row r="1813" spans="1:29" x14ac:dyDescent="0.25">
      <c r="A1813" s="22">
        <v>4360</v>
      </c>
      <c r="B1813" s="2">
        <v>13.539</v>
      </c>
      <c r="C1813" s="2">
        <v>0.22700000000000001</v>
      </c>
      <c r="D1813">
        <v>-3.0000000000000001E-3</v>
      </c>
      <c r="E1813">
        <v>-4.0000000000000001E-3</v>
      </c>
      <c r="F1813" s="2">
        <v>0.18099999999999999</v>
      </c>
      <c r="G1813" s="2">
        <v>0.375</v>
      </c>
      <c r="H1813" s="2">
        <v>0.33300000000000002</v>
      </c>
      <c r="I1813" s="2">
        <v>1</v>
      </c>
      <c r="J1813" s="2">
        <v>2</v>
      </c>
      <c r="K1813" s="2">
        <v>1</v>
      </c>
      <c r="L1813" s="2">
        <v>1.333</v>
      </c>
      <c r="M1813" s="2">
        <v>1.143</v>
      </c>
      <c r="N1813" s="2">
        <v>2</v>
      </c>
      <c r="O1813" s="2">
        <v>1</v>
      </c>
      <c r="P1813" s="2">
        <v>11.127000000000001</v>
      </c>
      <c r="Q1813" s="2">
        <v>-1.1639999999999999</v>
      </c>
      <c r="R1813" s="2">
        <v>0</v>
      </c>
      <c r="S1813" s="2">
        <v>-5.0999999999999997E-2</v>
      </c>
      <c r="T1813" s="2">
        <v>-7.0000000000000001E-3</v>
      </c>
      <c r="U1813" s="2">
        <v>-4.3999999999999997E-2</v>
      </c>
      <c r="V1813">
        <v>-5.8000000000000003E-2</v>
      </c>
      <c r="W1813">
        <v>0.625</v>
      </c>
      <c r="X1813">
        <v>0.625</v>
      </c>
      <c r="Y1813">
        <v>0.375</v>
      </c>
      <c r="Z1813">
        <v>0</v>
      </c>
      <c r="AA1813">
        <v>0</v>
      </c>
      <c r="AB1813">
        <v>0</v>
      </c>
      <c r="AC1813" t="str">
        <f>IFERROR(VLOOKUP(A1813, division_data!$A$1:$B$599, 2, FALSE), "")</f>
        <v/>
      </c>
    </row>
    <row r="1814" spans="1:29" x14ac:dyDescent="0.25">
      <c r="A1814" s="22">
        <v>4361</v>
      </c>
      <c r="B1814" s="2">
        <v>20.311</v>
      </c>
      <c r="C1814" s="2">
        <v>5.4379999999999997</v>
      </c>
      <c r="D1814">
        <v>2E-3</v>
      </c>
      <c r="E1814">
        <v>-1.0999999999999999E-2</v>
      </c>
      <c r="F1814" s="2">
        <v>5.399</v>
      </c>
      <c r="G1814" s="2">
        <v>0.79200000000000004</v>
      </c>
      <c r="H1814" s="2">
        <v>1.444</v>
      </c>
      <c r="I1814" s="2">
        <v>0.2</v>
      </c>
      <c r="J1814" s="2">
        <v>1.917</v>
      </c>
      <c r="K1814" s="2">
        <v>1.5</v>
      </c>
      <c r="L1814" s="2">
        <v>1.917</v>
      </c>
      <c r="M1814" s="2">
        <v>1.778</v>
      </c>
      <c r="N1814" s="2">
        <v>2</v>
      </c>
      <c r="O1814" s="2">
        <v>1.143</v>
      </c>
      <c r="P1814" s="2">
        <v>11.526999999999999</v>
      </c>
      <c r="Q1814" s="2">
        <v>-0.34100000000000003</v>
      </c>
      <c r="R1814" s="2">
        <v>0</v>
      </c>
      <c r="S1814" s="2">
        <v>0.16200000000000001</v>
      </c>
      <c r="T1814" s="2">
        <v>-0.53900000000000003</v>
      </c>
      <c r="U1814" s="2">
        <v>0.70099999999999996</v>
      </c>
      <c r="V1814">
        <v>0.153</v>
      </c>
      <c r="W1814">
        <v>0.70799999999999996</v>
      </c>
      <c r="X1814">
        <v>0.66700000000000004</v>
      </c>
      <c r="Y1814">
        <v>0.625</v>
      </c>
      <c r="Z1814">
        <v>0</v>
      </c>
      <c r="AA1814">
        <v>4.2000000000000003E-2</v>
      </c>
      <c r="AB1814">
        <v>0</v>
      </c>
      <c r="AC1814" t="str">
        <f>IFERROR(VLOOKUP(A1814, division_data!$A$1:$B$599, 2, FALSE), "")</f>
        <v/>
      </c>
    </row>
    <row r="1815" spans="1:29" x14ac:dyDescent="0.25">
      <c r="A1815" s="22">
        <v>4362</v>
      </c>
      <c r="B1815" s="2">
        <v>41.591999999999999</v>
      </c>
      <c r="C1815" s="2">
        <v>10.760999999999999</v>
      </c>
      <c r="D1815">
        <v>5.1999999999999998E-2</v>
      </c>
      <c r="E1815">
        <v>-1E-3</v>
      </c>
      <c r="F1815" s="2">
        <v>11.278</v>
      </c>
      <c r="G1815" s="2">
        <v>0.88900000000000001</v>
      </c>
      <c r="H1815" s="2">
        <v>1.84</v>
      </c>
      <c r="I1815" s="2">
        <v>0.28599999999999998</v>
      </c>
      <c r="J1815" s="2">
        <v>2</v>
      </c>
      <c r="K1815" s="2">
        <v>1.6359999999999999</v>
      </c>
      <c r="L1815" s="2">
        <v>2</v>
      </c>
      <c r="M1815" s="2">
        <v>1.9570000000000001</v>
      </c>
      <c r="N1815" s="2">
        <v>2</v>
      </c>
      <c r="O1815" s="2">
        <v>0.96599999999999997</v>
      </c>
      <c r="P1815" s="2">
        <v>9.9290000000000003</v>
      </c>
      <c r="Q1815" s="2">
        <v>3.0169999999999999</v>
      </c>
      <c r="R1815" s="2">
        <v>0.38900000000000001</v>
      </c>
      <c r="S1815" s="2">
        <v>3.056</v>
      </c>
      <c r="T1815" s="2">
        <v>2.3130000000000002</v>
      </c>
      <c r="U1815" s="2">
        <v>0.74299999999999999</v>
      </c>
      <c r="V1815">
        <v>3.1080000000000001</v>
      </c>
      <c r="W1815">
        <v>0.77800000000000002</v>
      </c>
      <c r="X1815">
        <v>0.47199999999999998</v>
      </c>
      <c r="Y1815">
        <v>0.77800000000000002</v>
      </c>
      <c r="Z1815">
        <v>8.3000000000000004E-2</v>
      </c>
      <c r="AA1815">
        <v>0.19400000000000001</v>
      </c>
      <c r="AB1815">
        <v>8.3000000000000004E-2</v>
      </c>
      <c r="AC1815" t="str">
        <f>IFERROR(VLOOKUP(A1815, division_data!$A$1:$B$599, 2, FALSE), "")</f>
        <v>Carson</v>
      </c>
    </row>
    <row r="1816" spans="1:29" x14ac:dyDescent="0.25">
      <c r="A1816" s="22">
        <v>4364</v>
      </c>
      <c r="B1816" s="2">
        <v>22.8</v>
      </c>
      <c r="C1816" s="2">
        <v>9.4019999999999992</v>
      </c>
      <c r="D1816">
        <v>2.7E-2</v>
      </c>
      <c r="E1816">
        <v>-1.0999999999999999E-2</v>
      </c>
      <c r="F1816" s="2">
        <v>9.6140000000000008</v>
      </c>
      <c r="G1816" s="2">
        <v>0.54500000000000004</v>
      </c>
      <c r="H1816" s="2">
        <v>1.1000000000000001</v>
      </c>
      <c r="I1816" s="2">
        <v>0.25</v>
      </c>
      <c r="J1816" s="2">
        <v>1.7</v>
      </c>
      <c r="K1816" s="2">
        <v>2</v>
      </c>
      <c r="L1816" s="2">
        <v>1.833</v>
      </c>
      <c r="M1816" s="2">
        <v>1.571</v>
      </c>
      <c r="N1816" s="2">
        <v>2</v>
      </c>
      <c r="O1816" s="2">
        <v>0.72199999999999998</v>
      </c>
      <c r="P1816" s="2">
        <v>7.5780000000000003</v>
      </c>
      <c r="Q1816" s="2">
        <v>-0.214</v>
      </c>
      <c r="R1816" s="2">
        <v>4.4999999999999998E-2</v>
      </c>
      <c r="S1816" s="2">
        <v>0.60599999999999998</v>
      </c>
      <c r="T1816" s="2">
        <v>0.38</v>
      </c>
      <c r="U1816" s="2">
        <v>0.22600000000000001</v>
      </c>
      <c r="V1816">
        <v>0.622</v>
      </c>
      <c r="W1816">
        <v>0.81799999999999995</v>
      </c>
      <c r="X1816">
        <v>0.45500000000000002</v>
      </c>
      <c r="Y1816">
        <v>0.54500000000000004</v>
      </c>
      <c r="Z1816">
        <v>0</v>
      </c>
      <c r="AA1816">
        <v>4.4999999999999998E-2</v>
      </c>
      <c r="AB1816">
        <v>0</v>
      </c>
      <c r="AC1816" t="str">
        <f>IFERROR(VLOOKUP(A1816, division_data!$A$1:$B$599, 2, FALSE), "")</f>
        <v/>
      </c>
    </row>
    <row r="1817" spans="1:29" x14ac:dyDescent="0.25">
      <c r="A1817" s="22">
        <v>4368</v>
      </c>
      <c r="B1817" s="2">
        <v>14.807</v>
      </c>
      <c r="C1817" s="2">
        <v>4.8979999999999997</v>
      </c>
      <c r="D1817">
        <v>-1.7000000000000001E-2</v>
      </c>
      <c r="E1817">
        <v>6.0000000000000001E-3</v>
      </c>
      <c r="F1817" s="2">
        <v>4.7560000000000002</v>
      </c>
      <c r="G1817" s="2">
        <v>0.625</v>
      </c>
      <c r="H1817" s="2">
        <v>1</v>
      </c>
      <c r="I1817" s="2">
        <v>0.5</v>
      </c>
      <c r="J1817" s="2">
        <v>1.5</v>
      </c>
      <c r="K1817" s="2">
        <v>0.33300000000000002</v>
      </c>
      <c r="L1817" s="2">
        <v>1.9379999999999999</v>
      </c>
      <c r="M1817" s="2">
        <v>1.8819999999999999</v>
      </c>
      <c r="N1817" s="2">
        <v>2</v>
      </c>
      <c r="O1817" s="2">
        <v>1.25</v>
      </c>
      <c r="P1817" s="2">
        <v>8.0939999999999994</v>
      </c>
      <c r="Q1817" s="2">
        <v>0.39400000000000002</v>
      </c>
      <c r="R1817" s="2">
        <v>4.2000000000000003E-2</v>
      </c>
      <c r="S1817" s="2">
        <v>-0.30099999999999999</v>
      </c>
      <c r="T1817" s="2">
        <v>-0.17199999999999999</v>
      </c>
      <c r="U1817" s="2">
        <v>-0.129</v>
      </c>
      <c r="V1817">
        <v>-0.312</v>
      </c>
      <c r="W1817">
        <v>0.66700000000000004</v>
      </c>
      <c r="X1817">
        <v>0.625</v>
      </c>
      <c r="Y1817">
        <v>0.54200000000000004</v>
      </c>
      <c r="Z1817">
        <v>0</v>
      </c>
      <c r="AA1817">
        <v>8.3000000000000004E-2</v>
      </c>
      <c r="AB1817">
        <v>4.2000000000000003E-2</v>
      </c>
      <c r="AC1817" t="str">
        <f>IFERROR(VLOOKUP(A1817, division_data!$A$1:$B$599, 2, FALSE), "")</f>
        <v/>
      </c>
    </row>
    <row r="1818" spans="1:29" x14ac:dyDescent="0.25">
      <c r="A1818" s="22">
        <v>4371</v>
      </c>
      <c r="B1818" s="2">
        <v>10.54</v>
      </c>
      <c r="C1818" s="2">
        <v>1.913</v>
      </c>
      <c r="D1818">
        <v>2E-3</v>
      </c>
      <c r="E1818">
        <v>-1E-3</v>
      </c>
      <c r="F1818" s="2">
        <v>1.9219999999999999</v>
      </c>
      <c r="G1818" s="2">
        <v>0.2</v>
      </c>
      <c r="H1818" s="2">
        <v>0</v>
      </c>
      <c r="I1818" s="2">
        <v>0.5</v>
      </c>
      <c r="J1818" s="2">
        <v>2</v>
      </c>
      <c r="K1818" s="2">
        <v>0.66700000000000004</v>
      </c>
      <c r="L1818" s="2">
        <v>1.111</v>
      </c>
      <c r="M1818" s="2">
        <v>1.222</v>
      </c>
      <c r="N1818" s="2">
        <v>0</v>
      </c>
      <c r="O1818" s="2">
        <v>1.333</v>
      </c>
      <c r="P1818" s="2">
        <v>7.1920000000000002</v>
      </c>
      <c r="Q1818" s="2">
        <v>0.26200000000000001</v>
      </c>
      <c r="R1818" s="2">
        <v>0</v>
      </c>
      <c r="S1818" s="2">
        <v>-0.51900000000000002</v>
      </c>
      <c r="T1818" s="2">
        <v>-0.127</v>
      </c>
      <c r="U1818" s="2">
        <v>-0.39300000000000002</v>
      </c>
      <c r="V1818">
        <v>-0.51900000000000002</v>
      </c>
      <c r="W1818">
        <v>0.3</v>
      </c>
      <c r="X1818">
        <v>0.6</v>
      </c>
      <c r="Y1818">
        <v>0.4</v>
      </c>
      <c r="Z1818">
        <v>0</v>
      </c>
      <c r="AA1818">
        <v>0</v>
      </c>
      <c r="AB1818">
        <v>0</v>
      </c>
      <c r="AC1818" t="str">
        <f>IFERROR(VLOOKUP(A1818, division_data!$A$1:$B$599, 2, FALSE), "")</f>
        <v/>
      </c>
    </row>
    <row r="1819" spans="1:29" x14ac:dyDescent="0.25">
      <c r="A1819" s="22">
        <v>4373</v>
      </c>
      <c r="B1819" s="2">
        <v>16.608000000000001</v>
      </c>
      <c r="C1819" s="2">
        <v>1.1359999999999999</v>
      </c>
      <c r="D1819">
        <v>-4.4999999999999998E-2</v>
      </c>
      <c r="E1819">
        <v>-1.2999999999999999E-2</v>
      </c>
      <c r="F1819" s="2">
        <v>0.622</v>
      </c>
      <c r="G1819" s="2">
        <v>0.83299999999999996</v>
      </c>
      <c r="H1819" s="2">
        <v>1.6839999999999999</v>
      </c>
      <c r="I1819" s="2">
        <v>0</v>
      </c>
      <c r="J1819" s="2">
        <v>2</v>
      </c>
      <c r="K1819" s="2">
        <v>1</v>
      </c>
      <c r="L1819" s="2">
        <v>1.867</v>
      </c>
      <c r="M1819" s="2">
        <v>2</v>
      </c>
      <c r="N1819" s="2">
        <v>2</v>
      </c>
      <c r="O1819" s="2">
        <v>0.85</v>
      </c>
      <c r="P1819" s="2">
        <v>12.673999999999999</v>
      </c>
      <c r="Q1819" s="2">
        <v>-1.038</v>
      </c>
      <c r="R1819" s="2">
        <v>8.3000000000000004E-2</v>
      </c>
      <c r="S1819" s="2">
        <v>0.219</v>
      </c>
      <c r="T1819" s="2">
        <v>0.22600000000000001</v>
      </c>
      <c r="U1819" s="2">
        <v>-8.0000000000000002E-3</v>
      </c>
      <c r="V1819">
        <v>0.161</v>
      </c>
      <c r="W1819">
        <v>0.625</v>
      </c>
      <c r="X1819">
        <v>0.75</v>
      </c>
      <c r="Y1819">
        <v>0.66700000000000004</v>
      </c>
      <c r="Z1819">
        <v>0</v>
      </c>
      <c r="AA1819">
        <v>0</v>
      </c>
      <c r="AB1819">
        <v>0</v>
      </c>
      <c r="AC1819" t="str">
        <f>IFERROR(VLOOKUP(A1819, division_data!$A$1:$B$599, 2, FALSE), "")</f>
        <v/>
      </c>
    </row>
    <row r="1820" spans="1:29" x14ac:dyDescent="0.25">
      <c r="A1820" s="22">
        <v>4375</v>
      </c>
      <c r="B1820" s="2">
        <v>23.745999999999999</v>
      </c>
      <c r="C1820" s="2">
        <v>8.9719999999999995</v>
      </c>
      <c r="D1820">
        <v>4.0000000000000001E-3</v>
      </c>
      <c r="E1820">
        <v>-1.0999999999999999E-2</v>
      </c>
      <c r="F1820" s="2">
        <v>8.9600000000000009</v>
      </c>
      <c r="G1820" s="2">
        <v>0.54200000000000004</v>
      </c>
      <c r="H1820" s="2">
        <v>1.375</v>
      </c>
      <c r="I1820" s="2">
        <v>0.36399999999999999</v>
      </c>
      <c r="J1820" s="2">
        <v>1.571</v>
      </c>
      <c r="K1820" s="2">
        <v>1.25</v>
      </c>
      <c r="L1820" s="2">
        <v>1.9</v>
      </c>
      <c r="M1820" s="2">
        <v>1.333</v>
      </c>
      <c r="N1820" s="2">
        <v>2</v>
      </c>
      <c r="O1820" s="2">
        <v>1.3080000000000001</v>
      </c>
      <c r="P1820" s="2">
        <v>6.7549999999999999</v>
      </c>
      <c r="Q1820" s="2">
        <v>-0.85799999999999998</v>
      </c>
      <c r="R1820" s="2">
        <v>4.2000000000000003E-2</v>
      </c>
      <c r="S1820" s="2">
        <v>1.744</v>
      </c>
      <c r="T1820" s="2">
        <v>-0.24099999999999999</v>
      </c>
      <c r="U1820" s="2">
        <v>1.9850000000000001</v>
      </c>
      <c r="V1820">
        <v>1.7370000000000001</v>
      </c>
      <c r="W1820">
        <v>0.875</v>
      </c>
      <c r="X1820">
        <v>0.45800000000000002</v>
      </c>
      <c r="Y1820">
        <v>0.70799999999999996</v>
      </c>
      <c r="Z1820">
        <v>0</v>
      </c>
      <c r="AA1820">
        <v>0</v>
      </c>
      <c r="AB1820">
        <v>0</v>
      </c>
      <c r="AC1820" t="str">
        <f>IFERROR(VLOOKUP(A1820, division_data!$A$1:$B$599, 2, FALSE), "")</f>
        <v/>
      </c>
    </row>
    <row r="1821" spans="1:29" x14ac:dyDescent="0.25">
      <c r="A1821" s="22">
        <v>4376</v>
      </c>
      <c r="B1821" s="2">
        <v>20.521000000000001</v>
      </c>
      <c r="C1821" s="2">
        <v>4.859</v>
      </c>
      <c r="D1821">
        <v>-3.2000000000000001E-2</v>
      </c>
      <c r="E1821">
        <v>-0.01</v>
      </c>
      <c r="F1821" s="2">
        <v>4.4870000000000001</v>
      </c>
      <c r="G1821" s="2">
        <v>0.875</v>
      </c>
      <c r="H1821" s="2">
        <v>1.3640000000000001</v>
      </c>
      <c r="I1821" s="2">
        <v>0.85699999999999998</v>
      </c>
      <c r="J1821" s="2">
        <v>2</v>
      </c>
      <c r="K1821" s="2">
        <v>1.8460000000000001</v>
      </c>
      <c r="L1821" s="2">
        <v>1.917</v>
      </c>
      <c r="M1821" s="2">
        <v>2</v>
      </c>
      <c r="N1821" s="2">
        <v>2</v>
      </c>
      <c r="O1821" s="2">
        <v>1.1759999999999999</v>
      </c>
      <c r="P1821" s="2">
        <v>15.26</v>
      </c>
      <c r="Q1821" s="2">
        <v>1.1279999999999999</v>
      </c>
      <c r="R1821" s="2">
        <v>0</v>
      </c>
      <c r="S1821" s="2">
        <v>-0.49299999999999999</v>
      </c>
      <c r="T1821" s="2">
        <v>-0.316</v>
      </c>
      <c r="U1821" s="2">
        <v>-0.17699999999999999</v>
      </c>
      <c r="V1821">
        <v>-0.53600000000000003</v>
      </c>
      <c r="W1821">
        <v>0.5</v>
      </c>
      <c r="X1821">
        <v>0.625</v>
      </c>
      <c r="Y1821">
        <v>0.625</v>
      </c>
      <c r="Z1821">
        <v>0</v>
      </c>
      <c r="AA1821">
        <v>0.125</v>
      </c>
      <c r="AB1821">
        <v>4.2000000000000003E-2</v>
      </c>
      <c r="AC1821" t="str">
        <f>IFERROR(VLOOKUP(A1821, division_data!$A$1:$B$599, 2, FALSE), "")</f>
        <v/>
      </c>
    </row>
    <row r="1822" spans="1:29" x14ac:dyDescent="0.25">
      <c r="A1822" s="22">
        <v>4377</v>
      </c>
      <c r="B1822" s="2">
        <v>37.970999999999997</v>
      </c>
      <c r="C1822" s="2">
        <v>8.9529999999999994</v>
      </c>
      <c r="D1822">
        <v>2.7E-2</v>
      </c>
      <c r="E1822">
        <v>-5.0000000000000001E-3</v>
      </c>
      <c r="F1822" s="2">
        <v>9.1969999999999992</v>
      </c>
      <c r="G1822" s="2">
        <v>0.91700000000000004</v>
      </c>
      <c r="H1822" s="2">
        <v>1.8080000000000001</v>
      </c>
      <c r="I1822" s="2">
        <v>0.63600000000000001</v>
      </c>
      <c r="J1822" s="2">
        <v>1.786</v>
      </c>
      <c r="K1822" s="2">
        <v>2</v>
      </c>
      <c r="L1822" s="2">
        <v>1.909</v>
      </c>
      <c r="M1822" s="2">
        <v>2</v>
      </c>
      <c r="N1822" s="2">
        <v>2</v>
      </c>
      <c r="O1822" s="2">
        <v>1.4</v>
      </c>
      <c r="P1822" s="2">
        <v>12.324999999999999</v>
      </c>
      <c r="Q1822" s="2">
        <v>3.569</v>
      </c>
      <c r="R1822" s="2">
        <v>0.25</v>
      </c>
      <c r="S1822" s="2">
        <v>2.8969999999999998</v>
      </c>
      <c r="T1822" s="2">
        <v>0.39500000000000002</v>
      </c>
      <c r="U1822" s="2">
        <v>2.5019999999999998</v>
      </c>
      <c r="V1822">
        <v>2.919</v>
      </c>
      <c r="W1822">
        <v>0.77800000000000002</v>
      </c>
      <c r="X1822">
        <v>0.66700000000000004</v>
      </c>
      <c r="Y1822">
        <v>0.72199999999999998</v>
      </c>
      <c r="Z1822">
        <v>8.3000000000000004E-2</v>
      </c>
      <c r="AA1822">
        <v>0.222</v>
      </c>
      <c r="AB1822">
        <v>8.3000000000000004E-2</v>
      </c>
      <c r="AC1822" t="str">
        <f>IFERROR(VLOOKUP(A1822, division_data!$A$1:$B$599, 2, FALSE), "")</f>
        <v>Hopper</v>
      </c>
    </row>
    <row r="1823" spans="1:29" x14ac:dyDescent="0.25">
      <c r="A1823" s="22">
        <v>4378</v>
      </c>
      <c r="B1823" s="2">
        <v>-4.1680000000000001</v>
      </c>
      <c r="C1823" s="2">
        <v>-1.9730000000000001</v>
      </c>
      <c r="D1823">
        <v>9.5000000000000001E-2</v>
      </c>
      <c r="E1823">
        <v>-6.0000000000000001E-3</v>
      </c>
      <c r="F1823" s="2">
        <v>-1.0489999999999999</v>
      </c>
      <c r="G1823" s="2">
        <v>0.182</v>
      </c>
      <c r="H1823" s="2">
        <v>0</v>
      </c>
      <c r="I1823" s="2">
        <v>0.25</v>
      </c>
      <c r="J1823" s="2">
        <v>1.8</v>
      </c>
      <c r="K1823" s="2">
        <v>0.4</v>
      </c>
      <c r="L1823" s="2">
        <v>1.167</v>
      </c>
      <c r="M1823" s="2">
        <v>1.25</v>
      </c>
      <c r="N1823" s="2">
        <v>1</v>
      </c>
      <c r="O1823" s="2">
        <v>0.71399999999999997</v>
      </c>
      <c r="P1823" s="2">
        <v>3.222</v>
      </c>
      <c r="Q1823" s="2">
        <v>0.45200000000000001</v>
      </c>
      <c r="R1823" s="2">
        <v>0</v>
      </c>
      <c r="S1823" s="2">
        <v>-1.1719999999999999</v>
      </c>
      <c r="T1823" s="2">
        <v>-0.80200000000000005</v>
      </c>
      <c r="U1823" s="2">
        <v>-0.37</v>
      </c>
      <c r="V1823">
        <v>-1.0820000000000001</v>
      </c>
      <c r="W1823">
        <v>0.45500000000000002</v>
      </c>
      <c r="X1823">
        <v>0.182</v>
      </c>
      <c r="Y1823">
        <v>0.36399999999999999</v>
      </c>
      <c r="Z1823">
        <v>0</v>
      </c>
      <c r="AA1823">
        <v>9.0999999999999998E-2</v>
      </c>
      <c r="AB1823">
        <v>0</v>
      </c>
      <c r="AC1823" t="str">
        <f>IFERROR(VLOOKUP(A1823, division_data!$A$1:$B$599, 2, FALSE), "")</f>
        <v/>
      </c>
    </row>
    <row r="1824" spans="1:29" x14ac:dyDescent="0.25">
      <c r="A1824" s="22">
        <v>4380</v>
      </c>
      <c r="B1824" s="2">
        <v>20.114000000000001</v>
      </c>
      <c r="C1824" s="2">
        <v>8.5090000000000003</v>
      </c>
      <c r="D1824">
        <v>-1.9E-2</v>
      </c>
      <c r="E1824">
        <v>4.0000000000000001E-3</v>
      </c>
      <c r="F1824" s="2">
        <v>8.3360000000000003</v>
      </c>
      <c r="G1824" s="2">
        <v>0.79200000000000004</v>
      </c>
      <c r="H1824" s="2">
        <v>1.2629999999999999</v>
      </c>
      <c r="I1824" s="2">
        <v>0.42899999999999999</v>
      </c>
      <c r="J1824" s="2">
        <v>2</v>
      </c>
      <c r="K1824" s="2">
        <v>0.8</v>
      </c>
      <c r="L1824" s="2">
        <v>1.889</v>
      </c>
      <c r="M1824" s="2">
        <v>1.7330000000000001</v>
      </c>
      <c r="N1824" s="2">
        <v>2</v>
      </c>
      <c r="O1824" s="2">
        <v>1.4119999999999999</v>
      </c>
      <c r="P1824" s="2">
        <v>9.8740000000000006</v>
      </c>
      <c r="Q1824" s="2">
        <v>-2.4E-2</v>
      </c>
      <c r="R1824" s="2">
        <v>4.2000000000000003E-2</v>
      </c>
      <c r="S1824" s="2">
        <v>-0.438</v>
      </c>
      <c r="T1824" s="2">
        <v>-0.224</v>
      </c>
      <c r="U1824" s="2">
        <v>-0.215</v>
      </c>
      <c r="V1824">
        <v>-0.45400000000000001</v>
      </c>
      <c r="W1824">
        <v>0.79200000000000004</v>
      </c>
      <c r="X1824">
        <v>0.625</v>
      </c>
      <c r="Y1824">
        <v>0.58299999999999996</v>
      </c>
      <c r="Z1824">
        <v>4.2000000000000003E-2</v>
      </c>
      <c r="AA1824">
        <v>4.2000000000000003E-2</v>
      </c>
      <c r="AB1824">
        <v>0</v>
      </c>
      <c r="AC1824" t="str">
        <f>IFERROR(VLOOKUP(A1824, division_data!$A$1:$B$599, 2, FALSE), "")</f>
        <v/>
      </c>
    </row>
    <row r="1825" spans="1:29" x14ac:dyDescent="0.25">
      <c r="A1825" s="22">
        <v>4381</v>
      </c>
      <c r="B1825" s="2">
        <v>32.088999999999999</v>
      </c>
      <c r="C1825" s="2">
        <v>8.4949999999999992</v>
      </c>
      <c r="D1825">
        <v>1.7999999999999999E-2</v>
      </c>
      <c r="E1825">
        <v>3.0000000000000001E-3</v>
      </c>
      <c r="F1825" s="2">
        <v>8.6880000000000006</v>
      </c>
      <c r="G1825" s="2">
        <v>0.88900000000000001</v>
      </c>
      <c r="H1825" s="2">
        <v>1.1879999999999999</v>
      </c>
      <c r="I1825" s="2">
        <v>0.66700000000000004</v>
      </c>
      <c r="J1825" s="2">
        <v>2</v>
      </c>
      <c r="K1825" s="2">
        <v>1.5</v>
      </c>
      <c r="L1825" s="2">
        <v>1.952</v>
      </c>
      <c r="M1825" s="2">
        <v>1.889</v>
      </c>
      <c r="N1825" s="2">
        <v>2</v>
      </c>
      <c r="O1825" s="2">
        <v>1.333</v>
      </c>
      <c r="P1825" s="2">
        <v>10.407</v>
      </c>
      <c r="Q1825" s="2">
        <v>2.5000000000000001E-2</v>
      </c>
      <c r="R1825" s="2">
        <v>0.25</v>
      </c>
      <c r="S1825" s="2">
        <v>2.3119999999999998</v>
      </c>
      <c r="T1825" s="2">
        <v>0.64700000000000002</v>
      </c>
      <c r="U1825" s="2">
        <v>1.665</v>
      </c>
      <c r="V1825">
        <v>2.3330000000000002</v>
      </c>
      <c r="W1825">
        <v>0.86099999999999999</v>
      </c>
      <c r="X1825">
        <v>0.72199999999999998</v>
      </c>
      <c r="Y1825">
        <v>0.72199999999999998</v>
      </c>
      <c r="Z1825">
        <v>0</v>
      </c>
      <c r="AA1825">
        <v>8.3000000000000004E-2</v>
      </c>
      <c r="AB1825">
        <v>0</v>
      </c>
      <c r="AC1825" t="str">
        <f>IFERROR(VLOOKUP(A1825, division_data!$A$1:$B$599, 2, FALSE), "")</f>
        <v/>
      </c>
    </row>
    <row r="1826" spans="1:29" x14ac:dyDescent="0.25">
      <c r="A1826" s="22">
        <v>4383</v>
      </c>
      <c r="B1826" s="2">
        <v>11.39</v>
      </c>
      <c r="C1826" s="2">
        <v>2.36</v>
      </c>
      <c r="D1826">
        <v>-0.03</v>
      </c>
      <c r="E1826">
        <v>0</v>
      </c>
      <c r="F1826" s="2">
        <v>2.0630000000000002</v>
      </c>
      <c r="G1826" s="2">
        <v>0.625</v>
      </c>
      <c r="H1826" s="2">
        <v>0.8</v>
      </c>
      <c r="I1826" s="2">
        <v>0.66700000000000004</v>
      </c>
      <c r="J1826" s="2">
        <v>1.5</v>
      </c>
      <c r="K1826" s="2">
        <v>1</v>
      </c>
      <c r="L1826" s="2">
        <v>1.5</v>
      </c>
      <c r="M1826" s="2">
        <v>0.8</v>
      </c>
      <c r="N1826" s="2">
        <v>2</v>
      </c>
      <c r="O1826" s="2">
        <v>0.6</v>
      </c>
      <c r="P1826" s="2">
        <v>8.1560000000000006</v>
      </c>
      <c r="Q1826" s="2">
        <v>-1.1479999999999999</v>
      </c>
      <c r="R1826" s="2">
        <v>0</v>
      </c>
      <c r="S1826" s="2">
        <v>0.17599999999999999</v>
      </c>
      <c r="T1826" s="2">
        <v>0.24199999999999999</v>
      </c>
      <c r="U1826" s="2">
        <v>-6.7000000000000004E-2</v>
      </c>
      <c r="V1826">
        <v>0.14599999999999999</v>
      </c>
      <c r="W1826">
        <v>0.375</v>
      </c>
      <c r="X1826">
        <v>0.375</v>
      </c>
      <c r="Y1826">
        <v>0.375</v>
      </c>
      <c r="Z1826">
        <v>0</v>
      </c>
      <c r="AA1826">
        <v>0</v>
      </c>
      <c r="AB1826">
        <v>0</v>
      </c>
      <c r="AC1826" t="str">
        <f>IFERROR(VLOOKUP(A1826, division_data!$A$1:$B$599, 2, FALSE), "")</f>
        <v/>
      </c>
    </row>
    <row r="1827" spans="1:29" x14ac:dyDescent="0.25">
      <c r="A1827" s="22">
        <v>4384</v>
      </c>
      <c r="B1827" s="2">
        <v>42.981000000000002</v>
      </c>
      <c r="C1827" s="2">
        <v>9.1509999999999998</v>
      </c>
      <c r="D1827">
        <v>3.5999999999999997E-2</v>
      </c>
      <c r="E1827">
        <v>-0.05</v>
      </c>
      <c r="F1827" s="2">
        <v>9.2569999999999997</v>
      </c>
      <c r="G1827" s="2">
        <v>0.88900000000000001</v>
      </c>
      <c r="H1827" s="2">
        <v>1.966</v>
      </c>
      <c r="I1827" s="2">
        <v>1</v>
      </c>
      <c r="J1827" s="2">
        <v>2</v>
      </c>
      <c r="K1827" s="2">
        <v>1.714</v>
      </c>
      <c r="L1827" s="2">
        <v>2</v>
      </c>
      <c r="M1827" s="2">
        <v>1.958</v>
      </c>
      <c r="N1827" s="2">
        <v>1.917</v>
      </c>
      <c r="O1827" s="2">
        <v>1.1479999999999999</v>
      </c>
      <c r="P1827" s="2">
        <v>12.45</v>
      </c>
      <c r="Q1827" s="2">
        <v>1.3959999999999999</v>
      </c>
      <c r="R1827" s="2">
        <v>0.44400000000000001</v>
      </c>
      <c r="S1827" s="2">
        <v>3.6680000000000001</v>
      </c>
      <c r="T1827" s="2">
        <v>2.1930000000000001</v>
      </c>
      <c r="U1827" s="2">
        <v>1.4750000000000001</v>
      </c>
      <c r="V1827">
        <v>3.653</v>
      </c>
      <c r="W1827">
        <v>0.83299999999999996</v>
      </c>
      <c r="X1827">
        <v>0.66700000000000004</v>
      </c>
      <c r="Y1827">
        <v>0.86099999999999999</v>
      </c>
      <c r="Z1827">
        <v>0</v>
      </c>
      <c r="AA1827">
        <v>0.16700000000000001</v>
      </c>
      <c r="AB1827">
        <v>5.6000000000000001E-2</v>
      </c>
      <c r="AC1827" t="str">
        <f>IFERROR(VLOOKUP(A1827, division_data!$A$1:$B$599, 2, FALSE), "")</f>
        <v>Galileo</v>
      </c>
    </row>
    <row r="1828" spans="1:29" x14ac:dyDescent="0.25">
      <c r="A1828" s="22">
        <v>4386</v>
      </c>
      <c r="B1828" s="2">
        <v>19.678000000000001</v>
      </c>
      <c r="C1828" s="2">
        <v>4.6189999999999998</v>
      </c>
      <c r="D1828">
        <v>2.5000000000000001E-2</v>
      </c>
      <c r="E1828">
        <v>-6.0000000000000001E-3</v>
      </c>
      <c r="F1828" s="2">
        <v>4.835</v>
      </c>
      <c r="G1828" s="2">
        <v>0.45500000000000002</v>
      </c>
      <c r="H1828" s="2">
        <v>1</v>
      </c>
      <c r="I1828" s="2">
        <v>1</v>
      </c>
      <c r="J1828" s="2">
        <v>1.286</v>
      </c>
      <c r="K1828" s="2">
        <v>1.5</v>
      </c>
      <c r="L1828" s="2">
        <v>1.25</v>
      </c>
      <c r="M1828" s="2">
        <v>1.5</v>
      </c>
      <c r="N1828" s="2">
        <v>2</v>
      </c>
      <c r="O1828" s="2">
        <v>0.85699999999999998</v>
      </c>
      <c r="P1828" s="2">
        <v>8.7420000000000009</v>
      </c>
      <c r="Q1828" s="2">
        <v>1.56</v>
      </c>
      <c r="R1828" s="2">
        <v>0</v>
      </c>
      <c r="S1828" s="2">
        <v>0.29499999999999998</v>
      </c>
      <c r="T1828" s="2">
        <v>-0.104</v>
      </c>
      <c r="U1828" s="2">
        <v>0.39900000000000002</v>
      </c>
      <c r="V1828">
        <v>0.314</v>
      </c>
      <c r="W1828">
        <v>0.45500000000000002</v>
      </c>
      <c r="X1828">
        <v>0.54500000000000004</v>
      </c>
      <c r="Y1828">
        <v>0.36399999999999999</v>
      </c>
      <c r="Z1828">
        <v>0</v>
      </c>
      <c r="AA1828">
        <v>0.182</v>
      </c>
      <c r="AB1828">
        <v>0</v>
      </c>
      <c r="AC1828" t="str">
        <f>IFERROR(VLOOKUP(A1828, division_data!$A$1:$B$599, 2, FALSE), "")</f>
        <v/>
      </c>
    </row>
    <row r="1829" spans="1:29" x14ac:dyDescent="0.25">
      <c r="A1829" s="22">
        <v>4388</v>
      </c>
      <c r="B1829" s="2">
        <v>29.315000000000001</v>
      </c>
      <c r="C1829" s="2">
        <v>8.1270000000000007</v>
      </c>
      <c r="D1829">
        <v>1.9E-2</v>
      </c>
      <c r="E1829">
        <v>7.0000000000000001E-3</v>
      </c>
      <c r="F1829" s="2">
        <v>8.3469999999999995</v>
      </c>
      <c r="G1829" s="2">
        <v>0.66700000000000004</v>
      </c>
      <c r="H1829" s="2">
        <v>1.6919999999999999</v>
      </c>
      <c r="I1829" s="2">
        <v>0.57099999999999995</v>
      </c>
      <c r="J1829" s="2">
        <v>1.714</v>
      </c>
      <c r="K1829" s="2">
        <v>0.5</v>
      </c>
      <c r="L1829" s="2">
        <v>1.786</v>
      </c>
      <c r="M1829" s="2">
        <v>1.857</v>
      </c>
      <c r="N1829" s="2">
        <v>2</v>
      </c>
      <c r="O1829" s="2">
        <v>1.214</v>
      </c>
      <c r="P1829" s="2">
        <v>9.6280000000000001</v>
      </c>
      <c r="Q1829" s="2">
        <v>-0.157</v>
      </c>
      <c r="R1829" s="2">
        <v>0.14299999999999999</v>
      </c>
      <c r="S1829" s="2">
        <v>1.468</v>
      </c>
      <c r="T1829" s="2">
        <v>1.675</v>
      </c>
      <c r="U1829" s="2">
        <v>-0.20799999999999999</v>
      </c>
      <c r="V1829">
        <v>1.4930000000000001</v>
      </c>
      <c r="W1829">
        <v>0.61899999999999999</v>
      </c>
      <c r="X1829">
        <v>0.66700000000000004</v>
      </c>
      <c r="Y1829">
        <v>0.52400000000000002</v>
      </c>
      <c r="Z1829">
        <v>0</v>
      </c>
      <c r="AA1829">
        <v>0</v>
      </c>
      <c r="AB1829">
        <v>9.5000000000000001E-2</v>
      </c>
      <c r="AC1829" t="str">
        <f>IFERROR(VLOOKUP(A1829, division_data!$A$1:$B$599, 2, FALSE), "")</f>
        <v/>
      </c>
    </row>
    <row r="1830" spans="1:29" x14ac:dyDescent="0.25">
      <c r="A1830" s="22">
        <v>4390</v>
      </c>
      <c r="B1830" s="2">
        <v>21.292000000000002</v>
      </c>
      <c r="C1830" s="2">
        <v>7.2530000000000001</v>
      </c>
      <c r="D1830">
        <v>2E-3</v>
      </c>
      <c r="E1830">
        <v>7.0999999999999994E-2</v>
      </c>
      <c r="F1830" s="2">
        <v>7.6280000000000001</v>
      </c>
      <c r="G1830" s="2">
        <v>0.66700000000000004</v>
      </c>
      <c r="H1830" s="2">
        <v>0.95199999999999996</v>
      </c>
      <c r="I1830" s="2">
        <v>1.25</v>
      </c>
      <c r="J1830" s="2">
        <v>1.667</v>
      </c>
      <c r="K1830" s="2">
        <v>1</v>
      </c>
      <c r="L1830" s="2">
        <v>2</v>
      </c>
      <c r="M1830" s="2">
        <v>1.9410000000000001</v>
      </c>
      <c r="N1830" s="2">
        <v>2</v>
      </c>
      <c r="O1830" s="2">
        <v>1.125</v>
      </c>
      <c r="P1830" s="2">
        <v>10.425000000000001</v>
      </c>
      <c r="Q1830" s="2">
        <v>-0.38</v>
      </c>
      <c r="R1830" s="2">
        <v>4.2000000000000003E-2</v>
      </c>
      <c r="S1830" s="2">
        <v>0.57199999999999995</v>
      </c>
      <c r="T1830" s="2">
        <v>-9.4E-2</v>
      </c>
      <c r="U1830" s="2">
        <v>0.66600000000000004</v>
      </c>
      <c r="V1830">
        <v>0.64500000000000002</v>
      </c>
      <c r="W1830">
        <v>0.79200000000000004</v>
      </c>
      <c r="X1830">
        <v>0.5</v>
      </c>
      <c r="Y1830">
        <v>0.54200000000000004</v>
      </c>
      <c r="Z1830">
        <v>0</v>
      </c>
      <c r="AA1830">
        <v>8.3000000000000004E-2</v>
      </c>
      <c r="AB1830">
        <v>0</v>
      </c>
      <c r="AC1830" t="str">
        <f>IFERROR(VLOOKUP(A1830, division_data!$A$1:$B$599, 2, FALSE), "")</f>
        <v/>
      </c>
    </row>
    <row r="1831" spans="1:29" x14ac:dyDescent="0.25">
      <c r="A1831" s="22">
        <v>4391</v>
      </c>
      <c r="B1831" s="2">
        <v>39.747</v>
      </c>
      <c r="C1831" s="2">
        <v>9.3469999999999995</v>
      </c>
      <c r="D1831">
        <v>0.34599999999999997</v>
      </c>
      <c r="E1831">
        <v>-0.02</v>
      </c>
      <c r="F1831" s="2">
        <v>12.707000000000001</v>
      </c>
      <c r="G1831" s="2">
        <v>0.86099999999999999</v>
      </c>
      <c r="H1831" s="2">
        <v>1.68</v>
      </c>
      <c r="I1831" s="2">
        <v>0.6</v>
      </c>
      <c r="J1831" s="2">
        <v>2</v>
      </c>
      <c r="K1831" s="2">
        <v>1.8180000000000001</v>
      </c>
      <c r="L1831" s="2">
        <v>2</v>
      </c>
      <c r="M1831" s="2">
        <v>2</v>
      </c>
      <c r="N1831" s="2">
        <v>2</v>
      </c>
      <c r="O1831" s="2">
        <v>0.73099999999999998</v>
      </c>
      <c r="P1831" s="2">
        <v>10.393000000000001</v>
      </c>
      <c r="Q1831" s="2">
        <v>1.0009999999999999</v>
      </c>
      <c r="R1831" s="2">
        <v>0.27800000000000002</v>
      </c>
      <c r="S1831" s="2">
        <v>2.2269999999999999</v>
      </c>
      <c r="T1831" s="2">
        <v>1.752</v>
      </c>
      <c r="U1831" s="2">
        <v>0.47499999999999998</v>
      </c>
      <c r="V1831">
        <v>2.5529999999999999</v>
      </c>
      <c r="W1831">
        <v>0.88900000000000001</v>
      </c>
      <c r="X1831">
        <v>0.75</v>
      </c>
      <c r="Y1831">
        <v>0.83299999999999996</v>
      </c>
      <c r="Z1831">
        <v>2.8000000000000001E-2</v>
      </c>
      <c r="AA1831">
        <v>0.13900000000000001</v>
      </c>
      <c r="AB1831">
        <v>2.8000000000000001E-2</v>
      </c>
      <c r="AC1831" t="str">
        <f>IFERROR(VLOOKUP(A1831, division_data!$A$1:$B$599, 2, FALSE), "")</f>
        <v>Tesla</v>
      </c>
    </row>
    <row r="1832" spans="1:29" x14ac:dyDescent="0.25">
      <c r="A1832" s="22">
        <v>4392</v>
      </c>
      <c r="B1832" s="2">
        <v>26.797999999999998</v>
      </c>
      <c r="C1832" s="2">
        <v>8.4749999999999996</v>
      </c>
      <c r="D1832">
        <v>-1.0999999999999999E-2</v>
      </c>
      <c r="E1832">
        <v>-2.1000000000000001E-2</v>
      </c>
      <c r="F1832" s="2">
        <v>8.2550000000000008</v>
      </c>
      <c r="G1832" s="2">
        <v>0.75</v>
      </c>
      <c r="H1832" s="2">
        <v>1.143</v>
      </c>
      <c r="I1832" s="2">
        <v>0.6</v>
      </c>
      <c r="J1832" s="2">
        <v>2</v>
      </c>
      <c r="K1832" s="2">
        <v>1.333</v>
      </c>
      <c r="L1832" s="2">
        <v>2</v>
      </c>
      <c r="M1832" s="2">
        <v>1.8460000000000001</v>
      </c>
      <c r="N1832" s="2">
        <v>1.8</v>
      </c>
      <c r="O1832" s="2">
        <v>1.222</v>
      </c>
      <c r="P1832" s="2">
        <v>9.9879999999999995</v>
      </c>
      <c r="Q1832" s="2">
        <v>-0.54600000000000004</v>
      </c>
      <c r="R1832" s="2">
        <v>0.16700000000000001</v>
      </c>
      <c r="S1832" s="2">
        <v>2.1640000000000001</v>
      </c>
      <c r="T1832" s="2">
        <v>-0.13900000000000001</v>
      </c>
      <c r="U1832" s="2">
        <v>2.3029999999999999</v>
      </c>
      <c r="V1832">
        <v>2.1309999999999998</v>
      </c>
      <c r="W1832">
        <v>0.79200000000000004</v>
      </c>
      <c r="X1832">
        <v>0.625</v>
      </c>
      <c r="Y1832">
        <v>0.70799999999999996</v>
      </c>
      <c r="Z1832">
        <v>0</v>
      </c>
      <c r="AA1832">
        <v>4.2000000000000003E-2</v>
      </c>
      <c r="AB1832">
        <v>0</v>
      </c>
      <c r="AC1832" t="str">
        <f>IFERROR(VLOOKUP(A1832, division_data!$A$1:$B$599, 2, FALSE), "")</f>
        <v/>
      </c>
    </row>
    <row r="1833" spans="1:29" x14ac:dyDescent="0.25">
      <c r="A1833" s="22">
        <v>4395</v>
      </c>
      <c r="B1833" s="2">
        <v>32.86</v>
      </c>
      <c r="C1833" s="2">
        <v>8.1549999999999994</v>
      </c>
      <c r="D1833">
        <v>0.04</v>
      </c>
      <c r="E1833">
        <v>-0.01</v>
      </c>
      <c r="F1833" s="2">
        <v>8.5030000000000001</v>
      </c>
      <c r="G1833" s="2">
        <v>0.79200000000000004</v>
      </c>
      <c r="H1833" s="2">
        <v>1.333</v>
      </c>
      <c r="I1833" s="2">
        <v>1.6</v>
      </c>
      <c r="J1833" s="2">
        <v>2</v>
      </c>
      <c r="K1833" s="2">
        <v>0.83299999999999996</v>
      </c>
      <c r="L1833" s="2">
        <v>1.667</v>
      </c>
      <c r="M1833" s="2">
        <v>2</v>
      </c>
      <c r="N1833" s="2">
        <v>1.9</v>
      </c>
      <c r="O1833" s="2">
        <v>0.73699999999999999</v>
      </c>
      <c r="P1833" s="2">
        <v>10.172000000000001</v>
      </c>
      <c r="Q1833" s="2">
        <v>2.68</v>
      </c>
      <c r="R1833" s="2">
        <v>0.29199999999999998</v>
      </c>
      <c r="S1833" s="2">
        <v>2.5190000000000001</v>
      </c>
      <c r="T1833" s="2">
        <v>0.02</v>
      </c>
      <c r="U1833" s="2">
        <v>2.4980000000000002</v>
      </c>
      <c r="V1833">
        <v>2.548</v>
      </c>
      <c r="W1833">
        <v>1</v>
      </c>
      <c r="X1833">
        <v>0.5</v>
      </c>
      <c r="Y1833">
        <v>0.58299999999999996</v>
      </c>
      <c r="Z1833">
        <v>0</v>
      </c>
      <c r="AA1833">
        <v>0.20799999999999999</v>
      </c>
      <c r="AB1833">
        <v>4.2000000000000003E-2</v>
      </c>
      <c r="AC1833" t="str">
        <f>IFERROR(VLOOKUP(A1833, division_data!$A$1:$B$599, 2, FALSE), "")</f>
        <v/>
      </c>
    </row>
    <row r="1834" spans="1:29" x14ac:dyDescent="0.25">
      <c r="A1834" s="22">
        <v>4397</v>
      </c>
      <c r="B1834" s="2">
        <v>21.571999999999999</v>
      </c>
      <c r="C1834" s="2">
        <v>0.35299999999999998</v>
      </c>
      <c r="D1834">
        <v>-1.4E-2</v>
      </c>
      <c r="E1834">
        <v>-6.0000000000000001E-3</v>
      </c>
      <c r="F1834" s="2">
        <v>0.183</v>
      </c>
      <c r="G1834" s="2">
        <v>0.5</v>
      </c>
      <c r="H1834" s="2">
        <v>1.333</v>
      </c>
      <c r="I1834" s="2">
        <v>1.2</v>
      </c>
      <c r="J1834" s="2">
        <v>1.333</v>
      </c>
      <c r="K1834" s="2">
        <v>1.2</v>
      </c>
      <c r="L1834" s="2">
        <v>1.6</v>
      </c>
      <c r="M1834" s="2">
        <v>1.143</v>
      </c>
      <c r="N1834" s="2">
        <v>2</v>
      </c>
      <c r="O1834" s="2">
        <v>1.667</v>
      </c>
      <c r="P1834" s="2">
        <v>11.175000000000001</v>
      </c>
      <c r="Q1834" s="2">
        <v>0.78800000000000003</v>
      </c>
      <c r="R1834" s="2">
        <v>0</v>
      </c>
      <c r="S1834" s="2">
        <v>0.495</v>
      </c>
      <c r="T1834" s="2">
        <v>0.13700000000000001</v>
      </c>
      <c r="U1834" s="2">
        <v>0.35799999999999998</v>
      </c>
      <c r="V1834">
        <v>0.47499999999999998</v>
      </c>
      <c r="W1834">
        <v>0.75</v>
      </c>
      <c r="X1834">
        <v>0.875</v>
      </c>
      <c r="Y1834">
        <v>0.75</v>
      </c>
      <c r="Z1834">
        <v>0.125</v>
      </c>
      <c r="AA1834">
        <v>0</v>
      </c>
      <c r="AB1834">
        <v>0</v>
      </c>
      <c r="AC1834" t="str">
        <f>IFERROR(VLOOKUP(A1834, division_data!$A$1:$B$599, 2, FALSE), "")</f>
        <v/>
      </c>
    </row>
    <row r="1835" spans="1:29" x14ac:dyDescent="0.25">
      <c r="A1835" s="22">
        <v>4398</v>
      </c>
      <c r="B1835" s="2">
        <v>22.742999999999999</v>
      </c>
      <c r="C1835" s="2">
        <v>8.1519999999999992</v>
      </c>
      <c r="D1835">
        <v>-1E-3</v>
      </c>
      <c r="E1835">
        <v>-3.0000000000000001E-3</v>
      </c>
      <c r="F1835" s="2">
        <v>8.1189999999999998</v>
      </c>
      <c r="G1835" s="2">
        <v>0.625</v>
      </c>
      <c r="H1835" s="2">
        <v>0.90900000000000003</v>
      </c>
      <c r="I1835" s="2">
        <v>0</v>
      </c>
      <c r="J1835" s="2">
        <v>1.625</v>
      </c>
      <c r="K1835" s="2">
        <v>1.3080000000000001</v>
      </c>
      <c r="L1835" s="2">
        <v>1.9379999999999999</v>
      </c>
      <c r="M1835" s="2">
        <v>1.8819999999999999</v>
      </c>
      <c r="N1835" s="2">
        <v>1.833</v>
      </c>
      <c r="O1835" s="2">
        <v>1</v>
      </c>
      <c r="P1835" s="2">
        <v>8.6950000000000003</v>
      </c>
      <c r="Q1835" s="2">
        <v>1.5880000000000001</v>
      </c>
      <c r="R1835" s="2">
        <v>0</v>
      </c>
      <c r="S1835" s="2">
        <v>0.46400000000000002</v>
      </c>
      <c r="T1835" s="2">
        <v>-0.189</v>
      </c>
      <c r="U1835" s="2">
        <v>0.65300000000000002</v>
      </c>
      <c r="V1835">
        <v>0.45900000000000002</v>
      </c>
      <c r="W1835">
        <v>0.58299999999999996</v>
      </c>
      <c r="X1835">
        <v>0.58299999999999996</v>
      </c>
      <c r="Y1835">
        <v>0.70799999999999996</v>
      </c>
      <c r="Z1835">
        <v>4.2000000000000003E-2</v>
      </c>
      <c r="AA1835">
        <v>0.16700000000000001</v>
      </c>
      <c r="AB1835">
        <v>0</v>
      </c>
      <c r="AC1835" t="str">
        <f>IFERROR(VLOOKUP(A1835, division_data!$A$1:$B$599, 2, FALSE), "")</f>
        <v/>
      </c>
    </row>
    <row r="1836" spans="1:29" x14ac:dyDescent="0.25">
      <c r="A1836" s="22">
        <v>4400</v>
      </c>
      <c r="B1836" s="2">
        <v>20.759</v>
      </c>
      <c r="C1836" s="2">
        <v>7.1959999999999997</v>
      </c>
      <c r="D1836">
        <v>2E-3</v>
      </c>
      <c r="E1836">
        <v>0</v>
      </c>
      <c r="F1836" s="2">
        <v>7.22</v>
      </c>
      <c r="G1836" s="2">
        <v>0.316</v>
      </c>
      <c r="H1836" s="2">
        <v>0.27300000000000002</v>
      </c>
      <c r="I1836" s="2">
        <v>0.57099999999999995</v>
      </c>
      <c r="J1836" s="2">
        <v>1.444</v>
      </c>
      <c r="K1836" s="2">
        <v>1</v>
      </c>
      <c r="L1836" s="2">
        <v>1.6</v>
      </c>
      <c r="M1836" s="2">
        <v>1.444</v>
      </c>
      <c r="N1836" s="2">
        <v>2</v>
      </c>
      <c r="O1836" s="2">
        <v>0.83299999999999996</v>
      </c>
      <c r="P1836" s="2">
        <v>7.8840000000000003</v>
      </c>
      <c r="Q1836" s="2">
        <v>1.0640000000000001</v>
      </c>
      <c r="R1836" s="2">
        <v>0</v>
      </c>
      <c r="S1836" s="2">
        <v>1.022</v>
      </c>
      <c r="T1836" s="2">
        <v>0.246</v>
      </c>
      <c r="U1836" s="2">
        <v>0.77500000000000002</v>
      </c>
      <c r="V1836">
        <v>1.024</v>
      </c>
      <c r="W1836">
        <v>0.36799999999999999</v>
      </c>
      <c r="X1836">
        <v>0.57899999999999996</v>
      </c>
      <c r="Y1836">
        <v>0.42099999999999999</v>
      </c>
      <c r="Z1836">
        <v>0</v>
      </c>
      <c r="AA1836">
        <v>5.2999999999999999E-2</v>
      </c>
      <c r="AB1836">
        <v>0</v>
      </c>
      <c r="AC1836" t="str">
        <f>IFERROR(VLOOKUP(A1836, division_data!$A$1:$B$599, 2, FALSE), "")</f>
        <v/>
      </c>
    </row>
    <row r="1837" spans="1:29" x14ac:dyDescent="0.25">
      <c r="A1837" s="22">
        <v>4401</v>
      </c>
      <c r="B1837" s="2">
        <v>19.216000000000001</v>
      </c>
      <c r="C1837" s="2">
        <v>6.6150000000000002</v>
      </c>
      <c r="D1837">
        <v>-8.9999999999999993E-3</v>
      </c>
      <c r="E1837">
        <v>-1E-3</v>
      </c>
      <c r="F1837" s="2">
        <v>6.5209999999999999</v>
      </c>
      <c r="G1837" s="2">
        <v>0.4</v>
      </c>
      <c r="H1837" s="2">
        <v>0.5</v>
      </c>
      <c r="I1837" s="2">
        <v>0.57099999999999995</v>
      </c>
      <c r="J1837" s="2">
        <v>1.5</v>
      </c>
      <c r="K1837" s="2">
        <v>0.5</v>
      </c>
      <c r="L1837" s="2">
        <v>1.25</v>
      </c>
      <c r="M1837" s="2">
        <v>1.714</v>
      </c>
      <c r="N1837" s="2">
        <v>2</v>
      </c>
      <c r="O1837" s="2">
        <v>1.667</v>
      </c>
      <c r="P1837" s="2">
        <v>5.2510000000000003</v>
      </c>
      <c r="Q1837" s="2">
        <v>1.452</v>
      </c>
      <c r="R1837" s="2">
        <v>0</v>
      </c>
      <c r="S1837" s="2">
        <v>-0.26100000000000001</v>
      </c>
      <c r="T1837" s="2">
        <v>-0.26200000000000001</v>
      </c>
      <c r="U1837" s="2">
        <v>1E-3</v>
      </c>
      <c r="V1837">
        <v>-0.27</v>
      </c>
      <c r="W1837">
        <v>0.8</v>
      </c>
      <c r="X1837">
        <v>0.5</v>
      </c>
      <c r="Y1837">
        <v>0.5</v>
      </c>
      <c r="Z1837">
        <v>0</v>
      </c>
      <c r="AA1837">
        <v>0.1</v>
      </c>
      <c r="AB1837">
        <v>0</v>
      </c>
      <c r="AC1837" t="str">
        <f>IFERROR(VLOOKUP(A1837, division_data!$A$1:$B$599, 2, FALSE), "")</f>
        <v>Tesla</v>
      </c>
    </row>
    <row r="1838" spans="1:29" x14ac:dyDescent="0.25">
      <c r="A1838" s="22">
        <v>4403</v>
      </c>
      <c r="B1838" s="2">
        <v>31.731999999999999</v>
      </c>
      <c r="C1838" s="2">
        <v>6.8970000000000002</v>
      </c>
      <c r="D1838">
        <v>2.5999999999999999E-2</v>
      </c>
      <c r="E1838">
        <v>2E-3</v>
      </c>
      <c r="F1838" s="2">
        <v>7.17</v>
      </c>
      <c r="G1838" s="2">
        <v>0.73699999999999999</v>
      </c>
      <c r="H1838" s="2">
        <v>1.833</v>
      </c>
      <c r="I1838" s="2">
        <v>0.222</v>
      </c>
      <c r="J1838" s="2">
        <v>0.875</v>
      </c>
      <c r="K1838" s="2">
        <v>1.714</v>
      </c>
      <c r="L1838" s="2">
        <v>2</v>
      </c>
      <c r="M1838" s="2">
        <v>1.833</v>
      </c>
      <c r="N1838" s="2">
        <v>2</v>
      </c>
      <c r="O1838" s="2">
        <v>1</v>
      </c>
      <c r="P1838" s="2">
        <v>13.37</v>
      </c>
      <c r="Q1838" s="2">
        <v>0.40300000000000002</v>
      </c>
      <c r="R1838" s="2">
        <v>5.2999999999999999E-2</v>
      </c>
      <c r="S1838" s="2">
        <v>1.5580000000000001</v>
      </c>
      <c r="T1838" s="2">
        <v>0.82499999999999996</v>
      </c>
      <c r="U1838" s="2">
        <v>0.73299999999999998</v>
      </c>
      <c r="V1838">
        <v>1.587</v>
      </c>
      <c r="W1838">
        <v>0.73699999999999999</v>
      </c>
      <c r="X1838">
        <v>0.68400000000000005</v>
      </c>
      <c r="Y1838">
        <v>0.57899999999999996</v>
      </c>
      <c r="Z1838">
        <v>0</v>
      </c>
      <c r="AA1838">
        <v>5.2999999999999999E-2</v>
      </c>
      <c r="AB1838">
        <v>5.2999999999999999E-2</v>
      </c>
      <c r="AC1838" t="str">
        <f>IFERROR(VLOOKUP(A1838, division_data!$A$1:$B$599, 2, FALSE), "")</f>
        <v>Galileo</v>
      </c>
    </row>
    <row r="1839" spans="1:29" x14ac:dyDescent="0.25">
      <c r="A1839" s="22">
        <v>4404</v>
      </c>
      <c r="B1839" s="2">
        <v>21.474</v>
      </c>
      <c r="C1839" s="2">
        <v>6.3010000000000002</v>
      </c>
      <c r="D1839">
        <v>0.02</v>
      </c>
      <c r="E1839">
        <v>2.5999999999999999E-2</v>
      </c>
      <c r="F1839" s="2">
        <v>6.6280000000000001</v>
      </c>
      <c r="G1839" s="2">
        <v>0.7</v>
      </c>
      <c r="H1839" s="2">
        <v>1</v>
      </c>
      <c r="I1839" s="2">
        <v>1</v>
      </c>
      <c r="J1839" s="2">
        <v>2</v>
      </c>
      <c r="K1839" s="2">
        <v>0</v>
      </c>
      <c r="L1839" s="2">
        <v>1.429</v>
      </c>
      <c r="M1839" s="2">
        <v>1.667</v>
      </c>
      <c r="N1839" s="2">
        <v>2</v>
      </c>
      <c r="O1839" s="2">
        <v>0.8</v>
      </c>
      <c r="P1839" s="2">
        <v>9.0869999999999997</v>
      </c>
      <c r="Q1839" s="2">
        <v>-0.90300000000000002</v>
      </c>
      <c r="R1839" s="2">
        <v>0</v>
      </c>
      <c r="S1839" s="2">
        <v>0.54400000000000004</v>
      </c>
      <c r="T1839" s="2">
        <v>3.9E-2</v>
      </c>
      <c r="U1839" s="2">
        <v>0.50600000000000001</v>
      </c>
      <c r="V1839">
        <v>0.59</v>
      </c>
      <c r="W1839">
        <v>0.5</v>
      </c>
      <c r="X1839">
        <v>0.8</v>
      </c>
      <c r="Y1839">
        <v>0.8</v>
      </c>
      <c r="Z1839">
        <v>0</v>
      </c>
      <c r="AA1839">
        <v>0.1</v>
      </c>
      <c r="AB1839">
        <v>0</v>
      </c>
      <c r="AC1839" t="str">
        <f>IFERROR(VLOOKUP(A1839, division_data!$A$1:$B$599, 2, FALSE), "")</f>
        <v/>
      </c>
    </row>
    <row r="1840" spans="1:29" x14ac:dyDescent="0.25">
      <c r="A1840" s="22">
        <v>4405</v>
      </c>
      <c r="B1840" s="2">
        <v>18.664999999999999</v>
      </c>
      <c r="C1840" s="2">
        <v>8.0069999999999997</v>
      </c>
      <c r="D1840">
        <v>1E-3</v>
      </c>
      <c r="E1840">
        <v>-6.0000000000000001E-3</v>
      </c>
      <c r="F1840" s="2">
        <v>7.9859999999999998</v>
      </c>
      <c r="G1840" s="2">
        <v>0.54200000000000004</v>
      </c>
      <c r="H1840" s="2">
        <v>0.68400000000000005</v>
      </c>
      <c r="I1840" s="2">
        <v>0.14299999999999999</v>
      </c>
      <c r="J1840" s="2">
        <v>1.9</v>
      </c>
      <c r="K1840" s="2">
        <v>1.6</v>
      </c>
      <c r="L1840" s="2">
        <v>1.643</v>
      </c>
      <c r="M1840" s="2">
        <v>1.571</v>
      </c>
      <c r="N1840" s="2">
        <v>2</v>
      </c>
      <c r="O1840" s="2">
        <v>1.1180000000000001</v>
      </c>
      <c r="P1840" s="2">
        <v>6.77</v>
      </c>
      <c r="Q1840" s="2">
        <v>1.492</v>
      </c>
      <c r="R1840" s="2">
        <v>4.2000000000000003E-2</v>
      </c>
      <c r="S1840" s="2">
        <v>-0.44700000000000001</v>
      </c>
      <c r="T1840" s="2">
        <v>3.0000000000000001E-3</v>
      </c>
      <c r="U1840" s="2">
        <v>-0.45</v>
      </c>
      <c r="V1840">
        <v>-0.45200000000000001</v>
      </c>
      <c r="W1840">
        <v>0.625</v>
      </c>
      <c r="X1840">
        <v>0.33300000000000002</v>
      </c>
      <c r="Y1840">
        <v>0.54200000000000004</v>
      </c>
      <c r="Z1840">
        <v>0</v>
      </c>
      <c r="AA1840">
        <v>0.20799999999999999</v>
      </c>
      <c r="AB1840">
        <v>0</v>
      </c>
      <c r="AC1840" t="str">
        <f>IFERROR(VLOOKUP(A1840, division_data!$A$1:$B$599, 2, FALSE), "")</f>
        <v>Carver</v>
      </c>
    </row>
    <row r="1841" spans="1:29" x14ac:dyDescent="0.25">
      <c r="A1841" s="22">
        <v>4406</v>
      </c>
      <c r="B1841" s="2">
        <v>13.391999999999999</v>
      </c>
      <c r="C1841" s="2">
        <v>3.242</v>
      </c>
      <c r="D1841">
        <v>-0.159</v>
      </c>
      <c r="E1841">
        <v>0</v>
      </c>
      <c r="F1841" s="2">
        <v>1.6519999999999999</v>
      </c>
      <c r="G1841" s="2">
        <v>0.66700000000000004</v>
      </c>
      <c r="H1841" s="2">
        <v>1.375</v>
      </c>
      <c r="I1841" s="2">
        <v>0</v>
      </c>
      <c r="J1841" s="2">
        <v>1.8</v>
      </c>
      <c r="K1841" s="2">
        <v>2</v>
      </c>
      <c r="L1841" s="2">
        <v>2</v>
      </c>
      <c r="M1841" s="2">
        <v>1.625</v>
      </c>
      <c r="N1841" s="2">
        <v>2</v>
      </c>
      <c r="O1841" s="2">
        <v>0.4</v>
      </c>
      <c r="P1841" s="2">
        <v>7.2990000000000004</v>
      </c>
      <c r="Q1841" s="2">
        <v>0.57699999999999996</v>
      </c>
      <c r="R1841" s="2">
        <v>0</v>
      </c>
      <c r="S1841" s="2">
        <v>6.3E-2</v>
      </c>
      <c r="T1841" s="2">
        <v>0.35699999999999998</v>
      </c>
      <c r="U1841" s="2">
        <v>-0.29399999999999998</v>
      </c>
      <c r="V1841">
        <v>-9.6000000000000002E-2</v>
      </c>
      <c r="W1841">
        <v>0.55600000000000005</v>
      </c>
      <c r="X1841">
        <v>0.66700000000000004</v>
      </c>
      <c r="Y1841">
        <v>0.222</v>
      </c>
      <c r="Z1841">
        <v>0.111</v>
      </c>
      <c r="AA1841">
        <v>0</v>
      </c>
      <c r="AB1841">
        <v>0</v>
      </c>
      <c r="AC1841" t="str">
        <f>IFERROR(VLOOKUP(A1841, division_data!$A$1:$B$599, 2, FALSE), "")</f>
        <v/>
      </c>
    </row>
    <row r="1842" spans="1:29" x14ac:dyDescent="0.25">
      <c r="A1842" s="22">
        <v>4408</v>
      </c>
      <c r="B1842" s="2">
        <v>13.877000000000001</v>
      </c>
      <c r="C1842" s="2">
        <v>0.30399999999999999</v>
      </c>
      <c r="D1842">
        <v>-0.08</v>
      </c>
      <c r="E1842">
        <v>4.8000000000000001E-2</v>
      </c>
      <c r="F1842" s="2">
        <v>-0.25800000000000001</v>
      </c>
      <c r="G1842" s="2">
        <v>0.54200000000000004</v>
      </c>
      <c r="H1842" s="2">
        <v>1.1579999999999999</v>
      </c>
      <c r="I1842" s="2">
        <v>0.16700000000000001</v>
      </c>
      <c r="J1842" s="2">
        <v>1.667</v>
      </c>
      <c r="K1842" s="2">
        <v>0.8</v>
      </c>
      <c r="L1842" s="2">
        <v>1.667</v>
      </c>
      <c r="M1842" s="2">
        <v>1.667</v>
      </c>
      <c r="N1842" s="2">
        <v>2</v>
      </c>
      <c r="O1842" s="2">
        <v>1.111</v>
      </c>
      <c r="P1842" s="2">
        <v>9.8179999999999996</v>
      </c>
      <c r="Q1842" s="2">
        <v>-1.2190000000000001</v>
      </c>
      <c r="R1842" s="2">
        <v>0</v>
      </c>
      <c r="S1842" s="2">
        <v>-8.5000000000000006E-2</v>
      </c>
      <c r="T1842" s="2">
        <v>0.13</v>
      </c>
      <c r="U1842" s="2">
        <v>-0.214</v>
      </c>
      <c r="V1842">
        <v>-0.11700000000000001</v>
      </c>
      <c r="W1842">
        <v>0.79200000000000004</v>
      </c>
      <c r="X1842">
        <v>0.625</v>
      </c>
      <c r="Y1842">
        <v>0.70799999999999996</v>
      </c>
      <c r="Z1842">
        <v>0</v>
      </c>
      <c r="AA1842">
        <v>0</v>
      </c>
      <c r="AB1842">
        <v>0</v>
      </c>
      <c r="AC1842" t="str">
        <f>IFERROR(VLOOKUP(A1842, division_data!$A$1:$B$599, 2, FALSE), "")</f>
        <v/>
      </c>
    </row>
    <row r="1843" spans="1:29" x14ac:dyDescent="0.25">
      <c r="A1843" s="22">
        <v>4409</v>
      </c>
      <c r="B1843" s="2">
        <v>21.486000000000001</v>
      </c>
      <c r="C1843" s="2">
        <v>3.831</v>
      </c>
      <c r="D1843">
        <v>-6.7000000000000004E-2</v>
      </c>
      <c r="E1843">
        <v>-2.1999999999999999E-2</v>
      </c>
      <c r="F1843" s="2">
        <v>3.0550000000000002</v>
      </c>
      <c r="G1843" s="2">
        <v>0.75</v>
      </c>
      <c r="H1843" s="2">
        <v>0.88900000000000001</v>
      </c>
      <c r="I1843" s="2">
        <v>0.4</v>
      </c>
      <c r="J1843" s="2">
        <v>2</v>
      </c>
      <c r="K1843" s="2">
        <v>1.167</v>
      </c>
      <c r="L1843" s="2">
        <v>2</v>
      </c>
      <c r="M1843" s="2">
        <v>2</v>
      </c>
      <c r="N1843" s="2">
        <v>2</v>
      </c>
      <c r="O1843" s="2">
        <v>1.2629999999999999</v>
      </c>
      <c r="P1843" s="2">
        <v>11.788</v>
      </c>
      <c r="Q1843" s="2">
        <v>-0.19500000000000001</v>
      </c>
      <c r="R1843" s="2">
        <v>4.2000000000000003E-2</v>
      </c>
      <c r="S1843" s="2">
        <v>0.90300000000000002</v>
      </c>
      <c r="T1843" s="2">
        <v>8.3000000000000004E-2</v>
      </c>
      <c r="U1843" s="2">
        <v>0.82</v>
      </c>
      <c r="V1843">
        <v>0.81399999999999995</v>
      </c>
      <c r="W1843">
        <v>0.79200000000000004</v>
      </c>
      <c r="X1843">
        <v>0.66700000000000004</v>
      </c>
      <c r="Y1843">
        <v>0.70799999999999996</v>
      </c>
      <c r="Z1843">
        <v>0</v>
      </c>
      <c r="AA1843">
        <v>8.3000000000000004E-2</v>
      </c>
      <c r="AB1843">
        <v>0</v>
      </c>
      <c r="AC1843" t="str">
        <f>IFERROR(VLOOKUP(A1843, division_data!$A$1:$B$599, 2, FALSE), "")</f>
        <v/>
      </c>
    </row>
    <row r="1844" spans="1:29" x14ac:dyDescent="0.25">
      <c r="A1844" s="22">
        <v>4412</v>
      </c>
      <c r="B1844" s="2">
        <v>4.9000000000000004</v>
      </c>
      <c r="C1844" s="2">
        <v>0.75700000000000001</v>
      </c>
      <c r="D1844">
        <v>-6.2E-2</v>
      </c>
      <c r="E1844">
        <v>1E-3</v>
      </c>
      <c r="F1844" s="2">
        <v>0.14299999999999999</v>
      </c>
      <c r="G1844" s="2">
        <v>0.25</v>
      </c>
      <c r="H1844" s="2">
        <v>1.25</v>
      </c>
      <c r="I1844" s="2">
        <v>2</v>
      </c>
      <c r="J1844" s="2">
        <v>1.833</v>
      </c>
      <c r="K1844" s="2">
        <v>0</v>
      </c>
      <c r="L1844" s="2">
        <v>1.5</v>
      </c>
      <c r="M1844" s="2">
        <v>1.333</v>
      </c>
      <c r="N1844" s="2">
        <v>2</v>
      </c>
      <c r="O1844" s="2">
        <v>0.85699999999999998</v>
      </c>
      <c r="P1844" s="2">
        <v>6.1740000000000004</v>
      </c>
      <c r="Q1844" s="2">
        <v>-0.97699999999999998</v>
      </c>
      <c r="R1844" s="2">
        <v>0</v>
      </c>
      <c r="S1844" s="2">
        <v>-0.55000000000000004</v>
      </c>
      <c r="T1844" s="2">
        <v>-0.23</v>
      </c>
      <c r="U1844" s="2">
        <v>-0.32</v>
      </c>
      <c r="V1844">
        <v>-0.61</v>
      </c>
      <c r="W1844">
        <v>0.5</v>
      </c>
      <c r="X1844">
        <v>0.25</v>
      </c>
      <c r="Y1844">
        <v>0.375</v>
      </c>
      <c r="Z1844">
        <v>0</v>
      </c>
      <c r="AA1844">
        <v>0</v>
      </c>
      <c r="AB1844">
        <v>0</v>
      </c>
      <c r="AC1844" t="str">
        <f>IFERROR(VLOOKUP(A1844, division_data!$A$1:$B$599, 2, FALSE), "")</f>
        <v/>
      </c>
    </row>
    <row r="1845" spans="1:29" x14ac:dyDescent="0.25">
      <c r="A1845" s="22">
        <v>4415</v>
      </c>
      <c r="B1845" s="2">
        <v>26.5</v>
      </c>
      <c r="C1845" s="2">
        <v>6.1319999999999997</v>
      </c>
      <c r="D1845">
        <v>7.6999999999999999E-2</v>
      </c>
      <c r="E1845">
        <v>-1.7000000000000001E-2</v>
      </c>
      <c r="F1845" s="2">
        <v>6.8220000000000001</v>
      </c>
      <c r="G1845" s="2">
        <v>0.68400000000000005</v>
      </c>
      <c r="H1845" s="2">
        <v>1.357</v>
      </c>
      <c r="I1845" s="2">
        <v>1.444</v>
      </c>
      <c r="J1845" s="2">
        <v>1.625</v>
      </c>
      <c r="K1845" s="2">
        <v>1.2</v>
      </c>
      <c r="L1845" s="2">
        <v>1.909</v>
      </c>
      <c r="M1845" s="2">
        <v>1.75</v>
      </c>
      <c r="N1845" s="2">
        <v>2</v>
      </c>
      <c r="O1845" s="2">
        <v>1.5</v>
      </c>
      <c r="P1845" s="2">
        <v>13.577</v>
      </c>
      <c r="Q1845" s="2">
        <v>0.375</v>
      </c>
      <c r="R1845" s="2">
        <v>0.158</v>
      </c>
      <c r="S1845" s="2">
        <v>0.85399999999999998</v>
      </c>
      <c r="T1845" s="2">
        <v>1.2999999999999999E-2</v>
      </c>
      <c r="U1845" s="2">
        <v>0.84099999999999997</v>
      </c>
      <c r="V1845">
        <v>0.91500000000000004</v>
      </c>
      <c r="W1845">
        <v>0.57899999999999996</v>
      </c>
      <c r="X1845">
        <v>0.63200000000000001</v>
      </c>
      <c r="Y1845">
        <v>0.47399999999999998</v>
      </c>
      <c r="Z1845">
        <v>5.2999999999999999E-2</v>
      </c>
      <c r="AA1845">
        <v>5.2999999999999999E-2</v>
      </c>
      <c r="AB1845">
        <v>5.2999999999999999E-2</v>
      </c>
      <c r="AC1845" t="str">
        <f>IFERROR(VLOOKUP(A1845, division_data!$A$1:$B$599, 2, FALSE), "")</f>
        <v/>
      </c>
    </row>
    <row r="1846" spans="1:29" x14ac:dyDescent="0.25">
      <c r="A1846" s="22">
        <v>4416</v>
      </c>
      <c r="B1846" s="2">
        <v>23.109000000000002</v>
      </c>
      <c r="C1846" s="2">
        <v>8.51</v>
      </c>
      <c r="D1846">
        <v>0.11700000000000001</v>
      </c>
      <c r="E1846">
        <v>0</v>
      </c>
      <c r="F1846" s="2">
        <v>9.68</v>
      </c>
      <c r="G1846" s="2">
        <v>0.66700000000000004</v>
      </c>
      <c r="H1846" s="2">
        <v>1.333</v>
      </c>
      <c r="I1846" s="2">
        <v>0</v>
      </c>
      <c r="J1846" s="2">
        <v>1.75</v>
      </c>
      <c r="K1846" s="2">
        <v>1.333</v>
      </c>
      <c r="L1846" s="2">
        <v>2</v>
      </c>
      <c r="M1846" s="2">
        <v>1.857</v>
      </c>
      <c r="N1846" s="2">
        <v>2</v>
      </c>
      <c r="O1846" s="2">
        <v>0.6</v>
      </c>
      <c r="P1846" s="2">
        <v>8.8770000000000007</v>
      </c>
      <c r="Q1846" s="2">
        <v>-1.93</v>
      </c>
      <c r="R1846" s="2">
        <v>0</v>
      </c>
      <c r="S1846" s="2">
        <v>1.403</v>
      </c>
      <c r="T1846" s="2">
        <v>9.9000000000000005E-2</v>
      </c>
      <c r="U1846" s="2">
        <v>1.304</v>
      </c>
      <c r="V1846">
        <v>1.52</v>
      </c>
      <c r="W1846">
        <v>0.44400000000000001</v>
      </c>
      <c r="X1846">
        <v>0.33300000000000002</v>
      </c>
      <c r="Y1846">
        <v>0.55600000000000005</v>
      </c>
      <c r="Z1846">
        <v>0</v>
      </c>
      <c r="AA1846">
        <v>0</v>
      </c>
      <c r="AB1846">
        <v>0</v>
      </c>
      <c r="AC1846" t="str">
        <f>IFERROR(VLOOKUP(A1846, division_data!$A$1:$B$599, 2, FALSE), "")</f>
        <v/>
      </c>
    </row>
    <row r="1847" spans="1:29" x14ac:dyDescent="0.25">
      <c r="A1847" s="22">
        <v>4418</v>
      </c>
      <c r="B1847" s="2">
        <v>11.734</v>
      </c>
      <c r="C1847" s="2">
        <v>-2.8</v>
      </c>
      <c r="D1847">
        <v>1E-3</v>
      </c>
      <c r="E1847">
        <v>-6.0000000000000001E-3</v>
      </c>
      <c r="F1847" s="2">
        <v>-2.823</v>
      </c>
      <c r="G1847" s="2">
        <v>0.63600000000000001</v>
      </c>
      <c r="H1847" s="2">
        <v>1</v>
      </c>
      <c r="I1847" s="2">
        <v>0</v>
      </c>
      <c r="J1847" s="2">
        <v>2</v>
      </c>
      <c r="K1847" s="2">
        <v>1</v>
      </c>
      <c r="L1847" s="2">
        <v>1.167</v>
      </c>
      <c r="M1847" s="2">
        <v>1.714</v>
      </c>
      <c r="N1847" s="2">
        <v>2</v>
      </c>
      <c r="O1847" s="2">
        <v>1.111</v>
      </c>
      <c r="P1847" s="2">
        <v>12.901999999999999</v>
      </c>
      <c r="Q1847" s="2">
        <v>0.55500000000000005</v>
      </c>
      <c r="R1847" s="2">
        <v>0</v>
      </c>
      <c r="S1847" s="2">
        <v>0.32400000000000001</v>
      </c>
      <c r="T1847" s="2">
        <v>0.12</v>
      </c>
      <c r="U1847" s="2">
        <v>0.20399999999999999</v>
      </c>
      <c r="V1847">
        <v>0.318</v>
      </c>
      <c r="W1847">
        <v>0.54500000000000004</v>
      </c>
      <c r="X1847">
        <v>0.27300000000000002</v>
      </c>
      <c r="Y1847">
        <v>0.54500000000000004</v>
      </c>
      <c r="Z1847">
        <v>0</v>
      </c>
      <c r="AA1847">
        <v>9.0999999999999998E-2</v>
      </c>
      <c r="AB1847">
        <v>0</v>
      </c>
      <c r="AC1847" t="str">
        <f>IFERROR(VLOOKUP(A1847, division_data!$A$1:$B$599, 2, FALSE), "")</f>
        <v/>
      </c>
    </row>
    <row r="1848" spans="1:29" x14ac:dyDescent="0.25">
      <c r="A1848" s="22">
        <v>4450</v>
      </c>
      <c r="B1848" s="2">
        <v>38.805</v>
      </c>
      <c r="C1848" s="2">
        <v>1.276</v>
      </c>
      <c r="D1848">
        <v>0.47799999999999998</v>
      </c>
      <c r="E1848">
        <v>1.4999999999999999E-2</v>
      </c>
      <c r="F1848" s="2">
        <v>6.125</v>
      </c>
      <c r="G1848" s="2">
        <v>0.72199999999999998</v>
      </c>
      <c r="H1848" s="2">
        <v>1.5</v>
      </c>
      <c r="I1848" s="2">
        <v>0.54500000000000004</v>
      </c>
      <c r="J1848" s="2">
        <v>1.8819999999999999</v>
      </c>
      <c r="K1848" s="2">
        <v>1.429</v>
      </c>
      <c r="L1848" s="2">
        <v>1.8420000000000001</v>
      </c>
      <c r="M1848" s="2">
        <v>1.8620000000000001</v>
      </c>
      <c r="N1848" s="2">
        <v>2</v>
      </c>
      <c r="O1848" s="2">
        <v>0.66700000000000004</v>
      </c>
      <c r="P1848" s="2">
        <v>12.521000000000001</v>
      </c>
      <c r="Q1848" s="2">
        <v>3.5369999999999999</v>
      </c>
      <c r="R1848" s="2">
        <v>0.27800000000000002</v>
      </c>
      <c r="S1848" s="2">
        <v>2.8730000000000002</v>
      </c>
      <c r="T1848" s="2">
        <v>2.371</v>
      </c>
      <c r="U1848" s="2">
        <v>0.502</v>
      </c>
      <c r="V1848">
        <v>3.3650000000000002</v>
      </c>
      <c r="W1848">
        <v>0.61099999999999999</v>
      </c>
      <c r="X1848">
        <v>0.52800000000000002</v>
      </c>
      <c r="Y1848">
        <v>0.66700000000000004</v>
      </c>
      <c r="Z1848">
        <v>8.3000000000000004E-2</v>
      </c>
      <c r="AA1848">
        <v>0.27800000000000002</v>
      </c>
      <c r="AB1848">
        <v>5.6000000000000001E-2</v>
      </c>
      <c r="AC1848" t="str">
        <f>IFERROR(VLOOKUP(A1848, division_data!$A$1:$B$599, 2, FALSE), "")</f>
        <v>Galileo</v>
      </c>
    </row>
    <row r="1849" spans="1:29" x14ac:dyDescent="0.25">
      <c r="A1849" s="22">
        <v>4451</v>
      </c>
      <c r="B1849" s="2">
        <v>40.218000000000004</v>
      </c>
      <c r="C1849" s="2">
        <v>8.0860000000000003</v>
      </c>
      <c r="D1849">
        <v>0.59</v>
      </c>
      <c r="E1849">
        <v>7.0000000000000001E-3</v>
      </c>
      <c r="F1849" s="2">
        <v>14.015000000000001</v>
      </c>
      <c r="G1849" s="2">
        <v>0.76500000000000001</v>
      </c>
      <c r="H1849" s="2">
        <v>1.5</v>
      </c>
      <c r="I1849" s="2">
        <v>0</v>
      </c>
      <c r="J1849" s="2">
        <v>1.857</v>
      </c>
      <c r="K1849" s="2">
        <v>1.8</v>
      </c>
      <c r="L1849" s="2">
        <v>2</v>
      </c>
      <c r="M1849" s="2">
        <v>1.833</v>
      </c>
      <c r="N1849" s="2">
        <v>2</v>
      </c>
      <c r="O1849" s="2">
        <v>0.16700000000000001</v>
      </c>
      <c r="P1849" s="2">
        <v>10.682</v>
      </c>
      <c r="Q1849" s="2">
        <v>1.484</v>
      </c>
      <c r="R1849" s="2">
        <v>5.8999999999999997E-2</v>
      </c>
      <c r="S1849" s="2">
        <v>1.9510000000000001</v>
      </c>
      <c r="T1849" s="2">
        <v>1.903</v>
      </c>
      <c r="U1849" s="2">
        <v>4.8000000000000001E-2</v>
      </c>
      <c r="V1849">
        <v>2.548</v>
      </c>
      <c r="W1849">
        <v>0.88200000000000001</v>
      </c>
      <c r="X1849">
        <v>0.52900000000000003</v>
      </c>
      <c r="Y1849">
        <v>0.70599999999999996</v>
      </c>
      <c r="Z1849">
        <v>0</v>
      </c>
      <c r="AA1849">
        <v>0.17599999999999999</v>
      </c>
      <c r="AB1849">
        <v>0</v>
      </c>
      <c r="AC1849" t="str">
        <f>IFERROR(VLOOKUP(A1849, division_data!$A$1:$B$599, 2, FALSE), "")</f>
        <v>Carver</v>
      </c>
    </row>
    <row r="1850" spans="1:29" x14ac:dyDescent="0.25">
      <c r="A1850" s="22">
        <v>4453</v>
      </c>
      <c r="B1850" s="2">
        <v>20.905999999999999</v>
      </c>
      <c r="C1850" s="2">
        <v>2.6920000000000002</v>
      </c>
      <c r="D1850">
        <v>-5.0000000000000001E-3</v>
      </c>
      <c r="E1850">
        <v>2.1000000000000001E-2</v>
      </c>
      <c r="F1850" s="2">
        <v>2.7509999999999999</v>
      </c>
      <c r="G1850" s="2">
        <v>0.75</v>
      </c>
      <c r="H1850" s="2">
        <v>1.45</v>
      </c>
      <c r="I1850" s="2">
        <v>0</v>
      </c>
      <c r="J1850" s="2">
        <v>1.8</v>
      </c>
      <c r="K1850" s="2">
        <v>1.25</v>
      </c>
      <c r="L1850" s="2">
        <v>1.571</v>
      </c>
      <c r="M1850" s="2">
        <v>1.8420000000000001</v>
      </c>
      <c r="N1850" s="2">
        <v>2</v>
      </c>
      <c r="O1850" s="2">
        <v>1.25</v>
      </c>
      <c r="P1850" s="2">
        <v>14.036</v>
      </c>
      <c r="Q1850" s="2">
        <v>-0.71599999999999997</v>
      </c>
      <c r="R1850" s="2">
        <v>8.3000000000000004E-2</v>
      </c>
      <c r="S1850" s="2">
        <v>0.108</v>
      </c>
      <c r="T1850" s="2">
        <v>-0.13400000000000001</v>
      </c>
      <c r="U1850" s="2">
        <v>0.24199999999999999</v>
      </c>
      <c r="V1850">
        <v>0.125</v>
      </c>
      <c r="W1850">
        <v>0.66700000000000004</v>
      </c>
      <c r="X1850">
        <v>0.75</v>
      </c>
      <c r="Y1850">
        <v>0.58299999999999996</v>
      </c>
      <c r="Z1850">
        <v>0</v>
      </c>
      <c r="AA1850">
        <v>4.2000000000000003E-2</v>
      </c>
      <c r="AB1850">
        <v>0</v>
      </c>
      <c r="AC1850" t="str">
        <f>IFERROR(VLOOKUP(A1850, division_data!$A$1:$B$599, 2, FALSE), "")</f>
        <v/>
      </c>
    </row>
    <row r="1851" spans="1:29" x14ac:dyDescent="0.25">
      <c r="A1851" s="22">
        <v>4454</v>
      </c>
      <c r="B1851" s="2">
        <v>29.736000000000001</v>
      </c>
      <c r="C1851" s="2">
        <v>7.681</v>
      </c>
      <c r="D1851">
        <v>-7.3999999999999996E-2</v>
      </c>
      <c r="E1851">
        <v>7.0999999999999994E-2</v>
      </c>
      <c r="F1851" s="2">
        <v>7.2990000000000004</v>
      </c>
      <c r="G1851" s="2">
        <v>0.72199999999999998</v>
      </c>
      <c r="H1851" s="2">
        <v>1.1919999999999999</v>
      </c>
      <c r="I1851" s="2">
        <v>0.111</v>
      </c>
      <c r="J1851" s="2">
        <v>2</v>
      </c>
      <c r="K1851" s="2">
        <v>1.6</v>
      </c>
      <c r="L1851" s="2">
        <v>1.7</v>
      </c>
      <c r="M1851" s="2">
        <v>1.96</v>
      </c>
      <c r="N1851" s="2">
        <v>2</v>
      </c>
      <c r="O1851" s="2">
        <v>1.111</v>
      </c>
      <c r="P1851" s="2">
        <v>9.3629999999999995</v>
      </c>
      <c r="Q1851" s="2">
        <v>6.0000000000000001E-3</v>
      </c>
      <c r="R1851" s="2">
        <v>0.16700000000000001</v>
      </c>
      <c r="S1851" s="2">
        <v>3.5670000000000002</v>
      </c>
      <c r="T1851" s="2">
        <v>-6.8000000000000005E-2</v>
      </c>
      <c r="U1851" s="2">
        <v>3.6360000000000001</v>
      </c>
      <c r="V1851">
        <v>3.5649999999999999</v>
      </c>
      <c r="W1851">
        <v>0.88900000000000001</v>
      </c>
      <c r="X1851">
        <v>0.66700000000000004</v>
      </c>
      <c r="Y1851">
        <v>0.69399999999999995</v>
      </c>
      <c r="Z1851">
        <v>0</v>
      </c>
      <c r="AA1851">
        <v>5.6000000000000001E-2</v>
      </c>
      <c r="AB1851">
        <v>2.8000000000000001E-2</v>
      </c>
      <c r="AC1851" t="str">
        <f>IFERROR(VLOOKUP(A1851, division_data!$A$1:$B$599, 2, FALSE), "")</f>
        <v/>
      </c>
    </row>
    <row r="1852" spans="1:29" x14ac:dyDescent="0.25">
      <c r="A1852" s="22">
        <v>4455</v>
      </c>
      <c r="B1852" s="2">
        <v>19.536000000000001</v>
      </c>
      <c r="C1852" s="2">
        <v>7.92</v>
      </c>
      <c r="D1852">
        <v>-6.8000000000000005E-2</v>
      </c>
      <c r="E1852">
        <v>2.1999999999999999E-2</v>
      </c>
      <c r="F1852" s="2">
        <v>7.3550000000000004</v>
      </c>
      <c r="G1852" s="2">
        <v>0.6</v>
      </c>
      <c r="H1852" s="2">
        <v>1.333</v>
      </c>
      <c r="I1852" s="2">
        <v>0.5</v>
      </c>
      <c r="J1852" s="2">
        <v>1.5</v>
      </c>
      <c r="K1852" s="2">
        <v>2</v>
      </c>
      <c r="L1852" s="2">
        <v>2</v>
      </c>
      <c r="M1852" s="2">
        <v>1.6</v>
      </c>
      <c r="N1852" s="2">
        <v>1.8</v>
      </c>
      <c r="O1852" s="2">
        <v>1.375</v>
      </c>
      <c r="P1852" s="2">
        <v>12.025</v>
      </c>
      <c r="Q1852" s="2">
        <v>-0.79100000000000004</v>
      </c>
      <c r="R1852" s="2">
        <v>0</v>
      </c>
      <c r="S1852" s="2">
        <v>0.40899999999999997</v>
      </c>
      <c r="T1852" s="2">
        <v>-0.318</v>
      </c>
      <c r="U1852" s="2">
        <v>0.72699999999999998</v>
      </c>
      <c r="V1852">
        <v>0.36399999999999999</v>
      </c>
      <c r="W1852">
        <v>0.5</v>
      </c>
      <c r="X1852">
        <v>0.6</v>
      </c>
      <c r="Y1852">
        <v>0.7</v>
      </c>
      <c r="Z1852">
        <v>0</v>
      </c>
      <c r="AA1852">
        <v>0</v>
      </c>
      <c r="AB1852">
        <v>0</v>
      </c>
      <c r="AC1852" t="str">
        <f>IFERROR(VLOOKUP(A1852, division_data!$A$1:$B$599, 2, FALSE), "")</f>
        <v>Curie</v>
      </c>
    </row>
    <row r="1853" spans="1:29" x14ac:dyDescent="0.25">
      <c r="A1853" s="22">
        <v>4456</v>
      </c>
      <c r="B1853" s="2">
        <v>25.597000000000001</v>
      </c>
      <c r="C1853" s="2">
        <v>10.039999999999999</v>
      </c>
      <c r="D1853">
        <v>-2.1999999999999999E-2</v>
      </c>
      <c r="E1853">
        <v>-2.1000000000000001E-2</v>
      </c>
      <c r="F1853" s="2">
        <v>9.7159999999999993</v>
      </c>
      <c r="G1853" s="2">
        <v>0.70599999999999996</v>
      </c>
      <c r="H1853" s="2">
        <v>1.385</v>
      </c>
      <c r="I1853" s="2">
        <v>0.55600000000000005</v>
      </c>
      <c r="J1853" s="2">
        <v>1.7</v>
      </c>
      <c r="K1853" s="2">
        <v>1.75</v>
      </c>
      <c r="L1853" s="2">
        <v>1.857</v>
      </c>
      <c r="M1853" s="2">
        <v>1.821</v>
      </c>
      <c r="N1853" s="2">
        <v>1.833</v>
      </c>
      <c r="O1853" s="2">
        <v>1.44</v>
      </c>
      <c r="P1853" s="2">
        <v>10.154999999999999</v>
      </c>
      <c r="Q1853" s="2">
        <v>0.52</v>
      </c>
      <c r="R1853" s="2">
        <v>2.9000000000000001E-2</v>
      </c>
      <c r="S1853" s="2">
        <v>0.624</v>
      </c>
      <c r="T1853" s="2">
        <v>0.20699999999999999</v>
      </c>
      <c r="U1853" s="2">
        <v>0.41699999999999998</v>
      </c>
      <c r="V1853">
        <v>0.58099999999999996</v>
      </c>
      <c r="W1853">
        <v>0.55900000000000005</v>
      </c>
      <c r="X1853">
        <v>0.47099999999999997</v>
      </c>
      <c r="Y1853">
        <v>0.52900000000000003</v>
      </c>
      <c r="Z1853">
        <v>0</v>
      </c>
      <c r="AA1853">
        <v>8.7999999999999995E-2</v>
      </c>
      <c r="AB1853">
        <v>0</v>
      </c>
      <c r="AC1853" t="str">
        <f>IFERROR(VLOOKUP(A1853, division_data!$A$1:$B$599, 2, FALSE), "")</f>
        <v/>
      </c>
    </row>
    <row r="1854" spans="1:29" x14ac:dyDescent="0.25">
      <c r="A1854" s="22">
        <v>4458</v>
      </c>
      <c r="B1854" s="2">
        <v>23.146999999999998</v>
      </c>
      <c r="C1854" s="2">
        <v>9.3889999999999993</v>
      </c>
      <c r="D1854">
        <v>6.5000000000000002E-2</v>
      </c>
      <c r="E1854">
        <v>7.0999999999999994E-2</v>
      </c>
      <c r="F1854" s="2">
        <v>10.391999999999999</v>
      </c>
      <c r="G1854" s="2">
        <v>0.6</v>
      </c>
      <c r="H1854" s="2">
        <v>1.333</v>
      </c>
      <c r="I1854" s="2">
        <v>1.5</v>
      </c>
      <c r="J1854" s="2">
        <v>2</v>
      </c>
      <c r="K1854" s="2">
        <v>0.25</v>
      </c>
      <c r="L1854" s="2">
        <v>1.714</v>
      </c>
      <c r="M1854" s="2">
        <v>2</v>
      </c>
      <c r="N1854" s="2">
        <v>1.5</v>
      </c>
      <c r="O1854" s="2">
        <v>0.5</v>
      </c>
      <c r="P1854" s="2">
        <v>5.0910000000000002</v>
      </c>
      <c r="Q1854" s="2">
        <v>5.1360000000000001</v>
      </c>
      <c r="R1854" s="2">
        <v>0.2</v>
      </c>
      <c r="S1854" s="2">
        <v>0.97499999999999998</v>
      </c>
      <c r="T1854" s="2">
        <v>-0.44400000000000001</v>
      </c>
      <c r="U1854" s="2">
        <v>1.419</v>
      </c>
      <c r="V1854">
        <v>1.111</v>
      </c>
      <c r="W1854">
        <v>0.7</v>
      </c>
      <c r="X1854">
        <v>0.3</v>
      </c>
      <c r="Y1854">
        <v>0.7</v>
      </c>
      <c r="Z1854">
        <v>0</v>
      </c>
      <c r="AA1854">
        <v>0.4</v>
      </c>
      <c r="AB1854">
        <v>0</v>
      </c>
      <c r="AC1854" t="str">
        <f>IFERROR(VLOOKUP(A1854, division_data!$A$1:$B$599, 2, FALSE), "")</f>
        <v/>
      </c>
    </row>
    <row r="1855" spans="1:29" x14ac:dyDescent="0.25">
      <c r="A1855" s="22">
        <v>4459</v>
      </c>
      <c r="B1855" s="2">
        <v>4.1749999999999998</v>
      </c>
      <c r="C1855" s="2">
        <v>2.7130000000000001</v>
      </c>
      <c r="D1855">
        <v>1.9E-2</v>
      </c>
      <c r="E1855">
        <v>-2.1999999999999999E-2</v>
      </c>
      <c r="F1855" s="2">
        <v>2.7919999999999998</v>
      </c>
      <c r="G1855" s="2">
        <v>0.375</v>
      </c>
      <c r="H1855" s="2">
        <v>0.73699999999999999</v>
      </c>
      <c r="I1855" s="2">
        <v>0.14299999999999999</v>
      </c>
      <c r="J1855" s="2">
        <v>1.833</v>
      </c>
      <c r="K1855" s="2">
        <v>1.2</v>
      </c>
      <c r="L1855" s="2">
        <v>0.83299999999999996</v>
      </c>
      <c r="M1855" s="2">
        <v>1.35</v>
      </c>
      <c r="N1855" s="2">
        <v>2</v>
      </c>
      <c r="O1855" s="2">
        <v>0.52900000000000003</v>
      </c>
      <c r="P1855" s="2">
        <v>3.125</v>
      </c>
      <c r="Q1855" s="2">
        <v>0.42399999999999999</v>
      </c>
      <c r="R1855" s="2">
        <v>0</v>
      </c>
      <c r="S1855" s="2">
        <v>-0.498</v>
      </c>
      <c r="T1855" s="2">
        <v>2.3E-2</v>
      </c>
      <c r="U1855" s="2">
        <v>-0.52100000000000002</v>
      </c>
      <c r="V1855">
        <v>-0.501</v>
      </c>
      <c r="W1855">
        <v>0.20799999999999999</v>
      </c>
      <c r="X1855">
        <v>0.29199999999999998</v>
      </c>
      <c r="Y1855">
        <v>0.33300000000000002</v>
      </c>
      <c r="Z1855">
        <v>0</v>
      </c>
      <c r="AA1855">
        <v>4.2000000000000003E-2</v>
      </c>
      <c r="AB1855">
        <v>0</v>
      </c>
      <c r="AC1855" t="str">
        <f>IFERROR(VLOOKUP(A1855, division_data!$A$1:$B$599, 2, FALSE), "")</f>
        <v/>
      </c>
    </row>
    <row r="1856" spans="1:29" x14ac:dyDescent="0.25">
      <c r="A1856" s="22">
        <v>4461</v>
      </c>
      <c r="B1856" s="2">
        <v>14.105</v>
      </c>
      <c r="C1856" s="2">
        <v>2.8460000000000001</v>
      </c>
      <c r="D1856">
        <v>-8.1000000000000003E-2</v>
      </c>
      <c r="E1856">
        <v>3.4000000000000002E-2</v>
      </c>
      <c r="F1856" s="2">
        <v>2.2040000000000002</v>
      </c>
      <c r="G1856" s="2">
        <v>0.45800000000000002</v>
      </c>
      <c r="H1856" s="2">
        <v>1.111</v>
      </c>
      <c r="I1856" s="2">
        <v>0.4</v>
      </c>
      <c r="J1856" s="2">
        <v>1.917</v>
      </c>
      <c r="K1856" s="2">
        <v>0.66700000000000004</v>
      </c>
      <c r="L1856" s="2">
        <v>1.833</v>
      </c>
      <c r="M1856" s="2">
        <v>1.667</v>
      </c>
      <c r="N1856" s="2">
        <v>2</v>
      </c>
      <c r="O1856" s="2">
        <v>0.36799999999999999</v>
      </c>
      <c r="P1856" s="2">
        <v>6.5179999999999998</v>
      </c>
      <c r="Q1856" s="2">
        <v>-0.35499999999999998</v>
      </c>
      <c r="R1856" s="2">
        <v>4.2000000000000003E-2</v>
      </c>
      <c r="S1856" s="2">
        <v>0.27100000000000002</v>
      </c>
      <c r="T1856" s="2">
        <v>0.307</v>
      </c>
      <c r="U1856" s="2">
        <v>-3.5999999999999997E-2</v>
      </c>
      <c r="V1856">
        <v>0.224</v>
      </c>
      <c r="W1856">
        <v>0.54200000000000004</v>
      </c>
      <c r="X1856">
        <v>0.5</v>
      </c>
      <c r="Y1856">
        <v>0.58299999999999996</v>
      </c>
      <c r="Z1856">
        <v>4.2000000000000003E-2</v>
      </c>
      <c r="AA1856">
        <v>4.2000000000000003E-2</v>
      </c>
      <c r="AB1856">
        <v>0</v>
      </c>
      <c r="AC1856" t="str">
        <f>IFERROR(VLOOKUP(A1856, division_data!$A$1:$B$599, 2, FALSE), "")</f>
        <v/>
      </c>
    </row>
    <row r="1857" spans="1:29" x14ac:dyDescent="0.25">
      <c r="A1857" s="22">
        <v>4462</v>
      </c>
      <c r="B1857" s="2">
        <v>35.915999999999997</v>
      </c>
      <c r="C1857" s="2">
        <v>8.8160000000000007</v>
      </c>
      <c r="D1857">
        <v>3.4000000000000002E-2</v>
      </c>
      <c r="E1857">
        <v>2E-3</v>
      </c>
      <c r="F1857" s="2">
        <v>9.1709999999999994</v>
      </c>
      <c r="G1857" s="2">
        <v>1</v>
      </c>
      <c r="H1857" s="2">
        <v>2</v>
      </c>
      <c r="I1857" s="2">
        <v>0.66700000000000004</v>
      </c>
      <c r="J1857" s="2">
        <v>2</v>
      </c>
      <c r="K1857" s="2">
        <v>2</v>
      </c>
      <c r="L1857" s="2">
        <v>2</v>
      </c>
      <c r="M1857" s="2">
        <v>2</v>
      </c>
      <c r="N1857" s="2">
        <v>2</v>
      </c>
      <c r="O1857" s="2">
        <v>0.85699999999999998</v>
      </c>
      <c r="P1857" s="2">
        <v>11.333</v>
      </c>
      <c r="Q1857" s="2">
        <v>2.8279999999999998</v>
      </c>
      <c r="R1857" s="2">
        <v>0.2</v>
      </c>
      <c r="S1857" s="2">
        <v>2.9319999999999999</v>
      </c>
      <c r="T1857" s="2">
        <v>0.82699999999999996</v>
      </c>
      <c r="U1857" s="2">
        <v>2.105</v>
      </c>
      <c r="V1857">
        <v>2.9689999999999999</v>
      </c>
      <c r="W1857">
        <v>0.8</v>
      </c>
      <c r="X1857">
        <v>0.6</v>
      </c>
      <c r="Y1857">
        <v>0.8</v>
      </c>
      <c r="Z1857">
        <v>0.1</v>
      </c>
      <c r="AA1857">
        <v>0.1</v>
      </c>
      <c r="AB1857">
        <v>0.1</v>
      </c>
      <c r="AC1857" t="str">
        <f>IFERROR(VLOOKUP(A1857, division_data!$A$1:$B$599, 2, FALSE), "")</f>
        <v/>
      </c>
    </row>
    <row r="1858" spans="1:29" x14ac:dyDescent="0.25">
      <c r="A1858" s="22">
        <v>4464</v>
      </c>
      <c r="B1858" s="2">
        <v>22.544</v>
      </c>
      <c r="C1858" s="2">
        <v>7.3780000000000001</v>
      </c>
      <c r="D1858">
        <v>2.1000000000000001E-2</v>
      </c>
      <c r="E1858">
        <v>-8.9999999999999993E-3</v>
      </c>
      <c r="F1858" s="2">
        <v>7.5419999999999998</v>
      </c>
      <c r="G1858" s="2">
        <v>0.5</v>
      </c>
      <c r="H1858" s="2">
        <v>0.6</v>
      </c>
      <c r="I1858" s="2">
        <v>0.6</v>
      </c>
      <c r="J1858" s="2">
        <v>1.909</v>
      </c>
      <c r="K1858" s="2">
        <v>1.714</v>
      </c>
      <c r="L1858" s="2">
        <v>1.7270000000000001</v>
      </c>
      <c r="M1858" s="2">
        <v>1.5289999999999999</v>
      </c>
      <c r="N1858" s="2">
        <v>2</v>
      </c>
      <c r="O1858" s="2">
        <v>1</v>
      </c>
      <c r="P1858" s="2">
        <v>9.2210000000000001</v>
      </c>
      <c r="Q1858" s="2">
        <v>-0.52200000000000002</v>
      </c>
      <c r="R1858" s="2">
        <v>0</v>
      </c>
      <c r="S1858" s="2">
        <v>5.0999999999999997E-2</v>
      </c>
      <c r="T1858" s="2">
        <v>0.33700000000000002</v>
      </c>
      <c r="U1858" s="2">
        <v>-0.28599999999999998</v>
      </c>
      <c r="V1858">
        <v>6.3E-2</v>
      </c>
      <c r="W1858">
        <v>0.68200000000000005</v>
      </c>
      <c r="X1858">
        <v>0.68200000000000005</v>
      </c>
      <c r="Y1858">
        <v>0.63600000000000001</v>
      </c>
      <c r="Z1858">
        <v>0</v>
      </c>
      <c r="AA1858">
        <v>0</v>
      </c>
      <c r="AB1858">
        <v>0</v>
      </c>
      <c r="AC1858" t="str">
        <f>IFERROR(VLOOKUP(A1858, division_data!$A$1:$B$599, 2, FALSE), "")</f>
        <v/>
      </c>
    </row>
    <row r="1859" spans="1:29" x14ac:dyDescent="0.25">
      <c r="A1859" s="22">
        <v>4466</v>
      </c>
      <c r="B1859" s="2">
        <v>14.842000000000001</v>
      </c>
      <c r="C1859" s="2">
        <v>0.47099999999999997</v>
      </c>
      <c r="D1859">
        <v>7.0000000000000001E-3</v>
      </c>
      <c r="E1859">
        <v>-0.01</v>
      </c>
      <c r="F1859" s="2">
        <v>0.49299999999999999</v>
      </c>
      <c r="G1859" s="2">
        <v>0.66700000000000004</v>
      </c>
      <c r="H1859" s="2">
        <v>1.125</v>
      </c>
      <c r="I1859" s="2">
        <v>0.66700000000000004</v>
      </c>
      <c r="J1859" s="2">
        <v>1.75</v>
      </c>
      <c r="K1859" s="2">
        <v>0.75</v>
      </c>
      <c r="L1859" s="2">
        <v>2</v>
      </c>
      <c r="M1859" s="2">
        <v>1.857</v>
      </c>
      <c r="N1859" s="2">
        <v>1.2</v>
      </c>
      <c r="O1859" s="2">
        <v>1.444</v>
      </c>
      <c r="P1859" s="2">
        <v>9.0860000000000003</v>
      </c>
      <c r="Q1859" s="2">
        <v>1.093</v>
      </c>
      <c r="R1859" s="2">
        <v>8.3000000000000004E-2</v>
      </c>
      <c r="S1859" s="2">
        <v>0.187</v>
      </c>
      <c r="T1859" s="2">
        <v>-7.6999999999999999E-2</v>
      </c>
      <c r="U1859" s="2">
        <v>0.26400000000000001</v>
      </c>
      <c r="V1859">
        <v>0.184</v>
      </c>
      <c r="W1859">
        <v>0.66700000000000004</v>
      </c>
      <c r="X1859">
        <v>0.58299999999999996</v>
      </c>
      <c r="Y1859">
        <v>0.33300000000000002</v>
      </c>
      <c r="Z1859">
        <v>0</v>
      </c>
      <c r="AA1859">
        <v>0.16700000000000001</v>
      </c>
      <c r="AB1859">
        <v>0</v>
      </c>
      <c r="AC1859" t="str">
        <f>IFERROR(VLOOKUP(A1859, division_data!$A$1:$B$599, 2, FALSE), "")</f>
        <v/>
      </c>
    </row>
    <row r="1860" spans="1:29" x14ac:dyDescent="0.25">
      <c r="A1860" s="22">
        <v>4467</v>
      </c>
      <c r="B1860" s="2">
        <v>23.515999999999998</v>
      </c>
      <c r="C1860" s="2">
        <v>4.5259999999999998</v>
      </c>
      <c r="D1860">
        <v>-1.7000000000000001E-2</v>
      </c>
      <c r="E1860">
        <v>5.0000000000000001E-3</v>
      </c>
      <c r="F1860" s="2">
        <v>4.3849999999999998</v>
      </c>
      <c r="G1860" s="2">
        <v>0.8</v>
      </c>
      <c r="H1860" s="2">
        <v>1.8</v>
      </c>
      <c r="I1860" s="2">
        <v>0.5</v>
      </c>
      <c r="J1860" s="2">
        <v>2</v>
      </c>
      <c r="K1860" s="2">
        <v>1.6</v>
      </c>
      <c r="L1860" s="2">
        <v>2</v>
      </c>
      <c r="M1860" s="2">
        <v>2</v>
      </c>
      <c r="N1860" s="2">
        <v>2</v>
      </c>
      <c r="O1860" s="2">
        <v>1.375</v>
      </c>
      <c r="P1860" s="2">
        <v>13.657999999999999</v>
      </c>
      <c r="Q1860" s="2">
        <v>-3.1890000000000001</v>
      </c>
      <c r="R1860" s="2">
        <v>0</v>
      </c>
      <c r="S1860" s="2">
        <v>0.48399999999999999</v>
      </c>
      <c r="T1860" s="2">
        <v>1.7629999999999999</v>
      </c>
      <c r="U1860" s="2">
        <v>-1.278</v>
      </c>
      <c r="V1860">
        <v>0.47299999999999998</v>
      </c>
      <c r="W1860">
        <v>0.8</v>
      </c>
      <c r="X1860">
        <v>0.5</v>
      </c>
      <c r="Y1860">
        <v>0.6</v>
      </c>
      <c r="Z1860">
        <v>0</v>
      </c>
      <c r="AA1860">
        <v>0</v>
      </c>
      <c r="AB1860">
        <v>0</v>
      </c>
      <c r="AC1860" t="str">
        <f>IFERROR(VLOOKUP(A1860, division_data!$A$1:$B$599, 2, FALSE), "")</f>
        <v/>
      </c>
    </row>
    <row r="1861" spans="1:29" x14ac:dyDescent="0.25">
      <c r="A1861" s="22">
        <v>4468</v>
      </c>
      <c r="B1861" s="2">
        <v>37.081000000000003</v>
      </c>
      <c r="C1861" s="2">
        <v>11.167999999999999</v>
      </c>
      <c r="D1861">
        <v>-7.0000000000000001E-3</v>
      </c>
      <c r="E1861">
        <v>2.1999999999999999E-2</v>
      </c>
      <c r="F1861" s="2">
        <v>11.212999999999999</v>
      </c>
      <c r="G1861" s="2">
        <v>0.91700000000000004</v>
      </c>
      <c r="H1861" s="2">
        <v>1.968</v>
      </c>
      <c r="I1861" s="2">
        <v>0</v>
      </c>
      <c r="J1861" s="2">
        <v>1.8819999999999999</v>
      </c>
      <c r="K1861" s="2">
        <v>2</v>
      </c>
      <c r="L1861" s="2">
        <v>1.895</v>
      </c>
      <c r="M1861" s="2">
        <v>2</v>
      </c>
      <c r="N1861" s="2">
        <v>2</v>
      </c>
      <c r="O1861" s="2">
        <v>1.2689999999999999</v>
      </c>
      <c r="P1861" s="2">
        <v>12.308999999999999</v>
      </c>
      <c r="Q1861" s="2">
        <v>7.0000000000000007E-2</v>
      </c>
      <c r="R1861" s="2">
        <v>0.36099999999999999</v>
      </c>
      <c r="S1861" s="2">
        <v>3.8839999999999999</v>
      </c>
      <c r="T1861" s="2">
        <v>-0.19400000000000001</v>
      </c>
      <c r="U1861" s="2">
        <v>4.0780000000000003</v>
      </c>
      <c r="V1861">
        <v>3.9</v>
      </c>
      <c r="W1861">
        <v>0.72199999999999998</v>
      </c>
      <c r="X1861">
        <v>0.72199999999999998</v>
      </c>
      <c r="Y1861">
        <v>0.77800000000000002</v>
      </c>
      <c r="Z1861">
        <v>2.8000000000000001E-2</v>
      </c>
      <c r="AA1861">
        <v>2.8000000000000001E-2</v>
      </c>
      <c r="AB1861">
        <v>0</v>
      </c>
      <c r="AC1861" t="str">
        <f>IFERROR(VLOOKUP(A1861, division_data!$A$1:$B$599, 2, FALSE), "")</f>
        <v>Tesla</v>
      </c>
    </row>
    <row r="1862" spans="1:29" x14ac:dyDescent="0.25">
      <c r="A1862" s="22">
        <v>4469</v>
      </c>
      <c r="B1862" s="2">
        <v>39.384</v>
      </c>
      <c r="C1862" s="2">
        <v>8.1029999999999998</v>
      </c>
      <c r="D1862">
        <v>-2.7E-2</v>
      </c>
      <c r="E1862">
        <v>1.2999999999999999E-2</v>
      </c>
      <c r="F1862" s="2">
        <v>7.9</v>
      </c>
      <c r="G1862" s="2">
        <v>0.77800000000000002</v>
      </c>
      <c r="H1862" s="2">
        <v>1.6</v>
      </c>
      <c r="I1862" s="2">
        <v>0.625</v>
      </c>
      <c r="J1862" s="2">
        <v>2</v>
      </c>
      <c r="K1862" s="2">
        <v>2</v>
      </c>
      <c r="L1862" s="2">
        <v>2</v>
      </c>
      <c r="M1862" s="2">
        <v>1.931</v>
      </c>
      <c r="N1862" s="2">
        <v>2</v>
      </c>
      <c r="O1862" s="2">
        <v>0.96399999999999997</v>
      </c>
      <c r="P1862" s="2">
        <v>11.08</v>
      </c>
      <c r="Q1862" s="2">
        <v>-3.3000000000000002E-2</v>
      </c>
      <c r="R1862" s="2">
        <v>0.27800000000000002</v>
      </c>
      <c r="S1862" s="2">
        <v>3.5169999999999999</v>
      </c>
      <c r="T1862" s="2">
        <v>2.8980000000000001</v>
      </c>
      <c r="U1862" s="2">
        <v>0.61899999999999999</v>
      </c>
      <c r="V1862">
        <v>3.5030000000000001</v>
      </c>
      <c r="W1862">
        <v>0.77800000000000002</v>
      </c>
      <c r="X1862">
        <v>0.75</v>
      </c>
      <c r="Y1862">
        <v>0.58299999999999996</v>
      </c>
      <c r="Z1862">
        <v>0</v>
      </c>
      <c r="AA1862">
        <v>8.3000000000000004E-2</v>
      </c>
      <c r="AB1862">
        <v>2.8000000000000001E-2</v>
      </c>
      <c r="AC1862" t="str">
        <f>IFERROR(VLOOKUP(A1862, division_data!$A$1:$B$599, 2, FALSE), "")</f>
        <v>Curie</v>
      </c>
    </row>
    <row r="1863" spans="1:29" x14ac:dyDescent="0.25">
      <c r="A1863" s="22">
        <v>4470</v>
      </c>
      <c r="B1863" s="2">
        <v>28.073</v>
      </c>
      <c r="C1863" s="2">
        <v>9.3719999999999999</v>
      </c>
      <c r="D1863">
        <v>-0.13</v>
      </c>
      <c r="E1863">
        <v>1E-3</v>
      </c>
      <c r="F1863" s="2">
        <v>8.077</v>
      </c>
      <c r="G1863" s="2">
        <v>0.91700000000000004</v>
      </c>
      <c r="H1863" s="2">
        <v>2</v>
      </c>
      <c r="I1863" s="2">
        <v>1.25</v>
      </c>
      <c r="J1863" s="2">
        <v>1.875</v>
      </c>
      <c r="K1863" s="2">
        <v>0.66700000000000004</v>
      </c>
      <c r="L1863" s="2">
        <v>2</v>
      </c>
      <c r="M1863" s="2">
        <v>1.909</v>
      </c>
      <c r="N1863" s="2">
        <v>2</v>
      </c>
      <c r="O1863" s="2">
        <v>1.875</v>
      </c>
      <c r="P1863" s="2">
        <v>14.137</v>
      </c>
      <c r="Q1863" s="2">
        <v>-0.14099999999999999</v>
      </c>
      <c r="R1863" s="2">
        <v>8.3000000000000004E-2</v>
      </c>
      <c r="S1863" s="2">
        <v>0.36399999999999999</v>
      </c>
      <c r="T1863" s="2">
        <v>-0.13</v>
      </c>
      <c r="U1863" s="2">
        <v>0.49399999999999999</v>
      </c>
      <c r="V1863">
        <v>0.23499999999999999</v>
      </c>
      <c r="W1863">
        <v>0.75</v>
      </c>
      <c r="X1863">
        <v>0.75</v>
      </c>
      <c r="Y1863">
        <v>0.66700000000000004</v>
      </c>
      <c r="Z1863">
        <v>0</v>
      </c>
      <c r="AA1863">
        <v>0</v>
      </c>
      <c r="AB1863">
        <v>0</v>
      </c>
      <c r="AC1863" t="str">
        <f>IFERROR(VLOOKUP(A1863, division_data!$A$1:$B$599, 2, FALSE), "")</f>
        <v/>
      </c>
    </row>
    <row r="1864" spans="1:29" x14ac:dyDescent="0.25">
      <c r="A1864" s="22">
        <v>4471</v>
      </c>
      <c r="B1864" s="2">
        <v>23.652000000000001</v>
      </c>
      <c r="C1864" s="2">
        <v>5.8090000000000002</v>
      </c>
      <c r="D1864">
        <v>-5.5E-2</v>
      </c>
      <c r="E1864">
        <v>7.0000000000000001E-3</v>
      </c>
      <c r="F1864" s="2">
        <v>5.2969999999999997</v>
      </c>
      <c r="G1864" s="2">
        <v>0.88900000000000001</v>
      </c>
      <c r="H1864" s="2">
        <v>1.3640000000000001</v>
      </c>
      <c r="I1864" s="2">
        <v>1</v>
      </c>
      <c r="J1864" s="2">
        <v>2</v>
      </c>
      <c r="K1864" s="2">
        <v>1.429</v>
      </c>
      <c r="L1864" s="2">
        <v>1.667</v>
      </c>
      <c r="M1864" s="2">
        <v>2</v>
      </c>
      <c r="N1864" s="2">
        <v>2</v>
      </c>
      <c r="O1864" s="2">
        <v>0.78600000000000003</v>
      </c>
      <c r="P1864" s="2">
        <v>10.282</v>
      </c>
      <c r="Q1864" s="2">
        <v>0.71299999999999997</v>
      </c>
      <c r="R1864" s="2">
        <v>5.6000000000000001E-2</v>
      </c>
      <c r="S1864" s="2">
        <v>0.26900000000000002</v>
      </c>
      <c r="T1864" s="2">
        <v>0.11899999999999999</v>
      </c>
      <c r="U1864" s="2">
        <v>0.15</v>
      </c>
      <c r="V1864">
        <v>0.221</v>
      </c>
      <c r="W1864">
        <v>0.66700000000000004</v>
      </c>
      <c r="X1864">
        <v>0.72199999999999998</v>
      </c>
      <c r="Y1864">
        <v>0.66700000000000004</v>
      </c>
      <c r="Z1864">
        <v>5.6000000000000001E-2</v>
      </c>
      <c r="AA1864">
        <v>5.6000000000000001E-2</v>
      </c>
      <c r="AB1864">
        <v>5.6000000000000001E-2</v>
      </c>
      <c r="AC1864" t="str">
        <f>IFERROR(VLOOKUP(A1864, division_data!$A$1:$B$599, 2, FALSE), "")</f>
        <v/>
      </c>
    </row>
    <row r="1865" spans="1:29" x14ac:dyDescent="0.25">
      <c r="A1865" s="22">
        <v>4472</v>
      </c>
      <c r="B1865" s="2">
        <v>14.086</v>
      </c>
      <c r="C1865" s="2">
        <v>-1.0009999999999999</v>
      </c>
      <c r="D1865">
        <v>-0.01</v>
      </c>
      <c r="E1865">
        <v>-3.0000000000000001E-3</v>
      </c>
      <c r="F1865" s="2">
        <v>-1.115</v>
      </c>
      <c r="G1865" s="2">
        <v>0.41699999999999998</v>
      </c>
      <c r="H1865" s="2">
        <v>1</v>
      </c>
      <c r="I1865" s="2">
        <v>0.69199999999999995</v>
      </c>
      <c r="J1865" s="2">
        <v>1.5</v>
      </c>
      <c r="K1865" s="2">
        <v>1.1819999999999999</v>
      </c>
      <c r="L1865" s="2">
        <v>1.8120000000000001</v>
      </c>
      <c r="M1865" s="2">
        <v>1.214</v>
      </c>
      <c r="N1865" s="2">
        <v>1.7</v>
      </c>
      <c r="O1865" s="2">
        <v>1.1819999999999999</v>
      </c>
      <c r="P1865" s="2">
        <v>10.855</v>
      </c>
      <c r="Q1865" s="2">
        <v>3.6139999999999999</v>
      </c>
      <c r="R1865" s="2">
        <v>4.2000000000000003E-2</v>
      </c>
      <c r="S1865" s="2">
        <v>-0.18</v>
      </c>
      <c r="T1865" s="2">
        <v>-3.5000000000000003E-2</v>
      </c>
      <c r="U1865" s="2">
        <v>-0.14499999999999999</v>
      </c>
      <c r="V1865">
        <v>-0.193</v>
      </c>
      <c r="W1865">
        <v>0.70799999999999996</v>
      </c>
      <c r="X1865">
        <v>0.29199999999999998</v>
      </c>
      <c r="Y1865">
        <v>0.375</v>
      </c>
      <c r="Z1865">
        <v>4.2000000000000003E-2</v>
      </c>
      <c r="AA1865">
        <v>0.20799999999999999</v>
      </c>
      <c r="AB1865">
        <v>4.2000000000000003E-2</v>
      </c>
      <c r="AC1865" t="str">
        <f>IFERROR(VLOOKUP(A1865, division_data!$A$1:$B$599, 2, FALSE), "")</f>
        <v/>
      </c>
    </row>
    <row r="1866" spans="1:29" x14ac:dyDescent="0.25">
      <c r="A1866" s="22">
        <v>4473</v>
      </c>
      <c r="B1866" s="2">
        <v>27.969000000000001</v>
      </c>
      <c r="C1866" s="2">
        <v>9.0120000000000005</v>
      </c>
      <c r="D1866">
        <v>-7.0000000000000001E-3</v>
      </c>
      <c r="E1866">
        <v>-7.0000000000000001E-3</v>
      </c>
      <c r="F1866" s="2">
        <v>8.9039999999999999</v>
      </c>
      <c r="G1866" s="2">
        <v>0.83299999999999996</v>
      </c>
      <c r="H1866" s="2">
        <v>1.333</v>
      </c>
      <c r="I1866" s="2">
        <v>0.6</v>
      </c>
      <c r="J1866" s="2">
        <v>1.867</v>
      </c>
      <c r="K1866" s="2">
        <v>2</v>
      </c>
      <c r="L1866" s="2">
        <v>1.762</v>
      </c>
      <c r="M1866" s="2">
        <v>1.85</v>
      </c>
      <c r="N1866" s="2">
        <v>2</v>
      </c>
      <c r="O1866" s="2">
        <v>0.67700000000000005</v>
      </c>
      <c r="P1866" s="2">
        <v>8.9589999999999996</v>
      </c>
      <c r="Q1866" s="2">
        <v>6.0000000000000001E-3</v>
      </c>
      <c r="R1866" s="2">
        <v>0.13900000000000001</v>
      </c>
      <c r="S1866" s="2">
        <v>1.7010000000000001</v>
      </c>
      <c r="T1866" s="2">
        <v>0.255</v>
      </c>
      <c r="U1866" s="2">
        <v>1.446</v>
      </c>
      <c r="V1866">
        <v>1.6859999999999999</v>
      </c>
      <c r="W1866">
        <v>0.72199999999999998</v>
      </c>
      <c r="X1866">
        <v>0.63900000000000001</v>
      </c>
      <c r="Y1866">
        <v>0.72199999999999998</v>
      </c>
      <c r="Z1866">
        <v>2.8000000000000001E-2</v>
      </c>
      <c r="AA1866">
        <v>5.6000000000000001E-2</v>
      </c>
      <c r="AB1866">
        <v>0</v>
      </c>
      <c r="AC1866" t="str">
        <f>IFERROR(VLOOKUP(A1866, division_data!$A$1:$B$599, 2, FALSE), "")</f>
        <v/>
      </c>
    </row>
    <row r="1867" spans="1:29" x14ac:dyDescent="0.25">
      <c r="A1867" s="22">
        <v>4474</v>
      </c>
      <c r="B1867" s="2">
        <v>15.554</v>
      </c>
      <c r="C1867" s="2">
        <v>5.3840000000000003</v>
      </c>
      <c r="D1867">
        <v>-1.6E-2</v>
      </c>
      <c r="E1867">
        <v>-1.4999999999999999E-2</v>
      </c>
      <c r="F1867" s="2">
        <v>5.1529999999999996</v>
      </c>
      <c r="G1867" s="2">
        <v>0.70799999999999996</v>
      </c>
      <c r="H1867" s="2">
        <v>1.333</v>
      </c>
      <c r="I1867" s="2">
        <v>0.111</v>
      </c>
      <c r="J1867" s="2">
        <v>2</v>
      </c>
      <c r="K1867" s="2">
        <v>1.833</v>
      </c>
      <c r="L1867" s="2">
        <v>1.9330000000000001</v>
      </c>
      <c r="M1867" s="2">
        <v>1.9410000000000001</v>
      </c>
      <c r="N1867" s="2">
        <v>2</v>
      </c>
      <c r="O1867" s="2">
        <v>0.66700000000000004</v>
      </c>
      <c r="P1867" s="2">
        <v>10.372999999999999</v>
      </c>
      <c r="Q1867" s="2">
        <v>9.6000000000000002E-2</v>
      </c>
      <c r="R1867" s="2">
        <v>0</v>
      </c>
      <c r="S1867" s="2">
        <v>-0.432</v>
      </c>
      <c r="T1867" s="2">
        <v>-0.182</v>
      </c>
      <c r="U1867" s="2">
        <v>-0.251</v>
      </c>
      <c r="V1867">
        <v>-0.46300000000000002</v>
      </c>
      <c r="W1867">
        <v>0.58299999999999996</v>
      </c>
      <c r="X1867">
        <v>0.625</v>
      </c>
      <c r="Y1867">
        <v>0.45800000000000002</v>
      </c>
      <c r="Z1867">
        <v>4.2000000000000003E-2</v>
      </c>
      <c r="AA1867">
        <v>4.2000000000000003E-2</v>
      </c>
      <c r="AB1867">
        <v>4.2000000000000003E-2</v>
      </c>
      <c r="AC1867" t="str">
        <f>IFERROR(VLOOKUP(A1867, division_data!$A$1:$B$599, 2, FALSE), "")</f>
        <v/>
      </c>
    </row>
    <row r="1868" spans="1:29" x14ac:dyDescent="0.25">
      <c r="A1868" s="22">
        <v>4475</v>
      </c>
      <c r="B1868" s="2">
        <v>9.1479999999999997</v>
      </c>
      <c r="C1868" s="2">
        <v>2.2330000000000001</v>
      </c>
      <c r="D1868">
        <v>-3.2000000000000001E-2</v>
      </c>
      <c r="E1868">
        <v>8.9999999999999993E-3</v>
      </c>
      <c r="F1868" s="2">
        <v>1.954</v>
      </c>
      <c r="G1868" s="2">
        <v>0.45800000000000002</v>
      </c>
      <c r="H1868" s="2">
        <v>0.94399999999999995</v>
      </c>
      <c r="I1868" s="2">
        <v>0.25</v>
      </c>
      <c r="J1868" s="2">
        <v>1.8</v>
      </c>
      <c r="K1868" s="2">
        <v>1.5</v>
      </c>
      <c r="L1868" s="2">
        <v>1.429</v>
      </c>
      <c r="M1868" s="2">
        <v>1.2629999999999999</v>
      </c>
      <c r="N1868" s="2">
        <v>2</v>
      </c>
      <c r="O1868" s="2">
        <v>0.81200000000000006</v>
      </c>
      <c r="P1868" s="2">
        <v>5.55</v>
      </c>
      <c r="Q1868" s="2">
        <v>0.55300000000000005</v>
      </c>
      <c r="R1868" s="2">
        <v>8.3000000000000004E-2</v>
      </c>
      <c r="S1868" s="2">
        <v>5.8000000000000003E-2</v>
      </c>
      <c r="T1868" s="2">
        <v>-9.4E-2</v>
      </c>
      <c r="U1868" s="2">
        <v>0.152</v>
      </c>
      <c r="V1868">
        <v>3.5000000000000003E-2</v>
      </c>
      <c r="W1868">
        <v>0.45800000000000002</v>
      </c>
      <c r="X1868">
        <v>0.45800000000000002</v>
      </c>
      <c r="Y1868">
        <v>0.375</v>
      </c>
      <c r="Z1868">
        <v>4.2000000000000003E-2</v>
      </c>
      <c r="AA1868">
        <v>8.3000000000000004E-2</v>
      </c>
      <c r="AB1868">
        <v>0</v>
      </c>
      <c r="AC1868" t="str">
        <f>IFERROR(VLOOKUP(A1868, division_data!$A$1:$B$599, 2, FALSE), "")</f>
        <v/>
      </c>
    </row>
    <row r="1869" spans="1:29" x14ac:dyDescent="0.25">
      <c r="A1869" s="22">
        <v>4476</v>
      </c>
      <c r="B1869" s="2">
        <v>31.713999999999999</v>
      </c>
      <c r="C1869" s="2">
        <v>4.7709999999999999</v>
      </c>
      <c r="D1869">
        <v>7.0999999999999994E-2</v>
      </c>
      <c r="E1869">
        <v>0.36299999999999999</v>
      </c>
      <c r="F1869" s="2">
        <v>7.2949999999999999</v>
      </c>
      <c r="G1869" s="2">
        <v>1</v>
      </c>
      <c r="H1869" s="2">
        <v>2</v>
      </c>
      <c r="I1869" s="2">
        <v>0.33300000000000002</v>
      </c>
      <c r="J1869" s="2">
        <v>2</v>
      </c>
      <c r="K1869" s="2">
        <v>2</v>
      </c>
      <c r="L1869" s="2">
        <v>1.714</v>
      </c>
      <c r="M1869" s="2">
        <v>2</v>
      </c>
      <c r="N1869" s="2">
        <v>2</v>
      </c>
      <c r="O1869" s="2">
        <v>0</v>
      </c>
      <c r="P1869" s="2">
        <v>13.483000000000001</v>
      </c>
      <c r="Q1869" s="2">
        <v>2.2690000000000001</v>
      </c>
      <c r="R1869" s="2">
        <v>0.2</v>
      </c>
      <c r="S1869" s="2">
        <v>1.88</v>
      </c>
      <c r="T1869" s="2">
        <v>-0.26200000000000001</v>
      </c>
      <c r="U1869" s="2">
        <v>2.1429999999999998</v>
      </c>
      <c r="V1869">
        <v>2.3140000000000001</v>
      </c>
      <c r="W1869">
        <v>0.7</v>
      </c>
      <c r="X1869">
        <v>0.5</v>
      </c>
      <c r="Y1869">
        <v>0.6</v>
      </c>
      <c r="Z1869">
        <v>0.1</v>
      </c>
      <c r="AA1869">
        <v>0.1</v>
      </c>
      <c r="AB1869">
        <v>0.1</v>
      </c>
      <c r="AC1869" t="str">
        <f>IFERROR(VLOOKUP(A1869, division_data!$A$1:$B$599, 2, FALSE), "")</f>
        <v/>
      </c>
    </row>
    <row r="1870" spans="1:29" x14ac:dyDescent="0.25">
      <c r="A1870" s="22">
        <v>4480</v>
      </c>
      <c r="B1870" s="2">
        <v>18.486000000000001</v>
      </c>
      <c r="C1870" s="2">
        <v>10.645</v>
      </c>
      <c r="D1870">
        <v>0.22800000000000001</v>
      </c>
      <c r="E1870">
        <v>1E-3</v>
      </c>
      <c r="F1870" s="2">
        <v>12.928000000000001</v>
      </c>
      <c r="G1870" s="2">
        <v>0.25</v>
      </c>
      <c r="H1870" s="2">
        <v>0.5</v>
      </c>
      <c r="I1870" s="2">
        <v>0</v>
      </c>
      <c r="J1870" s="2">
        <v>1.2</v>
      </c>
      <c r="K1870" s="2">
        <v>0</v>
      </c>
      <c r="L1870" s="2">
        <v>2</v>
      </c>
      <c r="M1870" s="2">
        <v>1.667</v>
      </c>
      <c r="N1870" s="2">
        <v>2</v>
      </c>
      <c r="O1870" s="2">
        <v>0.83299999999999996</v>
      </c>
      <c r="P1870" s="2">
        <v>5.3159999999999998</v>
      </c>
      <c r="Q1870" s="2">
        <v>-0.30299999999999999</v>
      </c>
      <c r="R1870" s="2">
        <v>0</v>
      </c>
      <c r="S1870" s="2">
        <v>-0.40699999999999997</v>
      </c>
      <c r="T1870" s="2">
        <v>0.13600000000000001</v>
      </c>
      <c r="U1870" s="2">
        <v>-0.54400000000000004</v>
      </c>
      <c r="V1870">
        <v>-0.17899999999999999</v>
      </c>
      <c r="W1870">
        <v>0.375</v>
      </c>
      <c r="X1870">
        <v>0.375</v>
      </c>
      <c r="Y1870">
        <v>0.375</v>
      </c>
      <c r="Z1870">
        <v>0</v>
      </c>
      <c r="AA1870">
        <v>0.125</v>
      </c>
      <c r="AB1870">
        <v>0</v>
      </c>
      <c r="AC1870" t="str">
        <f>IFERROR(VLOOKUP(A1870, division_data!$A$1:$B$599, 2, FALSE), "")</f>
        <v/>
      </c>
    </row>
    <row r="1871" spans="1:29" x14ac:dyDescent="0.25">
      <c r="A1871" s="22">
        <v>4481</v>
      </c>
      <c r="B1871" s="2">
        <v>20.751999999999999</v>
      </c>
      <c r="C1871" s="2">
        <v>3.46</v>
      </c>
      <c r="D1871">
        <v>-0.02</v>
      </c>
      <c r="E1871">
        <v>3.9E-2</v>
      </c>
      <c r="F1871" s="2">
        <v>3.452</v>
      </c>
      <c r="G1871" s="2">
        <v>0.4</v>
      </c>
      <c r="H1871" s="2">
        <v>1.1819999999999999</v>
      </c>
      <c r="I1871" s="2">
        <v>0</v>
      </c>
      <c r="J1871" s="2">
        <v>1.714</v>
      </c>
      <c r="K1871" s="2">
        <v>0.88900000000000001</v>
      </c>
      <c r="L1871" s="2">
        <v>1.3080000000000001</v>
      </c>
      <c r="M1871" s="2">
        <v>1.714</v>
      </c>
      <c r="N1871" s="2">
        <v>2</v>
      </c>
      <c r="O1871" s="2">
        <v>0.46700000000000003</v>
      </c>
      <c r="P1871" s="2">
        <v>8.4789999999999992</v>
      </c>
      <c r="Q1871" s="2">
        <v>-0.438</v>
      </c>
      <c r="R1871" s="2">
        <v>0.05</v>
      </c>
      <c r="S1871" s="2">
        <v>0.95099999999999996</v>
      </c>
      <c r="T1871" s="2">
        <v>1.145</v>
      </c>
      <c r="U1871" s="2">
        <v>-0.19400000000000001</v>
      </c>
      <c r="V1871">
        <v>0.97</v>
      </c>
      <c r="W1871">
        <v>0.65</v>
      </c>
      <c r="X1871">
        <v>0.45</v>
      </c>
      <c r="Y1871">
        <v>0.65</v>
      </c>
      <c r="Z1871">
        <v>0</v>
      </c>
      <c r="AA1871">
        <v>0.05</v>
      </c>
      <c r="AB1871">
        <v>0</v>
      </c>
      <c r="AC1871" t="str">
        <f>IFERROR(VLOOKUP(A1871, division_data!$A$1:$B$599, 2, FALSE), "")</f>
        <v/>
      </c>
    </row>
    <row r="1872" spans="1:29" x14ac:dyDescent="0.25">
      <c r="A1872" s="22">
        <v>4482</v>
      </c>
      <c r="B1872" s="2">
        <v>13.727</v>
      </c>
      <c r="C1872" s="2">
        <v>7.3540000000000001</v>
      </c>
      <c r="D1872">
        <v>-2.5000000000000001E-2</v>
      </c>
      <c r="E1872">
        <v>-3.3000000000000002E-2</v>
      </c>
      <c r="F1872" s="2">
        <v>6.9370000000000003</v>
      </c>
      <c r="G1872" s="2">
        <v>0.54200000000000004</v>
      </c>
      <c r="H1872" s="2">
        <v>0.68400000000000005</v>
      </c>
      <c r="I1872" s="2">
        <v>0</v>
      </c>
      <c r="J1872" s="2">
        <v>1.667</v>
      </c>
      <c r="K1872" s="2">
        <v>1.2</v>
      </c>
      <c r="L1872" s="2">
        <v>1.8</v>
      </c>
      <c r="M1872" s="2">
        <v>1.889</v>
      </c>
      <c r="N1872" s="2">
        <v>2</v>
      </c>
      <c r="O1872" s="2">
        <v>1.105</v>
      </c>
      <c r="P1872" s="2">
        <v>6.4710000000000001</v>
      </c>
      <c r="Q1872" s="2">
        <v>-0.55400000000000005</v>
      </c>
      <c r="R1872" s="2">
        <v>0</v>
      </c>
      <c r="S1872" s="2">
        <v>0.215</v>
      </c>
      <c r="T1872" s="2">
        <v>-0.61099999999999999</v>
      </c>
      <c r="U1872" s="2">
        <v>0.82599999999999996</v>
      </c>
      <c r="V1872">
        <v>0.157</v>
      </c>
      <c r="W1872">
        <v>0.5</v>
      </c>
      <c r="X1872">
        <v>0.54200000000000004</v>
      </c>
      <c r="Y1872">
        <v>0.5</v>
      </c>
      <c r="Z1872">
        <v>0</v>
      </c>
      <c r="AA1872">
        <v>0</v>
      </c>
      <c r="AB1872">
        <v>0</v>
      </c>
      <c r="AC1872" t="str">
        <f>IFERROR(VLOOKUP(A1872, division_data!$A$1:$B$599, 2, FALSE), "")</f>
        <v/>
      </c>
    </row>
    <row r="1873" spans="1:29" x14ac:dyDescent="0.25">
      <c r="A1873" s="22">
        <v>4485</v>
      </c>
      <c r="B1873" s="2">
        <v>14.215999999999999</v>
      </c>
      <c r="C1873" s="2">
        <v>3.641</v>
      </c>
      <c r="D1873">
        <v>5.8000000000000003E-2</v>
      </c>
      <c r="E1873">
        <v>-1.2999999999999999E-2</v>
      </c>
      <c r="F1873" s="2">
        <v>4.16</v>
      </c>
      <c r="G1873" s="2">
        <v>0.83299999999999996</v>
      </c>
      <c r="H1873" s="2">
        <v>1.7</v>
      </c>
      <c r="I1873" s="2">
        <v>0</v>
      </c>
      <c r="J1873" s="2">
        <v>1.7689999999999999</v>
      </c>
      <c r="K1873" s="2">
        <v>2</v>
      </c>
      <c r="L1873" s="2">
        <v>2</v>
      </c>
      <c r="M1873" s="2">
        <v>1.9410000000000001</v>
      </c>
      <c r="N1873" s="2">
        <v>2</v>
      </c>
      <c r="O1873" s="2">
        <v>0.71399999999999997</v>
      </c>
      <c r="P1873" s="2">
        <v>11.577999999999999</v>
      </c>
      <c r="Q1873" s="2">
        <v>-1.2390000000000001</v>
      </c>
      <c r="R1873" s="2">
        <v>0.125</v>
      </c>
      <c r="S1873" s="2">
        <v>0.27100000000000002</v>
      </c>
      <c r="T1873" s="2">
        <v>-0.66500000000000004</v>
      </c>
      <c r="U1873" s="2">
        <v>0.93600000000000005</v>
      </c>
      <c r="V1873">
        <v>0.316</v>
      </c>
      <c r="W1873">
        <v>0.625</v>
      </c>
      <c r="X1873">
        <v>0.5</v>
      </c>
      <c r="Y1873">
        <v>0.58299999999999996</v>
      </c>
      <c r="Z1873">
        <v>4.2000000000000003E-2</v>
      </c>
      <c r="AA1873">
        <v>4.2000000000000003E-2</v>
      </c>
      <c r="AB1873">
        <v>0</v>
      </c>
      <c r="AC1873" t="str">
        <f>IFERROR(VLOOKUP(A1873, division_data!$A$1:$B$599, 2, FALSE), "")</f>
        <v/>
      </c>
    </row>
    <row r="1874" spans="1:29" x14ac:dyDescent="0.25">
      <c r="A1874" s="22">
        <v>4486</v>
      </c>
      <c r="B1874" s="2">
        <v>29.556000000000001</v>
      </c>
      <c r="C1874" s="2">
        <v>10.398</v>
      </c>
      <c r="D1874">
        <v>-9.4E-2</v>
      </c>
      <c r="E1874">
        <v>-1.6E-2</v>
      </c>
      <c r="F1874" s="2">
        <v>9.3780000000000001</v>
      </c>
      <c r="G1874" s="2">
        <v>0.90500000000000003</v>
      </c>
      <c r="H1874" s="2">
        <v>2</v>
      </c>
      <c r="I1874" s="2">
        <v>0</v>
      </c>
      <c r="J1874" s="2">
        <v>1.6</v>
      </c>
      <c r="K1874" s="2">
        <v>2</v>
      </c>
      <c r="L1874" s="2">
        <v>2</v>
      </c>
      <c r="M1874" s="2">
        <v>1.909</v>
      </c>
      <c r="N1874" s="2">
        <v>2</v>
      </c>
      <c r="O1874" s="2">
        <v>0.47099999999999997</v>
      </c>
      <c r="P1874" s="2">
        <v>10.641999999999999</v>
      </c>
      <c r="Q1874" s="2">
        <v>-0.51400000000000001</v>
      </c>
      <c r="R1874" s="2">
        <v>9.5000000000000001E-2</v>
      </c>
      <c r="S1874" s="2">
        <v>1.8640000000000001</v>
      </c>
      <c r="T1874" s="2">
        <v>5.8000000000000003E-2</v>
      </c>
      <c r="U1874" s="2">
        <v>1.806</v>
      </c>
      <c r="V1874">
        <v>1.754</v>
      </c>
      <c r="W1874">
        <v>0.85699999999999998</v>
      </c>
      <c r="X1874">
        <v>0.76200000000000001</v>
      </c>
      <c r="Y1874">
        <v>0.61899999999999999</v>
      </c>
      <c r="Z1874">
        <v>0</v>
      </c>
      <c r="AA1874">
        <v>4.8000000000000001E-2</v>
      </c>
      <c r="AB1874">
        <v>9.5000000000000001E-2</v>
      </c>
      <c r="AC1874" t="str">
        <f>IFERROR(VLOOKUP(A1874, division_data!$A$1:$B$599, 2, FALSE), "")</f>
        <v/>
      </c>
    </row>
    <row r="1875" spans="1:29" x14ac:dyDescent="0.25">
      <c r="A1875" s="22">
        <v>4488</v>
      </c>
      <c r="B1875" s="2">
        <v>43.579000000000001</v>
      </c>
      <c r="C1875" s="2">
        <v>8.2420000000000009</v>
      </c>
      <c r="D1875">
        <v>0.18</v>
      </c>
      <c r="E1875">
        <v>-5.0000000000000001E-3</v>
      </c>
      <c r="F1875" s="2">
        <v>10.016</v>
      </c>
      <c r="G1875" s="2">
        <v>0.94399999999999995</v>
      </c>
      <c r="H1875" s="2">
        <v>1.966</v>
      </c>
      <c r="I1875" s="2">
        <v>0.14299999999999999</v>
      </c>
      <c r="J1875" s="2">
        <v>1.8180000000000001</v>
      </c>
      <c r="K1875" s="2">
        <v>2</v>
      </c>
      <c r="L1875" s="2">
        <v>2</v>
      </c>
      <c r="M1875" s="2">
        <v>1.8280000000000001</v>
      </c>
      <c r="N1875" s="2">
        <v>2</v>
      </c>
      <c r="O1875" s="2">
        <v>0.75900000000000001</v>
      </c>
      <c r="P1875" s="2">
        <v>11.35</v>
      </c>
      <c r="Q1875" s="2">
        <v>0.90100000000000002</v>
      </c>
      <c r="R1875" s="2">
        <v>0.41699999999999998</v>
      </c>
      <c r="S1875" s="2">
        <v>3.7120000000000002</v>
      </c>
      <c r="T1875" s="2">
        <v>2.65</v>
      </c>
      <c r="U1875" s="2">
        <v>1.0620000000000001</v>
      </c>
      <c r="V1875">
        <v>3.887</v>
      </c>
      <c r="W1875">
        <v>0.75</v>
      </c>
      <c r="X1875">
        <v>0.77800000000000002</v>
      </c>
      <c r="Y1875">
        <v>0.69399999999999995</v>
      </c>
      <c r="Z1875">
        <v>2.8000000000000001E-2</v>
      </c>
      <c r="AA1875">
        <v>8.3000000000000004E-2</v>
      </c>
      <c r="AB1875">
        <v>2.8000000000000001E-2</v>
      </c>
      <c r="AC1875" t="str">
        <f>IFERROR(VLOOKUP(A1875, division_data!$A$1:$B$599, 2, FALSE), "")</f>
        <v>Tesla</v>
      </c>
    </row>
    <row r="1876" spans="1:29" x14ac:dyDescent="0.25">
      <c r="A1876" s="22">
        <v>4490</v>
      </c>
      <c r="B1876" s="2">
        <v>16.943000000000001</v>
      </c>
      <c r="C1876" s="2">
        <v>2.9849999999999999</v>
      </c>
      <c r="D1876">
        <v>7.6999999999999999E-2</v>
      </c>
      <c r="E1876">
        <v>-0.01</v>
      </c>
      <c r="F1876" s="2">
        <v>3.7050000000000001</v>
      </c>
      <c r="G1876" s="2">
        <v>0.625</v>
      </c>
      <c r="H1876" s="2">
        <v>0.8</v>
      </c>
      <c r="I1876" s="2">
        <v>0.5</v>
      </c>
      <c r="J1876" s="2">
        <v>1.667</v>
      </c>
      <c r="K1876" s="2">
        <v>1.333</v>
      </c>
      <c r="L1876" s="2">
        <v>1.5</v>
      </c>
      <c r="M1876" s="2">
        <v>1.333</v>
      </c>
      <c r="N1876" s="2">
        <v>2</v>
      </c>
      <c r="O1876" s="2">
        <v>1.2</v>
      </c>
      <c r="P1876" s="2">
        <v>10.305</v>
      </c>
      <c r="Q1876" s="2">
        <v>2.9140000000000001</v>
      </c>
      <c r="R1876" s="2">
        <v>0</v>
      </c>
      <c r="S1876" s="2">
        <v>-5.6000000000000001E-2</v>
      </c>
      <c r="T1876" s="2">
        <v>0.26200000000000001</v>
      </c>
      <c r="U1876" s="2">
        <v>-0.318</v>
      </c>
      <c r="V1876">
        <v>1.0999999999999999E-2</v>
      </c>
      <c r="W1876">
        <v>0.5</v>
      </c>
      <c r="X1876">
        <v>0.5</v>
      </c>
      <c r="Y1876">
        <v>0</v>
      </c>
      <c r="Z1876">
        <v>0.125</v>
      </c>
      <c r="AA1876">
        <v>0.125</v>
      </c>
      <c r="AB1876">
        <v>0</v>
      </c>
      <c r="AC1876" t="str">
        <f>IFERROR(VLOOKUP(A1876, division_data!$A$1:$B$599, 2, FALSE), "")</f>
        <v/>
      </c>
    </row>
    <row r="1877" spans="1:29" x14ac:dyDescent="0.25">
      <c r="A1877" s="22">
        <v>4491</v>
      </c>
      <c r="B1877" s="2">
        <v>19.87</v>
      </c>
      <c r="C1877" s="2">
        <v>6.5670000000000002</v>
      </c>
      <c r="D1877">
        <v>2.5000000000000001E-2</v>
      </c>
      <c r="E1877">
        <v>-2E-3</v>
      </c>
      <c r="F1877" s="2">
        <v>6.8040000000000003</v>
      </c>
      <c r="G1877" s="2">
        <v>0.33300000000000002</v>
      </c>
      <c r="H1877" s="2">
        <v>0.83299999999999996</v>
      </c>
      <c r="I1877" s="2">
        <v>0</v>
      </c>
      <c r="J1877" s="2">
        <v>2</v>
      </c>
      <c r="K1877" s="2">
        <v>1.333</v>
      </c>
      <c r="L1877" s="2">
        <v>1.875</v>
      </c>
      <c r="M1877" s="2">
        <v>1.75</v>
      </c>
      <c r="N1877" s="2">
        <v>2</v>
      </c>
      <c r="O1877" s="2">
        <v>0.85699999999999998</v>
      </c>
      <c r="P1877" s="2">
        <v>8.8819999999999997</v>
      </c>
      <c r="Q1877" s="2">
        <v>1.147</v>
      </c>
      <c r="R1877" s="2">
        <v>0</v>
      </c>
      <c r="S1877" s="2">
        <v>-0.28599999999999998</v>
      </c>
      <c r="T1877" s="2">
        <v>-0.33600000000000002</v>
      </c>
      <c r="U1877" s="2">
        <v>0.05</v>
      </c>
      <c r="V1877">
        <v>-0.26400000000000001</v>
      </c>
      <c r="W1877">
        <v>0.66700000000000004</v>
      </c>
      <c r="X1877">
        <v>0.66700000000000004</v>
      </c>
      <c r="Y1877">
        <v>0.44400000000000001</v>
      </c>
      <c r="Z1877">
        <v>0</v>
      </c>
      <c r="AA1877">
        <v>0.222</v>
      </c>
      <c r="AB1877">
        <v>0</v>
      </c>
      <c r="AC1877" t="str">
        <f>IFERROR(VLOOKUP(A1877, division_data!$A$1:$B$599, 2, FALSE), "")</f>
        <v/>
      </c>
    </row>
    <row r="1878" spans="1:29" x14ac:dyDescent="0.25">
      <c r="A1878" s="22">
        <v>4495</v>
      </c>
      <c r="B1878" s="2">
        <v>11.012</v>
      </c>
      <c r="C1878" s="2">
        <v>2.8679999999999999</v>
      </c>
      <c r="D1878">
        <v>4.4999999999999998E-2</v>
      </c>
      <c r="E1878">
        <v>-8.9999999999999993E-3</v>
      </c>
      <c r="F1878" s="2">
        <v>3.274</v>
      </c>
      <c r="G1878" s="2">
        <v>0.29199999999999998</v>
      </c>
      <c r="H1878" s="2">
        <v>0.86699999999999999</v>
      </c>
      <c r="I1878" s="2">
        <v>0</v>
      </c>
      <c r="J1878" s="2">
        <v>1.889</v>
      </c>
      <c r="K1878" s="2">
        <v>0.5</v>
      </c>
      <c r="L1878" s="2">
        <v>1.333</v>
      </c>
      <c r="M1878" s="2">
        <v>1.333</v>
      </c>
      <c r="N1878" s="2">
        <v>1.625</v>
      </c>
      <c r="O1878" s="2">
        <v>0.81200000000000006</v>
      </c>
      <c r="P1878" s="2">
        <v>5.8570000000000002</v>
      </c>
      <c r="Q1878" s="2">
        <v>-1.2390000000000001</v>
      </c>
      <c r="R1878" s="2">
        <v>0</v>
      </c>
      <c r="S1878" s="2">
        <v>0.22700000000000001</v>
      </c>
      <c r="T1878" s="2">
        <v>0.215</v>
      </c>
      <c r="U1878" s="2">
        <v>1.0999999999999999E-2</v>
      </c>
      <c r="V1878">
        <v>0.26300000000000001</v>
      </c>
      <c r="W1878">
        <v>0.375</v>
      </c>
      <c r="X1878">
        <v>0.375</v>
      </c>
      <c r="Y1878">
        <v>0.41699999999999998</v>
      </c>
      <c r="Z1878">
        <v>0</v>
      </c>
      <c r="AA1878">
        <v>4.2000000000000003E-2</v>
      </c>
      <c r="AB1878">
        <v>0</v>
      </c>
      <c r="AC1878" t="str">
        <f>IFERROR(VLOOKUP(A1878, division_data!$A$1:$B$599, 2, FALSE), "")</f>
        <v/>
      </c>
    </row>
    <row r="1879" spans="1:29" x14ac:dyDescent="0.25">
      <c r="A1879" s="22">
        <v>4496</v>
      </c>
      <c r="B1879" s="2">
        <v>12.478999999999999</v>
      </c>
      <c r="C1879" s="2">
        <v>1.2889999999999999</v>
      </c>
      <c r="D1879">
        <v>4.7E-2</v>
      </c>
      <c r="E1879">
        <v>1E-3</v>
      </c>
      <c r="F1879" s="2">
        <v>1.77</v>
      </c>
      <c r="G1879" s="2">
        <v>0.75</v>
      </c>
      <c r="H1879" s="2">
        <v>0.88900000000000001</v>
      </c>
      <c r="I1879" s="2">
        <v>0.5</v>
      </c>
      <c r="J1879" s="2">
        <v>2</v>
      </c>
      <c r="K1879" s="2">
        <v>1.333</v>
      </c>
      <c r="L1879" s="2">
        <v>1.75</v>
      </c>
      <c r="M1879" s="2">
        <v>1.6</v>
      </c>
      <c r="N1879" s="2">
        <v>2</v>
      </c>
      <c r="O1879" s="2">
        <v>0.8</v>
      </c>
      <c r="P1879" s="2">
        <v>9.6240000000000006</v>
      </c>
      <c r="Q1879" s="2">
        <v>1.1859999999999999</v>
      </c>
      <c r="R1879" s="2">
        <v>0</v>
      </c>
      <c r="S1879" s="2">
        <v>-0.216</v>
      </c>
      <c r="T1879" s="2">
        <v>6.4000000000000001E-2</v>
      </c>
      <c r="U1879" s="2">
        <v>-0.28000000000000003</v>
      </c>
      <c r="V1879">
        <v>-0.16700000000000001</v>
      </c>
      <c r="W1879">
        <v>0.5</v>
      </c>
      <c r="X1879">
        <v>0.58299999999999996</v>
      </c>
      <c r="Y1879">
        <v>0.5</v>
      </c>
      <c r="Z1879">
        <v>0</v>
      </c>
      <c r="AA1879">
        <v>0.16700000000000001</v>
      </c>
      <c r="AB1879">
        <v>0</v>
      </c>
      <c r="AC1879" t="str">
        <f>IFERROR(VLOOKUP(A1879, division_data!$A$1:$B$599, 2, FALSE), "")</f>
        <v/>
      </c>
    </row>
    <row r="1880" spans="1:29" x14ac:dyDescent="0.25">
      <c r="A1880" s="22">
        <v>4497</v>
      </c>
      <c r="B1880" s="2">
        <v>17.448</v>
      </c>
      <c r="C1880" s="2">
        <v>2.3559999999999999</v>
      </c>
      <c r="D1880">
        <v>4.0000000000000001E-3</v>
      </c>
      <c r="E1880">
        <v>-2E-3</v>
      </c>
      <c r="F1880" s="2">
        <v>2.383</v>
      </c>
      <c r="G1880" s="2">
        <v>0.72699999999999998</v>
      </c>
      <c r="H1880" s="2">
        <v>1.222</v>
      </c>
      <c r="I1880" s="2">
        <v>0.66700000000000004</v>
      </c>
      <c r="J1880" s="2">
        <v>1.5</v>
      </c>
      <c r="K1880" s="2">
        <v>1</v>
      </c>
      <c r="L1880" s="2">
        <v>1.857</v>
      </c>
      <c r="M1880" s="2">
        <v>1.875</v>
      </c>
      <c r="N1880" s="2">
        <v>2</v>
      </c>
      <c r="O1880" s="2">
        <v>0.875</v>
      </c>
      <c r="P1880" s="2">
        <v>12.161</v>
      </c>
      <c r="Q1880" s="2">
        <v>0.85099999999999998</v>
      </c>
      <c r="R1880" s="2">
        <v>0</v>
      </c>
      <c r="S1880" s="2">
        <v>-0.23</v>
      </c>
      <c r="T1880" s="2">
        <v>-0.47499999999999998</v>
      </c>
      <c r="U1880" s="2">
        <v>0.245</v>
      </c>
      <c r="V1880">
        <v>-0.22900000000000001</v>
      </c>
      <c r="W1880">
        <v>0.63600000000000001</v>
      </c>
      <c r="X1880">
        <v>0.45500000000000002</v>
      </c>
      <c r="Y1880">
        <v>0.36399999999999999</v>
      </c>
      <c r="Z1880">
        <v>0</v>
      </c>
      <c r="AA1880">
        <v>9.0999999999999998E-2</v>
      </c>
      <c r="AB1880">
        <v>0</v>
      </c>
      <c r="AC1880" t="str">
        <f>IFERROR(VLOOKUP(A1880, division_data!$A$1:$B$599, 2, FALSE), "")</f>
        <v/>
      </c>
    </row>
    <row r="1881" spans="1:29" x14ac:dyDescent="0.25">
      <c r="A1881" s="22">
        <v>4499</v>
      </c>
      <c r="B1881" s="2">
        <v>32.662999999999997</v>
      </c>
      <c r="C1881" s="2">
        <v>6.1340000000000003</v>
      </c>
      <c r="D1881">
        <v>-1E-3</v>
      </c>
      <c r="E1881">
        <v>-3.9E-2</v>
      </c>
      <c r="F1881" s="2">
        <v>5.9349999999999996</v>
      </c>
      <c r="G1881" s="2">
        <v>0.85699999999999998</v>
      </c>
      <c r="H1881" s="2">
        <v>1.786</v>
      </c>
      <c r="I1881" s="2">
        <v>0.4</v>
      </c>
      <c r="J1881" s="2">
        <v>2</v>
      </c>
      <c r="K1881" s="2">
        <v>2</v>
      </c>
      <c r="L1881" s="2">
        <v>2</v>
      </c>
      <c r="M1881" s="2">
        <v>1.929</v>
      </c>
      <c r="N1881" s="2">
        <v>2</v>
      </c>
      <c r="O1881" s="2">
        <v>0.56200000000000006</v>
      </c>
      <c r="P1881" s="2">
        <v>12.202999999999999</v>
      </c>
      <c r="Q1881" s="2">
        <v>0.66800000000000004</v>
      </c>
      <c r="R1881" s="2">
        <v>0.28599999999999998</v>
      </c>
      <c r="S1881" s="2">
        <v>2.8050000000000002</v>
      </c>
      <c r="T1881" s="2">
        <v>0.94299999999999995</v>
      </c>
      <c r="U1881" s="2">
        <v>1.8620000000000001</v>
      </c>
      <c r="V1881">
        <v>2.766</v>
      </c>
      <c r="W1881">
        <v>0.76200000000000001</v>
      </c>
      <c r="X1881">
        <v>0.66700000000000004</v>
      </c>
      <c r="Y1881">
        <v>0.76200000000000001</v>
      </c>
      <c r="Z1881">
        <v>0</v>
      </c>
      <c r="AA1881">
        <v>0.14299999999999999</v>
      </c>
      <c r="AB1881">
        <v>0</v>
      </c>
      <c r="AC1881" t="str">
        <f>IFERROR(VLOOKUP(A1881, division_data!$A$1:$B$599, 2, FALSE), "")</f>
        <v>Galileo</v>
      </c>
    </row>
    <row r="1882" spans="1:29" x14ac:dyDescent="0.25">
      <c r="A1882" s="22">
        <v>4500</v>
      </c>
      <c r="B1882" s="2">
        <v>25.683</v>
      </c>
      <c r="C1882" s="2">
        <v>-0.45800000000000002</v>
      </c>
      <c r="D1882">
        <v>0.73299999999999998</v>
      </c>
      <c r="E1882">
        <v>8.0000000000000002E-3</v>
      </c>
      <c r="F1882" s="2">
        <v>6.91</v>
      </c>
      <c r="G1882" s="2">
        <v>0.47399999999999998</v>
      </c>
      <c r="H1882" s="2">
        <v>1.2310000000000001</v>
      </c>
      <c r="I1882" s="2">
        <v>0.58299999999999996</v>
      </c>
      <c r="J1882" s="2">
        <v>1.857</v>
      </c>
      <c r="K1882" s="2">
        <v>0.66700000000000004</v>
      </c>
      <c r="L1882" s="2">
        <v>1.5</v>
      </c>
      <c r="M1882" s="2">
        <v>1.857</v>
      </c>
      <c r="N1882" s="2">
        <v>1.6</v>
      </c>
      <c r="O1882" s="2">
        <v>1</v>
      </c>
      <c r="P1882" s="2">
        <v>9.3710000000000004</v>
      </c>
      <c r="Q1882" s="2">
        <v>-0.85199999999999998</v>
      </c>
      <c r="R1882" s="2">
        <v>0</v>
      </c>
      <c r="S1882" s="2">
        <v>1.0740000000000001</v>
      </c>
      <c r="T1882" s="2">
        <v>1.3</v>
      </c>
      <c r="U1882" s="2">
        <v>-0.22600000000000001</v>
      </c>
      <c r="V1882">
        <v>1.8149999999999999</v>
      </c>
      <c r="W1882">
        <v>0.52600000000000002</v>
      </c>
      <c r="X1882">
        <v>0.78900000000000003</v>
      </c>
      <c r="Y1882">
        <v>0.68400000000000005</v>
      </c>
      <c r="Z1882">
        <v>0</v>
      </c>
      <c r="AA1882">
        <v>5.2999999999999999E-2</v>
      </c>
      <c r="AB1882">
        <v>0</v>
      </c>
      <c r="AC1882" t="str">
        <f>IFERROR(VLOOKUP(A1882, division_data!$A$1:$B$599, 2, FALSE), "")</f>
        <v/>
      </c>
    </row>
    <row r="1883" spans="1:29" x14ac:dyDescent="0.25">
      <c r="A1883" s="22">
        <v>4501</v>
      </c>
      <c r="B1883" s="2">
        <v>27.367999999999999</v>
      </c>
      <c r="C1883" s="2">
        <v>2.1800000000000002</v>
      </c>
      <c r="D1883">
        <v>2.8000000000000001E-2</v>
      </c>
      <c r="E1883">
        <v>1E-3</v>
      </c>
      <c r="F1883" s="2">
        <v>2.4689999999999999</v>
      </c>
      <c r="G1883" s="2">
        <v>0.61899999999999999</v>
      </c>
      <c r="H1883" s="2">
        <v>1.7270000000000001</v>
      </c>
      <c r="I1883" s="2">
        <v>0.42899999999999999</v>
      </c>
      <c r="J1883" s="2">
        <v>1.75</v>
      </c>
      <c r="K1883" s="2">
        <v>1.5</v>
      </c>
      <c r="L1883" s="2">
        <v>1.615</v>
      </c>
      <c r="M1883" s="2">
        <v>1.8460000000000001</v>
      </c>
      <c r="N1883" s="2">
        <v>2</v>
      </c>
      <c r="O1883" s="2">
        <v>0.28599999999999998</v>
      </c>
      <c r="P1883" s="2">
        <v>11.462</v>
      </c>
      <c r="Q1883" s="2">
        <v>-0.2</v>
      </c>
      <c r="R1883" s="2">
        <v>9.5000000000000001E-2</v>
      </c>
      <c r="S1883" s="2">
        <v>1.889</v>
      </c>
      <c r="T1883" s="2">
        <v>1.379</v>
      </c>
      <c r="U1883" s="2">
        <v>0.51</v>
      </c>
      <c r="V1883">
        <v>1.919</v>
      </c>
      <c r="W1883">
        <v>0.76200000000000001</v>
      </c>
      <c r="X1883">
        <v>0.61899999999999999</v>
      </c>
      <c r="Y1883">
        <v>0.71399999999999997</v>
      </c>
      <c r="Z1883">
        <v>4.8000000000000001E-2</v>
      </c>
      <c r="AA1883">
        <v>4.8000000000000001E-2</v>
      </c>
      <c r="AB1883">
        <v>0</v>
      </c>
      <c r="AC1883" t="str">
        <f>IFERROR(VLOOKUP(A1883, division_data!$A$1:$B$599, 2, FALSE), "")</f>
        <v/>
      </c>
    </row>
    <row r="1884" spans="1:29" x14ac:dyDescent="0.25">
      <c r="A1884" s="22">
        <v>4504</v>
      </c>
      <c r="B1884" s="2">
        <v>26.693999999999999</v>
      </c>
      <c r="C1884" s="2">
        <v>6.3819999999999997</v>
      </c>
      <c r="D1884">
        <v>-5.8000000000000003E-2</v>
      </c>
      <c r="E1884">
        <v>7.0000000000000001E-3</v>
      </c>
      <c r="F1884" s="2">
        <v>5.8360000000000003</v>
      </c>
      <c r="G1884" s="2">
        <v>0.77800000000000002</v>
      </c>
      <c r="H1884" s="2">
        <v>1.6359999999999999</v>
      </c>
      <c r="I1884" s="2">
        <v>0.33300000000000002</v>
      </c>
      <c r="J1884" s="2">
        <v>1.429</v>
      </c>
      <c r="K1884" s="2">
        <v>1.857</v>
      </c>
      <c r="L1884" s="2">
        <v>2</v>
      </c>
      <c r="M1884" s="2">
        <v>2</v>
      </c>
      <c r="N1884" s="2">
        <v>2</v>
      </c>
      <c r="O1884" s="2">
        <v>1.167</v>
      </c>
      <c r="P1884" s="2">
        <v>12.09</v>
      </c>
      <c r="Q1884" s="2">
        <v>0.47899999999999998</v>
      </c>
      <c r="R1884" s="2">
        <v>0</v>
      </c>
      <c r="S1884" s="2">
        <v>0.77</v>
      </c>
      <c r="T1884" s="2">
        <v>0.26300000000000001</v>
      </c>
      <c r="U1884" s="2">
        <v>0.50700000000000001</v>
      </c>
      <c r="V1884">
        <v>0.71899999999999997</v>
      </c>
      <c r="W1884">
        <v>0.77800000000000002</v>
      </c>
      <c r="X1884">
        <v>0.55600000000000005</v>
      </c>
      <c r="Y1884">
        <v>0.77800000000000002</v>
      </c>
      <c r="Z1884">
        <v>5.6000000000000001E-2</v>
      </c>
      <c r="AA1884">
        <v>0.111</v>
      </c>
      <c r="AB1884">
        <v>0</v>
      </c>
      <c r="AC1884" t="str">
        <f>IFERROR(VLOOKUP(A1884, division_data!$A$1:$B$599, 2, FALSE), "")</f>
        <v/>
      </c>
    </row>
    <row r="1885" spans="1:29" x14ac:dyDescent="0.25">
      <c r="A1885" s="22">
        <v>4505</v>
      </c>
      <c r="B1885" s="2">
        <v>29.055</v>
      </c>
      <c r="C1885" s="2">
        <v>7.2169999999999996</v>
      </c>
      <c r="D1885">
        <v>1.4E-2</v>
      </c>
      <c r="E1885">
        <v>0.06</v>
      </c>
      <c r="F1885" s="2">
        <v>7.6580000000000004</v>
      </c>
      <c r="G1885" s="2">
        <v>0.80600000000000005</v>
      </c>
      <c r="H1885" s="2">
        <v>0.90900000000000003</v>
      </c>
      <c r="I1885" s="2">
        <v>0.6</v>
      </c>
      <c r="J1885" s="2">
        <v>1.9</v>
      </c>
      <c r="K1885" s="2">
        <v>1.071</v>
      </c>
      <c r="L1885" s="2">
        <v>1.9379999999999999</v>
      </c>
      <c r="M1885" s="2">
        <v>1.786</v>
      </c>
      <c r="N1885" s="2">
        <v>2</v>
      </c>
      <c r="O1885" s="2">
        <v>1.3460000000000001</v>
      </c>
      <c r="P1885" s="2">
        <v>9.3130000000000006</v>
      </c>
      <c r="Q1885" s="2">
        <v>-0.67300000000000004</v>
      </c>
      <c r="R1885" s="2">
        <v>0.25</v>
      </c>
      <c r="S1885" s="2">
        <v>2.831</v>
      </c>
      <c r="T1885" s="2">
        <v>0.60399999999999998</v>
      </c>
      <c r="U1885" s="2">
        <v>2.2280000000000002</v>
      </c>
      <c r="V1885">
        <v>2.9060000000000001</v>
      </c>
      <c r="W1885">
        <v>0.80600000000000005</v>
      </c>
      <c r="X1885">
        <v>0.69399999999999995</v>
      </c>
      <c r="Y1885">
        <v>0.83299999999999996</v>
      </c>
      <c r="Z1885">
        <v>0</v>
      </c>
      <c r="AA1885">
        <v>0</v>
      </c>
      <c r="AB1885">
        <v>2.8000000000000001E-2</v>
      </c>
      <c r="AC1885" t="str">
        <f>IFERROR(VLOOKUP(A1885, division_data!$A$1:$B$599, 2, FALSE), "")</f>
        <v/>
      </c>
    </row>
    <row r="1886" spans="1:29" x14ac:dyDescent="0.25">
      <c r="A1886" s="22">
        <v>4506</v>
      </c>
      <c r="B1886" s="2">
        <v>21.120999999999999</v>
      </c>
      <c r="C1886" s="2">
        <v>1.85</v>
      </c>
      <c r="D1886">
        <v>-5.8000000000000003E-2</v>
      </c>
      <c r="E1886">
        <v>3.0000000000000001E-3</v>
      </c>
      <c r="F1886" s="2">
        <v>1.282</v>
      </c>
      <c r="G1886" s="2">
        <v>0.5</v>
      </c>
      <c r="H1886" s="2">
        <v>1</v>
      </c>
      <c r="I1886" s="2">
        <v>0</v>
      </c>
      <c r="J1886" s="2">
        <v>1.6</v>
      </c>
      <c r="K1886" s="2">
        <v>0</v>
      </c>
      <c r="L1886" s="2">
        <v>2</v>
      </c>
      <c r="M1886" s="2">
        <v>1.75</v>
      </c>
      <c r="N1886" s="2">
        <v>2</v>
      </c>
      <c r="O1886" s="2">
        <v>1.429</v>
      </c>
      <c r="P1886" s="2">
        <v>12.048999999999999</v>
      </c>
      <c r="Q1886" s="2">
        <v>-0.35899999999999999</v>
      </c>
      <c r="R1886" s="2">
        <v>0</v>
      </c>
      <c r="S1886" s="2">
        <v>0.67200000000000004</v>
      </c>
      <c r="T1886" s="2">
        <v>0.94299999999999995</v>
      </c>
      <c r="U1886" s="2">
        <v>-0.27</v>
      </c>
      <c r="V1886">
        <v>0.61699999999999999</v>
      </c>
      <c r="W1886">
        <v>0.625</v>
      </c>
      <c r="X1886">
        <v>0.75</v>
      </c>
      <c r="Y1886">
        <v>0.625</v>
      </c>
      <c r="Z1886">
        <v>0</v>
      </c>
      <c r="AA1886">
        <v>0</v>
      </c>
      <c r="AB1886">
        <v>0</v>
      </c>
      <c r="AC1886" t="str">
        <f>IFERROR(VLOOKUP(A1886, division_data!$A$1:$B$599, 2, FALSE), "")</f>
        <v/>
      </c>
    </row>
    <row r="1887" spans="1:29" x14ac:dyDescent="0.25">
      <c r="A1887" s="22">
        <v>4507</v>
      </c>
      <c r="B1887" s="2">
        <v>17.215</v>
      </c>
      <c r="C1887" s="2">
        <v>0.14299999999999999</v>
      </c>
      <c r="D1887">
        <v>3.4000000000000002E-2</v>
      </c>
      <c r="E1887">
        <v>0</v>
      </c>
      <c r="F1887" s="2">
        <v>0.48499999999999999</v>
      </c>
      <c r="G1887" s="2">
        <v>0.5</v>
      </c>
      <c r="H1887" s="2">
        <v>0.93799999999999994</v>
      </c>
      <c r="I1887" s="2">
        <v>0.8</v>
      </c>
      <c r="J1887" s="2">
        <v>1.7270000000000001</v>
      </c>
      <c r="K1887" s="2">
        <v>1.75</v>
      </c>
      <c r="L1887" s="2">
        <v>1.538</v>
      </c>
      <c r="M1887" s="2">
        <v>1.857</v>
      </c>
      <c r="N1887" s="2">
        <v>1.9</v>
      </c>
      <c r="O1887" s="2">
        <v>0.84199999999999997</v>
      </c>
      <c r="P1887" s="2">
        <v>12.845000000000001</v>
      </c>
      <c r="Q1887" s="2">
        <v>-0.32400000000000001</v>
      </c>
      <c r="R1887" s="2">
        <v>0</v>
      </c>
      <c r="S1887" s="2">
        <v>0.13300000000000001</v>
      </c>
      <c r="T1887" s="2">
        <v>-0.17199999999999999</v>
      </c>
      <c r="U1887" s="2">
        <v>0.30599999999999999</v>
      </c>
      <c r="V1887">
        <v>0.16800000000000001</v>
      </c>
      <c r="W1887">
        <v>0.45800000000000002</v>
      </c>
      <c r="X1887">
        <v>0.5</v>
      </c>
      <c r="Y1887">
        <v>0.54200000000000004</v>
      </c>
      <c r="Z1887">
        <v>4.2000000000000003E-2</v>
      </c>
      <c r="AA1887">
        <v>4.2000000000000003E-2</v>
      </c>
      <c r="AB1887">
        <v>0</v>
      </c>
      <c r="AC1887" t="str">
        <f>IFERROR(VLOOKUP(A1887, division_data!$A$1:$B$599, 2, FALSE), "")</f>
        <v/>
      </c>
    </row>
    <row r="1888" spans="1:29" x14ac:dyDescent="0.25">
      <c r="A1888" s="22">
        <v>4508</v>
      </c>
      <c r="B1888" s="2">
        <v>22.396999999999998</v>
      </c>
      <c r="C1888" s="2">
        <v>5.6890000000000001</v>
      </c>
      <c r="D1888">
        <v>0.111</v>
      </c>
      <c r="E1888">
        <v>-1E-3</v>
      </c>
      <c r="F1888" s="2">
        <v>6.7889999999999997</v>
      </c>
      <c r="G1888" s="2">
        <v>0.58299999999999996</v>
      </c>
      <c r="H1888" s="2">
        <v>1.429</v>
      </c>
      <c r="I1888" s="2">
        <v>0.5</v>
      </c>
      <c r="J1888" s="2">
        <v>1.75</v>
      </c>
      <c r="K1888" s="2">
        <v>2</v>
      </c>
      <c r="L1888" s="2">
        <v>1.5</v>
      </c>
      <c r="M1888" s="2">
        <v>1.25</v>
      </c>
      <c r="N1888" s="2">
        <v>2</v>
      </c>
      <c r="O1888" s="2">
        <v>0.875</v>
      </c>
      <c r="P1888" s="2">
        <v>9.9369999999999994</v>
      </c>
      <c r="Q1888" s="2">
        <v>-0.88600000000000001</v>
      </c>
      <c r="R1888" s="2">
        <v>0</v>
      </c>
      <c r="S1888" s="2">
        <v>0.84599999999999997</v>
      </c>
      <c r="T1888" s="2">
        <v>0.49399999999999999</v>
      </c>
      <c r="U1888" s="2">
        <v>0.35199999999999998</v>
      </c>
      <c r="V1888">
        <v>0.95599999999999996</v>
      </c>
      <c r="W1888">
        <v>0.66700000000000004</v>
      </c>
      <c r="X1888">
        <v>0.5</v>
      </c>
      <c r="Y1888">
        <v>0.41699999999999998</v>
      </c>
      <c r="Z1888">
        <v>0</v>
      </c>
      <c r="AA1888">
        <v>0</v>
      </c>
      <c r="AB1888">
        <v>0</v>
      </c>
      <c r="AC1888" t="str">
        <f>IFERROR(VLOOKUP(A1888, division_data!$A$1:$B$599, 2, FALSE), "")</f>
        <v>Archimedes</v>
      </c>
    </row>
    <row r="1889" spans="1:29" x14ac:dyDescent="0.25">
      <c r="A1889" s="22">
        <v>4511</v>
      </c>
      <c r="B1889" s="2">
        <v>9.2970000000000006</v>
      </c>
      <c r="C1889" s="2">
        <v>5.9349999999999996</v>
      </c>
      <c r="D1889">
        <v>-7.3999999999999996E-2</v>
      </c>
      <c r="E1889">
        <v>-2.1000000000000001E-2</v>
      </c>
      <c r="F1889" s="2">
        <v>5.0919999999999996</v>
      </c>
      <c r="G1889" s="2">
        <v>0.375</v>
      </c>
      <c r="H1889" s="2">
        <v>0.33300000000000002</v>
      </c>
      <c r="I1889" s="2">
        <v>2</v>
      </c>
      <c r="J1889" s="2">
        <v>1.2</v>
      </c>
      <c r="K1889" s="2">
        <v>2</v>
      </c>
      <c r="L1889" s="2">
        <v>1</v>
      </c>
      <c r="M1889" s="2">
        <v>1.2</v>
      </c>
      <c r="N1889" s="2">
        <v>2</v>
      </c>
      <c r="O1889" s="2">
        <v>1</v>
      </c>
      <c r="P1889" s="2">
        <v>4.9260000000000002</v>
      </c>
      <c r="Q1889" s="2">
        <v>-0.71099999999999997</v>
      </c>
      <c r="R1889" s="2">
        <v>0</v>
      </c>
      <c r="S1889" s="2">
        <v>-1.075</v>
      </c>
      <c r="T1889" s="2">
        <v>-0.7</v>
      </c>
      <c r="U1889" s="2">
        <v>-0.375</v>
      </c>
      <c r="V1889">
        <v>-1.17</v>
      </c>
      <c r="W1889">
        <v>0.75</v>
      </c>
      <c r="X1889">
        <v>0.625</v>
      </c>
      <c r="Y1889">
        <v>0.75</v>
      </c>
      <c r="Z1889">
        <v>0</v>
      </c>
      <c r="AA1889">
        <v>0</v>
      </c>
      <c r="AB1889">
        <v>0</v>
      </c>
      <c r="AC1889" t="str">
        <f>IFERROR(VLOOKUP(A1889, division_data!$A$1:$B$599, 2, FALSE), "")</f>
        <v/>
      </c>
    </row>
    <row r="1890" spans="1:29" x14ac:dyDescent="0.25">
      <c r="A1890" s="22">
        <v>4512</v>
      </c>
      <c r="B1890" s="2">
        <v>23.373999999999999</v>
      </c>
      <c r="C1890" s="2">
        <v>6.0119999999999996</v>
      </c>
      <c r="D1890">
        <v>6.4000000000000001E-2</v>
      </c>
      <c r="E1890">
        <v>-0.01</v>
      </c>
      <c r="F1890" s="2">
        <v>6.5960000000000001</v>
      </c>
      <c r="G1890" s="2">
        <v>0.79200000000000004</v>
      </c>
      <c r="H1890" s="2">
        <v>1.3080000000000001</v>
      </c>
      <c r="I1890" s="2">
        <v>0</v>
      </c>
      <c r="J1890" s="2">
        <v>1.7</v>
      </c>
      <c r="K1890" s="2">
        <v>2</v>
      </c>
      <c r="L1890" s="2">
        <v>2</v>
      </c>
      <c r="M1890" s="2">
        <v>1.8120000000000001</v>
      </c>
      <c r="N1890" s="2">
        <v>2</v>
      </c>
      <c r="O1890" s="2">
        <v>0.81</v>
      </c>
      <c r="P1890" s="2">
        <v>11.423999999999999</v>
      </c>
      <c r="Q1890" s="2">
        <v>-0.23499999999999999</v>
      </c>
      <c r="R1890" s="2">
        <v>0</v>
      </c>
      <c r="S1890" s="2">
        <v>0.25600000000000001</v>
      </c>
      <c r="T1890" s="2">
        <v>0.18099999999999999</v>
      </c>
      <c r="U1890" s="2">
        <v>7.4999999999999997E-2</v>
      </c>
      <c r="V1890">
        <v>0.309</v>
      </c>
      <c r="W1890">
        <v>0.79200000000000004</v>
      </c>
      <c r="X1890">
        <v>0.79200000000000004</v>
      </c>
      <c r="Y1890">
        <v>0.66700000000000004</v>
      </c>
      <c r="Z1890">
        <v>0</v>
      </c>
      <c r="AA1890">
        <v>0</v>
      </c>
      <c r="AB1890">
        <v>0</v>
      </c>
      <c r="AC1890" t="str">
        <f>IFERROR(VLOOKUP(A1890, division_data!$A$1:$B$599, 2, FALSE), "")</f>
        <v/>
      </c>
    </row>
    <row r="1891" spans="1:29" x14ac:dyDescent="0.25">
      <c r="A1891" s="22">
        <v>4513</v>
      </c>
      <c r="B1891" s="2">
        <v>23.431999999999999</v>
      </c>
      <c r="C1891" s="2">
        <v>8.9740000000000002</v>
      </c>
      <c r="D1891">
        <v>3.4000000000000002E-2</v>
      </c>
      <c r="E1891">
        <v>-2E-3</v>
      </c>
      <c r="F1891" s="2">
        <v>9.3089999999999993</v>
      </c>
      <c r="G1891" s="2">
        <v>0.33300000000000002</v>
      </c>
      <c r="H1891" s="2">
        <v>0.35699999999999998</v>
      </c>
      <c r="I1891" s="2">
        <v>0.5</v>
      </c>
      <c r="J1891" s="2">
        <v>1.833</v>
      </c>
      <c r="K1891" s="2">
        <v>0.6</v>
      </c>
      <c r="L1891" s="2">
        <v>1.444</v>
      </c>
      <c r="M1891" s="2">
        <v>1.5</v>
      </c>
      <c r="N1891" s="2">
        <v>1.667</v>
      </c>
      <c r="O1891" s="2">
        <v>0.92900000000000005</v>
      </c>
      <c r="P1891" s="2">
        <v>5.6790000000000003</v>
      </c>
      <c r="Q1891" s="2">
        <v>0.33800000000000002</v>
      </c>
      <c r="R1891" s="2">
        <v>8.3000000000000004E-2</v>
      </c>
      <c r="S1891" s="2">
        <v>1.524</v>
      </c>
      <c r="T1891" s="2">
        <v>0.93</v>
      </c>
      <c r="U1891" s="2">
        <v>0.59499999999999997</v>
      </c>
      <c r="V1891">
        <v>1.5569999999999999</v>
      </c>
      <c r="W1891">
        <v>0.5</v>
      </c>
      <c r="X1891">
        <v>0.375</v>
      </c>
      <c r="Y1891">
        <v>0.54200000000000004</v>
      </c>
      <c r="Z1891">
        <v>8.3000000000000004E-2</v>
      </c>
      <c r="AA1891">
        <v>4.2000000000000003E-2</v>
      </c>
      <c r="AB1891">
        <v>0</v>
      </c>
      <c r="AC1891" t="str">
        <f>IFERROR(VLOOKUP(A1891, division_data!$A$1:$B$599, 2, FALSE), "")</f>
        <v/>
      </c>
    </row>
    <row r="1892" spans="1:29" x14ac:dyDescent="0.25">
      <c r="A1892" s="22">
        <v>4514</v>
      </c>
      <c r="B1892" s="2">
        <v>15.422000000000001</v>
      </c>
      <c r="C1892" s="2">
        <v>4.0839999999999996</v>
      </c>
      <c r="D1892">
        <v>-1.2999999999999999E-2</v>
      </c>
      <c r="E1892">
        <v>9.5000000000000001E-2</v>
      </c>
      <c r="F1892" s="2">
        <v>4.431</v>
      </c>
      <c r="G1892" s="2">
        <v>0.54500000000000004</v>
      </c>
      <c r="H1892" s="2">
        <v>0.72699999999999998</v>
      </c>
      <c r="I1892" s="2">
        <v>0.42899999999999999</v>
      </c>
      <c r="J1892" s="2">
        <v>1.6</v>
      </c>
      <c r="K1892" s="2">
        <v>1.091</v>
      </c>
      <c r="L1892" s="2">
        <v>1.429</v>
      </c>
      <c r="M1892" s="2">
        <v>1.0529999999999999</v>
      </c>
      <c r="N1892" s="2">
        <v>2</v>
      </c>
      <c r="O1892" s="2">
        <v>1.333</v>
      </c>
      <c r="P1892" s="2">
        <v>7.016</v>
      </c>
      <c r="Q1892" s="2">
        <v>-0.16900000000000001</v>
      </c>
      <c r="R1892" s="2">
        <v>4.4999999999999998E-2</v>
      </c>
      <c r="S1892" s="2">
        <v>1.6140000000000001</v>
      </c>
      <c r="T1892" s="2">
        <v>-0.13100000000000001</v>
      </c>
      <c r="U1892" s="2">
        <v>1.746</v>
      </c>
      <c r="V1892">
        <v>1.6970000000000001</v>
      </c>
      <c r="W1892">
        <v>0.5</v>
      </c>
      <c r="X1892">
        <v>0.45500000000000002</v>
      </c>
      <c r="Y1892">
        <v>0.36399999999999999</v>
      </c>
      <c r="Z1892">
        <v>0</v>
      </c>
      <c r="AA1892">
        <v>0</v>
      </c>
      <c r="AB1892">
        <v>0</v>
      </c>
      <c r="AC1892" t="str">
        <f>IFERROR(VLOOKUP(A1892, division_data!$A$1:$B$599, 2, FALSE), "")</f>
        <v/>
      </c>
    </row>
    <row r="1893" spans="1:29" x14ac:dyDescent="0.25">
      <c r="A1893" s="22">
        <v>4516</v>
      </c>
      <c r="B1893" s="2">
        <v>22.7</v>
      </c>
      <c r="C1893" s="2">
        <v>7.0679999999999996</v>
      </c>
      <c r="D1893">
        <v>7.0000000000000001E-3</v>
      </c>
      <c r="E1893">
        <v>1.2999999999999999E-2</v>
      </c>
      <c r="F1893" s="2">
        <v>7.2050000000000001</v>
      </c>
      <c r="G1893" s="2">
        <v>0.69399999999999995</v>
      </c>
      <c r="H1893" s="2">
        <v>1.2330000000000001</v>
      </c>
      <c r="I1893" s="2">
        <v>0.73299999999999998</v>
      </c>
      <c r="J1893" s="2">
        <v>1.583</v>
      </c>
      <c r="K1893" s="2">
        <v>0.83299999999999996</v>
      </c>
      <c r="L1893" s="2">
        <v>1.75</v>
      </c>
      <c r="M1893" s="2">
        <v>1.8520000000000001</v>
      </c>
      <c r="N1893" s="2">
        <v>1.667</v>
      </c>
      <c r="O1893" s="2">
        <v>1.19</v>
      </c>
      <c r="P1893" s="2">
        <v>8.9429999999999996</v>
      </c>
      <c r="Q1893" s="2">
        <v>-0.33200000000000002</v>
      </c>
      <c r="R1893" s="2">
        <v>0.111</v>
      </c>
      <c r="S1893" s="2">
        <v>1.782</v>
      </c>
      <c r="T1893" s="2">
        <v>-0.13500000000000001</v>
      </c>
      <c r="U1893" s="2">
        <v>1.9179999999999999</v>
      </c>
      <c r="V1893">
        <v>1.8029999999999999</v>
      </c>
      <c r="W1893">
        <v>0.72199999999999998</v>
      </c>
      <c r="X1893">
        <v>0.63900000000000001</v>
      </c>
      <c r="Y1893">
        <v>0.52800000000000002</v>
      </c>
      <c r="Z1893">
        <v>0</v>
      </c>
      <c r="AA1893">
        <v>2.8000000000000001E-2</v>
      </c>
      <c r="AB1893">
        <v>0</v>
      </c>
      <c r="AC1893" t="str">
        <f>IFERROR(VLOOKUP(A1893, division_data!$A$1:$B$599, 2, FALSE), "")</f>
        <v/>
      </c>
    </row>
    <row r="1894" spans="1:29" x14ac:dyDescent="0.25">
      <c r="A1894" s="22">
        <v>4517</v>
      </c>
      <c r="B1894" s="2">
        <v>13.535</v>
      </c>
      <c r="C1894" s="2">
        <v>4.1349999999999998</v>
      </c>
      <c r="D1894">
        <v>3.5000000000000003E-2</v>
      </c>
      <c r="E1894">
        <v>4.0000000000000001E-3</v>
      </c>
      <c r="F1894" s="2">
        <v>4.5090000000000003</v>
      </c>
      <c r="G1894" s="2">
        <v>0.55600000000000005</v>
      </c>
      <c r="H1894" s="2">
        <v>1.429</v>
      </c>
      <c r="I1894" s="2">
        <v>0</v>
      </c>
      <c r="J1894" s="2">
        <v>1.833</v>
      </c>
      <c r="K1894" s="2">
        <v>1</v>
      </c>
      <c r="L1894" s="2">
        <v>1.333</v>
      </c>
      <c r="M1894" s="2">
        <v>1.5</v>
      </c>
      <c r="N1894" s="2">
        <v>2</v>
      </c>
      <c r="O1894" s="2">
        <v>0.25</v>
      </c>
      <c r="P1894" s="2">
        <v>5.6959999999999997</v>
      </c>
      <c r="Q1894" s="2">
        <v>0.88200000000000001</v>
      </c>
      <c r="R1894" s="2">
        <v>0</v>
      </c>
      <c r="S1894" s="2">
        <v>0.70899999999999996</v>
      </c>
      <c r="T1894" s="2">
        <v>0.754</v>
      </c>
      <c r="U1894" s="2">
        <v>-4.3999999999999997E-2</v>
      </c>
      <c r="V1894">
        <v>0.748</v>
      </c>
      <c r="W1894">
        <v>0.66700000000000004</v>
      </c>
      <c r="X1894">
        <v>0.55600000000000005</v>
      </c>
      <c r="Y1894">
        <v>0.33300000000000002</v>
      </c>
      <c r="Z1894">
        <v>0</v>
      </c>
      <c r="AA1894">
        <v>0.111</v>
      </c>
      <c r="AB1894">
        <v>0</v>
      </c>
      <c r="AC1894" t="str">
        <f>IFERROR(VLOOKUP(A1894, division_data!$A$1:$B$599, 2, FALSE), "")</f>
        <v/>
      </c>
    </row>
    <row r="1895" spans="1:29" x14ac:dyDescent="0.25">
      <c r="A1895" s="22">
        <v>4519</v>
      </c>
      <c r="B1895" s="2">
        <v>26.338000000000001</v>
      </c>
      <c r="C1895" s="2">
        <v>6.6959999999999997</v>
      </c>
      <c r="D1895">
        <v>-4.0000000000000001E-3</v>
      </c>
      <c r="E1895">
        <v>-2.5999999999999999E-2</v>
      </c>
      <c r="F1895" s="2">
        <v>6.5270000000000001</v>
      </c>
      <c r="G1895" s="2">
        <v>0.86399999999999999</v>
      </c>
      <c r="H1895" s="2">
        <v>1.8</v>
      </c>
      <c r="I1895" s="2">
        <v>0</v>
      </c>
      <c r="J1895" s="2">
        <v>2</v>
      </c>
      <c r="K1895" s="2">
        <v>1.714</v>
      </c>
      <c r="L1895" s="2">
        <v>2</v>
      </c>
      <c r="M1895" s="2">
        <v>2</v>
      </c>
      <c r="N1895" s="2">
        <v>1.889</v>
      </c>
      <c r="O1895" s="2">
        <v>0.35299999999999998</v>
      </c>
      <c r="P1895" s="2">
        <v>10.83</v>
      </c>
      <c r="Q1895" s="2">
        <v>-0.107</v>
      </c>
      <c r="R1895" s="2">
        <v>9.0999999999999998E-2</v>
      </c>
      <c r="S1895" s="2">
        <v>2.036</v>
      </c>
      <c r="T1895" s="2">
        <v>8.7999999999999995E-2</v>
      </c>
      <c r="U1895" s="2">
        <v>1.948</v>
      </c>
      <c r="V1895">
        <v>2.0059999999999998</v>
      </c>
      <c r="W1895">
        <v>0.54500000000000004</v>
      </c>
      <c r="X1895">
        <v>0.68200000000000005</v>
      </c>
      <c r="Y1895">
        <v>0.72699999999999998</v>
      </c>
      <c r="Z1895">
        <v>0</v>
      </c>
      <c r="AA1895">
        <v>0</v>
      </c>
      <c r="AB1895">
        <v>4.4999999999999998E-2</v>
      </c>
      <c r="AC1895" t="str">
        <f>IFERROR(VLOOKUP(A1895, division_data!$A$1:$B$599, 2, FALSE), "")</f>
        <v>Archimedes</v>
      </c>
    </row>
    <row r="1896" spans="1:29" x14ac:dyDescent="0.25">
      <c r="A1896" s="22">
        <v>4521</v>
      </c>
      <c r="B1896" s="2">
        <v>21.228000000000002</v>
      </c>
      <c r="C1896" s="2">
        <v>8.468</v>
      </c>
      <c r="D1896">
        <v>-4.9000000000000002E-2</v>
      </c>
      <c r="E1896">
        <v>1.9E-2</v>
      </c>
      <c r="F1896" s="2">
        <v>8.0760000000000005</v>
      </c>
      <c r="G1896" s="2">
        <v>0.68400000000000005</v>
      </c>
      <c r="H1896" s="2">
        <v>1.2669999999999999</v>
      </c>
      <c r="I1896" s="2">
        <v>0.28599999999999998</v>
      </c>
      <c r="J1896" s="2">
        <v>2</v>
      </c>
      <c r="K1896" s="2">
        <v>2</v>
      </c>
      <c r="L1896" s="2">
        <v>1.667</v>
      </c>
      <c r="M1896" s="2">
        <v>1.786</v>
      </c>
      <c r="N1896" s="2">
        <v>2</v>
      </c>
      <c r="O1896" s="2">
        <v>1.083</v>
      </c>
      <c r="P1896" s="2">
        <v>7.7210000000000001</v>
      </c>
      <c r="Q1896" s="2">
        <v>-4.8000000000000001E-2</v>
      </c>
      <c r="R1896" s="2">
        <v>0.158</v>
      </c>
      <c r="S1896" s="2">
        <v>1.581</v>
      </c>
      <c r="T1896" s="2">
        <v>-0.26200000000000001</v>
      </c>
      <c r="U1896" s="2">
        <v>1.8440000000000001</v>
      </c>
      <c r="V1896">
        <v>1.552</v>
      </c>
      <c r="W1896">
        <v>0.57899999999999996</v>
      </c>
      <c r="X1896">
        <v>0.57899999999999996</v>
      </c>
      <c r="Y1896">
        <v>0.68400000000000005</v>
      </c>
      <c r="Z1896">
        <v>0</v>
      </c>
      <c r="AA1896">
        <v>0.158</v>
      </c>
      <c r="AB1896">
        <v>0</v>
      </c>
      <c r="AC1896" t="str">
        <f>IFERROR(VLOOKUP(A1896, division_data!$A$1:$B$599, 2, FALSE), "")</f>
        <v/>
      </c>
    </row>
    <row r="1897" spans="1:29" x14ac:dyDescent="0.25">
      <c r="A1897" s="22">
        <v>4522</v>
      </c>
      <c r="B1897" s="2">
        <v>36.841000000000001</v>
      </c>
      <c r="C1897" s="2">
        <v>0.02</v>
      </c>
      <c r="D1897">
        <v>0.56799999999999995</v>
      </c>
      <c r="E1897">
        <v>-3.0000000000000001E-3</v>
      </c>
      <c r="F1897" s="2">
        <v>5.6859999999999999</v>
      </c>
      <c r="G1897" s="2">
        <v>0.56699999999999995</v>
      </c>
      <c r="H1897" s="2">
        <v>0.76900000000000002</v>
      </c>
      <c r="I1897" s="2">
        <v>0.625</v>
      </c>
      <c r="J1897" s="2">
        <v>1.667</v>
      </c>
      <c r="K1897" s="2">
        <v>1.5</v>
      </c>
      <c r="L1897" s="2">
        <v>1.667</v>
      </c>
      <c r="M1897" s="2">
        <v>1.625</v>
      </c>
      <c r="N1897" s="2">
        <v>2</v>
      </c>
      <c r="O1897" s="2">
        <v>0.68200000000000005</v>
      </c>
      <c r="P1897" s="2">
        <v>10.340999999999999</v>
      </c>
      <c r="Q1897" s="2">
        <v>1.0620000000000001</v>
      </c>
      <c r="R1897" s="2">
        <v>0.1</v>
      </c>
      <c r="S1897" s="2">
        <v>2.9369999999999998</v>
      </c>
      <c r="T1897" s="2">
        <v>2.7130000000000001</v>
      </c>
      <c r="U1897" s="2">
        <v>0.223</v>
      </c>
      <c r="V1897">
        <v>3.5009999999999999</v>
      </c>
      <c r="W1897">
        <v>0.8</v>
      </c>
      <c r="X1897">
        <v>0.53300000000000003</v>
      </c>
      <c r="Y1897">
        <v>0.56699999999999995</v>
      </c>
      <c r="Z1897">
        <v>3.3000000000000002E-2</v>
      </c>
      <c r="AA1897">
        <v>3.3000000000000002E-2</v>
      </c>
      <c r="AB1897">
        <v>0</v>
      </c>
      <c r="AC1897" t="str">
        <f>IFERROR(VLOOKUP(A1897, division_data!$A$1:$B$599, 2, FALSE), "")</f>
        <v/>
      </c>
    </row>
    <row r="1898" spans="1:29" x14ac:dyDescent="0.25">
      <c r="A1898" s="22">
        <v>4523</v>
      </c>
      <c r="B1898" s="2">
        <v>13.272</v>
      </c>
      <c r="C1898" s="2">
        <v>5.5730000000000004</v>
      </c>
      <c r="D1898">
        <v>-1.4E-2</v>
      </c>
      <c r="E1898">
        <v>5.0000000000000001E-3</v>
      </c>
      <c r="F1898" s="2">
        <v>5.4569999999999999</v>
      </c>
      <c r="G1898" s="2">
        <v>0.44400000000000001</v>
      </c>
      <c r="H1898" s="2">
        <v>1.167</v>
      </c>
      <c r="I1898" s="2">
        <v>0</v>
      </c>
      <c r="J1898" s="2">
        <v>1.5</v>
      </c>
      <c r="K1898" s="2">
        <v>1.333</v>
      </c>
      <c r="L1898" s="2">
        <v>1.667</v>
      </c>
      <c r="M1898" s="2">
        <v>1.8</v>
      </c>
      <c r="N1898" s="2">
        <v>2</v>
      </c>
      <c r="O1898" s="2">
        <v>1</v>
      </c>
      <c r="P1898" s="2">
        <v>7.7290000000000001</v>
      </c>
      <c r="Q1898" s="2">
        <v>-1.306</v>
      </c>
      <c r="R1898" s="2">
        <v>0</v>
      </c>
      <c r="S1898" s="2">
        <v>0.16700000000000001</v>
      </c>
      <c r="T1898" s="2">
        <v>-0.253</v>
      </c>
      <c r="U1898" s="2">
        <v>0.42</v>
      </c>
      <c r="V1898">
        <v>0.158</v>
      </c>
      <c r="W1898">
        <v>0.44400000000000001</v>
      </c>
      <c r="X1898">
        <v>0.55600000000000005</v>
      </c>
      <c r="Y1898">
        <v>0.44400000000000001</v>
      </c>
      <c r="Z1898">
        <v>0</v>
      </c>
      <c r="AA1898">
        <v>0</v>
      </c>
      <c r="AB1898">
        <v>0</v>
      </c>
      <c r="AC1898" t="str">
        <f>IFERROR(VLOOKUP(A1898, division_data!$A$1:$B$599, 2, FALSE), "")</f>
        <v/>
      </c>
    </row>
    <row r="1899" spans="1:29" x14ac:dyDescent="0.25">
      <c r="A1899" s="22">
        <v>4525</v>
      </c>
      <c r="B1899" s="2">
        <v>23.161000000000001</v>
      </c>
      <c r="C1899" s="2">
        <v>5.5049999999999999</v>
      </c>
      <c r="D1899">
        <v>-3.6999999999999998E-2</v>
      </c>
      <c r="E1899">
        <v>-2E-3</v>
      </c>
      <c r="F1899" s="2">
        <v>5.1269999999999998</v>
      </c>
      <c r="G1899" s="2">
        <v>0.52200000000000002</v>
      </c>
      <c r="H1899" s="2">
        <v>1.048</v>
      </c>
      <c r="I1899" s="2">
        <v>0.5</v>
      </c>
      <c r="J1899" s="2">
        <v>1.667</v>
      </c>
      <c r="K1899" s="2">
        <v>0.5</v>
      </c>
      <c r="L1899" s="2">
        <v>1.8180000000000001</v>
      </c>
      <c r="M1899" s="2">
        <v>1.9410000000000001</v>
      </c>
      <c r="N1899" s="2">
        <v>2</v>
      </c>
      <c r="O1899" s="2">
        <v>1.0589999999999999</v>
      </c>
      <c r="P1899" s="2">
        <v>9.7140000000000004</v>
      </c>
      <c r="Q1899" s="2">
        <v>-0.44</v>
      </c>
      <c r="R1899" s="2">
        <v>0.17399999999999999</v>
      </c>
      <c r="S1899" s="2">
        <v>0.80400000000000005</v>
      </c>
      <c r="T1899" s="2">
        <v>0.19800000000000001</v>
      </c>
      <c r="U1899" s="2">
        <v>0.60599999999999998</v>
      </c>
      <c r="V1899">
        <v>0.76500000000000001</v>
      </c>
      <c r="W1899">
        <v>0.65200000000000002</v>
      </c>
      <c r="X1899">
        <v>0.69599999999999995</v>
      </c>
      <c r="Y1899">
        <v>0.65200000000000002</v>
      </c>
      <c r="Z1899">
        <v>0</v>
      </c>
      <c r="AA1899">
        <v>0.13</v>
      </c>
      <c r="AB1899">
        <v>4.2999999999999997E-2</v>
      </c>
      <c r="AC1899" t="str">
        <f>IFERROR(VLOOKUP(A1899, division_data!$A$1:$B$599, 2, FALSE), "")</f>
        <v>Galileo</v>
      </c>
    </row>
    <row r="1900" spans="1:29" x14ac:dyDescent="0.25">
      <c r="A1900" s="22">
        <v>4526</v>
      </c>
      <c r="B1900" s="2">
        <v>23.24</v>
      </c>
      <c r="C1900" s="2">
        <v>1.7849999999999999</v>
      </c>
      <c r="D1900">
        <v>0.52300000000000002</v>
      </c>
      <c r="E1900">
        <v>-1.0999999999999999E-2</v>
      </c>
      <c r="F1900" s="2">
        <v>6.9530000000000003</v>
      </c>
      <c r="G1900" s="2">
        <v>0.52400000000000002</v>
      </c>
      <c r="H1900" s="2">
        <v>1.143</v>
      </c>
      <c r="I1900" s="2">
        <v>0.16700000000000001</v>
      </c>
      <c r="J1900" s="2">
        <v>2</v>
      </c>
      <c r="K1900" s="2">
        <v>1.143</v>
      </c>
      <c r="L1900" s="2">
        <v>1.786</v>
      </c>
      <c r="M1900" s="2">
        <v>1.875</v>
      </c>
      <c r="N1900" s="2">
        <v>2</v>
      </c>
      <c r="O1900" s="2">
        <v>0.46700000000000003</v>
      </c>
      <c r="P1900" s="2">
        <v>9.2159999999999993</v>
      </c>
      <c r="Q1900" s="2">
        <v>0.80300000000000005</v>
      </c>
      <c r="R1900" s="2">
        <v>4.8000000000000001E-2</v>
      </c>
      <c r="S1900" s="2">
        <v>0.17799999999999999</v>
      </c>
      <c r="T1900" s="2">
        <v>0.373</v>
      </c>
      <c r="U1900" s="2">
        <v>-0.19500000000000001</v>
      </c>
      <c r="V1900">
        <v>0.68899999999999995</v>
      </c>
      <c r="W1900">
        <v>0.57099999999999995</v>
      </c>
      <c r="X1900">
        <v>0.61899999999999999</v>
      </c>
      <c r="Y1900">
        <v>0.52400000000000002</v>
      </c>
      <c r="Z1900">
        <v>0</v>
      </c>
      <c r="AA1900">
        <v>9.5000000000000001E-2</v>
      </c>
      <c r="AB1900">
        <v>4.8000000000000001E-2</v>
      </c>
      <c r="AC1900" t="str">
        <f>IFERROR(VLOOKUP(A1900, division_data!$A$1:$B$599, 2, FALSE), "")</f>
        <v/>
      </c>
    </row>
    <row r="1901" spans="1:29" x14ac:dyDescent="0.25">
      <c r="A1901" s="22">
        <v>4528</v>
      </c>
      <c r="B1901" s="2">
        <v>16.033999999999999</v>
      </c>
      <c r="C1901" s="2">
        <v>9.1329999999999991</v>
      </c>
      <c r="D1901">
        <v>-3.7999999999999999E-2</v>
      </c>
      <c r="E1901">
        <v>-3.1E-2</v>
      </c>
      <c r="F1901" s="2">
        <v>8.6</v>
      </c>
      <c r="G1901" s="2">
        <v>0.375</v>
      </c>
      <c r="H1901" s="2">
        <v>0.75</v>
      </c>
      <c r="I1901" s="2">
        <v>0.5</v>
      </c>
      <c r="J1901" s="2">
        <v>1.75</v>
      </c>
      <c r="K1901" s="2">
        <v>0</v>
      </c>
      <c r="L1901" s="2">
        <v>2</v>
      </c>
      <c r="M1901" s="2">
        <v>1.5</v>
      </c>
      <c r="N1901" s="2">
        <v>2</v>
      </c>
      <c r="O1901" s="2">
        <v>1.667</v>
      </c>
      <c r="P1901" s="2">
        <v>8.641</v>
      </c>
      <c r="Q1901" s="2">
        <v>-0.22</v>
      </c>
      <c r="R1901" s="2">
        <v>0</v>
      </c>
      <c r="S1901" s="2">
        <v>0.19700000000000001</v>
      </c>
      <c r="T1901" s="2">
        <v>-0.34399999999999997</v>
      </c>
      <c r="U1901" s="2">
        <v>0.54</v>
      </c>
      <c r="V1901">
        <v>0.128</v>
      </c>
      <c r="W1901">
        <v>0.5</v>
      </c>
      <c r="X1901">
        <v>0.5</v>
      </c>
      <c r="Y1901">
        <v>0.5</v>
      </c>
      <c r="Z1901">
        <v>0</v>
      </c>
      <c r="AA1901">
        <v>0</v>
      </c>
      <c r="AB1901">
        <v>0</v>
      </c>
      <c r="AC1901" t="str">
        <f>IFERROR(VLOOKUP(A1901, division_data!$A$1:$B$599, 2, FALSE), "")</f>
        <v/>
      </c>
    </row>
    <row r="1902" spans="1:29" x14ac:dyDescent="0.25">
      <c r="A1902" s="22">
        <v>4529</v>
      </c>
      <c r="B1902" s="2">
        <v>1.2110000000000001</v>
      </c>
      <c r="C1902" s="2">
        <v>-2.6629999999999998</v>
      </c>
      <c r="D1902">
        <v>-5.3999999999999999E-2</v>
      </c>
      <c r="E1902">
        <v>-1E-3</v>
      </c>
      <c r="F1902" s="2">
        <v>-3.2109999999999999</v>
      </c>
      <c r="G1902" s="2">
        <v>0.2</v>
      </c>
      <c r="H1902" s="2">
        <v>0.16700000000000001</v>
      </c>
      <c r="I1902" s="2">
        <v>0</v>
      </c>
      <c r="J1902" s="2">
        <v>1</v>
      </c>
      <c r="K1902" s="2">
        <v>0.75</v>
      </c>
      <c r="L1902" s="2">
        <v>1.125</v>
      </c>
      <c r="M1902" s="2">
        <v>1.429</v>
      </c>
      <c r="N1902" s="2">
        <v>1.333</v>
      </c>
      <c r="O1902" s="2">
        <v>1.4</v>
      </c>
      <c r="P1902" s="2">
        <v>5.5780000000000003</v>
      </c>
      <c r="Q1902" s="2">
        <v>-0.10100000000000001</v>
      </c>
      <c r="R1902" s="2">
        <v>0</v>
      </c>
      <c r="S1902" s="2">
        <v>4.1000000000000002E-2</v>
      </c>
      <c r="T1902" s="2">
        <v>6.6000000000000003E-2</v>
      </c>
      <c r="U1902" s="2">
        <v>-2.4E-2</v>
      </c>
      <c r="V1902">
        <v>-1.4E-2</v>
      </c>
      <c r="W1902">
        <v>0.3</v>
      </c>
      <c r="X1902">
        <v>0.5</v>
      </c>
      <c r="Y1902">
        <v>0.3</v>
      </c>
      <c r="Z1902">
        <v>0</v>
      </c>
      <c r="AA1902">
        <v>0</v>
      </c>
      <c r="AB1902">
        <v>0</v>
      </c>
      <c r="AC1902" t="str">
        <f>IFERROR(VLOOKUP(A1902, division_data!$A$1:$B$599, 2, FALSE), "")</f>
        <v/>
      </c>
    </row>
    <row r="1903" spans="1:29" x14ac:dyDescent="0.25">
      <c r="A1903" s="22">
        <v>4531</v>
      </c>
      <c r="B1903" s="2">
        <v>21.827000000000002</v>
      </c>
      <c r="C1903" s="2">
        <v>0.97799999999999998</v>
      </c>
      <c r="D1903">
        <v>-6.0000000000000001E-3</v>
      </c>
      <c r="E1903">
        <v>-1.2E-2</v>
      </c>
      <c r="F1903" s="2">
        <v>0.86099999999999999</v>
      </c>
      <c r="G1903" s="2">
        <v>0.72199999999999998</v>
      </c>
      <c r="H1903" s="2">
        <v>1.583</v>
      </c>
      <c r="I1903" s="2">
        <v>0</v>
      </c>
      <c r="J1903" s="2">
        <v>1.857</v>
      </c>
      <c r="K1903" s="2">
        <v>1.833</v>
      </c>
      <c r="L1903" s="2">
        <v>1.3640000000000001</v>
      </c>
      <c r="M1903" s="2">
        <v>1.643</v>
      </c>
      <c r="N1903" s="2">
        <v>2</v>
      </c>
      <c r="O1903" s="2">
        <v>1.4670000000000001</v>
      </c>
      <c r="P1903" s="2">
        <v>15.318</v>
      </c>
      <c r="Q1903" s="2">
        <v>-0.46600000000000003</v>
      </c>
      <c r="R1903" s="2">
        <v>0</v>
      </c>
      <c r="S1903" s="2">
        <v>0.92900000000000005</v>
      </c>
      <c r="T1903" s="2">
        <v>1.2E-2</v>
      </c>
      <c r="U1903" s="2">
        <v>0.91800000000000004</v>
      </c>
      <c r="V1903">
        <v>0.91200000000000003</v>
      </c>
      <c r="W1903">
        <v>0.77800000000000002</v>
      </c>
      <c r="X1903">
        <v>0.55600000000000005</v>
      </c>
      <c r="Y1903">
        <v>0.61099999999999999</v>
      </c>
      <c r="Z1903">
        <v>0</v>
      </c>
      <c r="AA1903">
        <v>5.6000000000000001E-2</v>
      </c>
      <c r="AB1903">
        <v>0</v>
      </c>
      <c r="AC1903" t="str">
        <f>IFERROR(VLOOKUP(A1903, division_data!$A$1:$B$599, 2, FALSE), "")</f>
        <v/>
      </c>
    </row>
    <row r="1904" spans="1:29" x14ac:dyDescent="0.25">
      <c r="A1904" s="22">
        <v>4533</v>
      </c>
      <c r="B1904" s="2">
        <v>23.064</v>
      </c>
      <c r="C1904" s="2">
        <v>5.0670000000000002</v>
      </c>
      <c r="D1904">
        <v>3.3000000000000002E-2</v>
      </c>
      <c r="E1904">
        <v>3.1E-2</v>
      </c>
      <c r="F1904" s="2">
        <v>5.548</v>
      </c>
      <c r="G1904" s="2">
        <v>0.66700000000000004</v>
      </c>
      <c r="H1904" s="2">
        <v>1.214</v>
      </c>
      <c r="I1904" s="2">
        <v>0.625</v>
      </c>
      <c r="J1904" s="2">
        <v>1.857</v>
      </c>
      <c r="K1904" s="2">
        <v>0.75</v>
      </c>
      <c r="L1904" s="2">
        <v>1.8180000000000001</v>
      </c>
      <c r="M1904" s="2">
        <v>1.8460000000000001</v>
      </c>
      <c r="N1904" s="2">
        <v>2</v>
      </c>
      <c r="O1904" s="2">
        <v>1</v>
      </c>
      <c r="P1904" s="2">
        <v>10.734</v>
      </c>
      <c r="Q1904" s="2">
        <v>4.1349999999999998</v>
      </c>
      <c r="R1904" s="2">
        <v>0.111</v>
      </c>
      <c r="S1904" s="2">
        <v>9.6000000000000002E-2</v>
      </c>
      <c r="T1904" s="2">
        <v>-0.27</v>
      </c>
      <c r="U1904" s="2">
        <v>0.36599999999999999</v>
      </c>
      <c r="V1904">
        <v>0.159</v>
      </c>
      <c r="W1904">
        <v>0.66700000000000004</v>
      </c>
      <c r="X1904">
        <v>0.33300000000000002</v>
      </c>
      <c r="Y1904">
        <v>0.72199999999999998</v>
      </c>
      <c r="Z1904">
        <v>0.111</v>
      </c>
      <c r="AA1904">
        <v>0.16700000000000001</v>
      </c>
      <c r="AB1904">
        <v>0.111</v>
      </c>
      <c r="AC1904" t="str">
        <f>IFERROR(VLOOKUP(A1904, division_data!$A$1:$B$599, 2, FALSE), "")</f>
        <v/>
      </c>
    </row>
    <row r="1905" spans="1:29" x14ac:dyDescent="0.25">
      <c r="A1905" s="22">
        <v>4534</v>
      </c>
      <c r="B1905" s="2">
        <v>15.355</v>
      </c>
      <c r="C1905" s="2">
        <v>5.5289999999999999</v>
      </c>
      <c r="D1905">
        <v>6.2E-2</v>
      </c>
      <c r="E1905">
        <v>3.2000000000000001E-2</v>
      </c>
      <c r="F1905" s="2">
        <v>6.3040000000000003</v>
      </c>
      <c r="G1905" s="2">
        <v>0.5</v>
      </c>
      <c r="H1905" s="2">
        <v>1</v>
      </c>
      <c r="I1905" s="2">
        <v>0.6</v>
      </c>
      <c r="J1905" s="2">
        <v>1.4550000000000001</v>
      </c>
      <c r="K1905" s="2">
        <v>1</v>
      </c>
      <c r="L1905" s="2">
        <v>1.462</v>
      </c>
      <c r="M1905" s="2">
        <v>1.85</v>
      </c>
      <c r="N1905" s="2">
        <v>2</v>
      </c>
      <c r="O1905" s="2">
        <v>0.5</v>
      </c>
      <c r="P1905" s="2">
        <v>5.7679999999999998</v>
      </c>
      <c r="Q1905" s="2">
        <v>-1.26</v>
      </c>
      <c r="R1905" s="2">
        <v>8.3000000000000004E-2</v>
      </c>
      <c r="S1905" s="2">
        <v>0.23300000000000001</v>
      </c>
      <c r="T1905" s="2">
        <v>-0.14099999999999999</v>
      </c>
      <c r="U1905" s="2">
        <v>0.374</v>
      </c>
      <c r="V1905">
        <v>0.32700000000000001</v>
      </c>
      <c r="W1905">
        <v>0.58299999999999996</v>
      </c>
      <c r="X1905">
        <v>0.66700000000000004</v>
      </c>
      <c r="Y1905">
        <v>0.54200000000000004</v>
      </c>
      <c r="Z1905">
        <v>0</v>
      </c>
      <c r="AA1905">
        <v>0</v>
      </c>
      <c r="AB1905">
        <v>0</v>
      </c>
      <c r="AC1905" t="str">
        <f>IFERROR(VLOOKUP(A1905, division_data!$A$1:$B$599, 2, FALSE), "")</f>
        <v>Archimedes</v>
      </c>
    </row>
    <row r="1906" spans="1:29" x14ac:dyDescent="0.25">
      <c r="A1906" s="22">
        <v>4536</v>
      </c>
      <c r="B1906" s="2">
        <v>32.802999999999997</v>
      </c>
      <c r="C1906" s="2">
        <v>11.192</v>
      </c>
      <c r="D1906">
        <v>-5.0000000000000001E-3</v>
      </c>
      <c r="E1906">
        <v>7.0000000000000007E-2</v>
      </c>
      <c r="F1906" s="2">
        <v>11.491</v>
      </c>
      <c r="G1906" s="2">
        <v>0.88900000000000001</v>
      </c>
      <c r="H1906" s="2">
        <v>1.571</v>
      </c>
      <c r="I1906" s="2">
        <v>0</v>
      </c>
      <c r="J1906" s="2">
        <v>2</v>
      </c>
      <c r="K1906" s="2">
        <v>1.5</v>
      </c>
      <c r="L1906" s="2">
        <v>1.75</v>
      </c>
      <c r="M1906" s="2">
        <v>2</v>
      </c>
      <c r="N1906" s="2">
        <v>2</v>
      </c>
      <c r="O1906" s="2">
        <v>0.66700000000000004</v>
      </c>
      <c r="P1906" s="2">
        <v>9.5180000000000007</v>
      </c>
      <c r="Q1906" s="2">
        <v>0.61399999999999999</v>
      </c>
      <c r="R1906" s="2">
        <v>0.222</v>
      </c>
      <c r="S1906" s="2">
        <v>2.3439999999999999</v>
      </c>
      <c r="T1906" s="2">
        <v>-9.4E-2</v>
      </c>
      <c r="U1906" s="2">
        <v>2.4380000000000002</v>
      </c>
      <c r="V1906">
        <v>2.4089999999999998</v>
      </c>
      <c r="W1906">
        <v>0.77800000000000002</v>
      </c>
      <c r="X1906">
        <v>0.77800000000000002</v>
      </c>
      <c r="Y1906">
        <v>0.72199999999999998</v>
      </c>
      <c r="Z1906">
        <v>0</v>
      </c>
      <c r="AA1906">
        <v>5.6000000000000001E-2</v>
      </c>
      <c r="AB1906">
        <v>0.111</v>
      </c>
      <c r="AC1906" t="str">
        <f>IFERROR(VLOOKUP(A1906, division_data!$A$1:$B$599, 2, FALSE), "")</f>
        <v>Carver</v>
      </c>
    </row>
    <row r="1907" spans="1:29" x14ac:dyDescent="0.25">
      <c r="A1907" s="22">
        <v>4537</v>
      </c>
      <c r="B1907" s="2">
        <v>18.725999999999999</v>
      </c>
      <c r="C1907" s="2">
        <v>9.3119999999999994</v>
      </c>
      <c r="D1907">
        <v>7.0000000000000007E-2</v>
      </c>
      <c r="E1907">
        <v>-1E-3</v>
      </c>
      <c r="F1907" s="2">
        <v>10.01</v>
      </c>
      <c r="G1907" s="2">
        <v>0.3</v>
      </c>
      <c r="H1907" s="2">
        <v>0.55600000000000005</v>
      </c>
      <c r="I1907" s="2">
        <v>0.75</v>
      </c>
      <c r="J1907" s="2">
        <v>1.5</v>
      </c>
      <c r="K1907" s="2">
        <v>2</v>
      </c>
      <c r="L1907" s="2">
        <v>0.875</v>
      </c>
      <c r="M1907" s="2">
        <v>2</v>
      </c>
      <c r="N1907" s="2">
        <v>2</v>
      </c>
      <c r="O1907" s="2">
        <v>1.5</v>
      </c>
      <c r="P1907" s="2">
        <v>8.5470000000000006</v>
      </c>
      <c r="Q1907" s="2">
        <v>-0.433</v>
      </c>
      <c r="R1907" s="2">
        <v>0</v>
      </c>
      <c r="S1907" s="2">
        <v>-0.41399999999999998</v>
      </c>
      <c r="T1907" s="2">
        <v>-0.22700000000000001</v>
      </c>
      <c r="U1907" s="2">
        <v>-0.187</v>
      </c>
      <c r="V1907">
        <v>-0.34399999999999997</v>
      </c>
      <c r="W1907">
        <v>0.6</v>
      </c>
      <c r="X1907">
        <v>0.6</v>
      </c>
      <c r="Y1907">
        <v>0.3</v>
      </c>
      <c r="Z1907">
        <v>0</v>
      </c>
      <c r="AA1907">
        <v>0</v>
      </c>
      <c r="AB1907">
        <v>0</v>
      </c>
      <c r="AC1907" t="str">
        <f>IFERROR(VLOOKUP(A1907, division_data!$A$1:$B$599, 2, FALSE), "")</f>
        <v/>
      </c>
    </row>
    <row r="1908" spans="1:29" x14ac:dyDescent="0.25">
      <c r="A1908" s="22">
        <v>4538</v>
      </c>
      <c r="B1908" s="2">
        <v>-0.02</v>
      </c>
      <c r="C1908" s="2">
        <v>-0.20100000000000001</v>
      </c>
      <c r="D1908">
        <v>-3.0000000000000001E-3</v>
      </c>
      <c r="E1908">
        <v>-2.3E-2</v>
      </c>
      <c r="F1908" s="2">
        <v>-0.34300000000000003</v>
      </c>
      <c r="G1908" s="2">
        <v>0.41699999999999998</v>
      </c>
      <c r="H1908" s="2">
        <v>0.69199999999999995</v>
      </c>
      <c r="I1908" s="2">
        <v>0.28599999999999998</v>
      </c>
      <c r="J1908" s="2">
        <v>1.4</v>
      </c>
      <c r="K1908" s="2">
        <v>1.2729999999999999</v>
      </c>
      <c r="L1908" s="2">
        <v>1.214</v>
      </c>
      <c r="M1908" s="2">
        <v>1.1180000000000001</v>
      </c>
      <c r="N1908" s="2">
        <v>1.714</v>
      </c>
      <c r="O1908" s="2">
        <v>0.47099999999999997</v>
      </c>
      <c r="P1908" s="2">
        <v>2.625</v>
      </c>
      <c r="Q1908" s="2">
        <v>-0.70599999999999996</v>
      </c>
      <c r="R1908" s="2">
        <v>0</v>
      </c>
      <c r="S1908" s="2">
        <v>-0.34100000000000003</v>
      </c>
      <c r="T1908" s="2">
        <v>-9.2999999999999999E-2</v>
      </c>
      <c r="U1908" s="2">
        <v>-0.248</v>
      </c>
      <c r="V1908">
        <v>-0.36699999999999999</v>
      </c>
      <c r="W1908">
        <v>0.29199999999999998</v>
      </c>
      <c r="X1908">
        <v>0.33300000000000002</v>
      </c>
      <c r="Y1908">
        <v>0.29199999999999998</v>
      </c>
      <c r="Z1908">
        <v>0</v>
      </c>
      <c r="AA1908">
        <v>4.2000000000000003E-2</v>
      </c>
      <c r="AB1908">
        <v>0</v>
      </c>
      <c r="AC1908" t="str">
        <f>IFERROR(VLOOKUP(A1908, division_data!$A$1:$B$599, 2, FALSE), "")</f>
        <v/>
      </c>
    </row>
    <row r="1909" spans="1:29" x14ac:dyDescent="0.25">
      <c r="A1909" s="22">
        <v>4539</v>
      </c>
      <c r="B1909" s="2">
        <v>21.96</v>
      </c>
      <c r="C1909" s="2">
        <v>2.206</v>
      </c>
      <c r="D1909">
        <v>0.14899999999999999</v>
      </c>
      <c r="E1909">
        <v>-1.2E-2</v>
      </c>
      <c r="F1909" s="2">
        <v>3.637</v>
      </c>
      <c r="G1909" s="2">
        <v>0.375</v>
      </c>
      <c r="H1909" s="2">
        <v>0.2</v>
      </c>
      <c r="I1909" s="2">
        <v>0.5</v>
      </c>
      <c r="J1909" s="2">
        <v>1.4</v>
      </c>
      <c r="K1909" s="2">
        <v>1.333</v>
      </c>
      <c r="L1909" s="2">
        <v>1.667</v>
      </c>
      <c r="M1909" s="2">
        <v>1.286</v>
      </c>
      <c r="N1909" s="2">
        <v>2</v>
      </c>
      <c r="O1909" s="2">
        <v>0.75</v>
      </c>
      <c r="P1909" s="2">
        <v>7.0460000000000003</v>
      </c>
      <c r="Q1909" s="2">
        <v>-2.0859999999999999</v>
      </c>
      <c r="R1909" s="2">
        <v>0</v>
      </c>
      <c r="S1909" s="2">
        <v>1.788</v>
      </c>
      <c r="T1909" s="2">
        <v>2.1589999999999998</v>
      </c>
      <c r="U1909" s="2">
        <v>-0.37</v>
      </c>
      <c r="V1909">
        <v>1.925</v>
      </c>
      <c r="W1909">
        <v>0.5</v>
      </c>
      <c r="X1909">
        <v>1</v>
      </c>
      <c r="Y1909">
        <v>0.375</v>
      </c>
      <c r="Z1909">
        <v>0</v>
      </c>
      <c r="AA1909">
        <v>0</v>
      </c>
      <c r="AB1909">
        <v>0</v>
      </c>
      <c r="AC1909" t="str">
        <f>IFERROR(VLOOKUP(A1909, division_data!$A$1:$B$599, 2, FALSE), "")</f>
        <v/>
      </c>
    </row>
    <row r="1910" spans="1:29" x14ac:dyDescent="0.25">
      <c r="A1910" s="22">
        <v>4541</v>
      </c>
      <c r="B1910" s="2">
        <v>13.946999999999999</v>
      </c>
      <c r="C1910" s="2">
        <v>2.722</v>
      </c>
      <c r="D1910">
        <v>-6.0000000000000001E-3</v>
      </c>
      <c r="E1910">
        <v>-3.0000000000000001E-3</v>
      </c>
      <c r="F1910" s="2">
        <v>2.6480000000000001</v>
      </c>
      <c r="G1910" s="2">
        <v>0.41699999999999998</v>
      </c>
      <c r="H1910" s="2">
        <v>1</v>
      </c>
      <c r="I1910" s="2">
        <v>0.27300000000000002</v>
      </c>
      <c r="J1910" s="2">
        <v>1.857</v>
      </c>
      <c r="K1910" s="2">
        <v>1.714</v>
      </c>
      <c r="L1910" s="2">
        <v>1.4</v>
      </c>
      <c r="M1910" s="2">
        <v>1.2629999999999999</v>
      </c>
      <c r="N1910" s="2">
        <v>2</v>
      </c>
      <c r="O1910" s="2">
        <v>0.61499999999999999</v>
      </c>
      <c r="P1910" s="2">
        <v>7.5549999999999997</v>
      </c>
      <c r="Q1910" s="2">
        <v>-3.5999999999999997E-2</v>
      </c>
      <c r="R1910" s="2">
        <v>0</v>
      </c>
      <c r="S1910" s="2">
        <v>0.22800000000000001</v>
      </c>
      <c r="T1910" s="2">
        <v>0.438</v>
      </c>
      <c r="U1910" s="2">
        <v>-0.21</v>
      </c>
      <c r="V1910">
        <v>0.219</v>
      </c>
      <c r="W1910">
        <v>0.5</v>
      </c>
      <c r="X1910">
        <v>0.375</v>
      </c>
      <c r="Y1910">
        <v>0.375</v>
      </c>
      <c r="Z1910">
        <v>0</v>
      </c>
      <c r="AA1910">
        <v>4.2000000000000003E-2</v>
      </c>
      <c r="AB1910">
        <v>0</v>
      </c>
      <c r="AC1910" t="str">
        <f>IFERROR(VLOOKUP(A1910, division_data!$A$1:$B$599, 2, FALSE), "")</f>
        <v/>
      </c>
    </row>
    <row r="1911" spans="1:29" x14ac:dyDescent="0.25">
      <c r="A1911" s="22">
        <v>4543</v>
      </c>
      <c r="B1911" s="2">
        <v>25.731999999999999</v>
      </c>
      <c r="C1911" s="2">
        <v>5.2439999999999998</v>
      </c>
      <c r="D1911">
        <v>4.0000000000000001E-3</v>
      </c>
      <c r="E1911">
        <v>-1E-3</v>
      </c>
      <c r="F1911" s="2">
        <v>5.2779999999999996</v>
      </c>
      <c r="G1911" s="2">
        <v>0.72199999999999998</v>
      </c>
      <c r="H1911" s="2">
        <v>1.6359999999999999</v>
      </c>
      <c r="I1911" s="2">
        <v>0.4</v>
      </c>
      <c r="J1911" s="2">
        <v>2</v>
      </c>
      <c r="K1911" s="2">
        <v>0.57099999999999995</v>
      </c>
      <c r="L1911" s="2">
        <v>1.75</v>
      </c>
      <c r="M1911" s="2">
        <v>2</v>
      </c>
      <c r="N1911" s="2">
        <v>2</v>
      </c>
      <c r="O1911" s="2">
        <v>1.077</v>
      </c>
      <c r="P1911" s="2">
        <v>10.215999999999999</v>
      </c>
      <c r="Q1911" s="2">
        <v>0.51300000000000001</v>
      </c>
      <c r="R1911" s="2">
        <v>5.6000000000000001E-2</v>
      </c>
      <c r="S1911" s="2">
        <v>2.4430000000000001</v>
      </c>
      <c r="T1911" s="2">
        <v>1.2</v>
      </c>
      <c r="U1911" s="2">
        <v>1.2430000000000001</v>
      </c>
      <c r="V1911">
        <v>2.4460000000000002</v>
      </c>
      <c r="W1911">
        <v>0.61099999999999999</v>
      </c>
      <c r="X1911">
        <v>0.5</v>
      </c>
      <c r="Y1911">
        <v>0.66700000000000004</v>
      </c>
      <c r="Z1911">
        <v>5.6000000000000001E-2</v>
      </c>
      <c r="AA1911">
        <v>0.111</v>
      </c>
      <c r="AB1911">
        <v>0</v>
      </c>
      <c r="AC1911" t="str">
        <f>IFERROR(VLOOKUP(A1911, division_data!$A$1:$B$599, 2, FALSE), "")</f>
        <v/>
      </c>
    </row>
    <row r="1912" spans="1:29" x14ac:dyDescent="0.25">
      <c r="A1912" s="22">
        <v>4546</v>
      </c>
      <c r="B1912" s="2">
        <v>34.22</v>
      </c>
      <c r="C1912" s="2">
        <v>8.8970000000000002</v>
      </c>
      <c r="D1912">
        <v>1.2E-2</v>
      </c>
      <c r="E1912">
        <v>-5.0000000000000001E-3</v>
      </c>
      <c r="F1912" s="2">
        <v>8.9920000000000009</v>
      </c>
      <c r="G1912" s="2">
        <v>0.70799999999999996</v>
      </c>
      <c r="H1912" s="2">
        <v>1</v>
      </c>
      <c r="I1912" s="2">
        <v>0</v>
      </c>
      <c r="J1912" s="2">
        <v>2</v>
      </c>
      <c r="K1912" s="2">
        <v>1.5</v>
      </c>
      <c r="L1912" s="2">
        <v>1.9410000000000001</v>
      </c>
      <c r="M1912" s="2">
        <v>2</v>
      </c>
      <c r="N1912" s="2">
        <v>2</v>
      </c>
      <c r="O1912" s="2">
        <v>0.82599999999999996</v>
      </c>
      <c r="P1912" s="2">
        <v>8.6159999999999997</v>
      </c>
      <c r="Q1912" s="2">
        <v>0.82299999999999995</v>
      </c>
      <c r="R1912" s="2">
        <v>0.125</v>
      </c>
      <c r="S1912" s="2">
        <v>1.887</v>
      </c>
      <c r="T1912" s="2">
        <v>2.0270000000000001</v>
      </c>
      <c r="U1912" s="2">
        <v>-0.14000000000000001</v>
      </c>
      <c r="V1912">
        <v>1.8939999999999999</v>
      </c>
      <c r="W1912">
        <v>0.875</v>
      </c>
      <c r="X1912">
        <v>0.58299999999999996</v>
      </c>
      <c r="Y1912">
        <v>0.625</v>
      </c>
      <c r="Z1912">
        <v>0</v>
      </c>
      <c r="AA1912">
        <v>8.3000000000000004E-2</v>
      </c>
      <c r="AB1912">
        <v>0</v>
      </c>
      <c r="AC1912" t="str">
        <f>IFERROR(VLOOKUP(A1912, division_data!$A$1:$B$599, 2, FALSE), "")</f>
        <v/>
      </c>
    </row>
    <row r="1913" spans="1:29" x14ac:dyDescent="0.25">
      <c r="A1913" s="22">
        <v>4547</v>
      </c>
      <c r="B1913" s="2">
        <v>19.353999999999999</v>
      </c>
      <c r="C1913" s="2">
        <v>7.61</v>
      </c>
      <c r="D1913">
        <v>5.0000000000000001E-3</v>
      </c>
      <c r="E1913">
        <v>-3.0000000000000001E-3</v>
      </c>
      <c r="F1913" s="2">
        <v>7.6420000000000003</v>
      </c>
      <c r="G1913" s="2">
        <v>0.66700000000000004</v>
      </c>
      <c r="H1913" s="2">
        <v>1.4</v>
      </c>
      <c r="I1913" s="2">
        <v>0.2</v>
      </c>
      <c r="J1913" s="2">
        <v>2</v>
      </c>
      <c r="K1913" s="2">
        <v>1.375</v>
      </c>
      <c r="L1913" s="2">
        <v>2</v>
      </c>
      <c r="M1913" s="2">
        <v>1.7</v>
      </c>
      <c r="N1913" s="2">
        <v>2</v>
      </c>
      <c r="O1913" s="2">
        <v>0.308</v>
      </c>
      <c r="P1913" s="2">
        <v>8.6630000000000003</v>
      </c>
      <c r="Q1913" s="2">
        <v>-0.68899999999999995</v>
      </c>
      <c r="R1913" s="2">
        <v>0</v>
      </c>
      <c r="S1913" s="2">
        <v>1.022</v>
      </c>
      <c r="T1913" s="2">
        <v>-0.13700000000000001</v>
      </c>
      <c r="U1913" s="2">
        <v>1.159</v>
      </c>
      <c r="V1913">
        <v>1.024</v>
      </c>
      <c r="W1913">
        <v>0.55600000000000005</v>
      </c>
      <c r="X1913">
        <v>0.61099999999999999</v>
      </c>
      <c r="Y1913">
        <v>0.66700000000000004</v>
      </c>
      <c r="Z1913">
        <v>0</v>
      </c>
      <c r="AA1913">
        <v>0</v>
      </c>
      <c r="AB1913">
        <v>0</v>
      </c>
      <c r="AC1913" t="str">
        <f>IFERROR(VLOOKUP(A1913, division_data!$A$1:$B$599, 2, FALSE), "")</f>
        <v>Hopper</v>
      </c>
    </row>
    <row r="1914" spans="1:29" x14ac:dyDescent="0.25">
      <c r="A1914" s="22">
        <v>4549</v>
      </c>
      <c r="B1914" s="2">
        <v>18.013000000000002</v>
      </c>
      <c r="C1914" s="2">
        <v>4.3630000000000004</v>
      </c>
      <c r="D1914">
        <v>-1.9E-2</v>
      </c>
      <c r="E1914">
        <v>-1.7000000000000001E-2</v>
      </c>
      <c r="F1914" s="2">
        <v>4.0890000000000004</v>
      </c>
      <c r="G1914" s="2">
        <v>0.61099999999999999</v>
      </c>
      <c r="H1914" s="2">
        <v>1.3080000000000001</v>
      </c>
      <c r="I1914" s="2">
        <v>0.5</v>
      </c>
      <c r="J1914" s="2">
        <v>1.556</v>
      </c>
      <c r="K1914" s="2">
        <v>1.2</v>
      </c>
      <c r="L1914" s="2">
        <v>1.667</v>
      </c>
      <c r="M1914" s="2">
        <v>1.909</v>
      </c>
      <c r="N1914" s="2">
        <v>2</v>
      </c>
      <c r="O1914" s="2">
        <v>0.75</v>
      </c>
      <c r="P1914" s="2">
        <v>10.342000000000001</v>
      </c>
      <c r="Q1914" s="2">
        <v>0.72399999999999998</v>
      </c>
      <c r="R1914" s="2">
        <v>0</v>
      </c>
      <c r="S1914" s="2">
        <v>-6.4000000000000001E-2</v>
      </c>
      <c r="T1914" s="2">
        <v>-1.2999999999999999E-2</v>
      </c>
      <c r="U1914" s="2">
        <v>-5.0999999999999997E-2</v>
      </c>
      <c r="V1914">
        <v>-0.1</v>
      </c>
      <c r="W1914">
        <v>0.61099999999999999</v>
      </c>
      <c r="X1914">
        <v>0.38900000000000001</v>
      </c>
      <c r="Y1914">
        <v>0.66700000000000004</v>
      </c>
      <c r="Z1914">
        <v>0</v>
      </c>
      <c r="AA1914">
        <v>0.16700000000000001</v>
      </c>
      <c r="AB1914">
        <v>0</v>
      </c>
      <c r="AC1914" t="str">
        <f>IFERROR(VLOOKUP(A1914, division_data!$A$1:$B$599, 2, FALSE), "")</f>
        <v/>
      </c>
    </row>
    <row r="1915" spans="1:29" x14ac:dyDescent="0.25">
      <c r="A1915" s="22">
        <v>4550</v>
      </c>
      <c r="B1915" s="2">
        <v>19.888999999999999</v>
      </c>
      <c r="C1915" s="2">
        <v>6.4619999999999997</v>
      </c>
      <c r="D1915">
        <v>-2.7E-2</v>
      </c>
      <c r="E1915">
        <v>1.0999999999999999E-2</v>
      </c>
      <c r="F1915" s="2">
        <v>6.2439999999999998</v>
      </c>
      <c r="G1915" s="2">
        <v>0.71399999999999997</v>
      </c>
      <c r="H1915" s="2">
        <v>1.214</v>
      </c>
      <c r="I1915" s="2">
        <v>0.66700000000000004</v>
      </c>
      <c r="J1915" s="2">
        <v>1.667</v>
      </c>
      <c r="K1915" s="2">
        <v>1.286</v>
      </c>
      <c r="L1915" s="2">
        <v>2</v>
      </c>
      <c r="M1915" s="2">
        <v>1.8</v>
      </c>
      <c r="N1915" s="2">
        <v>2</v>
      </c>
      <c r="O1915" s="2">
        <v>0.53300000000000003</v>
      </c>
      <c r="P1915" s="2">
        <v>8.9139999999999997</v>
      </c>
      <c r="Q1915" s="2">
        <v>-0.80900000000000005</v>
      </c>
      <c r="R1915" s="2">
        <v>0</v>
      </c>
      <c r="S1915" s="2">
        <v>0.72299999999999998</v>
      </c>
      <c r="T1915" s="2">
        <v>0.1</v>
      </c>
      <c r="U1915" s="2">
        <v>0.623</v>
      </c>
      <c r="V1915">
        <v>0.70699999999999996</v>
      </c>
      <c r="W1915">
        <v>0.61899999999999999</v>
      </c>
      <c r="X1915">
        <v>0.57099999999999995</v>
      </c>
      <c r="Y1915">
        <v>0.61899999999999999</v>
      </c>
      <c r="Z1915">
        <v>0</v>
      </c>
      <c r="AA1915">
        <v>4.8000000000000001E-2</v>
      </c>
      <c r="AB1915">
        <v>0</v>
      </c>
      <c r="AC1915" t="str">
        <f>IFERROR(VLOOKUP(A1915, division_data!$A$1:$B$599, 2, FALSE), "")</f>
        <v>Newton</v>
      </c>
    </row>
    <row r="1916" spans="1:29" x14ac:dyDescent="0.25">
      <c r="A1916" s="22">
        <v>4553</v>
      </c>
      <c r="B1916" s="2">
        <v>22.254999999999999</v>
      </c>
      <c r="C1916" s="2">
        <v>7.7439999999999998</v>
      </c>
      <c r="D1916">
        <v>2.1999999999999999E-2</v>
      </c>
      <c r="E1916">
        <v>-2E-3</v>
      </c>
      <c r="F1916" s="2">
        <v>7.9589999999999996</v>
      </c>
      <c r="G1916" s="2">
        <v>0.5</v>
      </c>
      <c r="H1916" s="2">
        <v>0.5</v>
      </c>
      <c r="I1916" s="2">
        <v>0</v>
      </c>
      <c r="J1916" s="2">
        <v>2</v>
      </c>
      <c r="K1916" s="2">
        <v>1</v>
      </c>
      <c r="L1916" s="2">
        <v>1.875</v>
      </c>
      <c r="M1916" s="2">
        <v>1.778</v>
      </c>
      <c r="N1916" s="2">
        <v>2</v>
      </c>
      <c r="O1916" s="2">
        <v>1.222</v>
      </c>
      <c r="P1916" s="2">
        <v>10.95</v>
      </c>
      <c r="Q1916" s="2">
        <v>-0.14199999999999999</v>
      </c>
      <c r="R1916" s="2">
        <v>0</v>
      </c>
      <c r="S1916" s="2">
        <v>0.49399999999999999</v>
      </c>
      <c r="T1916" s="2">
        <v>0.14699999999999999</v>
      </c>
      <c r="U1916" s="2">
        <v>0.34699999999999998</v>
      </c>
      <c r="V1916">
        <v>0.51500000000000001</v>
      </c>
      <c r="W1916">
        <v>0.7</v>
      </c>
      <c r="X1916">
        <v>0.5</v>
      </c>
      <c r="Y1916">
        <v>0.3</v>
      </c>
      <c r="Z1916">
        <v>0</v>
      </c>
      <c r="AA1916">
        <v>0.1</v>
      </c>
      <c r="AB1916">
        <v>0</v>
      </c>
      <c r="AC1916" t="str">
        <f>IFERROR(VLOOKUP(A1916, division_data!$A$1:$B$599, 2, FALSE), "")</f>
        <v/>
      </c>
    </row>
    <row r="1917" spans="1:29" x14ac:dyDescent="0.25">
      <c r="A1917" s="22">
        <v>4555</v>
      </c>
      <c r="B1917" s="2">
        <v>25.548999999999999</v>
      </c>
      <c r="C1917" s="2">
        <v>6.1630000000000003</v>
      </c>
      <c r="D1917">
        <v>0</v>
      </c>
      <c r="E1917">
        <v>-1.0999999999999999E-2</v>
      </c>
      <c r="F1917" s="2">
        <v>6.109</v>
      </c>
      <c r="G1917" s="2">
        <v>0.66700000000000004</v>
      </c>
      <c r="H1917" s="2">
        <v>1.2629999999999999</v>
      </c>
      <c r="I1917" s="2">
        <v>0.2</v>
      </c>
      <c r="J1917" s="2">
        <v>2</v>
      </c>
      <c r="K1917" s="2">
        <v>1.4</v>
      </c>
      <c r="L1917" s="2">
        <v>1.9379999999999999</v>
      </c>
      <c r="M1917" s="2">
        <v>1.9410000000000001</v>
      </c>
      <c r="N1917" s="2">
        <v>2</v>
      </c>
      <c r="O1917" s="2">
        <v>0.84199999999999997</v>
      </c>
      <c r="P1917" s="2">
        <v>11.657999999999999</v>
      </c>
      <c r="Q1917" s="2">
        <v>-0.65</v>
      </c>
      <c r="R1917" s="2">
        <v>4.2000000000000003E-2</v>
      </c>
      <c r="S1917" s="2">
        <v>1.125</v>
      </c>
      <c r="T1917" s="2">
        <v>0.85699999999999998</v>
      </c>
      <c r="U1917" s="2">
        <v>0.26700000000000002</v>
      </c>
      <c r="V1917">
        <v>1.1140000000000001</v>
      </c>
      <c r="W1917">
        <v>0.75</v>
      </c>
      <c r="X1917">
        <v>0.66700000000000004</v>
      </c>
      <c r="Y1917">
        <v>0.625</v>
      </c>
      <c r="Z1917">
        <v>0</v>
      </c>
      <c r="AA1917">
        <v>0</v>
      </c>
      <c r="AB1917">
        <v>0</v>
      </c>
      <c r="AC1917" t="str">
        <f>IFERROR(VLOOKUP(A1917, division_data!$A$1:$B$599, 2, FALSE), "")</f>
        <v/>
      </c>
    </row>
    <row r="1918" spans="1:29" x14ac:dyDescent="0.25">
      <c r="A1918" s="22">
        <v>4557</v>
      </c>
      <c r="B1918" s="2">
        <v>27.088999999999999</v>
      </c>
      <c r="C1918" s="2">
        <v>8.0410000000000004</v>
      </c>
      <c r="D1918">
        <v>6.3E-2</v>
      </c>
      <c r="E1918">
        <v>3.3000000000000002E-2</v>
      </c>
      <c r="F1918" s="2">
        <v>8.84</v>
      </c>
      <c r="G1918" s="2">
        <v>0.77800000000000002</v>
      </c>
      <c r="H1918" s="2">
        <v>1.619</v>
      </c>
      <c r="I1918" s="2">
        <v>0.25</v>
      </c>
      <c r="J1918" s="2">
        <v>1.7</v>
      </c>
      <c r="K1918" s="2">
        <v>1.9330000000000001</v>
      </c>
      <c r="L1918" s="2">
        <v>1.7310000000000001</v>
      </c>
      <c r="M1918" s="2">
        <v>1.929</v>
      </c>
      <c r="N1918" s="2">
        <v>2</v>
      </c>
      <c r="O1918" s="2">
        <v>0.71399999999999997</v>
      </c>
      <c r="P1918" s="2">
        <v>10.208</v>
      </c>
      <c r="Q1918" s="2">
        <v>0.995</v>
      </c>
      <c r="R1918" s="2">
        <v>0.16700000000000001</v>
      </c>
      <c r="S1918" s="2">
        <v>1.0820000000000001</v>
      </c>
      <c r="T1918" s="2">
        <v>0.36699999999999999</v>
      </c>
      <c r="U1918" s="2">
        <v>0.71399999999999997</v>
      </c>
      <c r="V1918">
        <v>1.1779999999999999</v>
      </c>
      <c r="W1918">
        <v>0.75</v>
      </c>
      <c r="X1918">
        <v>0.58299999999999996</v>
      </c>
      <c r="Y1918">
        <v>0.55600000000000005</v>
      </c>
      <c r="Z1918">
        <v>5.6000000000000001E-2</v>
      </c>
      <c r="AA1918">
        <v>0.13900000000000001</v>
      </c>
      <c r="AB1918">
        <v>2.8000000000000001E-2</v>
      </c>
      <c r="AC1918" t="str">
        <f>IFERROR(VLOOKUP(A1918, division_data!$A$1:$B$599, 2, FALSE), "")</f>
        <v/>
      </c>
    </row>
    <row r="1919" spans="1:29" x14ac:dyDescent="0.25">
      <c r="A1919" s="22">
        <v>4561</v>
      </c>
      <c r="B1919" s="2">
        <v>33.966000000000001</v>
      </c>
      <c r="C1919" s="2">
        <v>11.271000000000001</v>
      </c>
      <c r="D1919">
        <v>-1.4E-2</v>
      </c>
      <c r="E1919">
        <v>2.3E-2</v>
      </c>
      <c r="F1919" s="2">
        <v>11.242000000000001</v>
      </c>
      <c r="G1919" s="2">
        <v>0.94399999999999995</v>
      </c>
      <c r="H1919" s="2">
        <v>1.92</v>
      </c>
      <c r="I1919" s="2">
        <v>0.182</v>
      </c>
      <c r="J1919" s="2">
        <v>1.909</v>
      </c>
      <c r="K1919" s="2">
        <v>2</v>
      </c>
      <c r="L1919" s="2">
        <v>2</v>
      </c>
      <c r="M1919" s="2">
        <v>1.9630000000000001</v>
      </c>
      <c r="N1919" s="2">
        <v>2</v>
      </c>
      <c r="O1919" s="2">
        <v>0.72</v>
      </c>
      <c r="P1919" s="2">
        <v>9.9860000000000007</v>
      </c>
      <c r="Q1919" s="2">
        <v>0.14599999999999999</v>
      </c>
      <c r="R1919" s="2">
        <v>0.16700000000000001</v>
      </c>
      <c r="S1919" s="2">
        <v>1.859</v>
      </c>
      <c r="T1919" s="2">
        <v>1.6779999999999999</v>
      </c>
      <c r="U1919" s="2">
        <v>0.18099999999999999</v>
      </c>
      <c r="V1919">
        <v>1.867</v>
      </c>
      <c r="W1919">
        <v>0.66700000000000004</v>
      </c>
      <c r="X1919">
        <v>0.72199999999999998</v>
      </c>
      <c r="Y1919">
        <v>0.66700000000000004</v>
      </c>
      <c r="Z1919">
        <v>0</v>
      </c>
      <c r="AA1919">
        <v>0.13900000000000001</v>
      </c>
      <c r="AB1919">
        <v>2.8000000000000001E-2</v>
      </c>
      <c r="AC1919" t="str">
        <f>IFERROR(VLOOKUP(A1919, division_data!$A$1:$B$599, 2, FALSE), "")</f>
        <v>Newton</v>
      </c>
    </row>
    <row r="1920" spans="1:29" x14ac:dyDescent="0.25">
      <c r="A1920" s="22">
        <v>4562</v>
      </c>
      <c r="B1920" s="2">
        <v>19.443000000000001</v>
      </c>
      <c r="C1920" s="2">
        <v>3.448</v>
      </c>
      <c r="D1920">
        <v>3.0000000000000001E-3</v>
      </c>
      <c r="E1920">
        <v>5.2999999999999999E-2</v>
      </c>
      <c r="F1920" s="2">
        <v>3.7440000000000002</v>
      </c>
      <c r="G1920" s="2">
        <v>0.77800000000000002</v>
      </c>
      <c r="H1920" s="2">
        <v>1.75</v>
      </c>
      <c r="I1920" s="2">
        <v>0.66700000000000004</v>
      </c>
      <c r="J1920" s="2">
        <v>2</v>
      </c>
      <c r="K1920" s="2">
        <v>2</v>
      </c>
      <c r="L1920" s="2">
        <v>1.8</v>
      </c>
      <c r="M1920" s="2">
        <v>1.429</v>
      </c>
      <c r="N1920" s="2">
        <v>2</v>
      </c>
      <c r="O1920" s="2">
        <v>1</v>
      </c>
      <c r="P1920" s="2">
        <v>16.420000000000002</v>
      </c>
      <c r="Q1920" s="2">
        <v>-1.107</v>
      </c>
      <c r="R1920" s="2">
        <v>0</v>
      </c>
      <c r="S1920" s="2">
        <v>0.34399999999999997</v>
      </c>
      <c r="T1920" s="2">
        <v>3.6999999999999998E-2</v>
      </c>
      <c r="U1920" s="2">
        <v>0.308</v>
      </c>
      <c r="V1920">
        <v>0.4</v>
      </c>
      <c r="W1920">
        <v>0.44400000000000001</v>
      </c>
      <c r="X1920">
        <v>0.33300000000000002</v>
      </c>
      <c r="Y1920">
        <v>0.44400000000000001</v>
      </c>
      <c r="Z1920">
        <v>0</v>
      </c>
      <c r="AA1920">
        <v>0</v>
      </c>
      <c r="AB1920">
        <v>0</v>
      </c>
      <c r="AC1920" t="str">
        <f>IFERROR(VLOOKUP(A1920, division_data!$A$1:$B$599, 2, FALSE), "")</f>
        <v/>
      </c>
    </row>
    <row r="1921" spans="1:29" x14ac:dyDescent="0.25">
      <c r="A1921" s="22">
        <v>4564</v>
      </c>
      <c r="B1921" s="2">
        <v>53.722000000000001</v>
      </c>
      <c r="C1921" s="2">
        <v>9.6059999999999999</v>
      </c>
      <c r="D1921">
        <v>-3.1E-2</v>
      </c>
      <c r="E1921">
        <v>-8.0000000000000002E-3</v>
      </c>
      <c r="F1921" s="2">
        <v>9.2550000000000008</v>
      </c>
      <c r="G1921" s="2">
        <v>0.91700000000000004</v>
      </c>
      <c r="H1921" s="2">
        <v>2</v>
      </c>
      <c r="I1921" s="2">
        <v>0.125</v>
      </c>
      <c r="J1921" s="2">
        <v>1.7270000000000001</v>
      </c>
      <c r="K1921" s="2">
        <v>2</v>
      </c>
      <c r="L1921" s="2">
        <v>2</v>
      </c>
      <c r="M1921" s="2">
        <v>1.87</v>
      </c>
      <c r="N1921" s="2">
        <v>2</v>
      </c>
      <c r="O1921" s="2">
        <v>0.53600000000000003</v>
      </c>
      <c r="P1921" s="2">
        <v>9.3870000000000005</v>
      </c>
      <c r="Q1921" s="2">
        <v>8.4580000000000002</v>
      </c>
      <c r="R1921" s="2">
        <v>0.47199999999999998</v>
      </c>
      <c r="S1921" s="2">
        <v>4.6980000000000004</v>
      </c>
      <c r="T1921" s="2">
        <v>4.9139999999999997</v>
      </c>
      <c r="U1921" s="2">
        <v>-0.216</v>
      </c>
      <c r="V1921">
        <v>4.6580000000000004</v>
      </c>
      <c r="W1921">
        <v>0.66700000000000004</v>
      </c>
      <c r="X1921">
        <v>0.44400000000000001</v>
      </c>
      <c r="Y1921">
        <v>0.66700000000000004</v>
      </c>
      <c r="Z1921">
        <v>0.13900000000000001</v>
      </c>
      <c r="AA1921">
        <v>0.41699999999999998</v>
      </c>
      <c r="AB1921">
        <v>5.6000000000000001E-2</v>
      </c>
      <c r="AC1921" t="str">
        <f>IFERROR(VLOOKUP(A1921, division_data!$A$1:$B$599, 2, FALSE), "")</f>
        <v>Archimedes</v>
      </c>
    </row>
    <row r="1922" spans="1:29" x14ac:dyDescent="0.25">
      <c r="A1922" s="22">
        <v>4565</v>
      </c>
      <c r="B1922" s="2">
        <v>20.271999999999998</v>
      </c>
      <c r="C1922" s="2">
        <v>5.5970000000000004</v>
      </c>
      <c r="D1922">
        <v>-2.3E-2</v>
      </c>
      <c r="E1922">
        <v>-1.9E-2</v>
      </c>
      <c r="F1922" s="2">
        <v>5.2720000000000002</v>
      </c>
      <c r="G1922" s="2">
        <v>0.72699999999999998</v>
      </c>
      <c r="H1922" s="2">
        <v>1.5880000000000001</v>
      </c>
      <c r="I1922" s="2">
        <v>0.75</v>
      </c>
      <c r="J1922" s="2">
        <v>1.889</v>
      </c>
      <c r="K1922" s="2">
        <v>1.6</v>
      </c>
      <c r="L1922" s="2">
        <v>1.538</v>
      </c>
      <c r="M1922" s="2">
        <v>1.7689999999999999</v>
      </c>
      <c r="N1922" s="2">
        <v>1.889</v>
      </c>
      <c r="O1922" s="2">
        <v>1.357</v>
      </c>
      <c r="P1922" s="2">
        <v>12.108000000000001</v>
      </c>
      <c r="Q1922" s="2">
        <v>-0.41599999999999998</v>
      </c>
      <c r="R1922" s="2">
        <v>4.4999999999999998E-2</v>
      </c>
      <c r="S1922" s="2">
        <v>-0.128</v>
      </c>
      <c r="T1922" s="2">
        <v>-0.42799999999999999</v>
      </c>
      <c r="U1922" s="2">
        <v>0.3</v>
      </c>
      <c r="V1922">
        <v>-0.17</v>
      </c>
      <c r="W1922">
        <v>0.72699999999999998</v>
      </c>
      <c r="X1922">
        <v>0.72699999999999998</v>
      </c>
      <c r="Y1922">
        <v>0.77300000000000002</v>
      </c>
      <c r="Z1922">
        <v>0</v>
      </c>
      <c r="AA1922">
        <v>9.0999999999999998E-2</v>
      </c>
      <c r="AB1922">
        <v>0</v>
      </c>
      <c r="AC1922" t="str">
        <f>IFERROR(VLOOKUP(A1922, division_data!$A$1:$B$599, 2, FALSE), "")</f>
        <v/>
      </c>
    </row>
    <row r="1923" spans="1:29" x14ac:dyDescent="0.25">
      <c r="A1923" s="22">
        <v>4567</v>
      </c>
      <c r="B1923" s="2">
        <v>25.65</v>
      </c>
      <c r="C1923" s="2">
        <v>10.422000000000001</v>
      </c>
      <c r="D1923">
        <v>-2.5000000000000001E-2</v>
      </c>
      <c r="E1923">
        <v>-0.02</v>
      </c>
      <c r="F1923" s="2">
        <v>10.07</v>
      </c>
      <c r="G1923" s="2">
        <v>0.6</v>
      </c>
      <c r="H1923" s="2">
        <v>0.5</v>
      </c>
      <c r="I1923" s="2">
        <v>0.66700000000000004</v>
      </c>
      <c r="J1923" s="2">
        <v>2</v>
      </c>
      <c r="K1923" s="2">
        <v>1</v>
      </c>
      <c r="L1923" s="2">
        <v>2</v>
      </c>
      <c r="M1923" s="2">
        <v>1.857</v>
      </c>
      <c r="N1923" s="2">
        <v>2</v>
      </c>
      <c r="O1923" s="2">
        <v>0.85699999999999998</v>
      </c>
      <c r="P1923" s="2">
        <v>6.6669999999999998</v>
      </c>
      <c r="Q1923" s="2">
        <v>3.3719999999999999</v>
      </c>
      <c r="R1923" s="2">
        <v>0</v>
      </c>
      <c r="S1923" s="2">
        <v>0.35699999999999998</v>
      </c>
      <c r="T1923" s="2">
        <v>0.623</v>
      </c>
      <c r="U1923" s="2">
        <v>-0.26600000000000001</v>
      </c>
      <c r="V1923">
        <v>0.311</v>
      </c>
      <c r="W1923">
        <v>1</v>
      </c>
      <c r="X1923">
        <v>0.4</v>
      </c>
      <c r="Y1923">
        <v>0.6</v>
      </c>
      <c r="Z1923">
        <v>0</v>
      </c>
      <c r="AA1923">
        <v>0.3</v>
      </c>
      <c r="AB1923">
        <v>0</v>
      </c>
      <c r="AC1923" t="str">
        <f>IFERROR(VLOOKUP(A1923, division_data!$A$1:$B$599, 2, FALSE), "")</f>
        <v/>
      </c>
    </row>
    <row r="1924" spans="1:29" x14ac:dyDescent="0.25">
      <c r="A1924" s="22">
        <v>4568</v>
      </c>
      <c r="B1924" s="2">
        <v>22.378</v>
      </c>
      <c r="C1924" s="2">
        <v>3.1</v>
      </c>
      <c r="D1924">
        <v>-3.4000000000000002E-2</v>
      </c>
      <c r="E1924">
        <v>1.2E-2</v>
      </c>
      <c r="F1924" s="2">
        <v>2.8250000000000002</v>
      </c>
      <c r="G1924" s="2">
        <v>0.70799999999999996</v>
      </c>
      <c r="H1924" s="2">
        <v>0.85</v>
      </c>
      <c r="I1924" s="2">
        <v>0</v>
      </c>
      <c r="J1924" s="2">
        <v>1.857</v>
      </c>
      <c r="K1924" s="2">
        <v>1</v>
      </c>
      <c r="L1924" s="2">
        <v>1.9</v>
      </c>
      <c r="M1924" s="2">
        <v>2</v>
      </c>
      <c r="N1924" s="2">
        <v>2</v>
      </c>
      <c r="O1924" s="2">
        <v>1.714</v>
      </c>
      <c r="P1924" s="2">
        <v>12.134</v>
      </c>
      <c r="Q1924" s="2">
        <v>-0.36299999999999999</v>
      </c>
      <c r="R1924" s="2">
        <v>4.2000000000000003E-2</v>
      </c>
      <c r="S1924" s="2">
        <v>0.90700000000000003</v>
      </c>
      <c r="T1924" s="2">
        <v>0.217</v>
      </c>
      <c r="U1924" s="2">
        <v>0.69099999999999995</v>
      </c>
      <c r="V1924">
        <v>0.88600000000000001</v>
      </c>
      <c r="W1924">
        <v>0.66700000000000004</v>
      </c>
      <c r="X1924">
        <v>0.79200000000000004</v>
      </c>
      <c r="Y1924">
        <v>0.79200000000000004</v>
      </c>
      <c r="Z1924">
        <v>0</v>
      </c>
      <c r="AA1924">
        <v>8.3000000000000004E-2</v>
      </c>
      <c r="AB1924">
        <v>0</v>
      </c>
      <c r="AC1924" t="str">
        <f>IFERROR(VLOOKUP(A1924, division_data!$A$1:$B$599, 2, FALSE), "")</f>
        <v/>
      </c>
    </row>
    <row r="1925" spans="1:29" x14ac:dyDescent="0.25">
      <c r="A1925" s="22">
        <v>4570</v>
      </c>
      <c r="B1925" s="2">
        <v>15.12</v>
      </c>
      <c r="C1925" s="2">
        <v>2.806</v>
      </c>
      <c r="D1925">
        <v>7.8E-2</v>
      </c>
      <c r="E1925">
        <v>-3.0000000000000001E-3</v>
      </c>
      <c r="F1925" s="2">
        <v>3.5670000000000002</v>
      </c>
      <c r="G1925" s="2">
        <v>0.27300000000000002</v>
      </c>
      <c r="H1925" s="2">
        <v>1</v>
      </c>
      <c r="I1925" s="2">
        <v>0.33300000000000002</v>
      </c>
      <c r="J1925" s="2">
        <v>1.714</v>
      </c>
      <c r="K1925" s="2">
        <v>0</v>
      </c>
      <c r="L1925" s="2">
        <v>2</v>
      </c>
      <c r="M1925" s="2">
        <v>1.571</v>
      </c>
      <c r="N1925" s="2">
        <v>1.5</v>
      </c>
      <c r="O1925" s="2">
        <v>0.875</v>
      </c>
      <c r="P1925" s="2">
        <v>6.8550000000000004</v>
      </c>
      <c r="Q1925" s="2">
        <v>0.47799999999999998</v>
      </c>
      <c r="R1925" s="2">
        <v>0</v>
      </c>
      <c r="S1925" s="2">
        <v>0.54600000000000004</v>
      </c>
      <c r="T1925" s="2">
        <v>0.31900000000000001</v>
      </c>
      <c r="U1925" s="2">
        <v>0.22700000000000001</v>
      </c>
      <c r="V1925">
        <v>0.62</v>
      </c>
      <c r="W1925">
        <v>0.182</v>
      </c>
      <c r="X1925">
        <v>0.27300000000000002</v>
      </c>
      <c r="Y1925">
        <v>0.45500000000000002</v>
      </c>
      <c r="Z1925">
        <v>0</v>
      </c>
      <c r="AA1925">
        <v>9.0999999999999998E-2</v>
      </c>
      <c r="AB1925">
        <v>0</v>
      </c>
      <c r="AC1925" t="str">
        <f>IFERROR(VLOOKUP(A1925, division_data!$A$1:$B$599, 2, FALSE), "")</f>
        <v/>
      </c>
    </row>
    <row r="1926" spans="1:29" x14ac:dyDescent="0.25">
      <c r="A1926" s="22">
        <v>4571</v>
      </c>
      <c r="B1926" s="2">
        <v>10.952</v>
      </c>
      <c r="C1926" s="2">
        <v>0.54700000000000004</v>
      </c>
      <c r="D1926">
        <v>4.7E-2</v>
      </c>
      <c r="E1926">
        <v>-9.7000000000000003E-2</v>
      </c>
      <c r="F1926" s="2">
        <v>0.53300000000000003</v>
      </c>
      <c r="G1926" s="2">
        <v>0.375</v>
      </c>
      <c r="H1926" s="2">
        <v>0.85699999999999998</v>
      </c>
      <c r="I1926" s="2">
        <v>0</v>
      </c>
      <c r="J1926" s="2">
        <v>2</v>
      </c>
      <c r="K1926" s="2">
        <v>0</v>
      </c>
      <c r="L1926" s="2">
        <v>1.833</v>
      </c>
      <c r="M1926" s="2">
        <v>2</v>
      </c>
      <c r="N1926" s="2">
        <v>1.333</v>
      </c>
      <c r="O1926" s="2">
        <v>1</v>
      </c>
      <c r="P1926" s="2">
        <v>9.2210000000000001</v>
      </c>
      <c r="Q1926" s="2">
        <v>2.2610000000000001</v>
      </c>
      <c r="R1926" s="2">
        <v>0</v>
      </c>
      <c r="S1926" s="2">
        <v>-0.29199999999999998</v>
      </c>
      <c r="T1926" s="2">
        <v>-0.16700000000000001</v>
      </c>
      <c r="U1926" s="2">
        <v>-0.125</v>
      </c>
      <c r="V1926">
        <v>-0.34200000000000003</v>
      </c>
      <c r="W1926">
        <v>0.375</v>
      </c>
      <c r="X1926">
        <v>0.375</v>
      </c>
      <c r="Y1926">
        <v>0.375</v>
      </c>
      <c r="Z1926">
        <v>0</v>
      </c>
      <c r="AA1926">
        <v>0.25</v>
      </c>
      <c r="AB1926">
        <v>0</v>
      </c>
      <c r="AC1926" t="str">
        <f>IFERROR(VLOOKUP(A1926, division_data!$A$1:$B$599, 2, FALSE), "")</f>
        <v/>
      </c>
    </row>
    <row r="1927" spans="1:29" x14ac:dyDescent="0.25">
      <c r="A1927" s="22">
        <v>4572</v>
      </c>
      <c r="B1927" s="2">
        <v>17.634</v>
      </c>
      <c r="C1927" s="2">
        <v>7.2990000000000004</v>
      </c>
      <c r="D1927">
        <v>-3.5000000000000003E-2</v>
      </c>
      <c r="E1927">
        <v>-8.9999999999999993E-3</v>
      </c>
      <c r="F1927" s="2">
        <v>6.9050000000000002</v>
      </c>
      <c r="G1927" s="2">
        <v>0.66700000000000004</v>
      </c>
      <c r="H1927" s="2">
        <v>1.286</v>
      </c>
      <c r="I1927" s="2">
        <v>0.4</v>
      </c>
      <c r="J1927" s="2">
        <v>1.714</v>
      </c>
      <c r="K1927" s="2">
        <v>0.6</v>
      </c>
      <c r="L1927" s="2">
        <v>1.9410000000000001</v>
      </c>
      <c r="M1927" s="2">
        <v>2</v>
      </c>
      <c r="N1927" s="2">
        <v>2</v>
      </c>
      <c r="O1927" s="2">
        <v>0.89500000000000002</v>
      </c>
      <c r="P1927" s="2">
        <v>9.6349999999999998</v>
      </c>
      <c r="Q1927" s="2">
        <v>-0.60499999999999998</v>
      </c>
      <c r="R1927" s="2">
        <v>8.3000000000000004E-2</v>
      </c>
      <c r="S1927" s="2">
        <v>0.307</v>
      </c>
      <c r="T1927" s="2">
        <v>-0.29199999999999998</v>
      </c>
      <c r="U1927" s="2">
        <v>0.59899999999999998</v>
      </c>
      <c r="V1927">
        <v>0.26400000000000001</v>
      </c>
      <c r="W1927">
        <v>0.45800000000000002</v>
      </c>
      <c r="X1927">
        <v>0.70799999999999996</v>
      </c>
      <c r="Y1927">
        <v>0.54200000000000004</v>
      </c>
      <c r="Z1927">
        <v>0</v>
      </c>
      <c r="AA1927">
        <v>4.2000000000000003E-2</v>
      </c>
      <c r="AB1927">
        <v>0</v>
      </c>
      <c r="AC1927" t="str">
        <f>IFERROR(VLOOKUP(A1927, division_data!$A$1:$B$599, 2, FALSE), "")</f>
        <v/>
      </c>
    </row>
    <row r="1928" spans="1:29" x14ac:dyDescent="0.25">
      <c r="A1928" s="22">
        <v>4573</v>
      </c>
      <c r="B1928" s="2">
        <v>34.113999999999997</v>
      </c>
      <c r="C1928" s="2">
        <v>8.1539999999999999</v>
      </c>
      <c r="D1928">
        <v>-2.5000000000000001E-2</v>
      </c>
      <c r="E1928">
        <v>0.01</v>
      </c>
      <c r="F1928" s="2">
        <v>7.9560000000000004</v>
      </c>
      <c r="G1928" s="2">
        <v>0.61099999999999999</v>
      </c>
      <c r="H1928" s="2">
        <v>1.357</v>
      </c>
      <c r="I1928" s="2">
        <v>0.16700000000000001</v>
      </c>
      <c r="J1928" s="2">
        <v>2</v>
      </c>
      <c r="K1928" s="2">
        <v>1</v>
      </c>
      <c r="L1928" s="2">
        <v>2</v>
      </c>
      <c r="M1928" s="2">
        <v>1.583</v>
      </c>
      <c r="N1928" s="2">
        <v>1.917</v>
      </c>
      <c r="O1928" s="2">
        <v>0.86699999999999999</v>
      </c>
      <c r="P1928" s="2">
        <v>7.7839999999999998</v>
      </c>
      <c r="Q1928" s="2">
        <v>9.8849999999999998</v>
      </c>
      <c r="R1928" s="2">
        <v>0.16700000000000001</v>
      </c>
      <c r="S1928" s="2">
        <v>3.8839999999999999</v>
      </c>
      <c r="T1928" s="2">
        <v>-0.19800000000000001</v>
      </c>
      <c r="U1928" s="2">
        <v>4.0810000000000004</v>
      </c>
      <c r="V1928">
        <v>3.8690000000000002</v>
      </c>
      <c r="W1928">
        <v>0.58299999999999996</v>
      </c>
      <c r="X1928">
        <v>0.222</v>
      </c>
      <c r="Y1928">
        <v>0.55600000000000005</v>
      </c>
      <c r="Z1928">
        <v>2.8000000000000001E-2</v>
      </c>
      <c r="AA1928">
        <v>0.75</v>
      </c>
      <c r="AB1928">
        <v>0</v>
      </c>
      <c r="AC1928" t="str">
        <f>IFERROR(VLOOKUP(A1928, division_data!$A$1:$B$599, 2, FALSE), "")</f>
        <v/>
      </c>
    </row>
    <row r="1929" spans="1:29" x14ac:dyDescent="0.25">
      <c r="A1929" s="22">
        <v>4575</v>
      </c>
      <c r="B1929" s="2">
        <v>26.762</v>
      </c>
      <c r="C1929" s="2">
        <v>6.3819999999999997</v>
      </c>
      <c r="D1929">
        <v>6.9000000000000006E-2</v>
      </c>
      <c r="E1929">
        <v>6.0000000000000001E-3</v>
      </c>
      <c r="F1929" s="2">
        <v>7.1020000000000003</v>
      </c>
      <c r="G1929" s="2">
        <v>0.68899999999999995</v>
      </c>
      <c r="H1929" s="2">
        <v>1.5149999999999999</v>
      </c>
      <c r="I1929" s="2">
        <v>0.16700000000000001</v>
      </c>
      <c r="J1929" s="2">
        <v>1.75</v>
      </c>
      <c r="K1929" s="2">
        <v>0.83299999999999996</v>
      </c>
      <c r="L1929" s="2">
        <v>1.8620000000000001</v>
      </c>
      <c r="M1929" s="2">
        <v>1.875</v>
      </c>
      <c r="N1929" s="2">
        <v>2</v>
      </c>
      <c r="O1929" s="2">
        <v>0.84799999999999998</v>
      </c>
      <c r="P1929" s="2">
        <v>9.1630000000000003</v>
      </c>
      <c r="Q1929" s="2">
        <v>0.53200000000000003</v>
      </c>
      <c r="R1929" s="2">
        <v>0.156</v>
      </c>
      <c r="S1929" s="2">
        <v>1.857</v>
      </c>
      <c r="T1929" s="2">
        <v>1.206</v>
      </c>
      <c r="U1929" s="2">
        <v>0.65100000000000002</v>
      </c>
      <c r="V1929">
        <v>1.9319999999999999</v>
      </c>
      <c r="W1929">
        <v>0.71099999999999997</v>
      </c>
      <c r="X1929">
        <v>0.46700000000000003</v>
      </c>
      <c r="Y1929">
        <v>0.57799999999999996</v>
      </c>
      <c r="Z1929">
        <v>0</v>
      </c>
      <c r="AA1929">
        <v>0.111</v>
      </c>
      <c r="AB1929">
        <v>2.1999999999999999E-2</v>
      </c>
      <c r="AC1929" t="str">
        <f>IFERROR(VLOOKUP(A1929, division_data!$A$1:$B$599, 2, FALSE), "")</f>
        <v/>
      </c>
    </row>
    <row r="1930" spans="1:29" x14ac:dyDescent="0.25">
      <c r="A1930" s="22">
        <v>4576</v>
      </c>
      <c r="B1930" s="2">
        <v>23.663</v>
      </c>
      <c r="C1930" s="2">
        <v>5.86</v>
      </c>
      <c r="D1930">
        <v>7.0000000000000001E-3</v>
      </c>
      <c r="E1930">
        <v>1E-3</v>
      </c>
      <c r="F1930" s="2">
        <v>5.9320000000000004</v>
      </c>
      <c r="G1930" s="2">
        <v>0.63200000000000001</v>
      </c>
      <c r="H1930" s="2">
        <v>0.69199999999999995</v>
      </c>
      <c r="I1930" s="2">
        <v>0.5</v>
      </c>
      <c r="J1930" s="2">
        <v>1.75</v>
      </c>
      <c r="K1930" s="2">
        <v>1</v>
      </c>
      <c r="L1930" s="2">
        <v>2</v>
      </c>
      <c r="M1930" s="2">
        <v>1.667</v>
      </c>
      <c r="N1930" s="2">
        <v>2</v>
      </c>
      <c r="O1930" s="2">
        <v>1.091</v>
      </c>
      <c r="P1930" s="2">
        <v>8.4160000000000004</v>
      </c>
      <c r="Q1930" s="2">
        <v>0.152</v>
      </c>
      <c r="R1930" s="2">
        <v>0.158</v>
      </c>
      <c r="S1930" s="2">
        <v>1.47</v>
      </c>
      <c r="T1930" s="2">
        <v>0.224</v>
      </c>
      <c r="U1930" s="2">
        <v>1.246</v>
      </c>
      <c r="V1930">
        <v>1.478</v>
      </c>
      <c r="W1930">
        <v>0.78900000000000003</v>
      </c>
      <c r="X1930">
        <v>0.63200000000000001</v>
      </c>
      <c r="Y1930">
        <v>0.68400000000000005</v>
      </c>
      <c r="Z1930">
        <v>0</v>
      </c>
      <c r="AA1930">
        <v>0.105</v>
      </c>
      <c r="AB1930">
        <v>0</v>
      </c>
      <c r="AC1930" t="str">
        <f>IFERROR(VLOOKUP(A1930, division_data!$A$1:$B$599, 2, FALSE), "")</f>
        <v/>
      </c>
    </row>
    <row r="1931" spans="1:29" x14ac:dyDescent="0.25">
      <c r="A1931" s="22">
        <v>4578</v>
      </c>
      <c r="B1931" s="2">
        <v>15.772</v>
      </c>
      <c r="C1931" s="2">
        <v>1.43</v>
      </c>
      <c r="D1931">
        <v>8.9999999999999993E-3</v>
      </c>
      <c r="E1931">
        <v>-1.4999999999999999E-2</v>
      </c>
      <c r="F1931" s="2">
        <v>1.4490000000000001</v>
      </c>
      <c r="G1931" s="2">
        <v>0.55600000000000005</v>
      </c>
      <c r="H1931" s="2">
        <v>0.66700000000000004</v>
      </c>
      <c r="I1931" s="2">
        <v>1</v>
      </c>
      <c r="J1931" s="2">
        <v>1.333</v>
      </c>
      <c r="K1931" s="2">
        <v>1.333</v>
      </c>
      <c r="L1931" s="2">
        <v>2</v>
      </c>
      <c r="M1931" s="2">
        <v>1.6</v>
      </c>
      <c r="N1931" s="2">
        <v>2</v>
      </c>
      <c r="O1931" s="2">
        <v>0.42899999999999999</v>
      </c>
      <c r="P1931" s="2">
        <v>8.1120000000000001</v>
      </c>
      <c r="Q1931" s="2">
        <v>-1.0109999999999999</v>
      </c>
      <c r="R1931" s="2">
        <v>0</v>
      </c>
      <c r="S1931" s="2">
        <v>1.0249999999999999</v>
      </c>
      <c r="T1931" s="2">
        <v>0.65500000000000003</v>
      </c>
      <c r="U1931" s="2">
        <v>0.371</v>
      </c>
      <c r="V1931">
        <v>1.02</v>
      </c>
      <c r="W1931">
        <v>0.55600000000000005</v>
      </c>
      <c r="X1931">
        <v>0.77800000000000002</v>
      </c>
      <c r="Y1931">
        <v>0.66700000000000004</v>
      </c>
      <c r="Z1931">
        <v>0</v>
      </c>
      <c r="AA1931">
        <v>0</v>
      </c>
      <c r="AB1931">
        <v>0</v>
      </c>
      <c r="AC1931" t="str">
        <f>IFERROR(VLOOKUP(A1931, division_data!$A$1:$B$599, 2, FALSE), "")</f>
        <v/>
      </c>
    </row>
    <row r="1932" spans="1:29" x14ac:dyDescent="0.25">
      <c r="A1932" s="22">
        <v>4579</v>
      </c>
      <c r="B1932" s="2">
        <v>8.1539999999999999</v>
      </c>
      <c r="C1932" s="2">
        <v>-0.56699999999999995</v>
      </c>
      <c r="D1932">
        <v>-1.7000000000000001E-2</v>
      </c>
      <c r="E1932">
        <v>2E-3</v>
      </c>
      <c r="F1932" s="2">
        <v>-0.72799999999999998</v>
      </c>
      <c r="G1932" s="2">
        <v>0.33300000000000002</v>
      </c>
      <c r="H1932" s="2">
        <v>1.2310000000000001</v>
      </c>
      <c r="I1932" s="2">
        <v>0.27300000000000002</v>
      </c>
      <c r="J1932" s="2">
        <v>1.625</v>
      </c>
      <c r="K1932" s="2">
        <v>0.81799999999999995</v>
      </c>
      <c r="L1932" s="2">
        <v>1.6879999999999999</v>
      </c>
      <c r="M1932" s="2">
        <v>1.071</v>
      </c>
      <c r="N1932" s="2">
        <v>1.5</v>
      </c>
      <c r="O1932" s="2">
        <v>0.69199999999999995</v>
      </c>
      <c r="P1932" s="2">
        <v>8.0950000000000006</v>
      </c>
      <c r="Q1932" s="2">
        <v>0.72599999999999998</v>
      </c>
      <c r="R1932" s="2">
        <v>0</v>
      </c>
      <c r="S1932" s="2">
        <v>-0.121</v>
      </c>
      <c r="T1932" s="2">
        <v>0.13600000000000001</v>
      </c>
      <c r="U1932" s="2">
        <v>-0.25600000000000001</v>
      </c>
      <c r="V1932">
        <v>-0.13600000000000001</v>
      </c>
      <c r="W1932">
        <v>0.45800000000000002</v>
      </c>
      <c r="X1932">
        <v>0.29199999999999998</v>
      </c>
      <c r="Y1932">
        <v>0.29199999999999998</v>
      </c>
      <c r="Z1932">
        <v>4.2000000000000003E-2</v>
      </c>
      <c r="AA1932">
        <v>4.2000000000000003E-2</v>
      </c>
      <c r="AB1932">
        <v>4.2000000000000003E-2</v>
      </c>
      <c r="AC1932" t="str">
        <f>IFERROR(VLOOKUP(A1932, division_data!$A$1:$B$599, 2, FALSE), "")</f>
        <v/>
      </c>
    </row>
    <row r="1933" spans="1:29" x14ac:dyDescent="0.25">
      <c r="A1933" s="22">
        <v>4580</v>
      </c>
      <c r="B1933" s="2">
        <v>33.743000000000002</v>
      </c>
      <c r="C1933" s="2">
        <v>8.7089999999999996</v>
      </c>
      <c r="D1933">
        <v>-0.03</v>
      </c>
      <c r="E1933">
        <v>1.2E-2</v>
      </c>
      <c r="F1933" s="2">
        <v>8.4740000000000002</v>
      </c>
      <c r="G1933" s="2">
        <v>0.97199999999999998</v>
      </c>
      <c r="H1933" s="2">
        <v>1.889</v>
      </c>
      <c r="I1933" s="2">
        <v>1.667</v>
      </c>
      <c r="J1933" s="2">
        <v>1.9330000000000001</v>
      </c>
      <c r="K1933" s="2">
        <v>1.333</v>
      </c>
      <c r="L1933" s="2">
        <v>1.952</v>
      </c>
      <c r="M1933" s="2">
        <v>2</v>
      </c>
      <c r="N1933" s="2">
        <v>2</v>
      </c>
      <c r="O1933" s="2">
        <v>1.5760000000000001</v>
      </c>
      <c r="P1933" s="2">
        <v>13.574999999999999</v>
      </c>
      <c r="Q1933" s="2">
        <v>-0.32600000000000001</v>
      </c>
      <c r="R1933" s="2">
        <v>0.36099999999999999</v>
      </c>
      <c r="S1933" s="2">
        <v>2.8039999999999998</v>
      </c>
      <c r="T1933" s="2">
        <v>9.6000000000000002E-2</v>
      </c>
      <c r="U1933" s="2">
        <v>2.7080000000000002</v>
      </c>
      <c r="V1933">
        <v>2.7869999999999999</v>
      </c>
      <c r="W1933">
        <v>0.88900000000000001</v>
      </c>
      <c r="X1933">
        <v>0.66700000000000004</v>
      </c>
      <c r="Y1933">
        <v>0.83299999999999996</v>
      </c>
      <c r="Z1933">
        <v>2.8000000000000001E-2</v>
      </c>
      <c r="AA1933">
        <v>0.111</v>
      </c>
      <c r="AB1933">
        <v>2.8000000000000001E-2</v>
      </c>
      <c r="AC1933" t="str">
        <f>IFERROR(VLOOKUP(A1933, division_data!$A$1:$B$599, 2, FALSE), "")</f>
        <v/>
      </c>
    </row>
    <row r="1934" spans="1:29" x14ac:dyDescent="0.25">
      <c r="A1934" s="22">
        <v>4582</v>
      </c>
      <c r="B1934" s="2">
        <v>8.6649999999999991</v>
      </c>
      <c r="C1934" s="2">
        <v>3.9750000000000001</v>
      </c>
      <c r="D1934">
        <v>2.8000000000000001E-2</v>
      </c>
      <c r="E1934">
        <v>-3.0000000000000001E-3</v>
      </c>
      <c r="F1934" s="2">
        <v>4.2439999999999998</v>
      </c>
      <c r="G1934" s="2">
        <v>0.5</v>
      </c>
      <c r="H1934" s="2">
        <v>1.2</v>
      </c>
      <c r="I1934" s="2">
        <v>0</v>
      </c>
      <c r="J1934" s="2">
        <v>1.4</v>
      </c>
      <c r="K1934" s="2">
        <v>1.333</v>
      </c>
      <c r="L1934" s="2">
        <v>2</v>
      </c>
      <c r="M1934" s="2">
        <v>0.66700000000000004</v>
      </c>
      <c r="N1934" s="2">
        <v>2</v>
      </c>
      <c r="O1934" s="2">
        <v>0</v>
      </c>
      <c r="P1934" s="2">
        <v>6.282</v>
      </c>
      <c r="Q1934" s="2">
        <v>-0.54600000000000004</v>
      </c>
      <c r="R1934" s="2">
        <v>0</v>
      </c>
      <c r="S1934" s="2">
        <v>0.60199999999999998</v>
      </c>
      <c r="T1934" s="2">
        <v>-0.86899999999999999</v>
      </c>
      <c r="U1934" s="2">
        <v>1.4710000000000001</v>
      </c>
      <c r="V1934">
        <v>0.628</v>
      </c>
      <c r="W1934">
        <v>0.75</v>
      </c>
      <c r="X1934">
        <v>0.375</v>
      </c>
      <c r="Y1934">
        <v>0</v>
      </c>
      <c r="Z1934">
        <v>0</v>
      </c>
      <c r="AA1934">
        <v>0.125</v>
      </c>
      <c r="AB1934">
        <v>0</v>
      </c>
      <c r="AC1934" t="str">
        <f>IFERROR(VLOOKUP(A1934, division_data!$A$1:$B$599, 2, FALSE), "")</f>
        <v/>
      </c>
    </row>
    <row r="1935" spans="1:29" x14ac:dyDescent="0.25">
      <c r="A1935" s="22">
        <v>4583</v>
      </c>
      <c r="B1935" s="2">
        <v>12.952</v>
      </c>
      <c r="C1935" s="2">
        <v>4.7329999999999997</v>
      </c>
      <c r="D1935">
        <v>-2.9000000000000001E-2</v>
      </c>
      <c r="E1935">
        <v>0</v>
      </c>
      <c r="F1935" s="2">
        <v>4.4480000000000004</v>
      </c>
      <c r="G1935" s="2">
        <v>0.33300000000000002</v>
      </c>
      <c r="H1935" s="2">
        <v>0.8</v>
      </c>
      <c r="I1935" s="2">
        <v>0.33300000000000002</v>
      </c>
      <c r="J1935" s="2">
        <v>1.5</v>
      </c>
      <c r="K1935" s="2">
        <v>1</v>
      </c>
      <c r="L1935" s="2">
        <v>1.8</v>
      </c>
      <c r="M1935" s="2">
        <v>1.75</v>
      </c>
      <c r="N1935" s="2">
        <v>1.6</v>
      </c>
      <c r="O1935" s="2">
        <v>1</v>
      </c>
      <c r="P1935" s="2">
        <v>6.08</v>
      </c>
      <c r="Q1935" s="2">
        <v>-0.26400000000000001</v>
      </c>
      <c r="R1935" s="2">
        <v>0</v>
      </c>
      <c r="S1935" s="2">
        <v>0.34100000000000003</v>
      </c>
      <c r="T1935" s="2">
        <v>0.13400000000000001</v>
      </c>
      <c r="U1935" s="2">
        <v>0.20699999999999999</v>
      </c>
      <c r="V1935">
        <v>0.313</v>
      </c>
      <c r="W1935">
        <v>0.33300000000000002</v>
      </c>
      <c r="X1935">
        <v>0.55600000000000005</v>
      </c>
      <c r="Y1935">
        <v>0.33300000000000002</v>
      </c>
      <c r="Z1935">
        <v>0</v>
      </c>
      <c r="AA1935">
        <v>0</v>
      </c>
      <c r="AB1935">
        <v>0</v>
      </c>
      <c r="AC1935" t="str">
        <f>IFERROR(VLOOKUP(A1935, division_data!$A$1:$B$599, 2, FALSE), "")</f>
        <v/>
      </c>
    </row>
    <row r="1936" spans="1:29" x14ac:dyDescent="0.25">
      <c r="A1936" s="22">
        <v>4584</v>
      </c>
      <c r="B1936" s="2">
        <v>20.007999999999999</v>
      </c>
      <c r="C1936" s="2">
        <v>4.6959999999999997</v>
      </c>
      <c r="D1936">
        <v>-1E-3</v>
      </c>
      <c r="E1936">
        <v>2E-3</v>
      </c>
      <c r="F1936" s="2">
        <v>4.7030000000000003</v>
      </c>
      <c r="G1936" s="2">
        <v>0.2</v>
      </c>
      <c r="H1936" s="2">
        <v>0</v>
      </c>
      <c r="I1936" s="2">
        <v>0.75</v>
      </c>
      <c r="J1936" s="2">
        <v>1.667</v>
      </c>
      <c r="K1936" s="2">
        <v>1</v>
      </c>
      <c r="L1936" s="2">
        <v>1.25</v>
      </c>
      <c r="M1936" s="2">
        <v>1.625</v>
      </c>
      <c r="N1936" s="2">
        <v>2</v>
      </c>
      <c r="O1936" s="2">
        <v>0.5</v>
      </c>
      <c r="P1936" s="2">
        <v>9.8379999999999992</v>
      </c>
      <c r="Q1936" s="2">
        <v>0.57599999999999996</v>
      </c>
      <c r="R1936" s="2">
        <v>0</v>
      </c>
      <c r="S1936" s="2">
        <v>0.16600000000000001</v>
      </c>
      <c r="T1936" s="2">
        <v>-0.17100000000000001</v>
      </c>
      <c r="U1936" s="2">
        <v>0.33700000000000002</v>
      </c>
      <c r="V1936">
        <v>0.16700000000000001</v>
      </c>
      <c r="W1936">
        <v>0.7</v>
      </c>
      <c r="X1936">
        <v>0.5</v>
      </c>
      <c r="Y1936">
        <v>0</v>
      </c>
      <c r="Z1936">
        <v>0</v>
      </c>
      <c r="AA1936">
        <v>0</v>
      </c>
      <c r="AB1936">
        <v>0</v>
      </c>
      <c r="AC1936" t="str">
        <f>IFERROR(VLOOKUP(A1936, division_data!$A$1:$B$599, 2, FALSE), "")</f>
        <v/>
      </c>
    </row>
    <row r="1937" spans="1:29" x14ac:dyDescent="0.25">
      <c r="A1937" s="22">
        <v>4585</v>
      </c>
      <c r="B1937" s="2">
        <v>15.081</v>
      </c>
      <c r="C1937" s="2">
        <v>4.0720000000000001</v>
      </c>
      <c r="D1937">
        <v>-2.9000000000000001E-2</v>
      </c>
      <c r="E1937">
        <v>-2.9000000000000001E-2</v>
      </c>
      <c r="F1937" s="2">
        <v>3.6349999999999998</v>
      </c>
      <c r="G1937" s="2">
        <v>0.58299999999999996</v>
      </c>
      <c r="H1937" s="2">
        <v>0.85699999999999998</v>
      </c>
      <c r="I1937" s="2">
        <v>0.5</v>
      </c>
      <c r="J1937" s="2">
        <v>1.5</v>
      </c>
      <c r="K1937" s="2">
        <v>1.4</v>
      </c>
      <c r="L1937" s="2">
        <v>1.625</v>
      </c>
      <c r="M1937" s="2">
        <v>1.5</v>
      </c>
      <c r="N1937" s="2">
        <v>0</v>
      </c>
      <c r="O1937" s="2">
        <v>0.6</v>
      </c>
      <c r="P1937" s="2">
        <v>6.274</v>
      </c>
      <c r="Q1937" s="2">
        <v>1.21</v>
      </c>
      <c r="R1937" s="2">
        <v>8.3000000000000004E-2</v>
      </c>
      <c r="S1937" s="2">
        <v>0.25900000000000001</v>
      </c>
      <c r="T1937" s="2">
        <v>7.5999999999999998E-2</v>
      </c>
      <c r="U1937" s="2">
        <v>0.184</v>
      </c>
      <c r="V1937">
        <v>0.20100000000000001</v>
      </c>
      <c r="W1937">
        <v>0.5</v>
      </c>
      <c r="X1937">
        <v>0.83299999999999996</v>
      </c>
      <c r="Y1937">
        <v>0.66700000000000004</v>
      </c>
      <c r="Z1937">
        <v>8.3000000000000004E-2</v>
      </c>
      <c r="AA1937">
        <v>0</v>
      </c>
      <c r="AB1937">
        <v>8.3000000000000004E-2</v>
      </c>
      <c r="AC1937" t="str">
        <f>IFERROR(VLOOKUP(A1937, division_data!$A$1:$B$599, 2, FALSE), "")</f>
        <v/>
      </c>
    </row>
    <row r="1938" spans="1:29" x14ac:dyDescent="0.25">
      <c r="A1938" s="22">
        <v>4586</v>
      </c>
      <c r="B1938" s="2">
        <v>21.678999999999998</v>
      </c>
      <c r="C1938" s="2">
        <v>6.8259999999999996</v>
      </c>
      <c r="D1938">
        <v>-4.4999999999999998E-2</v>
      </c>
      <c r="E1938">
        <v>0</v>
      </c>
      <c r="F1938" s="2">
        <v>6.3769999999999998</v>
      </c>
      <c r="G1938" s="2">
        <v>0.66700000000000004</v>
      </c>
      <c r="H1938" s="2">
        <v>1.571</v>
      </c>
      <c r="I1938" s="2">
        <v>0</v>
      </c>
      <c r="J1938" s="2">
        <v>2</v>
      </c>
      <c r="K1938" s="2">
        <v>2</v>
      </c>
      <c r="L1938" s="2">
        <v>1.5</v>
      </c>
      <c r="M1938" s="2">
        <v>1.857</v>
      </c>
      <c r="N1938" s="2">
        <v>1.5</v>
      </c>
      <c r="O1938" s="2">
        <v>0.57099999999999995</v>
      </c>
      <c r="P1938" s="2">
        <v>7.3869999999999996</v>
      </c>
      <c r="Q1938" s="2">
        <v>7.2889999999999997</v>
      </c>
      <c r="R1938" s="2">
        <v>0.111</v>
      </c>
      <c r="S1938" s="2">
        <v>1.218</v>
      </c>
      <c r="T1938" s="2">
        <v>-0.24</v>
      </c>
      <c r="U1938" s="2">
        <v>1.458</v>
      </c>
      <c r="V1938">
        <v>1.173</v>
      </c>
      <c r="W1938">
        <v>0.222</v>
      </c>
      <c r="X1938">
        <v>0.33300000000000002</v>
      </c>
      <c r="Y1938">
        <v>0.44400000000000001</v>
      </c>
      <c r="Z1938">
        <v>0</v>
      </c>
      <c r="AA1938">
        <v>0.55600000000000005</v>
      </c>
      <c r="AB1938">
        <v>0</v>
      </c>
      <c r="AC1938" t="str">
        <f>IFERROR(VLOOKUP(A1938, division_data!$A$1:$B$599, 2, FALSE), "")</f>
        <v/>
      </c>
    </row>
    <row r="1939" spans="1:29" x14ac:dyDescent="0.25">
      <c r="A1939" s="22">
        <v>4587</v>
      </c>
      <c r="B1939" s="2">
        <v>42.578000000000003</v>
      </c>
      <c r="C1939" s="2">
        <v>7.734</v>
      </c>
      <c r="D1939">
        <v>8.7999999999999995E-2</v>
      </c>
      <c r="E1939">
        <v>-5.0000000000000001E-3</v>
      </c>
      <c r="F1939" s="2">
        <v>8.5890000000000004</v>
      </c>
      <c r="G1939" s="2">
        <v>0.88200000000000001</v>
      </c>
      <c r="H1939" s="2">
        <v>1.867</v>
      </c>
      <c r="I1939" s="2">
        <v>0</v>
      </c>
      <c r="J1939" s="2">
        <v>2</v>
      </c>
      <c r="K1939" s="2">
        <v>1.5</v>
      </c>
      <c r="L1939" s="2">
        <v>2</v>
      </c>
      <c r="M1939" s="2">
        <v>1.923</v>
      </c>
      <c r="N1939" s="2">
        <v>2</v>
      </c>
      <c r="O1939" s="2">
        <v>0.5</v>
      </c>
      <c r="P1939" s="2">
        <v>12.28</v>
      </c>
      <c r="Q1939" s="2">
        <v>-0.90700000000000003</v>
      </c>
      <c r="R1939" s="2">
        <v>0.35299999999999998</v>
      </c>
      <c r="S1939" s="2">
        <v>3.5489999999999999</v>
      </c>
      <c r="T1939" s="2">
        <v>3.4809999999999999</v>
      </c>
      <c r="U1939" s="2">
        <v>6.8000000000000005E-2</v>
      </c>
      <c r="V1939">
        <v>3.6320000000000001</v>
      </c>
      <c r="W1939">
        <v>0.58799999999999997</v>
      </c>
      <c r="X1939">
        <v>0.76500000000000001</v>
      </c>
      <c r="Y1939">
        <v>0.58799999999999997</v>
      </c>
      <c r="Z1939">
        <v>5.8999999999999997E-2</v>
      </c>
      <c r="AA1939">
        <v>0</v>
      </c>
      <c r="AB1939">
        <v>0</v>
      </c>
      <c r="AC1939" t="str">
        <f>IFERROR(VLOOKUP(A1939, division_data!$A$1:$B$599, 2, FALSE), "")</f>
        <v>Hopper</v>
      </c>
    </row>
    <row r="1940" spans="1:29" x14ac:dyDescent="0.25">
      <c r="A1940" s="22">
        <v>4590</v>
      </c>
      <c r="B1940" s="2">
        <v>24.02</v>
      </c>
      <c r="C1940" s="2">
        <v>9.5719999999999992</v>
      </c>
      <c r="D1940">
        <v>0.114</v>
      </c>
      <c r="E1940">
        <v>0</v>
      </c>
      <c r="F1940" s="2">
        <v>10.707000000000001</v>
      </c>
      <c r="G1940" s="2">
        <v>0.55600000000000005</v>
      </c>
      <c r="H1940" s="2">
        <v>0.5</v>
      </c>
      <c r="I1940" s="2">
        <v>1</v>
      </c>
      <c r="J1940" s="2">
        <v>2</v>
      </c>
      <c r="K1940" s="2">
        <v>2</v>
      </c>
      <c r="L1940" s="2">
        <v>1.6</v>
      </c>
      <c r="M1940" s="2">
        <v>1.875</v>
      </c>
      <c r="N1940" s="2">
        <v>0</v>
      </c>
      <c r="O1940" s="2">
        <v>0.8</v>
      </c>
      <c r="P1940" s="2">
        <v>7.8129999999999997</v>
      </c>
      <c r="Q1940" s="2">
        <v>0.61599999999999999</v>
      </c>
      <c r="R1940" s="2">
        <v>0</v>
      </c>
      <c r="S1940" s="2">
        <v>0.34799999999999998</v>
      </c>
      <c r="T1940" s="2">
        <v>-3.6999999999999998E-2</v>
      </c>
      <c r="U1940" s="2">
        <v>0.38500000000000001</v>
      </c>
      <c r="V1940">
        <v>0.46100000000000002</v>
      </c>
      <c r="W1940">
        <v>0.33300000000000002</v>
      </c>
      <c r="X1940">
        <v>0.55600000000000005</v>
      </c>
      <c r="Y1940">
        <v>0.44400000000000001</v>
      </c>
      <c r="Z1940">
        <v>0</v>
      </c>
      <c r="AA1940">
        <v>0.111</v>
      </c>
      <c r="AB1940">
        <v>0</v>
      </c>
      <c r="AC1940" t="str">
        <f>IFERROR(VLOOKUP(A1940, division_data!$A$1:$B$599, 2, FALSE), "")</f>
        <v>Archimedes</v>
      </c>
    </row>
    <row r="1941" spans="1:29" x14ac:dyDescent="0.25">
      <c r="A1941" s="22">
        <v>4592</v>
      </c>
      <c r="B1941" s="2">
        <v>24.866</v>
      </c>
      <c r="C1941" s="2">
        <v>4.4119999999999999</v>
      </c>
      <c r="D1941">
        <v>-6.0999999999999999E-2</v>
      </c>
      <c r="E1941">
        <v>8.0000000000000002E-3</v>
      </c>
      <c r="F1941" s="2">
        <v>3.8439999999999999</v>
      </c>
      <c r="G1941" s="2">
        <v>0.83299999999999996</v>
      </c>
      <c r="H1941" s="2">
        <v>1.5</v>
      </c>
      <c r="I1941" s="2">
        <v>0.25</v>
      </c>
      <c r="J1941" s="2">
        <v>1.9</v>
      </c>
      <c r="K1941" s="2">
        <v>1</v>
      </c>
      <c r="L1941" s="2">
        <v>2</v>
      </c>
      <c r="M1941" s="2">
        <v>2</v>
      </c>
      <c r="N1941" s="2">
        <v>2</v>
      </c>
      <c r="O1941" s="2">
        <v>1</v>
      </c>
      <c r="P1941" s="2">
        <v>12.03</v>
      </c>
      <c r="Q1941" s="2">
        <v>0.17899999999999999</v>
      </c>
      <c r="R1941" s="2">
        <v>0.111</v>
      </c>
      <c r="S1941" s="2">
        <v>1.3029999999999999</v>
      </c>
      <c r="T1941" s="2">
        <v>0.11600000000000001</v>
      </c>
      <c r="U1941" s="2">
        <v>1.1870000000000001</v>
      </c>
      <c r="V1941">
        <v>1.25</v>
      </c>
      <c r="W1941">
        <v>0.77800000000000002</v>
      </c>
      <c r="X1941">
        <v>0.44400000000000001</v>
      </c>
      <c r="Y1941">
        <v>0.72199999999999998</v>
      </c>
      <c r="Z1941">
        <v>0</v>
      </c>
      <c r="AA1941">
        <v>5.6000000000000001E-2</v>
      </c>
      <c r="AB1941">
        <v>5.6000000000000001E-2</v>
      </c>
      <c r="AC1941" t="str">
        <f>IFERROR(VLOOKUP(A1941, division_data!$A$1:$B$599, 2, FALSE), "")</f>
        <v>Carson</v>
      </c>
    </row>
    <row r="1942" spans="1:29" x14ac:dyDescent="0.25">
      <c r="A1942" s="22">
        <v>4593</v>
      </c>
      <c r="B1942" s="2">
        <v>16.818999999999999</v>
      </c>
      <c r="C1942" s="2">
        <v>6.5309999999999997</v>
      </c>
      <c r="D1942">
        <v>5.0000000000000001E-3</v>
      </c>
      <c r="E1942">
        <v>5.7000000000000002E-2</v>
      </c>
      <c r="F1942" s="2">
        <v>6.87</v>
      </c>
      <c r="G1942" s="2">
        <v>0.45500000000000002</v>
      </c>
      <c r="H1942" s="2">
        <v>1.125</v>
      </c>
      <c r="I1942" s="2">
        <v>0</v>
      </c>
      <c r="J1942" s="2">
        <v>1.667</v>
      </c>
      <c r="K1942" s="2">
        <v>1.667</v>
      </c>
      <c r="L1942" s="2">
        <v>1.5</v>
      </c>
      <c r="M1942" s="2">
        <v>1.857</v>
      </c>
      <c r="N1942" s="2">
        <v>2</v>
      </c>
      <c r="O1942" s="2">
        <v>0.75</v>
      </c>
      <c r="P1942" s="2">
        <v>5.41</v>
      </c>
      <c r="Q1942" s="2">
        <v>1.03</v>
      </c>
      <c r="R1942" s="2">
        <v>9.0999999999999998E-2</v>
      </c>
      <c r="S1942" s="2">
        <v>0.88900000000000001</v>
      </c>
      <c r="T1942" s="2">
        <v>0.498</v>
      </c>
      <c r="U1942" s="2">
        <v>0.39100000000000001</v>
      </c>
      <c r="V1942">
        <v>0.95199999999999996</v>
      </c>
      <c r="W1942">
        <v>0.54500000000000004</v>
      </c>
      <c r="X1942">
        <v>0.36399999999999999</v>
      </c>
      <c r="Y1942">
        <v>0.63600000000000001</v>
      </c>
      <c r="Z1942">
        <v>0</v>
      </c>
      <c r="AA1942">
        <v>0.182</v>
      </c>
      <c r="AB1942">
        <v>0</v>
      </c>
      <c r="AC1942" t="str">
        <f>IFERROR(VLOOKUP(A1942, division_data!$A$1:$B$599, 2, FALSE), "")</f>
        <v/>
      </c>
    </row>
    <row r="1943" spans="1:29" x14ac:dyDescent="0.25">
      <c r="A1943" s="22">
        <v>4594</v>
      </c>
      <c r="B1943" s="2">
        <v>14.179</v>
      </c>
      <c r="C1943" s="2">
        <v>-8.8999999999999996E-2</v>
      </c>
      <c r="D1943">
        <v>4.0000000000000001E-3</v>
      </c>
      <c r="E1943">
        <v>9.4E-2</v>
      </c>
      <c r="F1943" s="2">
        <v>0.42099999999999999</v>
      </c>
      <c r="G1943" s="2">
        <v>0.36799999999999999</v>
      </c>
      <c r="H1943" s="2">
        <v>1.143</v>
      </c>
      <c r="I1943" s="2">
        <v>0.5</v>
      </c>
      <c r="J1943" s="2">
        <v>1.8</v>
      </c>
      <c r="K1943" s="2">
        <v>0.4</v>
      </c>
      <c r="L1943" s="2">
        <v>1.571</v>
      </c>
      <c r="M1943" s="2">
        <v>1.5</v>
      </c>
      <c r="N1943" s="2">
        <v>1.714</v>
      </c>
      <c r="O1943" s="2">
        <v>0.38500000000000001</v>
      </c>
      <c r="P1943" s="2">
        <v>9.1430000000000007</v>
      </c>
      <c r="Q1943" s="2">
        <v>1.3520000000000001</v>
      </c>
      <c r="R1943" s="2">
        <v>0</v>
      </c>
      <c r="S1943" s="2">
        <v>-0.16</v>
      </c>
      <c r="T1943" s="2">
        <v>3.1E-2</v>
      </c>
      <c r="U1943" s="2">
        <v>-0.191</v>
      </c>
      <c r="V1943">
        <v>-6.2E-2</v>
      </c>
      <c r="W1943">
        <v>0.26300000000000001</v>
      </c>
      <c r="X1943">
        <v>0.42099999999999999</v>
      </c>
      <c r="Y1943">
        <v>0.42099999999999999</v>
      </c>
      <c r="Z1943">
        <v>0</v>
      </c>
      <c r="AA1943">
        <v>5.2999999999999999E-2</v>
      </c>
      <c r="AB1943">
        <v>5.2999999999999999E-2</v>
      </c>
      <c r="AC1943" t="str">
        <f>IFERROR(VLOOKUP(A1943, division_data!$A$1:$B$599, 2, FALSE), "")</f>
        <v/>
      </c>
    </row>
    <row r="1944" spans="1:29" x14ac:dyDescent="0.25">
      <c r="A1944" s="22">
        <v>4595</v>
      </c>
      <c r="B1944" s="2">
        <v>7.415</v>
      </c>
      <c r="C1944" s="2">
        <v>2.3370000000000002</v>
      </c>
      <c r="D1944">
        <v>6.0000000000000001E-3</v>
      </c>
      <c r="E1944">
        <v>-3.9E-2</v>
      </c>
      <c r="F1944" s="2">
        <v>2.1970000000000001</v>
      </c>
      <c r="G1944" s="2">
        <v>0.33300000000000002</v>
      </c>
      <c r="H1944" s="2">
        <v>0.83299999999999996</v>
      </c>
      <c r="I1944" s="2">
        <v>0</v>
      </c>
      <c r="J1944" s="2">
        <v>2</v>
      </c>
      <c r="K1944" s="2">
        <v>1.333</v>
      </c>
      <c r="L1944" s="2">
        <v>1.25</v>
      </c>
      <c r="M1944" s="2">
        <v>1.333</v>
      </c>
      <c r="N1944" s="2">
        <v>2</v>
      </c>
      <c r="O1944" s="2">
        <v>0.625</v>
      </c>
      <c r="P1944" s="2">
        <v>6.7990000000000004</v>
      </c>
      <c r="Q1944" s="2">
        <v>1.1459999999999999</v>
      </c>
      <c r="R1944" s="2">
        <v>0</v>
      </c>
      <c r="S1944" s="2">
        <v>-6.0000000000000001E-3</v>
      </c>
      <c r="T1944" s="2">
        <v>-0.44500000000000001</v>
      </c>
      <c r="U1944" s="2">
        <v>0.439</v>
      </c>
      <c r="V1944">
        <v>-3.9E-2</v>
      </c>
      <c r="W1944">
        <v>0.33300000000000002</v>
      </c>
      <c r="X1944">
        <v>0.55600000000000005</v>
      </c>
      <c r="Y1944">
        <v>0.111</v>
      </c>
      <c r="Z1944">
        <v>0.111</v>
      </c>
      <c r="AA1944">
        <v>0</v>
      </c>
      <c r="AB1944">
        <v>0</v>
      </c>
      <c r="AC1944" t="str">
        <f>IFERROR(VLOOKUP(A1944, division_data!$A$1:$B$599, 2, FALSE), "")</f>
        <v/>
      </c>
    </row>
    <row r="1945" spans="1:29" x14ac:dyDescent="0.25">
      <c r="A1945" s="22">
        <v>4597</v>
      </c>
      <c r="B1945" s="2">
        <v>4.4409999999999998</v>
      </c>
      <c r="C1945" s="2">
        <v>-0.41699999999999998</v>
      </c>
      <c r="D1945">
        <v>-8.2000000000000003E-2</v>
      </c>
      <c r="E1945">
        <v>-1.6E-2</v>
      </c>
      <c r="F1945" s="2">
        <v>-1.3120000000000001</v>
      </c>
      <c r="G1945" s="2">
        <v>0</v>
      </c>
      <c r="H1945" s="2">
        <v>0</v>
      </c>
      <c r="I1945" s="2">
        <v>0</v>
      </c>
      <c r="J1945" s="2">
        <v>1.25</v>
      </c>
      <c r="K1945" s="2">
        <v>0.4</v>
      </c>
      <c r="L1945" s="2">
        <v>1.25</v>
      </c>
      <c r="M1945" s="2">
        <v>0.66700000000000004</v>
      </c>
      <c r="N1945" s="2">
        <v>1.5</v>
      </c>
      <c r="O1945" s="2">
        <v>0.66700000000000004</v>
      </c>
      <c r="P1945" s="2">
        <v>3.972</v>
      </c>
      <c r="Q1945" s="2">
        <v>0.35</v>
      </c>
      <c r="R1945" s="2">
        <v>0</v>
      </c>
      <c r="S1945" s="2">
        <v>0.443</v>
      </c>
      <c r="T1945" s="2">
        <v>-0.123</v>
      </c>
      <c r="U1945" s="2">
        <v>0.56599999999999995</v>
      </c>
      <c r="V1945">
        <v>0.34599999999999997</v>
      </c>
      <c r="W1945">
        <v>0.5</v>
      </c>
      <c r="X1945">
        <v>0.375</v>
      </c>
      <c r="Y1945">
        <v>0.25</v>
      </c>
      <c r="Z1945">
        <v>0</v>
      </c>
      <c r="AA1945">
        <v>0</v>
      </c>
      <c r="AB1945">
        <v>0</v>
      </c>
      <c r="AC1945" t="str">
        <f>IFERROR(VLOOKUP(A1945, division_data!$A$1:$B$599, 2, FALSE), "")</f>
        <v/>
      </c>
    </row>
    <row r="1946" spans="1:29" x14ac:dyDescent="0.25">
      <c r="A1946" s="22">
        <v>4598</v>
      </c>
      <c r="B1946" s="2">
        <v>17.888000000000002</v>
      </c>
      <c r="C1946" s="2">
        <v>7.8019999999999996</v>
      </c>
      <c r="D1946">
        <v>0.02</v>
      </c>
      <c r="E1946">
        <v>-1.0999999999999999E-2</v>
      </c>
      <c r="F1946" s="2">
        <v>7.9429999999999996</v>
      </c>
      <c r="G1946" s="2">
        <v>0.58299999999999996</v>
      </c>
      <c r="H1946" s="2">
        <v>1.2729999999999999</v>
      </c>
      <c r="I1946" s="2">
        <v>0</v>
      </c>
      <c r="J1946" s="2">
        <v>1.6</v>
      </c>
      <c r="K1946" s="2">
        <v>2</v>
      </c>
      <c r="L1946" s="2">
        <v>1.429</v>
      </c>
      <c r="M1946" s="2">
        <v>1.583</v>
      </c>
      <c r="N1946" s="2">
        <v>0</v>
      </c>
      <c r="O1946" s="2">
        <v>0.5</v>
      </c>
      <c r="P1946" s="2">
        <v>4.7430000000000003</v>
      </c>
      <c r="Q1946" s="2">
        <v>-0.42199999999999999</v>
      </c>
      <c r="R1946" s="2">
        <v>0</v>
      </c>
      <c r="S1946" s="2">
        <v>1.0589999999999999</v>
      </c>
      <c r="T1946" s="2">
        <v>-7.5999999999999998E-2</v>
      </c>
      <c r="U1946" s="2">
        <v>1.135</v>
      </c>
      <c r="V1946">
        <v>1.0669999999999999</v>
      </c>
      <c r="W1946">
        <v>0.5</v>
      </c>
      <c r="X1946">
        <v>0.66700000000000004</v>
      </c>
      <c r="Y1946">
        <v>0.66700000000000004</v>
      </c>
      <c r="Z1946">
        <v>0</v>
      </c>
      <c r="AA1946">
        <v>0</v>
      </c>
      <c r="AB1946">
        <v>0</v>
      </c>
      <c r="AC1946" t="str">
        <f>IFERROR(VLOOKUP(A1946, division_data!$A$1:$B$599, 2, FALSE), "")</f>
        <v/>
      </c>
    </row>
    <row r="1947" spans="1:29" x14ac:dyDescent="0.25">
      <c r="A1947" s="22">
        <v>4600</v>
      </c>
      <c r="B1947" s="2">
        <v>15.44</v>
      </c>
      <c r="C1947" s="2">
        <v>0.92900000000000005</v>
      </c>
      <c r="D1947">
        <v>3.5999999999999997E-2</v>
      </c>
      <c r="E1947">
        <v>9.1999999999999998E-2</v>
      </c>
      <c r="F1947" s="2">
        <v>1.7529999999999999</v>
      </c>
      <c r="G1947" s="2">
        <v>0.5</v>
      </c>
      <c r="H1947" s="2">
        <v>0.75</v>
      </c>
      <c r="I1947" s="2">
        <v>0.8</v>
      </c>
      <c r="J1947" s="2">
        <v>1.833</v>
      </c>
      <c r="K1947" s="2">
        <v>1</v>
      </c>
      <c r="L1947" s="2">
        <v>1.25</v>
      </c>
      <c r="M1947" s="2">
        <v>1.667</v>
      </c>
      <c r="N1947" s="2">
        <v>2</v>
      </c>
      <c r="O1947" s="2">
        <v>0.4</v>
      </c>
      <c r="P1947" s="2">
        <v>9.4</v>
      </c>
      <c r="Q1947" s="2">
        <v>-0.71799999999999997</v>
      </c>
      <c r="R1947" s="2">
        <v>0</v>
      </c>
      <c r="S1947" s="2">
        <v>-0.123</v>
      </c>
      <c r="T1947" s="2">
        <v>0.129</v>
      </c>
      <c r="U1947" s="2">
        <v>-0.252</v>
      </c>
      <c r="V1947">
        <v>6.0000000000000001E-3</v>
      </c>
      <c r="W1947">
        <v>0.7</v>
      </c>
      <c r="X1947">
        <v>0.5</v>
      </c>
      <c r="Y1947">
        <v>0.3</v>
      </c>
      <c r="Z1947">
        <v>0</v>
      </c>
      <c r="AA1947">
        <v>0.1</v>
      </c>
      <c r="AB1947">
        <v>0</v>
      </c>
      <c r="AC1947" t="str">
        <f>IFERROR(VLOOKUP(A1947, division_data!$A$1:$B$599, 2, FALSE), "")</f>
        <v/>
      </c>
    </row>
    <row r="1948" spans="1:29" x14ac:dyDescent="0.25">
      <c r="A1948" s="22">
        <v>4601</v>
      </c>
      <c r="B1948" s="2">
        <v>19.199000000000002</v>
      </c>
      <c r="C1948" s="2">
        <v>7.6630000000000003</v>
      </c>
      <c r="D1948">
        <v>0.15</v>
      </c>
      <c r="E1948">
        <v>1.2E-2</v>
      </c>
      <c r="F1948" s="2">
        <v>9.2240000000000002</v>
      </c>
      <c r="G1948" s="2">
        <v>0.55600000000000005</v>
      </c>
      <c r="H1948" s="2">
        <v>1.167</v>
      </c>
      <c r="I1948" s="2">
        <v>0.5</v>
      </c>
      <c r="J1948" s="2">
        <v>1.333</v>
      </c>
      <c r="K1948" s="2">
        <v>1.667</v>
      </c>
      <c r="L1948" s="2">
        <v>2</v>
      </c>
      <c r="M1948" s="2">
        <v>1.667</v>
      </c>
      <c r="N1948" s="2">
        <v>2</v>
      </c>
      <c r="O1948" s="2">
        <v>0.8</v>
      </c>
      <c r="P1948" s="2">
        <v>5.9779999999999998</v>
      </c>
      <c r="Q1948" s="2">
        <v>-2.8000000000000001E-2</v>
      </c>
      <c r="R1948" s="2">
        <v>0.111</v>
      </c>
      <c r="S1948" s="2">
        <v>0.48599999999999999</v>
      </c>
      <c r="T1948" s="2">
        <v>0.122</v>
      </c>
      <c r="U1948" s="2">
        <v>0.36399999999999999</v>
      </c>
      <c r="V1948">
        <v>0.64800000000000002</v>
      </c>
      <c r="W1948">
        <v>0.33300000000000002</v>
      </c>
      <c r="X1948">
        <v>0.66700000000000004</v>
      </c>
      <c r="Y1948">
        <v>0.44400000000000001</v>
      </c>
      <c r="Z1948">
        <v>0.111</v>
      </c>
      <c r="AA1948">
        <v>0</v>
      </c>
      <c r="AB1948">
        <v>0</v>
      </c>
      <c r="AC1948" t="str">
        <f>IFERROR(VLOOKUP(A1948, division_data!$A$1:$B$599, 2, FALSE), "")</f>
        <v/>
      </c>
    </row>
    <row r="1949" spans="1:29" x14ac:dyDescent="0.25">
      <c r="A1949" s="22">
        <v>4603</v>
      </c>
      <c r="B1949" s="2">
        <v>25.696000000000002</v>
      </c>
      <c r="C1949" s="2">
        <v>9.19</v>
      </c>
      <c r="D1949">
        <v>1.7000000000000001E-2</v>
      </c>
      <c r="E1949">
        <v>-7.0000000000000001E-3</v>
      </c>
      <c r="F1949" s="2">
        <v>9.3219999999999992</v>
      </c>
      <c r="G1949" s="2">
        <v>0.57099999999999995</v>
      </c>
      <c r="H1949" s="2">
        <v>1.077</v>
      </c>
      <c r="I1949" s="2">
        <v>0</v>
      </c>
      <c r="J1949" s="2">
        <v>1.8</v>
      </c>
      <c r="K1949" s="2">
        <v>0.25</v>
      </c>
      <c r="L1949" s="2">
        <v>1.9379999999999999</v>
      </c>
      <c r="M1949" s="2">
        <v>1.8460000000000001</v>
      </c>
      <c r="N1949" s="2">
        <v>2</v>
      </c>
      <c r="O1949" s="2">
        <v>1.4119999999999999</v>
      </c>
      <c r="P1949" s="2">
        <v>12.666</v>
      </c>
      <c r="Q1949" s="2">
        <v>0.753</v>
      </c>
      <c r="R1949" s="2">
        <v>0</v>
      </c>
      <c r="S1949" s="2">
        <v>4.7E-2</v>
      </c>
      <c r="T1949" s="2">
        <v>-0.192</v>
      </c>
      <c r="U1949" s="2">
        <v>0.23899999999999999</v>
      </c>
      <c r="V1949">
        <v>5.6000000000000001E-2</v>
      </c>
      <c r="W1949">
        <v>0.47599999999999998</v>
      </c>
      <c r="X1949">
        <v>0.47599999999999998</v>
      </c>
      <c r="Y1949">
        <v>0.47599999999999998</v>
      </c>
      <c r="Z1949">
        <v>0</v>
      </c>
      <c r="AA1949">
        <v>9.5000000000000001E-2</v>
      </c>
      <c r="AB1949">
        <v>0</v>
      </c>
      <c r="AC1949" t="str">
        <f>IFERROR(VLOOKUP(A1949, division_data!$A$1:$B$599, 2, FALSE), "")</f>
        <v/>
      </c>
    </row>
    <row r="1950" spans="1:29" x14ac:dyDescent="0.25">
      <c r="A1950" s="22">
        <v>4604</v>
      </c>
      <c r="B1950" s="2">
        <v>22.091000000000001</v>
      </c>
      <c r="C1950" s="2">
        <v>5.8780000000000001</v>
      </c>
      <c r="D1950">
        <v>-0.14399999999999999</v>
      </c>
      <c r="E1950">
        <v>-3.0000000000000001E-3</v>
      </c>
      <c r="F1950" s="2">
        <v>4.4210000000000003</v>
      </c>
      <c r="G1950" s="2">
        <v>0.81799999999999995</v>
      </c>
      <c r="H1950" s="2">
        <v>1</v>
      </c>
      <c r="I1950" s="2">
        <v>0.5</v>
      </c>
      <c r="J1950" s="2">
        <v>2</v>
      </c>
      <c r="K1950" s="2">
        <v>2</v>
      </c>
      <c r="L1950" s="2">
        <v>2</v>
      </c>
      <c r="M1950" s="2">
        <v>1.857</v>
      </c>
      <c r="N1950" s="2">
        <v>2</v>
      </c>
      <c r="O1950" s="2">
        <v>1.556</v>
      </c>
      <c r="P1950" s="2">
        <v>14.162000000000001</v>
      </c>
      <c r="Q1950" s="2">
        <v>-0.28399999999999997</v>
      </c>
      <c r="R1950" s="2">
        <v>0.182</v>
      </c>
      <c r="S1950" s="2">
        <v>0.2</v>
      </c>
      <c r="T1950" s="2">
        <v>0.28199999999999997</v>
      </c>
      <c r="U1950" s="2">
        <v>-8.2000000000000003E-2</v>
      </c>
      <c r="V1950">
        <v>5.2999999999999999E-2</v>
      </c>
      <c r="W1950">
        <v>0.72699999999999998</v>
      </c>
      <c r="X1950">
        <v>0.72699999999999998</v>
      </c>
      <c r="Y1950">
        <v>0.54500000000000004</v>
      </c>
      <c r="Z1950">
        <v>0</v>
      </c>
      <c r="AA1950">
        <v>0</v>
      </c>
      <c r="AB1950">
        <v>0</v>
      </c>
      <c r="AC1950" t="str">
        <f>IFERROR(VLOOKUP(A1950, division_data!$A$1:$B$599, 2, FALSE), "")</f>
        <v/>
      </c>
    </row>
    <row r="1951" spans="1:29" x14ac:dyDescent="0.25">
      <c r="A1951" s="22">
        <v>4607</v>
      </c>
      <c r="B1951" s="2">
        <v>21.742000000000001</v>
      </c>
      <c r="C1951" s="2">
        <v>5.4770000000000003</v>
      </c>
      <c r="D1951">
        <v>-2E-3</v>
      </c>
      <c r="E1951">
        <v>-1E-3</v>
      </c>
      <c r="F1951" s="2">
        <v>5.45</v>
      </c>
      <c r="G1951" s="2">
        <v>0.5</v>
      </c>
      <c r="H1951" s="2">
        <v>1.3640000000000001</v>
      </c>
      <c r="I1951" s="2">
        <v>0</v>
      </c>
      <c r="J1951" s="2">
        <v>1.7270000000000001</v>
      </c>
      <c r="K1951" s="2">
        <v>0.8</v>
      </c>
      <c r="L1951" s="2">
        <v>1.6</v>
      </c>
      <c r="M1951" s="2">
        <v>1.462</v>
      </c>
      <c r="N1951" s="2">
        <v>2</v>
      </c>
      <c r="O1951" s="2">
        <v>0.85699999999999998</v>
      </c>
      <c r="P1951" s="2">
        <v>10.907999999999999</v>
      </c>
      <c r="Q1951" s="2">
        <v>0.54600000000000004</v>
      </c>
      <c r="R1951" s="2">
        <v>6.2E-2</v>
      </c>
      <c r="S1951" s="2">
        <v>0.623</v>
      </c>
      <c r="T1951" s="2">
        <v>-0.14499999999999999</v>
      </c>
      <c r="U1951" s="2">
        <v>0.76800000000000002</v>
      </c>
      <c r="V1951">
        <v>0.62</v>
      </c>
      <c r="W1951">
        <v>0.56200000000000006</v>
      </c>
      <c r="X1951">
        <v>0.5</v>
      </c>
      <c r="Y1951">
        <v>0.625</v>
      </c>
      <c r="Z1951">
        <v>6.2E-2</v>
      </c>
      <c r="AA1951">
        <v>6.2E-2</v>
      </c>
      <c r="AB1951">
        <v>6.2E-2</v>
      </c>
      <c r="AC1951" t="str">
        <f>IFERROR(VLOOKUP(A1951, division_data!$A$1:$B$599, 2, FALSE), "")</f>
        <v>Carver</v>
      </c>
    </row>
    <row r="1952" spans="1:29" x14ac:dyDescent="0.25">
      <c r="A1952" s="22">
        <v>4608</v>
      </c>
      <c r="B1952" s="2">
        <v>17.106999999999999</v>
      </c>
      <c r="C1952" s="2">
        <v>2.298</v>
      </c>
      <c r="D1952">
        <v>-1.6E-2</v>
      </c>
      <c r="E1952">
        <v>0</v>
      </c>
      <c r="F1952" s="2">
        <v>2.14</v>
      </c>
      <c r="G1952" s="2">
        <v>0.375</v>
      </c>
      <c r="H1952" s="2">
        <v>0.81200000000000006</v>
      </c>
      <c r="I1952" s="2">
        <v>0</v>
      </c>
      <c r="J1952" s="2">
        <v>1.8</v>
      </c>
      <c r="K1952" s="2">
        <v>1.625</v>
      </c>
      <c r="L1952" s="2">
        <v>1.357</v>
      </c>
      <c r="M1952" s="2">
        <v>1.1499999999999999</v>
      </c>
      <c r="N1952" s="2">
        <v>1.5</v>
      </c>
      <c r="O1952" s="2">
        <v>0.5</v>
      </c>
      <c r="P1952" s="2">
        <v>9.1259999999999994</v>
      </c>
      <c r="Q1952" s="2">
        <v>0.30199999999999999</v>
      </c>
      <c r="R1952" s="2">
        <v>0</v>
      </c>
      <c r="S1952" s="2">
        <v>1.012</v>
      </c>
      <c r="T1952" s="2">
        <v>0.46700000000000003</v>
      </c>
      <c r="U1952" s="2">
        <v>0.54500000000000004</v>
      </c>
      <c r="V1952">
        <v>0.996</v>
      </c>
      <c r="W1952">
        <v>0.54200000000000004</v>
      </c>
      <c r="X1952">
        <v>0.20799999999999999</v>
      </c>
      <c r="Y1952">
        <v>0.54200000000000004</v>
      </c>
      <c r="Z1952">
        <v>4.2000000000000003E-2</v>
      </c>
      <c r="AA1952">
        <v>4.2000000000000003E-2</v>
      </c>
      <c r="AB1952">
        <v>0</v>
      </c>
      <c r="AC1952" t="str">
        <f>IFERROR(VLOOKUP(A1952, division_data!$A$1:$B$599, 2, FALSE), "")</f>
        <v/>
      </c>
    </row>
    <row r="1953" spans="1:29" x14ac:dyDescent="0.25">
      <c r="A1953" s="22">
        <v>4610</v>
      </c>
      <c r="B1953" s="2">
        <v>15.09</v>
      </c>
      <c r="C1953" s="2">
        <v>3.528</v>
      </c>
      <c r="D1953">
        <v>6.0000000000000001E-3</v>
      </c>
      <c r="E1953">
        <v>5.0000000000000001E-3</v>
      </c>
      <c r="F1953" s="2">
        <v>3.6110000000000002</v>
      </c>
      <c r="G1953" s="2">
        <v>0.57899999999999996</v>
      </c>
      <c r="H1953" s="2">
        <v>0.375</v>
      </c>
      <c r="I1953" s="2">
        <v>0</v>
      </c>
      <c r="J1953" s="2">
        <v>1.556</v>
      </c>
      <c r="K1953" s="2">
        <v>1.333</v>
      </c>
      <c r="L1953" s="2">
        <v>1.9</v>
      </c>
      <c r="M1953" s="2">
        <v>1.714</v>
      </c>
      <c r="N1953" s="2">
        <v>2</v>
      </c>
      <c r="O1953" s="2">
        <v>1.5329999999999999</v>
      </c>
      <c r="P1953" s="2">
        <v>12.439</v>
      </c>
      <c r="Q1953" s="2">
        <v>-0.58499999999999996</v>
      </c>
      <c r="R1953" s="2">
        <v>0</v>
      </c>
      <c r="S1953" s="2">
        <v>-0.112</v>
      </c>
      <c r="T1953" s="2">
        <v>-0.28699999999999998</v>
      </c>
      <c r="U1953" s="2">
        <v>0.17599999999999999</v>
      </c>
      <c r="V1953">
        <v>-0.10100000000000001</v>
      </c>
      <c r="W1953">
        <v>0.68400000000000005</v>
      </c>
      <c r="X1953">
        <v>0.36799999999999999</v>
      </c>
      <c r="Y1953">
        <v>0.47399999999999998</v>
      </c>
      <c r="Z1953">
        <v>0</v>
      </c>
      <c r="AA1953">
        <v>0</v>
      </c>
      <c r="AB1953">
        <v>0</v>
      </c>
      <c r="AC1953" t="str">
        <f>IFERROR(VLOOKUP(A1953, division_data!$A$1:$B$599, 2, FALSE), "")</f>
        <v/>
      </c>
    </row>
    <row r="1954" spans="1:29" x14ac:dyDescent="0.25">
      <c r="A1954" s="22">
        <v>4611</v>
      </c>
      <c r="B1954" s="2">
        <v>28.148</v>
      </c>
      <c r="C1954" s="2">
        <v>11.532999999999999</v>
      </c>
      <c r="D1954">
        <v>1.7000000000000001E-2</v>
      </c>
      <c r="E1954">
        <v>-3.0000000000000001E-3</v>
      </c>
      <c r="F1954" s="2">
        <v>11.683999999999999</v>
      </c>
      <c r="G1954" s="2">
        <v>0.77800000000000002</v>
      </c>
      <c r="H1954" s="2">
        <v>1.625</v>
      </c>
      <c r="I1954" s="2">
        <v>0.66700000000000004</v>
      </c>
      <c r="J1954" s="2">
        <v>2</v>
      </c>
      <c r="K1954" s="2">
        <v>2</v>
      </c>
      <c r="L1954" s="2">
        <v>2</v>
      </c>
      <c r="M1954" s="2">
        <v>2</v>
      </c>
      <c r="N1954" s="2">
        <v>2</v>
      </c>
      <c r="O1954" s="2">
        <v>0.33300000000000002</v>
      </c>
      <c r="P1954" s="2">
        <v>8.5020000000000007</v>
      </c>
      <c r="Q1954" s="2">
        <v>0.94099999999999995</v>
      </c>
      <c r="R1954" s="2">
        <v>0</v>
      </c>
      <c r="S1954" s="2">
        <v>0.36899999999999999</v>
      </c>
      <c r="T1954" s="2">
        <v>0.72199999999999998</v>
      </c>
      <c r="U1954" s="2">
        <v>-0.35299999999999998</v>
      </c>
      <c r="V1954">
        <v>0.38300000000000001</v>
      </c>
      <c r="W1954">
        <v>0.55600000000000005</v>
      </c>
      <c r="X1954">
        <v>0.44400000000000001</v>
      </c>
      <c r="Y1954">
        <v>0.88900000000000001</v>
      </c>
      <c r="Z1954">
        <v>0</v>
      </c>
      <c r="AA1954">
        <v>0.111</v>
      </c>
      <c r="AB1954">
        <v>0</v>
      </c>
      <c r="AC1954" t="str">
        <f>IFERROR(VLOOKUP(A1954, division_data!$A$1:$B$599, 2, FALSE), "")</f>
        <v/>
      </c>
    </row>
    <row r="1955" spans="1:29" x14ac:dyDescent="0.25">
      <c r="A1955" s="22">
        <v>4613</v>
      </c>
      <c r="B1955" s="2">
        <v>31.744</v>
      </c>
      <c r="C1955" s="2">
        <v>6.8010000000000002</v>
      </c>
      <c r="D1955">
        <v>0.21</v>
      </c>
      <c r="E1955">
        <v>0</v>
      </c>
      <c r="F1955" s="2">
        <v>8.9009999999999998</v>
      </c>
      <c r="G1955" s="2">
        <v>0.77300000000000002</v>
      </c>
      <c r="H1955" s="2">
        <v>1.667</v>
      </c>
      <c r="I1955" s="2">
        <v>0.77800000000000002</v>
      </c>
      <c r="J1955" s="2">
        <v>1.667</v>
      </c>
      <c r="K1955" s="2">
        <v>1.4</v>
      </c>
      <c r="L1955" s="2">
        <v>1.4379999999999999</v>
      </c>
      <c r="M1955" s="2">
        <v>1.833</v>
      </c>
      <c r="N1955" s="2">
        <v>2</v>
      </c>
      <c r="O1955" s="2">
        <v>1</v>
      </c>
      <c r="P1955" s="2">
        <v>11.846</v>
      </c>
      <c r="Q1955" s="2">
        <v>0.28599999999999998</v>
      </c>
      <c r="R1955" s="2">
        <v>4.4999999999999998E-2</v>
      </c>
      <c r="S1955" s="2">
        <v>0.88700000000000001</v>
      </c>
      <c r="T1955" s="2">
        <v>1.0009999999999999</v>
      </c>
      <c r="U1955" s="2">
        <v>-0.113</v>
      </c>
      <c r="V1955">
        <v>1.097</v>
      </c>
      <c r="W1955">
        <v>0.81799999999999995</v>
      </c>
      <c r="X1955">
        <v>0.63600000000000001</v>
      </c>
      <c r="Y1955">
        <v>0.63600000000000001</v>
      </c>
      <c r="Z1955">
        <v>0</v>
      </c>
      <c r="AA1955">
        <v>0</v>
      </c>
      <c r="AB1955">
        <v>4.4999999999999998E-2</v>
      </c>
      <c r="AC1955" t="str">
        <f>IFERROR(VLOOKUP(A1955, division_data!$A$1:$B$599, 2, FALSE), "")</f>
        <v>Newton</v>
      </c>
    </row>
    <row r="1956" spans="1:29" x14ac:dyDescent="0.25">
      <c r="A1956" s="22">
        <v>4615</v>
      </c>
      <c r="B1956" s="2">
        <v>13.145</v>
      </c>
      <c r="C1956" s="2">
        <v>4.6289999999999996</v>
      </c>
      <c r="D1956">
        <v>4.0000000000000001E-3</v>
      </c>
      <c r="E1956">
        <v>-4.4999999999999998E-2</v>
      </c>
      <c r="F1956" s="2">
        <v>4.444</v>
      </c>
      <c r="G1956" s="2">
        <v>0.5</v>
      </c>
      <c r="H1956" s="2">
        <v>0.33300000000000002</v>
      </c>
      <c r="I1956" s="2">
        <v>0.25</v>
      </c>
      <c r="J1956" s="2">
        <v>2</v>
      </c>
      <c r="K1956" s="2">
        <v>1.5</v>
      </c>
      <c r="L1956" s="2">
        <v>1.5</v>
      </c>
      <c r="M1956" s="2">
        <v>2</v>
      </c>
      <c r="N1956" s="2">
        <v>2</v>
      </c>
      <c r="O1956" s="2">
        <v>1</v>
      </c>
      <c r="P1956" s="2">
        <v>8.4890000000000008</v>
      </c>
      <c r="Q1956" s="2">
        <v>-0.48899999999999999</v>
      </c>
      <c r="R1956" s="2">
        <v>0</v>
      </c>
      <c r="S1956" s="2">
        <v>-0.30499999999999999</v>
      </c>
      <c r="T1956" s="2">
        <v>5.0000000000000001E-3</v>
      </c>
      <c r="U1956" s="2">
        <v>-0.309</v>
      </c>
      <c r="V1956">
        <v>-0.34599999999999997</v>
      </c>
      <c r="W1956">
        <v>0.4</v>
      </c>
      <c r="X1956">
        <v>0.7</v>
      </c>
      <c r="Y1956">
        <v>0.8</v>
      </c>
      <c r="Z1956">
        <v>0.1</v>
      </c>
      <c r="AA1956">
        <v>0</v>
      </c>
      <c r="AB1956">
        <v>0</v>
      </c>
      <c r="AC1956" t="str">
        <f>IFERROR(VLOOKUP(A1956, division_data!$A$1:$B$599, 2, FALSE), "")</f>
        <v/>
      </c>
    </row>
    <row r="1957" spans="1:29" x14ac:dyDescent="0.25">
      <c r="A1957" s="22">
        <v>4616</v>
      </c>
      <c r="B1957" s="2">
        <v>5.93</v>
      </c>
      <c r="C1957" s="2">
        <v>-3.915</v>
      </c>
      <c r="D1957">
        <v>-6.0000000000000001E-3</v>
      </c>
      <c r="E1957">
        <v>-1.2E-2</v>
      </c>
      <c r="F1957" s="2">
        <v>-4.0309999999999997</v>
      </c>
      <c r="G1957" s="2">
        <v>0.111</v>
      </c>
      <c r="H1957" s="2">
        <v>1</v>
      </c>
      <c r="I1957" s="2">
        <v>0.5</v>
      </c>
      <c r="J1957" s="2">
        <v>1</v>
      </c>
      <c r="K1957" s="2">
        <v>0.5</v>
      </c>
      <c r="L1957" s="2">
        <v>1.6</v>
      </c>
      <c r="M1957" s="2">
        <v>1.5</v>
      </c>
      <c r="N1957" s="2">
        <v>2</v>
      </c>
      <c r="O1957" s="2">
        <v>0.8</v>
      </c>
      <c r="P1957" s="2">
        <v>10.428000000000001</v>
      </c>
      <c r="Q1957" s="2">
        <v>0.76800000000000002</v>
      </c>
      <c r="R1957" s="2">
        <v>0</v>
      </c>
      <c r="S1957" s="2">
        <v>-0.90100000000000002</v>
      </c>
      <c r="T1957" s="2">
        <v>-0.20300000000000001</v>
      </c>
      <c r="U1957" s="2">
        <v>-0.69699999999999995</v>
      </c>
      <c r="V1957">
        <v>-0.91800000000000004</v>
      </c>
      <c r="W1957">
        <v>0.222</v>
      </c>
      <c r="X1957">
        <v>0.44400000000000001</v>
      </c>
      <c r="Y1957">
        <v>0.55600000000000005</v>
      </c>
      <c r="Z1957">
        <v>0</v>
      </c>
      <c r="AA1957">
        <v>0</v>
      </c>
      <c r="AB1957">
        <v>0</v>
      </c>
      <c r="AC1957" t="str">
        <f>IFERROR(VLOOKUP(A1957, division_data!$A$1:$B$599, 2, FALSE), "")</f>
        <v/>
      </c>
    </row>
    <row r="1958" spans="1:29" x14ac:dyDescent="0.25">
      <c r="A1958" s="22">
        <v>4617</v>
      </c>
      <c r="B1958" s="2">
        <v>10.146000000000001</v>
      </c>
      <c r="C1958" s="2">
        <v>2.1819999999999999</v>
      </c>
      <c r="D1958">
        <v>-2.1999999999999999E-2</v>
      </c>
      <c r="E1958">
        <v>-1.6E-2</v>
      </c>
      <c r="F1958" s="2">
        <v>1.875</v>
      </c>
      <c r="G1958" s="2">
        <v>0.58299999999999996</v>
      </c>
      <c r="H1958" s="2">
        <v>1.3640000000000001</v>
      </c>
      <c r="I1958" s="2">
        <v>0</v>
      </c>
      <c r="J1958" s="2">
        <v>1.667</v>
      </c>
      <c r="K1958" s="2">
        <v>2</v>
      </c>
      <c r="L1958" s="2">
        <v>2</v>
      </c>
      <c r="M1958" s="2">
        <v>1.833</v>
      </c>
      <c r="N1958" s="2">
        <v>1.667</v>
      </c>
      <c r="O1958" s="2">
        <v>0.9</v>
      </c>
      <c r="P1958" s="2">
        <v>10.045</v>
      </c>
      <c r="Q1958" s="2">
        <v>0.115</v>
      </c>
      <c r="R1958" s="2">
        <v>0.16700000000000001</v>
      </c>
      <c r="S1958" s="2">
        <v>0.71399999999999997</v>
      </c>
      <c r="T1958" s="2">
        <v>-0.03</v>
      </c>
      <c r="U1958" s="2">
        <v>0.74399999999999999</v>
      </c>
      <c r="V1958">
        <v>0.67500000000000004</v>
      </c>
      <c r="W1958">
        <v>0.41699999999999998</v>
      </c>
      <c r="X1958">
        <v>0.16700000000000001</v>
      </c>
      <c r="Y1958">
        <v>0.66700000000000004</v>
      </c>
      <c r="Z1958">
        <v>0</v>
      </c>
      <c r="AA1958">
        <v>8.3000000000000004E-2</v>
      </c>
      <c r="AB1958">
        <v>0</v>
      </c>
      <c r="AC1958" t="str">
        <f>IFERROR(VLOOKUP(A1958, division_data!$A$1:$B$599, 2, FALSE), "")</f>
        <v/>
      </c>
    </row>
    <row r="1959" spans="1:29" x14ac:dyDescent="0.25">
      <c r="A1959" s="22">
        <v>4618</v>
      </c>
      <c r="B1959" s="2">
        <v>33.4</v>
      </c>
      <c r="C1959" s="2">
        <v>6.4939999999999998</v>
      </c>
      <c r="D1959">
        <v>-9.2999999999999999E-2</v>
      </c>
      <c r="E1959">
        <v>-4.3999999999999997E-2</v>
      </c>
      <c r="F1959" s="2">
        <v>5.3449999999999998</v>
      </c>
      <c r="G1959" s="2">
        <v>0.87</v>
      </c>
      <c r="H1959" s="2">
        <v>1.7889999999999999</v>
      </c>
      <c r="I1959" s="2">
        <v>0</v>
      </c>
      <c r="J1959" s="2">
        <v>2</v>
      </c>
      <c r="K1959" s="2">
        <v>2</v>
      </c>
      <c r="L1959" s="2">
        <v>1.923</v>
      </c>
      <c r="M1959" s="2">
        <v>1.9379999999999999</v>
      </c>
      <c r="N1959" s="2">
        <v>2</v>
      </c>
      <c r="O1959" s="2">
        <v>0.46700000000000003</v>
      </c>
      <c r="P1959" s="2">
        <v>10.215999999999999</v>
      </c>
      <c r="Q1959" s="2">
        <v>1.996</v>
      </c>
      <c r="R1959" s="2">
        <v>0.56499999999999995</v>
      </c>
      <c r="S1959" s="2">
        <v>3.145</v>
      </c>
      <c r="T1959" s="2">
        <v>0.69399999999999995</v>
      </c>
      <c r="U1959" s="2">
        <v>2.4510000000000001</v>
      </c>
      <c r="V1959">
        <v>3.008</v>
      </c>
      <c r="W1959">
        <v>0.87</v>
      </c>
      <c r="X1959">
        <v>0.73899999999999999</v>
      </c>
      <c r="Y1959">
        <v>0.65200000000000002</v>
      </c>
      <c r="Z1959">
        <v>8.6999999999999994E-2</v>
      </c>
      <c r="AA1959">
        <v>0.13</v>
      </c>
      <c r="AB1959">
        <v>0.17399999999999999</v>
      </c>
      <c r="AC1959" t="str">
        <f>IFERROR(VLOOKUP(A1959, division_data!$A$1:$B$599, 2, FALSE), "")</f>
        <v/>
      </c>
    </row>
    <row r="1960" spans="1:29" x14ac:dyDescent="0.25">
      <c r="A1960" s="22">
        <v>4619</v>
      </c>
      <c r="B1960" s="2">
        <v>24.63</v>
      </c>
      <c r="C1960" s="2">
        <v>8.077</v>
      </c>
      <c r="D1960">
        <v>-7.1999999999999995E-2</v>
      </c>
      <c r="E1960">
        <v>0</v>
      </c>
      <c r="F1960" s="2">
        <v>7.3609999999999998</v>
      </c>
      <c r="G1960" s="2">
        <v>0.75</v>
      </c>
      <c r="H1960" s="2">
        <v>1.375</v>
      </c>
      <c r="I1960" s="2">
        <v>0.66700000000000004</v>
      </c>
      <c r="J1960" s="2">
        <v>1.8460000000000001</v>
      </c>
      <c r="K1960" s="2">
        <v>2</v>
      </c>
      <c r="L1960" s="2">
        <v>1.571</v>
      </c>
      <c r="M1960" s="2">
        <v>2</v>
      </c>
      <c r="N1960" s="2">
        <v>2</v>
      </c>
      <c r="O1960" s="2">
        <v>0.94099999999999995</v>
      </c>
      <c r="P1960" s="2">
        <v>12.034000000000001</v>
      </c>
      <c r="Q1960" s="2">
        <v>1.6459999999999999</v>
      </c>
      <c r="R1960" s="2">
        <v>0.05</v>
      </c>
      <c r="S1960" s="2">
        <v>0.46200000000000002</v>
      </c>
      <c r="T1960" s="2">
        <v>-0.61299999999999999</v>
      </c>
      <c r="U1960" s="2">
        <v>1.0740000000000001</v>
      </c>
      <c r="V1960">
        <v>0.39</v>
      </c>
      <c r="W1960">
        <v>0.6</v>
      </c>
      <c r="X1960">
        <v>0.7</v>
      </c>
      <c r="Y1960">
        <v>0.6</v>
      </c>
      <c r="Z1960">
        <v>0.05</v>
      </c>
      <c r="AA1960">
        <v>0.05</v>
      </c>
      <c r="AB1960">
        <v>0.05</v>
      </c>
      <c r="AC1960" t="str">
        <f>IFERROR(VLOOKUP(A1960, division_data!$A$1:$B$599, 2, FALSE), "")</f>
        <v/>
      </c>
    </row>
    <row r="1961" spans="1:29" x14ac:dyDescent="0.25">
      <c r="A1961" s="22">
        <v>4622</v>
      </c>
      <c r="B1961" s="2">
        <v>19.658999999999999</v>
      </c>
      <c r="C1961" s="2">
        <v>1.238</v>
      </c>
      <c r="D1961">
        <v>-9.1999999999999998E-2</v>
      </c>
      <c r="E1961">
        <v>5.0000000000000001E-3</v>
      </c>
      <c r="F1961" s="2">
        <v>0.33500000000000002</v>
      </c>
      <c r="G1961" s="2">
        <v>0.77800000000000002</v>
      </c>
      <c r="H1961" s="2">
        <v>0.57099999999999995</v>
      </c>
      <c r="I1961" s="2">
        <v>1.333</v>
      </c>
      <c r="J1961" s="2">
        <v>2</v>
      </c>
      <c r="K1961" s="2">
        <v>1</v>
      </c>
      <c r="L1961" s="2">
        <v>1.667</v>
      </c>
      <c r="M1961" s="2">
        <v>2</v>
      </c>
      <c r="N1961" s="2">
        <v>2</v>
      </c>
      <c r="O1961" s="2">
        <v>1.333</v>
      </c>
      <c r="P1961" s="2">
        <v>12.914</v>
      </c>
      <c r="Q1961" s="2">
        <v>-0.46</v>
      </c>
      <c r="R1961" s="2">
        <v>0</v>
      </c>
      <c r="S1961" s="2">
        <v>0.38400000000000001</v>
      </c>
      <c r="T1961" s="2">
        <v>0.33300000000000002</v>
      </c>
      <c r="U1961" s="2">
        <v>5.0999999999999997E-2</v>
      </c>
      <c r="V1961">
        <v>0.29599999999999999</v>
      </c>
      <c r="W1961">
        <v>0.66700000000000004</v>
      </c>
      <c r="X1961">
        <v>0.55600000000000005</v>
      </c>
      <c r="Y1961">
        <v>0.66700000000000004</v>
      </c>
      <c r="Z1961">
        <v>0</v>
      </c>
      <c r="AA1961">
        <v>0.111</v>
      </c>
      <c r="AB1961">
        <v>0</v>
      </c>
      <c r="AC1961" t="str">
        <f>IFERROR(VLOOKUP(A1961, division_data!$A$1:$B$599, 2, FALSE), "")</f>
        <v/>
      </c>
    </row>
    <row r="1962" spans="1:29" x14ac:dyDescent="0.25">
      <c r="A1962" s="22">
        <v>4623</v>
      </c>
      <c r="B1962" s="2">
        <v>19.727</v>
      </c>
      <c r="C1962" s="2">
        <v>1.573</v>
      </c>
      <c r="D1962">
        <v>8.9999999999999993E-3</v>
      </c>
      <c r="E1962">
        <v>4.0000000000000001E-3</v>
      </c>
      <c r="F1962" s="2">
        <v>1.6779999999999999</v>
      </c>
      <c r="G1962" s="2">
        <v>0.375</v>
      </c>
      <c r="H1962" s="2">
        <v>0.4</v>
      </c>
      <c r="I1962" s="2">
        <v>2</v>
      </c>
      <c r="J1962" s="2">
        <v>2</v>
      </c>
      <c r="K1962" s="2">
        <v>1.333</v>
      </c>
      <c r="L1962" s="2">
        <v>0.66700000000000004</v>
      </c>
      <c r="M1962" s="2">
        <v>1</v>
      </c>
      <c r="N1962" s="2">
        <v>2</v>
      </c>
      <c r="O1962" s="2">
        <v>1.571</v>
      </c>
      <c r="P1962" s="2">
        <v>7.0890000000000004</v>
      </c>
      <c r="Q1962" s="2">
        <v>3.6070000000000002</v>
      </c>
      <c r="R1962" s="2">
        <v>0</v>
      </c>
      <c r="S1962" s="2">
        <v>0.23499999999999999</v>
      </c>
      <c r="T1962" s="2">
        <v>5.0999999999999997E-2</v>
      </c>
      <c r="U1962" s="2">
        <v>0.184</v>
      </c>
      <c r="V1962">
        <v>0.247</v>
      </c>
      <c r="W1962">
        <v>0.875</v>
      </c>
      <c r="X1962">
        <v>0.625</v>
      </c>
      <c r="Y1962">
        <v>0.5</v>
      </c>
      <c r="Z1962">
        <v>0</v>
      </c>
      <c r="AA1962">
        <v>0.25</v>
      </c>
      <c r="AB1962">
        <v>0</v>
      </c>
      <c r="AC1962" t="str">
        <f>IFERROR(VLOOKUP(A1962, division_data!$A$1:$B$599, 2, FALSE), "")</f>
        <v/>
      </c>
    </row>
    <row r="1963" spans="1:29" x14ac:dyDescent="0.25">
      <c r="A1963" s="22">
        <v>4624</v>
      </c>
      <c r="B1963" s="2">
        <v>29.285</v>
      </c>
      <c r="C1963" s="2">
        <v>6.6909999999999998</v>
      </c>
      <c r="D1963">
        <v>-6.7000000000000004E-2</v>
      </c>
      <c r="E1963">
        <v>-8.0000000000000002E-3</v>
      </c>
      <c r="F1963" s="2">
        <v>5.984</v>
      </c>
      <c r="G1963" s="2">
        <v>0.5</v>
      </c>
      <c r="H1963" s="2">
        <v>0.66700000000000004</v>
      </c>
      <c r="I1963" s="2">
        <v>0</v>
      </c>
      <c r="J1963" s="2">
        <v>1.5</v>
      </c>
      <c r="K1963" s="2">
        <v>2</v>
      </c>
      <c r="L1963" s="2">
        <v>2</v>
      </c>
      <c r="M1963" s="2">
        <v>2</v>
      </c>
      <c r="N1963" s="2">
        <v>2</v>
      </c>
      <c r="O1963" s="2">
        <v>1.286</v>
      </c>
      <c r="P1963" s="2">
        <v>11.577</v>
      </c>
      <c r="Q1963" s="2">
        <v>2.1779999999999999</v>
      </c>
      <c r="R1963" s="2">
        <v>0</v>
      </c>
      <c r="S1963" s="2">
        <v>-0.39300000000000002</v>
      </c>
      <c r="T1963" s="2">
        <v>-7.8E-2</v>
      </c>
      <c r="U1963" s="2">
        <v>-0.316</v>
      </c>
      <c r="V1963">
        <v>-0.46800000000000003</v>
      </c>
      <c r="W1963">
        <v>0.5</v>
      </c>
      <c r="X1963">
        <v>0.75</v>
      </c>
      <c r="Y1963">
        <v>0.5</v>
      </c>
      <c r="Z1963">
        <v>0</v>
      </c>
      <c r="AA1963">
        <v>0.25</v>
      </c>
      <c r="AB1963">
        <v>0</v>
      </c>
      <c r="AC1963" t="str">
        <f>IFERROR(VLOOKUP(A1963, division_data!$A$1:$B$599, 2, FALSE), "")</f>
        <v/>
      </c>
    </row>
    <row r="1964" spans="1:29" x14ac:dyDescent="0.25">
      <c r="A1964" s="22">
        <v>4625</v>
      </c>
      <c r="B1964" s="2">
        <v>22.030999999999999</v>
      </c>
      <c r="C1964" s="2">
        <v>7.319</v>
      </c>
      <c r="D1964">
        <v>9.9000000000000005E-2</v>
      </c>
      <c r="E1964">
        <v>1E-3</v>
      </c>
      <c r="F1964" s="2">
        <v>8.3190000000000008</v>
      </c>
      <c r="G1964" s="2">
        <v>0.63600000000000001</v>
      </c>
      <c r="H1964" s="2">
        <v>1.556</v>
      </c>
      <c r="I1964" s="2">
        <v>0.33300000000000002</v>
      </c>
      <c r="J1964" s="2">
        <v>2</v>
      </c>
      <c r="K1964" s="2">
        <v>1</v>
      </c>
      <c r="L1964" s="2">
        <v>1.857</v>
      </c>
      <c r="M1964" s="2">
        <v>1.875</v>
      </c>
      <c r="N1964" s="2">
        <v>2</v>
      </c>
      <c r="O1964" s="2">
        <v>0.625</v>
      </c>
      <c r="P1964" s="2">
        <v>9.7379999999999995</v>
      </c>
      <c r="Q1964" s="2">
        <v>-0.71</v>
      </c>
      <c r="R1964" s="2">
        <v>9.0999999999999998E-2</v>
      </c>
      <c r="S1964" s="2">
        <v>0.29399999999999998</v>
      </c>
      <c r="T1964" s="2">
        <v>0.378</v>
      </c>
      <c r="U1964" s="2">
        <v>-8.4000000000000005E-2</v>
      </c>
      <c r="V1964">
        <v>0.39500000000000002</v>
      </c>
      <c r="W1964">
        <v>0.54500000000000004</v>
      </c>
      <c r="X1964">
        <v>0.81799999999999995</v>
      </c>
      <c r="Y1964">
        <v>0.45500000000000002</v>
      </c>
      <c r="Z1964">
        <v>0</v>
      </c>
      <c r="AA1964">
        <v>0</v>
      </c>
      <c r="AB1964">
        <v>0</v>
      </c>
      <c r="AC1964" t="str">
        <f>IFERROR(VLOOKUP(A1964, division_data!$A$1:$B$599, 2, FALSE), "")</f>
        <v>Galileo</v>
      </c>
    </row>
    <row r="1965" spans="1:29" x14ac:dyDescent="0.25">
      <c r="A1965" s="22">
        <v>4626</v>
      </c>
      <c r="B1965" s="2">
        <v>-2.3340000000000001</v>
      </c>
      <c r="C1965" s="2">
        <v>2.8769999999999998</v>
      </c>
      <c r="D1965">
        <v>-1.9E-2</v>
      </c>
      <c r="E1965">
        <v>-1E-3</v>
      </c>
      <c r="F1965" s="2">
        <v>2.6840000000000002</v>
      </c>
      <c r="G1965" s="2">
        <v>0.25</v>
      </c>
      <c r="H1965" s="2">
        <v>0.8</v>
      </c>
      <c r="I1965" s="2">
        <v>0</v>
      </c>
      <c r="J1965" s="2">
        <v>0.66700000000000004</v>
      </c>
      <c r="K1965" s="2">
        <v>0</v>
      </c>
      <c r="L1965" s="2">
        <v>0.6</v>
      </c>
      <c r="M1965" s="2">
        <v>1.143</v>
      </c>
      <c r="N1965" s="2">
        <v>1</v>
      </c>
      <c r="O1965" s="2">
        <v>0.71399999999999997</v>
      </c>
      <c r="P1965" s="2">
        <v>-1.052</v>
      </c>
      <c r="Q1965" s="2">
        <v>-0.72799999999999998</v>
      </c>
      <c r="R1965" s="2">
        <v>0</v>
      </c>
      <c r="S1965" s="2">
        <v>-0.63300000000000001</v>
      </c>
      <c r="T1965" s="2">
        <v>-0.374</v>
      </c>
      <c r="U1965" s="2">
        <v>-0.25800000000000001</v>
      </c>
      <c r="V1965">
        <v>-0.65200000000000002</v>
      </c>
      <c r="W1965">
        <v>0.25</v>
      </c>
      <c r="X1965">
        <v>0.625</v>
      </c>
      <c r="Y1965">
        <v>0.125</v>
      </c>
      <c r="Z1965">
        <v>0</v>
      </c>
      <c r="AA1965">
        <v>0</v>
      </c>
      <c r="AB1965">
        <v>0</v>
      </c>
      <c r="AC1965" t="str">
        <f>IFERROR(VLOOKUP(A1965, division_data!$A$1:$B$599, 2, FALSE), "")</f>
        <v/>
      </c>
    </row>
    <row r="1966" spans="1:29" x14ac:dyDescent="0.25">
      <c r="A1966" s="22">
        <v>4627</v>
      </c>
      <c r="B1966" s="2">
        <v>29.481000000000002</v>
      </c>
      <c r="C1966" s="2">
        <v>5.31</v>
      </c>
      <c r="D1966">
        <v>4.9000000000000002E-2</v>
      </c>
      <c r="E1966">
        <v>1E-3</v>
      </c>
      <c r="F1966" s="2">
        <v>5.806</v>
      </c>
      <c r="G1966" s="2">
        <v>0.78900000000000003</v>
      </c>
      <c r="H1966" s="2">
        <v>1.8</v>
      </c>
      <c r="I1966" s="2">
        <v>0.4</v>
      </c>
      <c r="J1966" s="2">
        <v>1.571</v>
      </c>
      <c r="K1966" s="2">
        <v>1.111</v>
      </c>
      <c r="L1966" s="2">
        <v>2</v>
      </c>
      <c r="M1966" s="2">
        <v>2</v>
      </c>
      <c r="N1966" s="2">
        <v>1.714</v>
      </c>
      <c r="O1966" s="2">
        <v>0.64300000000000002</v>
      </c>
      <c r="P1966" s="2">
        <v>12.129</v>
      </c>
      <c r="Q1966" s="2">
        <v>-0.50800000000000001</v>
      </c>
      <c r="R1966" s="2">
        <v>5.2999999999999999E-2</v>
      </c>
      <c r="S1966" s="2">
        <v>1.1639999999999999</v>
      </c>
      <c r="T1966" s="2">
        <v>0.63400000000000001</v>
      </c>
      <c r="U1966" s="2">
        <v>0.53</v>
      </c>
      <c r="V1966">
        <v>1.214</v>
      </c>
      <c r="W1966">
        <v>0.68400000000000005</v>
      </c>
      <c r="X1966">
        <v>0.68400000000000005</v>
      </c>
      <c r="Y1966">
        <v>0.57899999999999996</v>
      </c>
      <c r="Z1966">
        <v>0</v>
      </c>
      <c r="AA1966">
        <v>0</v>
      </c>
      <c r="AB1966">
        <v>0</v>
      </c>
      <c r="AC1966" t="str">
        <f>IFERROR(VLOOKUP(A1966, division_data!$A$1:$B$599, 2, FALSE), "")</f>
        <v/>
      </c>
    </row>
    <row r="1967" spans="1:29" x14ac:dyDescent="0.25">
      <c r="A1967" s="22">
        <v>4628</v>
      </c>
      <c r="B1967" s="2">
        <v>18.29</v>
      </c>
      <c r="C1967" s="2">
        <v>3.0369999999999999</v>
      </c>
      <c r="D1967">
        <v>1.6E-2</v>
      </c>
      <c r="E1967">
        <v>-4.0000000000000001E-3</v>
      </c>
      <c r="F1967" s="2">
        <v>3.1789999999999998</v>
      </c>
      <c r="G1967" s="2">
        <v>0.58299999999999996</v>
      </c>
      <c r="H1967" s="2">
        <v>1.4379999999999999</v>
      </c>
      <c r="I1967" s="2">
        <v>0.5</v>
      </c>
      <c r="J1967" s="2">
        <v>1.7330000000000001</v>
      </c>
      <c r="K1967" s="2">
        <v>0.75</v>
      </c>
      <c r="L1967" s="2">
        <v>2</v>
      </c>
      <c r="M1967" s="2">
        <v>1.833</v>
      </c>
      <c r="N1967" s="2">
        <v>2</v>
      </c>
      <c r="O1967" s="2">
        <v>0.55000000000000004</v>
      </c>
      <c r="P1967" s="2">
        <v>10.58</v>
      </c>
      <c r="Q1967" s="2">
        <v>-0.2</v>
      </c>
      <c r="R1967" s="2">
        <v>4.2000000000000003E-2</v>
      </c>
      <c r="S1967" s="2">
        <v>0.50600000000000001</v>
      </c>
      <c r="T1967" s="2">
        <v>0.126</v>
      </c>
      <c r="U1967" s="2">
        <v>0.379</v>
      </c>
      <c r="V1967">
        <v>0.51800000000000002</v>
      </c>
      <c r="W1967">
        <v>0.75</v>
      </c>
      <c r="X1967">
        <v>0.58299999999999996</v>
      </c>
      <c r="Y1967">
        <v>0.45800000000000002</v>
      </c>
      <c r="Z1967">
        <v>0</v>
      </c>
      <c r="AA1967">
        <v>8.3000000000000004E-2</v>
      </c>
      <c r="AB1967">
        <v>0</v>
      </c>
      <c r="AC1967" t="str">
        <f>IFERROR(VLOOKUP(A1967, division_data!$A$1:$B$599, 2, FALSE), "")</f>
        <v/>
      </c>
    </row>
    <row r="1968" spans="1:29" x14ac:dyDescent="0.25">
      <c r="A1968" s="22">
        <v>4630</v>
      </c>
      <c r="B1968" s="2">
        <v>26.518999999999998</v>
      </c>
      <c r="C1968" s="2">
        <v>9.2100000000000009</v>
      </c>
      <c r="D1968">
        <v>2.3E-2</v>
      </c>
      <c r="E1968">
        <v>2E-3</v>
      </c>
      <c r="F1968" s="2">
        <v>9.4499999999999993</v>
      </c>
      <c r="G1968" s="2">
        <v>0.9</v>
      </c>
      <c r="H1968" s="2">
        <v>1.625</v>
      </c>
      <c r="I1968" s="2">
        <v>0.66700000000000004</v>
      </c>
      <c r="J1968" s="2">
        <v>1.833</v>
      </c>
      <c r="K1968" s="2">
        <v>1</v>
      </c>
      <c r="L1968" s="2">
        <v>2</v>
      </c>
      <c r="M1968" s="2">
        <v>1.75</v>
      </c>
      <c r="N1968" s="2">
        <v>2</v>
      </c>
      <c r="O1968" s="2">
        <v>1.286</v>
      </c>
      <c r="P1968" s="2">
        <v>9.1649999999999991</v>
      </c>
      <c r="Q1968" s="2">
        <v>-0.78400000000000003</v>
      </c>
      <c r="R1968" s="2">
        <v>0</v>
      </c>
      <c r="S1968" s="2">
        <v>1.343</v>
      </c>
      <c r="T1968" s="2">
        <v>0.67700000000000005</v>
      </c>
      <c r="U1968" s="2">
        <v>0.66700000000000004</v>
      </c>
      <c r="V1968">
        <v>1.3680000000000001</v>
      </c>
      <c r="W1968">
        <v>0.8</v>
      </c>
      <c r="X1968">
        <v>0.5</v>
      </c>
      <c r="Y1968">
        <v>0.7</v>
      </c>
      <c r="Z1968">
        <v>0</v>
      </c>
      <c r="AA1968">
        <v>0.1</v>
      </c>
      <c r="AB1968">
        <v>0</v>
      </c>
      <c r="AC1968" t="str">
        <f>IFERROR(VLOOKUP(A1968, division_data!$A$1:$B$599, 2, FALSE), "")</f>
        <v/>
      </c>
    </row>
    <row r="1969" spans="1:29" x14ac:dyDescent="0.25">
      <c r="A1969" s="22">
        <v>4632</v>
      </c>
      <c r="B1969" s="2">
        <v>10.036</v>
      </c>
      <c r="C1969" s="2">
        <v>0.33200000000000002</v>
      </c>
      <c r="D1969">
        <v>-5.0999999999999997E-2</v>
      </c>
      <c r="E1969">
        <v>-8.0000000000000002E-3</v>
      </c>
      <c r="F1969" s="2">
        <v>-0.219</v>
      </c>
      <c r="G1969" s="2">
        <v>0.5</v>
      </c>
      <c r="H1969" s="2">
        <v>1.5</v>
      </c>
      <c r="I1969" s="2">
        <v>0</v>
      </c>
      <c r="J1969" s="2">
        <v>1.667</v>
      </c>
      <c r="K1969" s="2">
        <v>0</v>
      </c>
      <c r="L1969" s="2">
        <v>2</v>
      </c>
      <c r="M1969" s="2">
        <v>2</v>
      </c>
      <c r="N1969" s="2">
        <v>2</v>
      </c>
      <c r="O1969" s="2">
        <v>0.71399999999999997</v>
      </c>
      <c r="P1969" s="2">
        <v>9.5830000000000002</v>
      </c>
      <c r="Q1969" s="2">
        <v>-1.7889999999999999</v>
      </c>
      <c r="R1969" s="2">
        <v>0</v>
      </c>
      <c r="S1969" s="2">
        <v>-5.3999999999999999E-2</v>
      </c>
      <c r="T1969" s="2">
        <v>-0.33700000000000002</v>
      </c>
      <c r="U1969" s="2">
        <v>0.28399999999999997</v>
      </c>
      <c r="V1969">
        <v>-0.113</v>
      </c>
      <c r="W1969">
        <v>0.75</v>
      </c>
      <c r="X1969">
        <v>0.75</v>
      </c>
      <c r="Y1969">
        <v>0.75</v>
      </c>
      <c r="Z1969">
        <v>0</v>
      </c>
      <c r="AA1969">
        <v>0</v>
      </c>
      <c r="AB1969">
        <v>0</v>
      </c>
      <c r="AC1969" t="str">
        <f>IFERROR(VLOOKUP(A1969, division_data!$A$1:$B$599, 2, FALSE), "")</f>
        <v/>
      </c>
    </row>
    <row r="1970" spans="1:29" x14ac:dyDescent="0.25">
      <c r="A1970" s="22">
        <v>4633</v>
      </c>
      <c r="B1970" s="2">
        <v>15.65</v>
      </c>
      <c r="C1970" s="2">
        <v>4.6550000000000002</v>
      </c>
      <c r="D1970">
        <v>-1E-3</v>
      </c>
      <c r="E1970">
        <v>-1E-3</v>
      </c>
      <c r="F1970" s="2">
        <v>4.6420000000000003</v>
      </c>
      <c r="G1970" s="2">
        <v>0.63600000000000001</v>
      </c>
      <c r="H1970" s="2">
        <v>1.3</v>
      </c>
      <c r="I1970" s="2">
        <v>0</v>
      </c>
      <c r="J1970" s="2">
        <v>1.6</v>
      </c>
      <c r="K1970" s="2">
        <v>2</v>
      </c>
      <c r="L1970" s="2">
        <v>1.833</v>
      </c>
      <c r="M1970" s="2">
        <v>1.5</v>
      </c>
      <c r="N1970" s="2">
        <v>2</v>
      </c>
      <c r="O1970" s="2">
        <v>0.625</v>
      </c>
      <c r="P1970" s="2">
        <v>8.6880000000000006</v>
      </c>
      <c r="Q1970" s="2">
        <v>0.82899999999999996</v>
      </c>
      <c r="R1970" s="2">
        <v>0</v>
      </c>
      <c r="S1970" s="2">
        <v>0.46700000000000003</v>
      </c>
      <c r="T1970" s="2">
        <v>-7.6999999999999999E-2</v>
      </c>
      <c r="U1970" s="2">
        <v>0.54400000000000004</v>
      </c>
      <c r="V1970">
        <v>0.46600000000000003</v>
      </c>
      <c r="W1970">
        <v>0.63600000000000001</v>
      </c>
      <c r="X1970">
        <v>0.45500000000000002</v>
      </c>
      <c r="Y1970">
        <v>0.45500000000000002</v>
      </c>
      <c r="Z1970">
        <v>0</v>
      </c>
      <c r="AA1970">
        <v>9.0999999999999998E-2</v>
      </c>
      <c r="AB1970">
        <v>0</v>
      </c>
      <c r="AC1970" t="str">
        <f>IFERROR(VLOOKUP(A1970, division_data!$A$1:$B$599, 2, FALSE), "")</f>
        <v/>
      </c>
    </row>
    <row r="1971" spans="1:29" x14ac:dyDescent="0.25">
      <c r="A1971" s="22">
        <v>4634</v>
      </c>
      <c r="B1971" s="2">
        <v>27.693000000000001</v>
      </c>
      <c r="C1971" s="2">
        <v>9.1289999999999996</v>
      </c>
      <c r="D1971">
        <v>-5.8000000000000003E-2</v>
      </c>
      <c r="E1971">
        <v>-1E-3</v>
      </c>
      <c r="F1971" s="2">
        <v>8.5419999999999998</v>
      </c>
      <c r="G1971" s="2">
        <v>0.81799999999999995</v>
      </c>
      <c r="H1971" s="2">
        <v>1.625</v>
      </c>
      <c r="I1971" s="2">
        <v>0.25</v>
      </c>
      <c r="J1971" s="2">
        <v>2</v>
      </c>
      <c r="K1971" s="2">
        <v>1.333</v>
      </c>
      <c r="L1971" s="2">
        <v>2</v>
      </c>
      <c r="M1971" s="2">
        <v>1.857</v>
      </c>
      <c r="N1971" s="2">
        <v>2</v>
      </c>
      <c r="O1971" s="2">
        <v>0.85699999999999998</v>
      </c>
      <c r="P1971" s="2">
        <v>8.74</v>
      </c>
      <c r="Q1971" s="2">
        <v>1.2230000000000001</v>
      </c>
      <c r="R1971" s="2">
        <v>9.0999999999999998E-2</v>
      </c>
      <c r="S1971" s="2">
        <v>1.853</v>
      </c>
      <c r="T1971" s="2">
        <v>0.13200000000000001</v>
      </c>
      <c r="U1971" s="2">
        <v>1.722</v>
      </c>
      <c r="V1971">
        <v>1.794</v>
      </c>
      <c r="W1971">
        <v>0.72699999999999998</v>
      </c>
      <c r="X1971">
        <v>0.81799999999999995</v>
      </c>
      <c r="Y1971">
        <v>0.72699999999999998</v>
      </c>
      <c r="Z1971">
        <v>0</v>
      </c>
      <c r="AA1971">
        <v>9.0999999999999998E-2</v>
      </c>
      <c r="AB1971">
        <v>0</v>
      </c>
      <c r="AC1971" t="str">
        <f>IFERROR(VLOOKUP(A1971, division_data!$A$1:$B$599, 2, FALSE), "")</f>
        <v/>
      </c>
    </row>
    <row r="1972" spans="1:29" x14ac:dyDescent="0.25">
      <c r="A1972" s="22">
        <v>4635</v>
      </c>
      <c r="B1972" s="2">
        <v>26.137</v>
      </c>
      <c r="C1972" s="2">
        <v>8.4990000000000006</v>
      </c>
      <c r="D1972">
        <v>5.3999999999999999E-2</v>
      </c>
      <c r="E1972">
        <v>-5.0000000000000001E-3</v>
      </c>
      <c r="F1972" s="2">
        <v>9.0109999999999992</v>
      </c>
      <c r="G1972" s="2">
        <v>0.52400000000000002</v>
      </c>
      <c r="H1972" s="2">
        <v>0.64300000000000002</v>
      </c>
      <c r="I1972" s="2">
        <v>1</v>
      </c>
      <c r="J1972" s="2">
        <v>2</v>
      </c>
      <c r="K1972" s="2">
        <v>0.28599999999999998</v>
      </c>
      <c r="L1972" s="2">
        <v>2</v>
      </c>
      <c r="M1972" s="2">
        <v>1.786</v>
      </c>
      <c r="N1972" s="2">
        <v>2</v>
      </c>
      <c r="O1972" s="2">
        <v>1</v>
      </c>
      <c r="P1972" s="2">
        <v>10.843999999999999</v>
      </c>
      <c r="Q1972" s="2">
        <v>0.82</v>
      </c>
      <c r="R1972" s="2">
        <v>0</v>
      </c>
      <c r="S1972" s="2">
        <v>0.30399999999999999</v>
      </c>
      <c r="T1972" s="2">
        <v>0.49099999999999999</v>
      </c>
      <c r="U1972" s="2">
        <v>-0.187</v>
      </c>
      <c r="V1972">
        <v>0.35199999999999998</v>
      </c>
      <c r="W1972">
        <v>0.47599999999999998</v>
      </c>
      <c r="X1972">
        <v>0.57099999999999995</v>
      </c>
      <c r="Y1972">
        <v>0.52400000000000002</v>
      </c>
      <c r="Z1972">
        <v>4.8000000000000001E-2</v>
      </c>
      <c r="AA1972">
        <v>4.8000000000000001E-2</v>
      </c>
      <c r="AB1972">
        <v>0</v>
      </c>
      <c r="AC1972" t="str">
        <f>IFERROR(VLOOKUP(A1972, division_data!$A$1:$B$599, 2, FALSE), "")</f>
        <v/>
      </c>
    </row>
    <row r="1973" spans="1:29" x14ac:dyDescent="0.25">
      <c r="A1973" s="22">
        <v>4637</v>
      </c>
      <c r="B1973" s="2">
        <v>20.704999999999998</v>
      </c>
      <c r="C1973" s="2">
        <v>4.7789999999999999</v>
      </c>
      <c r="D1973">
        <v>7.0000000000000001E-3</v>
      </c>
      <c r="E1973">
        <v>-2.5000000000000001E-2</v>
      </c>
      <c r="F1973" s="2">
        <v>4.718</v>
      </c>
      <c r="G1973" s="2">
        <v>0.86099999999999999</v>
      </c>
      <c r="H1973" s="2">
        <v>1.5860000000000001</v>
      </c>
      <c r="I1973" s="2">
        <v>0.5</v>
      </c>
      <c r="J1973" s="2">
        <v>1.7689999999999999</v>
      </c>
      <c r="K1973" s="2">
        <v>1.714</v>
      </c>
      <c r="L1973" s="2">
        <v>1.9570000000000001</v>
      </c>
      <c r="M1973" s="2">
        <v>2</v>
      </c>
      <c r="N1973" s="2">
        <v>2</v>
      </c>
      <c r="O1973" s="2">
        <v>1.2330000000000001</v>
      </c>
      <c r="P1973" s="2">
        <v>12.821</v>
      </c>
      <c r="Q1973" s="2">
        <v>-0.71499999999999997</v>
      </c>
      <c r="R1973" s="2">
        <v>0.16700000000000001</v>
      </c>
      <c r="S1973" s="2">
        <v>0.76100000000000001</v>
      </c>
      <c r="T1973" s="2">
        <v>-6.0999999999999999E-2</v>
      </c>
      <c r="U1973" s="2">
        <v>0.82199999999999995</v>
      </c>
      <c r="V1973">
        <v>0.74199999999999999</v>
      </c>
      <c r="W1973">
        <v>0.66700000000000004</v>
      </c>
      <c r="X1973">
        <v>0.61099999999999999</v>
      </c>
      <c r="Y1973">
        <v>0.69399999999999995</v>
      </c>
      <c r="Z1973">
        <v>0</v>
      </c>
      <c r="AA1973">
        <v>8.3000000000000004E-2</v>
      </c>
      <c r="AB1973">
        <v>0</v>
      </c>
      <c r="AC1973" t="str">
        <f>IFERROR(VLOOKUP(A1973, division_data!$A$1:$B$599, 2, FALSE), "")</f>
        <v/>
      </c>
    </row>
    <row r="1974" spans="1:29" x14ac:dyDescent="0.25">
      <c r="A1974" s="22">
        <v>4638</v>
      </c>
      <c r="B1974" s="2">
        <v>29.327000000000002</v>
      </c>
      <c r="C1974" s="2">
        <v>8.4860000000000007</v>
      </c>
      <c r="D1974">
        <v>0.20799999999999999</v>
      </c>
      <c r="E1974">
        <v>2E-3</v>
      </c>
      <c r="F1974" s="2">
        <v>10.577</v>
      </c>
      <c r="G1974" s="2">
        <v>0.76500000000000001</v>
      </c>
      <c r="H1974" s="2">
        <v>0.85699999999999998</v>
      </c>
      <c r="I1974" s="2">
        <v>0.75</v>
      </c>
      <c r="J1974" s="2">
        <v>2</v>
      </c>
      <c r="K1974" s="2">
        <v>1.5</v>
      </c>
      <c r="L1974" s="2">
        <v>1.7330000000000001</v>
      </c>
      <c r="M1974" s="2">
        <v>1.7589999999999999</v>
      </c>
      <c r="N1974" s="2">
        <v>2</v>
      </c>
      <c r="O1974" s="2">
        <v>1.409</v>
      </c>
      <c r="P1974" s="2">
        <v>9.2650000000000006</v>
      </c>
      <c r="Q1974" s="2">
        <v>-0.70299999999999996</v>
      </c>
      <c r="R1974" s="2">
        <v>8.7999999999999995E-2</v>
      </c>
      <c r="S1974" s="2">
        <v>1.0309999999999999</v>
      </c>
      <c r="T1974" s="2">
        <v>0.89800000000000002</v>
      </c>
      <c r="U1974" s="2">
        <v>0.13300000000000001</v>
      </c>
      <c r="V1974">
        <v>1.2410000000000001</v>
      </c>
      <c r="W1974">
        <v>0.91200000000000003</v>
      </c>
      <c r="X1974">
        <v>0.64700000000000002</v>
      </c>
      <c r="Y1974">
        <v>0.67600000000000005</v>
      </c>
      <c r="Z1974">
        <v>0</v>
      </c>
      <c r="AA1974">
        <v>0</v>
      </c>
      <c r="AB1974">
        <v>0</v>
      </c>
      <c r="AC1974" t="str">
        <f>IFERROR(VLOOKUP(A1974, division_data!$A$1:$B$599, 2, FALSE), "")</f>
        <v/>
      </c>
    </row>
    <row r="1975" spans="1:29" x14ac:dyDescent="0.25">
      <c r="A1975" s="22">
        <v>4639</v>
      </c>
      <c r="B1975" s="2">
        <v>27.454000000000001</v>
      </c>
      <c r="C1975" s="2">
        <v>10.176</v>
      </c>
      <c r="D1975">
        <v>0.02</v>
      </c>
      <c r="E1975">
        <v>4.0000000000000001E-3</v>
      </c>
      <c r="F1975" s="2">
        <v>10.395</v>
      </c>
      <c r="G1975" s="2">
        <v>0.5</v>
      </c>
      <c r="H1975" s="2">
        <v>1.2729999999999999</v>
      </c>
      <c r="I1975" s="2">
        <v>0</v>
      </c>
      <c r="J1975" s="2">
        <v>1.333</v>
      </c>
      <c r="K1975" s="2">
        <v>0.8</v>
      </c>
      <c r="L1975" s="2">
        <v>1.9</v>
      </c>
      <c r="M1975" s="2">
        <v>1.889</v>
      </c>
      <c r="N1975" s="2">
        <v>2</v>
      </c>
      <c r="O1975" s="2">
        <v>0.75</v>
      </c>
      <c r="P1975" s="2">
        <v>8.8520000000000003</v>
      </c>
      <c r="Q1975" s="2">
        <v>0.59499999999999997</v>
      </c>
      <c r="R1975" s="2">
        <v>0.188</v>
      </c>
      <c r="S1975" s="2">
        <v>1.796</v>
      </c>
      <c r="T1975" s="2">
        <v>0.85399999999999998</v>
      </c>
      <c r="U1975" s="2">
        <v>0.94199999999999995</v>
      </c>
      <c r="V1975">
        <v>1.82</v>
      </c>
      <c r="W1975">
        <v>0.438</v>
      </c>
      <c r="X1975">
        <v>0.5</v>
      </c>
      <c r="Y1975">
        <v>0.438</v>
      </c>
      <c r="Z1975">
        <v>0</v>
      </c>
      <c r="AA1975">
        <v>6.2E-2</v>
      </c>
      <c r="AB1975">
        <v>0</v>
      </c>
      <c r="AC1975" t="str">
        <f>IFERROR(VLOOKUP(A1975, division_data!$A$1:$B$599, 2, FALSE), "")</f>
        <v/>
      </c>
    </row>
    <row r="1976" spans="1:29" x14ac:dyDescent="0.25">
      <c r="A1976" s="22">
        <v>4640</v>
      </c>
      <c r="B1976" s="2">
        <v>9.93</v>
      </c>
      <c r="C1976" s="2">
        <v>2.8</v>
      </c>
      <c r="D1976">
        <v>-0.105</v>
      </c>
      <c r="E1976">
        <v>9.8000000000000004E-2</v>
      </c>
      <c r="F1976" s="2">
        <v>2.2450000000000001</v>
      </c>
      <c r="G1976" s="2">
        <v>0.125</v>
      </c>
      <c r="H1976" s="2">
        <v>0.66700000000000004</v>
      </c>
      <c r="I1976" s="2">
        <v>0</v>
      </c>
      <c r="J1976" s="2">
        <v>2</v>
      </c>
      <c r="K1976" s="2">
        <v>0</v>
      </c>
      <c r="L1976" s="2">
        <v>1.5</v>
      </c>
      <c r="M1976" s="2">
        <v>1.4</v>
      </c>
      <c r="N1976" s="2">
        <v>1.667</v>
      </c>
      <c r="O1976" s="2">
        <v>0.16700000000000001</v>
      </c>
      <c r="P1976" s="2">
        <v>7.0149999999999997</v>
      </c>
      <c r="Q1976" s="2">
        <v>-2.8690000000000002</v>
      </c>
      <c r="R1976" s="2">
        <v>0</v>
      </c>
      <c r="S1976" s="2">
        <v>0.23400000000000001</v>
      </c>
      <c r="T1976" s="2">
        <v>0.625</v>
      </c>
      <c r="U1976" s="2">
        <v>-0.39100000000000001</v>
      </c>
      <c r="V1976">
        <v>0.22800000000000001</v>
      </c>
      <c r="W1976">
        <v>0.25</v>
      </c>
      <c r="X1976">
        <v>0.75</v>
      </c>
      <c r="Y1976">
        <v>0.25</v>
      </c>
      <c r="Z1976">
        <v>0</v>
      </c>
      <c r="AA1976">
        <v>0</v>
      </c>
      <c r="AB1976">
        <v>0</v>
      </c>
      <c r="AC1976" t="str">
        <f>IFERROR(VLOOKUP(A1976, division_data!$A$1:$B$599, 2, FALSE), "")</f>
        <v/>
      </c>
    </row>
    <row r="1977" spans="1:29" x14ac:dyDescent="0.25">
      <c r="A1977" s="22">
        <v>4641</v>
      </c>
      <c r="B1977" s="2">
        <v>14.656000000000001</v>
      </c>
      <c r="C1977" s="2">
        <v>0.107</v>
      </c>
      <c r="D1977">
        <v>6.5000000000000002E-2</v>
      </c>
      <c r="E1977">
        <v>-1.7999999999999999E-2</v>
      </c>
      <c r="F1977" s="2">
        <v>0.66900000000000004</v>
      </c>
      <c r="G1977" s="2">
        <v>0.26300000000000001</v>
      </c>
      <c r="H1977" s="2">
        <v>1.167</v>
      </c>
      <c r="I1977" s="2">
        <v>0</v>
      </c>
      <c r="J1977" s="2">
        <v>1.889</v>
      </c>
      <c r="K1977" s="2">
        <v>0</v>
      </c>
      <c r="L1977" s="2">
        <v>1.5</v>
      </c>
      <c r="M1977" s="2">
        <v>1.5</v>
      </c>
      <c r="N1977" s="2">
        <v>1.8</v>
      </c>
      <c r="O1977" s="2">
        <v>0.38500000000000001</v>
      </c>
      <c r="P1977" s="2">
        <v>10.117000000000001</v>
      </c>
      <c r="Q1977" s="2">
        <v>-0.81</v>
      </c>
      <c r="R1977" s="2">
        <v>5.2999999999999999E-2</v>
      </c>
      <c r="S1977" s="2">
        <v>0.96799999999999997</v>
      </c>
      <c r="T1977" s="2">
        <v>0.13</v>
      </c>
      <c r="U1977" s="2">
        <v>0.83799999999999997</v>
      </c>
      <c r="V1977">
        <v>1.0149999999999999</v>
      </c>
      <c r="W1977">
        <v>0.47399999999999998</v>
      </c>
      <c r="X1977">
        <v>0.63200000000000001</v>
      </c>
      <c r="Y1977">
        <v>0.42099999999999999</v>
      </c>
      <c r="Z1977">
        <v>0</v>
      </c>
      <c r="AA1977">
        <v>0</v>
      </c>
      <c r="AB1977">
        <v>0</v>
      </c>
      <c r="AC1977" t="str">
        <f>IFERROR(VLOOKUP(A1977, division_data!$A$1:$B$599, 2, FALSE), "")</f>
        <v/>
      </c>
    </row>
    <row r="1978" spans="1:29" x14ac:dyDescent="0.25">
      <c r="A1978" s="22">
        <v>4643</v>
      </c>
      <c r="B1978" s="2">
        <v>8.1780000000000008</v>
      </c>
      <c r="C1978" s="2">
        <v>1.341</v>
      </c>
      <c r="D1978">
        <v>-5.5E-2</v>
      </c>
      <c r="E1978">
        <v>-3.0000000000000001E-3</v>
      </c>
      <c r="F1978" s="2">
        <v>0.77600000000000002</v>
      </c>
      <c r="G1978" s="2">
        <v>0.312</v>
      </c>
      <c r="H1978" s="2">
        <v>0.33300000000000002</v>
      </c>
      <c r="I1978" s="2">
        <v>1</v>
      </c>
      <c r="J1978" s="2">
        <v>1.625</v>
      </c>
      <c r="K1978" s="2">
        <v>1</v>
      </c>
      <c r="L1978" s="2">
        <v>1.625</v>
      </c>
      <c r="M1978" s="2">
        <v>1.7689999999999999</v>
      </c>
      <c r="N1978" s="2">
        <v>2</v>
      </c>
      <c r="O1978" s="2">
        <v>0.91700000000000004</v>
      </c>
      <c r="P1978" s="2">
        <v>7.1120000000000001</v>
      </c>
      <c r="Q1978" s="2">
        <v>0.748</v>
      </c>
      <c r="R1978" s="2">
        <v>0</v>
      </c>
      <c r="S1978" s="2">
        <v>-0.67200000000000004</v>
      </c>
      <c r="T1978" s="2">
        <v>-0.65400000000000003</v>
      </c>
      <c r="U1978" s="2">
        <v>-1.7999999999999999E-2</v>
      </c>
      <c r="V1978">
        <v>-0.73</v>
      </c>
      <c r="W1978">
        <v>0.438</v>
      </c>
      <c r="X1978">
        <v>0.75</v>
      </c>
      <c r="Y1978">
        <v>0.375</v>
      </c>
      <c r="Z1978">
        <v>6.2E-2</v>
      </c>
      <c r="AA1978">
        <v>0</v>
      </c>
      <c r="AB1978">
        <v>6.2E-2</v>
      </c>
      <c r="AC1978" t="str">
        <f>IFERROR(VLOOKUP(A1978, division_data!$A$1:$B$599, 2, FALSE), "")</f>
        <v/>
      </c>
    </row>
    <row r="1979" spans="1:29" x14ac:dyDescent="0.25">
      <c r="A1979" s="22">
        <v>4645</v>
      </c>
      <c r="B1979" s="2">
        <v>29.439</v>
      </c>
      <c r="C1979" s="2">
        <v>7.2149999999999999</v>
      </c>
      <c r="D1979">
        <v>0.14599999999999999</v>
      </c>
      <c r="E1979">
        <v>-3.2000000000000001E-2</v>
      </c>
      <c r="F1979" s="2">
        <v>8.516</v>
      </c>
      <c r="G1979" s="2">
        <v>0.6</v>
      </c>
      <c r="H1979" s="2">
        <v>1.5</v>
      </c>
      <c r="I1979" s="2">
        <v>0</v>
      </c>
      <c r="J1979" s="2">
        <v>1.667</v>
      </c>
      <c r="K1979" s="2">
        <v>1.375</v>
      </c>
      <c r="L1979" s="2">
        <v>1.5449999999999999</v>
      </c>
      <c r="M1979" s="2">
        <v>1.7330000000000001</v>
      </c>
      <c r="N1979" s="2">
        <v>1.8</v>
      </c>
      <c r="O1979" s="2">
        <v>0.4</v>
      </c>
      <c r="P1979" s="2">
        <v>5.5469999999999997</v>
      </c>
      <c r="Q1979" s="2">
        <v>2.4390000000000001</v>
      </c>
      <c r="R1979" s="2">
        <v>0.15</v>
      </c>
      <c r="S1979" s="2">
        <v>1.575</v>
      </c>
      <c r="T1979" s="2">
        <v>1.829</v>
      </c>
      <c r="U1979" s="2">
        <v>-0.253</v>
      </c>
      <c r="V1979">
        <v>1.69</v>
      </c>
      <c r="W1979">
        <v>0.75</v>
      </c>
      <c r="X1979">
        <v>0.6</v>
      </c>
      <c r="Y1979">
        <v>0.65</v>
      </c>
      <c r="Z1979">
        <v>0.1</v>
      </c>
      <c r="AA1979">
        <v>0.05</v>
      </c>
      <c r="AB1979">
        <v>0.1</v>
      </c>
      <c r="AC1979" t="str">
        <f>IFERROR(VLOOKUP(A1979, division_data!$A$1:$B$599, 2, FALSE), "")</f>
        <v/>
      </c>
    </row>
    <row r="1980" spans="1:29" x14ac:dyDescent="0.25">
      <c r="A1980" s="22">
        <v>4646</v>
      </c>
      <c r="B1980" s="2">
        <v>34.128</v>
      </c>
      <c r="C1980" s="2">
        <v>11.015000000000001</v>
      </c>
      <c r="D1980">
        <v>3.5999999999999997E-2</v>
      </c>
      <c r="E1980">
        <v>-1.2999999999999999E-2</v>
      </c>
      <c r="F1980" s="2">
        <v>11.311</v>
      </c>
      <c r="G1980" s="2">
        <v>0.85699999999999998</v>
      </c>
      <c r="H1980" s="2">
        <v>1.385</v>
      </c>
      <c r="I1980" s="2">
        <v>0</v>
      </c>
      <c r="J1980" s="2">
        <v>2</v>
      </c>
      <c r="K1980" s="2">
        <v>2</v>
      </c>
      <c r="L1980" s="2">
        <v>2</v>
      </c>
      <c r="M1980" s="2">
        <v>1.923</v>
      </c>
      <c r="N1980" s="2">
        <v>2</v>
      </c>
      <c r="O1980" s="2">
        <v>0.35</v>
      </c>
      <c r="P1980" s="2">
        <v>7.8819999999999997</v>
      </c>
      <c r="Q1980" s="2">
        <v>-1.0669999999999999</v>
      </c>
      <c r="R1980" s="2">
        <v>0.19</v>
      </c>
      <c r="S1980" s="2">
        <v>2.09</v>
      </c>
      <c r="T1980" s="2">
        <v>0.95399999999999996</v>
      </c>
      <c r="U1980" s="2">
        <v>1.1359999999999999</v>
      </c>
      <c r="V1980">
        <v>2.113</v>
      </c>
      <c r="W1980">
        <v>0.81</v>
      </c>
      <c r="X1980">
        <v>0.52400000000000002</v>
      </c>
      <c r="Y1980">
        <v>0.90500000000000003</v>
      </c>
      <c r="Z1980">
        <v>4.8000000000000001E-2</v>
      </c>
      <c r="AA1980">
        <v>0</v>
      </c>
      <c r="AB1980">
        <v>0</v>
      </c>
      <c r="AC1980" t="str">
        <f>IFERROR(VLOOKUP(A1980, division_data!$A$1:$B$599, 2, FALSE), "")</f>
        <v>Curie</v>
      </c>
    </row>
    <row r="1981" spans="1:29" x14ac:dyDescent="0.25">
      <c r="A1981" s="22">
        <v>4648</v>
      </c>
      <c r="B1981" s="2">
        <v>22.856000000000002</v>
      </c>
      <c r="C1981" s="2">
        <v>3.5219999999999998</v>
      </c>
      <c r="D1981">
        <v>1.7000000000000001E-2</v>
      </c>
      <c r="E1981">
        <v>-1E-3</v>
      </c>
      <c r="F1981" s="2">
        <v>3.6920000000000002</v>
      </c>
      <c r="G1981" s="2">
        <v>0.875</v>
      </c>
      <c r="H1981" s="2">
        <v>1.667</v>
      </c>
      <c r="I1981" s="2">
        <v>0</v>
      </c>
      <c r="J1981" s="2">
        <v>2</v>
      </c>
      <c r="K1981" s="2">
        <v>2</v>
      </c>
      <c r="L1981" s="2">
        <v>1.333</v>
      </c>
      <c r="M1981" s="2">
        <v>1.857</v>
      </c>
      <c r="N1981" s="2">
        <v>2</v>
      </c>
      <c r="O1981" s="2">
        <v>0.4</v>
      </c>
      <c r="P1981" s="2">
        <v>11.625999999999999</v>
      </c>
      <c r="Q1981" s="2">
        <v>-0.30499999999999999</v>
      </c>
      <c r="R1981" s="2">
        <v>0.125</v>
      </c>
      <c r="S1981" s="2">
        <v>1.2629999999999999</v>
      </c>
      <c r="T1981" s="2">
        <v>0.873</v>
      </c>
      <c r="U1981" s="2">
        <v>0.39</v>
      </c>
      <c r="V1981">
        <v>1.28</v>
      </c>
      <c r="W1981">
        <v>0.75</v>
      </c>
      <c r="X1981">
        <v>0.375</v>
      </c>
      <c r="Y1981">
        <v>0.625</v>
      </c>
      <c r="Z1981">
        <v>0</v>
      </c>
      <c r="AA1981">
        <v>0</v>
      </c>
      <c r="AB1981">
        <v>0</v>
      </c>
      <c r="AC1981" t="str">
        <f>IFERROR(VLOOKUP(A1981, division_data!$A$1:$B$599, 2, FALSE), "")</f>
        <v/>
      </c>
    </row>
    <row r="1982" spans="1:29" x14ac:dyDescent="0.25">
      <c r="A1982" s="22">
        <v>4649</v>
      </c>
      <c r="B1982" s="2">
        <v>12.893000000000001</v>
      </c>
      <c r="C1982" s="2">
        <v>4.2990000000000004</v>
      </c>
      <c r="D1982">
        <v>-1.2E-2</v>
      </c>
      <c r="E1982">
        <v>0</v>
      </c>
      <c r="F1982" s="2">
        <v>4.181</v>
      </c>
      <c r="G1982" s="2">
        <v>0.33300000000000002</v>
      </c>
      <c r="H1982" s="2">
        <v>1.143</v>
      </c>
      <c r="I1982" s="2">
        <v>1</v>
      </c>
      <c r="J1982" s="2">
        <v>2</v>
      </c>
      <c r="K1982" s="2">
        <v>2</v>
      </c>
      <c r="L1982" s="2">
        <v>1.667</v>
      </c>
      <c r="M1982" s="2">
        <v>1.5</v>
      </c>
      <c r="N1982" s="2">
        <v>2</v>
      </c>
      <c r="O1982" s="2">
        <v>0.125</v>
      </c>
      <c r="P1982" s="2">
        <v>6.0049999999999999</v>
      </c>
      <c r="Q1982" s="2">
        <v>2.6680000000000001</v>
      </c>
      <c r="R1982" s="2">
        <v>0</v>
      </c>
      <c r="S1982" s="2">
        <v>0.27400000000000002</v>
      </c>
      <c r="T1982" s="2">
        <v>-0.154</v>
      </c>
      <c r="U1982" s="2">
        <v>0.42799999999999999</v>
      </c>
      <c r="V1982">
        <v>0.26200000000000001</v>
      </c>
      <c r="W1982">
        <v>0.222</v>
      </c>
      <c r="X1982">
        <v>0.55600000000000005</v>
      </c>
      <c r="Y1982">
        <v>0.66700000000000004</v>
      </c>
      <c r="Z1982">
        <v>0</v>
      </c>
      <c r="AA1982">
        <v>0.111</v>
      </c>
      <c r="AB1982">
        <v>0.111</v>
      </c>
      <c r="AC1982" t="str">
        <f>IFERROR(VLOOKUP(A1982, division_data!$A$1:$B$599, 2, FALSE), "")</f>
        <v/>
      </c>
    </row>
    <row r="1983" spans="1:29" x14ac:dyDescent="0.25">
      <c r="A1983" s="22">
        <v>4653</v>
      </c>
      <c r="B1983" s="2">
        <v>31.268000000000001</v>
      </c>
      <c r="C1983" s="2">
        <v>8.2260000000000009</v>
      </c>
      <c r="D1983">
        <v>7.0000000000000007E-2</v>
      </c>
      <c r="E1983">
        <v>6.4000000000000001E-2</v>
      </c>
      <c r="F1983" s="2">
        <v>9.2469999999999999</v>
      </c>
      <c r="G1983" s="2">
        <v>0.91700000000000004</v>
      </c>
      <c r="H1983" s="2">
        <v>1.9630000000000001</v>
      </c>
      <c r="I1983" s="2">
        <v>9.0999999999999998E-2</v>
      </c>
      <c r="J1983" s="2">
        <v>1.889</v>
      </c>
      <c r="K1983" s="2">
        <v>1.889</v>
      </c>
      <c r="L1983" s="2">
        <v>2</v>
      </c>
      <c r="M1983" s="2">
        <v>1.9690000000000001</v>
      </c>
      <c r="N1983" s="2">
        <v>2</v>
      </c>
      <c r="O1983" s="2">
        <v>0.72</v>
      </c>
      <c r="P1983" s="2">
        <v>11.412000000000001</v>
      </c>
      <c r="Q1983" s="2">
        <v>-0.49399999999999999</v>
      </c>
      <c r="R1983" s="2">
        <v>0.25</v>
      </c>
      <c r="S1983" s="2">
        <v>1.915</v>
      </c>
      <c r="T1983" s="2">
        <v>0.28699999999999998</v>
      </c>
      <c r="U1983" s="2">
        <v>1.6279999999999999</v>
      </c>
      <c r="V1983">
        <v>2.0489999999999999</v>
      </c>
      <c r="W1983">
        <v>0.80600000000000005</v>
      </c>
      <c r="X1983">
        <v>0.69399999999999995</v>
      </c>
      <c r="Y1983">
        <v>0.80600000000000005</v>
      </c>
      <c r="Z1983">
        <v>0</v>
      </c>
      <c r="AA1983">
        <v>5.6000000000000001E-2</v>
      </c>
      <c r="AB1983">
        <v>0</v>
      </c>
      <c r="AC1983" t="str">
        <f>IFERROR(VLOOKUP(A1983, division_data!$A$1:$B$599, 2, FALSE), "")</f>
        <v/>
      </c>
    </row>
    <row r="1984" spans="1:29" x14ac:dyDescent="0.25">
      <c r="A1984" s="22">
        <v>4654</v>
      </c>
      <c r="B1984" s="2">
        <v>19.626000000000001</v>
      </c>
      <c r="C1984" s="2">
        <v>5.3840000000000003</v>
      </c>
      <c r="D1984">
        <v>-4.3999999999999997E-2</v>
      </c>
      <c r="E1984">
        <v>-8.9999999999999993E-3</v>
      </c>
      <c r="F1984" s="2">
        <v>4.9059999999999997</v>
      </c>
      <c r="G1984" s="2">
        <v>0.66700000000000004</v>
      </c>
      <c r="H1984" s="2">
        <v>1.25</v>
      </c>
      <c r="I1984" s="2">
        <v>0</v>
      </c>
      <c r="J1984" s="2">
        <v>2</v>
      </c>
      <c r="K1984" s="2">
        <v>0</v>
      </c>
      <c r="L1984" s="2">
        <v>2</v>
      </c>
      <c r="M1984" s="2">
        <v>1.667</v>
      </c>
      <c r="N1984" s="2">
        <v>2</v>
      </c>
      <c r="O1984" s="2">
        <v>1</v>
      </c>
      <c r="P1984" s="2">
        <v>7.9189999999999996</v>
      </c>
      <c r="Q1984" s="2">
        <v>-0.29899999999999999</v>
      </c>
      <c r="R1984" s="2">
        <v>0.16700000000000001</v>
      </c>
      <c r="S1984" s="2">
        <v>0.751</v>
      </c>
      <c r="T1984" s="2">
        <v>0.56699999999999995</v>
      </c>
      <c r="U1984" s="2">
        <v>0.184</v>
      </c>
      <c r="V1984">
        <v>0.69899999999999995</v>
      </c>
      <c r="W1984">
        <v>0.66700000000000004</v>
      </c>
      <c r="X1984">
        <v>0.66700000000000004</v>
      </c>
      <c r="Y1984">
        <v>0.75</v>
      </c>
      <c r="Z1984">
        <v>0</v>
      </c>
      <c r="AA1984">
        <v>0</v>
      </c>
      <c r="AB1984">
        <v>0</v>
      </c>
      <c r="AC1984" t="str">
        <f>IFERROR(VLOOKUP(A1984, division_data!$A$1:$B$599, 2, FALSE), "")</f>
        <v/>
      </c>
    </row>
    <row r="1985" spans="1:29" x14ac:dyDescent="0.25">
      <c r="A1985" s="22">
        <v>4655</v>
      </c>
      <c r="B1985" s="2">
        <v>25.821000000000002</v>
      </c>
      <c r="C1985" s="2">
        <v>0.746</v>
      </c>
      <c r="D1985">
        <v>0.66800000000000004</v>
      </c>
      <c r="E1985">
        <v>1.9E-2</v>
      </c>
      <c r="F1985" s="2">
        <v>7.5229999999999997</v>
      </c>
      <c r="G1985" s="2">
        <v>0.7</v>
      </c>
      <c r="H1985" s="2">
        <v>1.4550000000000001</v>
      </c>
      <c r="I1985" s="2">
        <v>0</v>
      </c>
      <c r="J1985" s="2">
        <v>2</v>
      </c>
      <c r="K1985" s="2">
        <v>1.333</v>
      </c>
      <c r="L1985" s="2">
        <v>2</v>
      </c>
      <c r="M1985" s="2">
        <v>1.615</v>
      </c>
      <c r="N1985" s="2">
        <v>2</v>
      </c>
      <c r="O1985" s="2">
        <v>0.72199999999999998</v>
      </c>
      <c r="P1985" s="2">
        <v>11.25</v>
      </c>
      <c r="Q1985" s="2">
        <v>-1.256</v>
      </c>
      <c r="R1985" s="2">
        <v>0.1</v>
      </c>
      <c r="S1985" s="2">
        <v>0.55900000000000005</v>
      </c>
      <c r="T1985" s="2">
        <v>0.61799999999999999</v>
      </c>
      <c r="U1985" s="2">
        <v>-5.8999999999999997E-2</v>
      </c>
      <c r="V1985">
        <v>1.246</v>
      </c>
      <c r="W1985">
        <v>0.8</v>
      </c>
      <c r="X1985">
        <v>0.8</v>
      </c>
      <c r="Y1985">
        <v>0.7</v>
      </c>
      <c r="Z1985">
        <v>0</v>
      </c>
      <c r="AA1985">
        <v>0.05</v>
      </c>
      <c r="AB1985">
        <v>0</v>
      </c>
      <c r="AC1985" t="str">
        <f>IFERROR(VLOOKUP(A1985, division_data!$A$1:$B$599, 2, FALSE), "")</f>
        <v/>
      </c>
    </row>
    <row r="1986" spans="1:29" x14ac:dyDescent="0.25">
      <c r="A1986" s="22">
        <v>4656</v>
      </c>
      <c r="B1986" s="2">
        <v>29.73</v>
      </c>
      <c r="C1986" s="2">
        <v>7.0460000000000003</v>
      </c>
      <c r="D1986">
        <v>-2.8000000000000001E-2</v>
      </c>
      <c r="E1986">
        <v>-1E-3</v>
      </c>
      <c r="F1986" s="2">
        <v>6.7610000000000001</v>
      </c>
      <c r="G1986" s="2">
        <v>0.75</v>
      </c>
      <c r="H1986" s="2">
        <v>1.8</v>
      </c>
      <c r="I1986" s="2">
        <v>0.5</v>
      </c>
      <c r="J1986" s="2">
        <v>1.333</v>
      </c>
      <c r="K1986" s="2">
        <v>1.667</v>
      </c>
      <c r="L1986" s="2">
        <v>2</v>
      </c>
      <c r="M1986" s="2">
        <v>2</v>
      </c>
      <c r="N1986" s="2">
        <v>2</v>
      </c>
      <c r="O1986" s="2">
        <v>0.83299999999999996</v>
      </c>
      <c r="P1986" s="2">
        <v>14.913</v>
      </c>
      <c r="Q1986" s="2">
        <v>1.627</v>
      </c>
      <c r="R1986" s="2">
        <v>0</v>
      </c>
      <c r="S1986" s="2">
        <v>-0.10299999999999999</v>
      </c>
      <c r="T1986" s="2">
        <v>2.8000000000000001E-2</v>
      </c>
      <c r="U1986" s="2">
        <v>-0.13200000000000001</v>
      </c>
      <c r="V1986">
        <v>-0.13200000000000001</v>
      </c>
      <c r="W1986">
        <v>0.75</v>
      </c>
      <c r="X1986">
        <v>0.375</v>
      </c>
      <c r="Y1986">
        <v>0.625</v>
      </c>
      <c r="Z1986">
        <v>0</v>
      </c>
      <c r="AA1986">
        <v>0</v>
      </c>
      <c r="AB1986">
        <v>0.125</v>
      </c>
      <c r="AC1986" t="str">
        <f>IFERROR(VLOOKUP(A1986, division_data!$A$1:$B$599, 2, FALSE), "")</f>
        <v/>
      </c>
    </row>
    <row r="1987" spans="1:29" x14ac:dyDescent="0.25">
      <c r="A1987" s="22">
        <v>4657</v>
      </c>
      <c r="B1987" s="2">
        <v>-1.454</v>
      </c>
      <c r="C1987" s="2">
        <v>-2.85</v>
      </c>
      <c r="D1987">
        <v>7.1999999999999995E-2</v>
      </c>
      <c r="E1987">
        <v>3.0000000000000001E-3</v>
      </c>
      <c r="F1987" s="2">
        <v>-2.1120000000000001</v>
      </c>
      <c r="G1987" s="2">
        <v>0.25</v>
      </c>
      <c r="H1987" s="2">
        <v>1</v>
      </c>
      <c r="I1987" s="2">
        <v>0.66700000000000004</v>
      </c>
      <c r="J1987" s="2">
        <v>0.5</v>
      </c>
      <c r="K1987" s="2">
        <v>0.5</v>
      </c>
      <c r="L1987" s="2">
        <v>2</v>
      </c>
      <c r="M1987" s="2">
        <v>1.286</v>
      </c>
      <c r="N1987" s="2">
        <v>1</v>
      </c>
      <c r="O1987" s="2">
        <v>0.6</v>
      </c>
      <c r="P1987" s="2">
        <v>4.68</v>
      </c>
      <c r="Q1987" s="2">
        <v>-1.4139999999999999</v>
      </c>
      <c r="R1987" s="2">
        <v>0</v>
      </c>
      <c r="S1987" s="2">
        <v>-0.73499999999999999</v>
      </c>
      <c r="T1987" s="2">
        <v>-0.438</v>
      </c>
      <c r="U1987" s="2">
        <v>-0.29699999999999999</v>
      </c>
      <c r="V1987">
        <v>-0.66</v>
      </c>
      <c r="W1987">
        <v>0.375</v>
      </c>
      <c r="X1987">
        <v>0.375</v>
      </c>
      <c r="Y1987">
        <v>0.25</v>
      </c>
      <c r="Z1987">
        <v>0</v>
      </c>
      <c r="AA1987">
        <v>0</v>
      </c>
      <c r="AB1987">
        <v>0</v>
      </c>
      <c r="AC1987" t="str">
        <f>IFERROR(VLOOKUP(A1987, division_data!$A$1:$B$599, 2, FALSE), "")</f>
        <v/>
      </c>
    </row>
    <row r="1988" spans="1:29" x14ac:dyDescent="0.25">
      <c r="A1988" s="22">
        <v>4661</v>
      </c>
      <c r="B1988" s="2">
        <v>19.829000000000001</v>
      </c>
      <c r="C1988" s="2">
        <v>2.6389999999999998</v>
      </c>
      <c r="D1988">
        <v>0.02</v>
      </c>
      <c r="E1988">
        <v>0</v>
      </c>
      <c r="F1988" s="2">
        <v>2.8420000000000001</v>
      </c>
      <c r="G1988" s="2">
        <v>0.55600000000000005</v>
      </c>
      <c r="H1988" s="2">
        <v>1.857</v>
      </c>
      <c r="I1988" s="2">
        <v>0</v>
      </c>
      <c r="J1988" s="2">
        <v>1.75</v>
      </c>
      <c r="K1988" s="2">
        <v>2</v>
      </c>
      <c r="L1988" s="2">
        <v>1.8</v>
      </c>
      <c r="M1988" s="2">
        <v>1.375</v>
      </c>
      <c r="N1988" s="2">
        <v>2</v>
      </c>
      <c r="O1988" s="2">
        <v>1</v>
      </c>
      <c r="P1988" s="2">
        <v>11.91</v>
      </c>
      <c r="Q1988" s="2">
        <v>8.9999999999999993E-3</v>
      </c>
      <c r="R1988" s="2">
        <v>0</v>
      </c>
      <c r="S1988" s="2">
        <v>6.0999999999999999E-2</v>
      </c>
      <c r="T1988" s="2">
        <v>0.223</v>
      </c>
      <c r="U1988" s="2">
        <v>-0.16200000000000001</v>
      </c>
      <c r="V1988">
        <v>8.1000000000000003E-2</v>
      </c>
      <c r="W1988">
        <v>0.33300000000000002</v>
      </c>
      <c r="X1988">
        <v>0.77800000000000002</v>
      </c>
      <c r="Y1988">
        <v>0.55600000000000005</v>
      </c>
      <c r="Z1988">
        <v>0</v>
      </c>
      <c r="AA1988">
        <v>0</v>
      </c>
      <c r="AB1988">
        <v>0</v>
      </c>
      <c r="AC1988" t="str">
        <f>IFERROR(VLOOKUP(A1988, division_data!$A$1:$B$599, 2, FALSE), "")</f>
        <v/>
      </c>
    </row>
    <row r="1989" spans="1:29" x14ac:dyDescent="0.25">
      <c r="A1989" s="22">
        <v>4662</v>
      </c>
      <c r="B1989" s="2">
        <v>16.963999999999999</v>
      </c>
      <c r="C1989" s="2">
        <v>2.911</v>
      </c>
      <c r="D1989">
        <v>-0.03</v>
      </c>
      <c r="E1989">
        <v>-1E-3</v>
      </c>
      <c r="F1989" s="2">
        <v>2.601</v>
      </c>
      <c r="G1989" s="2">
        <v>0.58299999999999996</v>
      </c>
      <c r="H1989" s="2">
        <v>1.375</v>
      </c>
      <c r="I1989" s="2">
        <v>0.4</v>
      </c>
      <c r="J1989" s="2">
        <v>1.667</v>
      </c>
      <c r="K1989" s="2">
        <v>1.5</v>
      </c>
      <c r="L1989" s="2">
        <v>1.667</v>
      </c>
      <c r="M1989" s="2">
        <v>2</v>
      </c>
      <c r="N1989" s="2">
        <v>2</v>
      </c>
      <c r="O1989" s="2">
        <v>0.68400000000000005</v>
      </c>
      <c r="P1989" s="2">
        <v>12.119</v>
      </c>
      <c r="Q1989" s="2">
        <v>-0.91300000000000003</v>
      </c>
      <c r="R1989" s="2">
        <v>4.2000000000000003E-2</v>
      </c>
      <c r="S1989" s="2">
        <v>-0.45700000000000002</v>
      </c>
      <c r="T1989" s="2">
        <v>-3.1E-2</v>
      </c>
      <c r="U1989" s="2">
        <v>-0.42599999999999999</v>
      </c>
      <c r="V1989">
        <v>-0.48799999999999999</v>
      </c>
      <c r="W1989">
        <v>0.54200000000000004</v>
      </c>
      <c r="X1989">
        <v>0.58299999999999996</v>
      </c>
      <c r="Y1989">
        <v>0.45800000000000002</v>
      </c>
      <c r="Z1989">
        <v>0</v>
      </c>
      <c r="AA1989">
        <v>0</v>
      </c>
      <c r="AB1989">
        <v>0</v>
      </c>
      <c r="AC1989" t="str">
        <f>IFERROR(VLOOKUP(A1989, division_data!$A$1:$B$599, 2, FALSE), "")</f>
        <v/>
      </c>
    </row>
    <row r="1990" spans="1:29" x14ac:dyDescent="0.25">
      <c r="A1990" s="22">
        <v>4663</v>
      </c>
      <c r="B1990" s="2">
        <v>33.426000000000002</v>
      </c>
      <c r="C1990" s="2">
        <v>7.2190000000000003</v>
      </c>
      <c r="D1990">
        <v>5.0999999999999997E-2</v>
      </c>
      <c r="E1990">
        <v>1E-3</v>
      </c>
      <c r="F1990" s="2">
        <v>7.726</v>
      </c>
      <c r="G1990" s="2">
        <v>0.75</v>
      </c>
      <c r="H1990" s="2">
        <v>1.833</v>
      </c>
      <c r="I1990" s="2">
        <v>0</v>
      </c>
      <c r="J1990" s="2">
        <v>2</v>
      </c>
      <c r="K1990" s="2">
        <v>1</v>
      </c>
      <c r="L1990" s="2">
        <v>2</v>
      </c>
      <c r="M1990" s="2">
        <v>1.5</v>
      </c>
      <c r="N1990" s="2">
        <v>2</v>
      </c>
      <c r="O1990" s="2">
        <v>1</v>
      </c>
      <c r="P1990" s="2">
        <v>13.587999999999999</v>
      </c>
      <c r="Q1990" s="2">
        <v>4.1479999999999997</v>
      </c>
      <c r="R1990" s="2">
        <v>0</v>
      </c>
      <c r="S1990" s="2">
        <v>2.169</v>
      </c>
      <c r="T1990" s="2">
        <v>-0.20899999999999999</v>
      </c>
      <c r="U1990" s="2">
        <v>2.379</v>
      </c>
      <c r="V1990">
        <v>2.2210000000000001</v>
      </c>
      <c r="W1990">
        <v>0.5</v>
      </c>
      <c r="X1990">
        <v>0.375</v>
      </c>
      <c r="Y1990">
        <v>0.625</v>
      </c>
      <c r="Z1990">
        <v>0.125</v>
      </c>
      <c r="AA1990">
        <v>0.125</v>
      </c>
      <c r="AB1990">
        <v>0.125</v>
      </c>
      <c r="AC1990" t="str">
        <f>IFERROR(VLOOKUP(A1990, division_data!$A$1:$B$599, 2, FALSE), "")</f>
        <v/>
      </c>
    </row>
    <row r="1991" spans="1:29" x14ac:dyDescent="0.25">
      <c r="A1991" s="22">
        <v>4664</v>
      </c>
      <c r="B1991" s="2">
        <v>31.785</v>
      </c>
      <c r="C1991" s="2">
        <v>9.3659999999999997</v>
      </c>
      <c r="D1991">
        <v>6.4000000000000001E-2</v>
      </c>
      <c r="E1991">
        <v>-1.6E-2</v>
      </c>
      <c r="F1991" s="2">
        <v>9.9220000000000006</v>
      </c>
      <c r="G1991" s="2">
        <v>0.75</v>
      </c>
      <c r="H1991" s="2">
        <v>1.333</v>
      </c>
      <c r="I1991" s="2">
        <v>0</v>
      </c>
      <c r="J1991" s="2">
        <v>2</v>
      </c>
      <c r="K1991" s="2">
        <v>1.5</v>
      </c>
      <c r="L1991" s="2">
        <v>2</v>
      </c>
      <c r="M1991" s="2">
        <v>1.6</v>
      </c>
      <c r="N1991" s="2">
        <v>2</v>
      </c>
      <c r="O1991" s="2">
        <v>0.85699999999999998</v>
      </c>
      <c r="P1991" s="2">
        <v>12.154999999999999</v>
      </c>
      <c r="Q1991" s="2">
        <v>1.038</v>
      </c>
      <c r="R1991" s="2">
        <v>0</v>
      </c>
      <c r="S1991" s="2">
        <v>0.27200000000000002</v>
      </c>
      <c r="T1991" s="2">
        <v>0.36399999999999999</v>
      </c>
      <c r="U1991" s="2">
        <v>-9.1999999999999998E-2</v>
      </c>
      <c r="V1991">
        <v>0.31900000000000001</v>
      </c>
      <c r="W1991">
        <v>0.625</v>
      </c>
      <c r="X1991">
        <v>0.5</v>
      </c>
      <c r="Y1991">
        <v>0.625</v>
      </c>
      <c r="Z1991">
        <v>0</v>
      </c>
      <c r="AA1991">
        <v>0.125</v>
      </c>
      <c r="AB1991">
        <v>0</v>
      </c>
      <c r="AC1991" t="str">
        <f>IFERROR(VLOOKUP(A1991, division_data!$A$1:$B$599, 2, FALSE), "")</f>
        <v/>
      </c>
    </row>
    <row r="1992" spans="1:29" x14ac:dyDescent="0.25">
      <c r="A1992" s="22">
        <v>4665</v>
      </c>
      <c r="B1992" s="2">
        <v>19.556000000000001</v>
      </c>
      <c r="C1992" s="2">
        <v>9.468</v>
      </c>
      <c r="D1992">
        <v>3.0000000000000001E-3</v>
      </c>
      <c r="E1992">
        <v>1E-3</v>
      </c>
      <c r="F1992" s="2">
        <v>9.5009999999999994</v>
      </c>
      <c r="G1992" s="2">
        <v>0.375</v>
      </c>
      <c r="H1992" s="2">
        <v>1.667</v>
      </c>
      <c r="I1992" s="2">
        <v>0.5</v>
      </c>
      <c r="J1992" s="2">
        <v>0.66700000000000004</v>
      </c>
      <c r="K1992" s="2">
        <v>0.6</v>
      </c>
      <c r="L1992" s="2">
        <v>2</v>
      </c>
      <c r="M1992" s="2">
        <v>1.714</v>
      </c>
      <c r="N1992" s="2">
        <v>2</v>
      </c>
      <c r="O1992" s="2">
        <v>1</v>
      </c>
      <c r="P1992" s="2">
        <v>4.4189999999999996</v>
      </c>
      <c r="Q1992" s="2">
        <v>2.2530000000000001</v>
      </c>
      <c r="R1992" s="2">
        <v>0</v>
      </c>
      <c r="S1992" s="2">
        <v>0.21299999999999999</v>
      </c>
      <c r="T1992" s="2">
        <v>0.19800000000000001</v>
      </c>
      <c r="U1992" s="2">
        <v>1.4999999999999999E-2</v>
      </c>
      <c r="V1992">
        <v>0.217</v>
      </c>
      <c r="W1992">
        <v>0.875</v>
      </c>
      <c r="X1992">
        <v>0.375</v>
      </c>
      <c r="Y1992">
        <v>0.625</v>
      </c>
      <c r="Z1992">
        <v>0</v>
      </c>
      <c r="AA1992">
        <v>0</v>
      </c>
      <c r="AB1992">
        <v>0.125</v>
      </c>
      <c r="AC1992" t="str">
        <f>IFERROR(VLOOKUP(A1992, division_data!$A$1:$B$599, 2, FALSE), "")</f>
        <v/>
      </c>
    </row>
    <row r="1993" spans="1:29" x14ac:dyDescent="0.25">
      <c r="A1993" s="22">
        <v>4669</v>
      </c>
      <c r="B1993" s="2">
        <v>22.617000000000001</v>
      </c>
      <c r="C1993" s="2">
        <v>2.351</v>
      </c>
      <c r="D1993">
        <v>1.7000000000000001E-2</v>
      </c>
      <c r="E1993">
        <v>-4.0000000000000001E-3</v>
      </c>
      <c r="F1993" s="2">
        <v>2.504</v>
      </c>
      <c r="G1993" s="2">
        <v>0.625</v>
      </c>
      <c r="H1993" s="2">
        <v>1.667</v>
      </c>
      <c r="I1993" s="2">
        <v>1.5</v>
      </c>
      <c r="J1993" s="2">
        <v>1.4</v>
      </c>
      <c r="K1993" s="2">
        <v>1</v>
      </c>
      <c r="L1993" s="2">
        <v>2</v>
      </c>
      <c r="M1993" s="2">
        <v>1.5</v>
      </c>
      <c r="N1993" s="2">
        <v>2</v>
      </c>
      <c r="O1993" s="2">
        <v>0.33300000000000002</v>
      </c>
      <c r="P1993" s="2">
        <v>12.896000000000001</v>
      </c>
      <c r="Q1993" s="2">
        <v>-0.51900000000000002</v>
      </c>
      <c r="R1993" s="2">
        <v>0</v>
      </c>
      <c r="S1993" s="2">
        <v>-9.6000000000000002E-2</v>
      </c>
      <c r="T1993" s="2">
        <v>-4.3999999999999997E-2</v>
      </c>
      <c r="U1993" s="2">
        <v>-5.1999999999999998E-2</v>
      </c>
      <c r="V1993">
        <v>-8.2000000000000003E-2</v>
      </c>
      <c r="W1993">
        <v>0.75</v>
      </c>
      <c r="X1993">
        <v>0.375</v>
      </c>
      <c r="Y1993">
        <v>0.75</v>
      </c>
      <c r="Z1993">
        <v>0</v>
      </c>
      <c r="AA1993">
        <v>0</v>
      </c>
      <c r="AB1993">
        <v>0</v>
      </c>
      <c r="AC1993" t="str">
        <f>IFERROR(VLOOKUP(A1993, division_data!$A$1:$B$599, 2, FALSE), "")</f>
        <v/>
      </c>
    </row>
    <row r="1994" spans="1:29" x14ac:dyDescent="0.25">
      <c r="A1994" s="22">
        <v>4671</v>
      </c>
      <c r="B1994" s="2">
        <v>9.4689999999999994</v>
      </c>
      <c r="C1994" s="2">
        <v>-1.615</v>
      </c>
      <c r="D1994">
        <v>-2.1999999999999999E-2</v>
      </c>
      <c r="E1994">
        <v>-1E-3</v>
      </c>
      <c r="F1994" s="2">
        <v>-1.841</v>
      </c>
      <c r="G1994" s="2">
        <v>0.5</v>
      </c>
      <c r="H1994" s="2">
        <v>0.66700000000000004</v>
      </c>
      <c r="I1994" s="2">
        <v>0</v>
      </c>
      <c r="J1994" s="2">
        <v>2</v>
      </c>
      <c r="K1994" s="2">
        <v>1</v>
      </c>
      <c r="L1994" s="2">
        <v>1.8</v>
      </c>
      <c r="M1994" s="2">
        <v>2</v>
      </c>
      <c r="N1994" s="2">
        <v>2</v>
      </c>
      <c r="O1994" s="2">
        <v>0.85699999999999998</v>
      </c>
      <c r="P1994" s="2">
        <v>12.904999999999999</v>
      </c>
      <c r="Q1994" s="2">
        <v>-1.3480000000000001</v>
      </c>
      <c r="R1994" s="2">
        <v>0</v>
      </c>
      <c r="S1994" s="2">
        <v>-1.0269999999999999</v>
      </c>
      <c r="T1994" s="2">
        <v>-0.501</v>
      </c>
      <c r="U1994" s="2">
        <v>-0.52600000000000002</v>
      </c>
      <c r="V1994">
        <v>-1.05</v>
      </c>
      <c r="W1994">
        <v>0.5</v>
      </c>
      <c r="X1994">
        <v>0.375</v>
      </c>
      <c r="Y1994">
        <v>0.375</v>
      </c>
      <c r="Z1994">
        <v>0</v>
      </c>
      <c r="AA1994">
        <v>0</v>
      </c>
      <c r="AB1994">
        <v>0</v>
      </c>
      <c r="AC1994" t="str">
        <f>IFERROR(VLOOKUP(A1994, division_data!$A$1:$B$599, 2, FALSE), "")</f>
        <v/>
      </c>
    </row>
    <row r="1995" spans="1:29" x14ac:dyDescent="0.25">
      <c r="A1995" s="22">
        <v>4674</v>
      </c>
      <c r="B1995" s="2">
        <v>17.308</v>
      </c>
      <c r="C1995" s="2">
        <v>8.9979999999999993</v>
      </c>
      <c r="D1995">
        <v>-6.6000000000000003E-2</v>
      </c>
      <c r="E1995">
        <v>-2E-3</v>
      </c>
      <c r="F1995" s="2">
        <v>8.3309999999999995</v>
      </c>
      <c r="G1995" s="2">
        <v>0.75</v>
      </c>
      <c r="H1995" s="2">
        <v>1.5</v>
      </c>
      <c r="I1995" s="2">
        <v>0.33300000000000002</v>
      </c>
      <c r="J1995" s="2">
        <v>1.5</v>
      </c>
      <c r="K1995" s="2">
        <v>2</v>
      </c>
      <c r="L1995" s="2">
        <v>2</v>
      </c>
      <c r="M1995" s="2">
        <v>2</v>
      </c>
      <c r="N1995" s="2">
        <v>2</v>
      </c>
      <c r="O1995" s="2">
        <v>1</v>
      </c>
      <c r="P1995" s="2">
        <v>9.3460000000000001</v>
      </c>
      <c r="Q1995" s="2">
        <v>-1.1319999999999999</v>
      </c>
      <c r="R1995" s="2">
        <v>0</v>
      </c>
      <c r="S1995" s="2">
        <v>0.46200000000000002</v>
      </c>
      <c r="T1995" s="2">
        <v>-0.32600000000000001</v>
      </c>
      <c r="U1995" s="2">
        <v>0.78800000000000003</v>
      </c>
      <c r="V1995">
        <v>0.39400000000000002</v>
      </c>
      <c r="W1995">
        <v>0.625</v>
      </c>
      <c r="X1995">
        <v>0.5</v>
      </c>
      <c r="Y1995">
        <v>0.5</v>
      </c>
      <c r="Z1995">
        <v>0</v>
      </c>
      <c r="AA1995">
        <v>0</v>
      </c>
      <c r="AB1995">
        <v>0</v>
      </c>
      <c r="AC1995" t="str">
        <f>IFERROR(VLOOKUP(A1995, division_data!$A$1:$B$599, 2, FALSE), "")</f>
        <v/>
      </c>
    </row>
    <row r="1996" spans="1:29" x14ac:dyDescent="0.25">
      <c r="A1996" s="22">
        <v>4676</v>
      </c>
      <c r="B1996" s="2">
        <v>8.4309999999999992</v>
      </c>
      <c r="C1996" s="2">
        <v>1.5369999999999999</v>
      </c>
      <c r="D1996">
        <v>-0.11</v>
      </c>
      <c r="E1996">
        <v>-4.2999999999999997E-2</v>
      </c>
      <c r="F1996" s="2">
        <v>0.218</v>
      </c>
      <c r="G1996" s="2">
        <v>0.8</v>
      </c>
      <c r="H1996" s="2">
        <v>1.5</v>
      </c>
      <c r="I1996" s="2">
        <v>0</v>
      </c>
      <c r="J1996" s="2">
        <v>2</v>
      </c>
      <c r="K1996" s="2">
        <v>1</v>
      </c>
      <c r="L1996" s="2">
        <v>2</v>
      </c>
      <c r="M1996" s="2">
        <v>2</v>
      </c>
      <c r="N1996" s="2">
        <v>2</v>
      </c>
      <c r="O1996" s="2">
        <v>1</v>
      </c>
      <c r="P1996" s="2">
        <v>11.537000000000001</v>
      </c>
      <c r="Q1996" s="2">
        <v>0.86</v>
      </c>
      <c r="R1996" s="2">
        <v>0.1</v>
      </c>
      <c r="S1996" s="2">
        <v>-0.50900000000000001</v>
      </c>
      <c r="T1996" s="2">
        <v>-0.25900000000000001</v>
      </c>
      <c r="U1996" s="2">
        <v>-0.249</v>
      </c>
      <c r="V1996">
        <v>-0.66200000000000003</v>
      </c>
      <c r="W1996">
        <v>0.5</v>
      </c>
      <c r="X1996">
        <v>0.4</v>
      </c>
      <c r="Y1996">
        <v>0.6</v>
      </c>
      <c r="Z1996">
        <v>0.1</v>
      </c>
      <c r="AA1996">
        <v>0</v>
      </c>
      <c r="AB1996">
        <v>0.1</v>
      </c>
      <c r="AC1996" t="str">
        <f>IFERROR(VLOOKUP(A1996, division_data!$A$1:$B$599, 2, FALSE), "")</f>
        <v/>
      </c>
    </row>
    <row r="1997" spans="1:29" x14ac:dyDescent="0.25">
      <c r="A1997" s="22">
        <v>4678</v>
      </c>
      <c r="B1997" s="2">
        <v>54.737000000000002</v>
      </c>
      <c r="C1997" s="2">
        <v>8.7530000000000001</v>
      </c>
      <c r="D1997">
        <v>0.65200000000000002</v>
      </c>
      <c r="E1997">
        <v>4.0000000000000001E-3</v>
      </c>
      <c r="F1997" s="2">
        <v>15.294</v>
      </c>
      <c r="G1997" s="2">
        <v>0.90900000000000003</v>
      </c>
      <c r="H1997" s="2">
        <v>1.6839999999999999</v>
      </c>
      <c r="I1997" s="2">
        <v>2</v>
      </c>
      <c r="J1997" s="2">
        <v>2</v>
      </c>
      <c r="K1997" s="2">
        <v>2</v>
      </c>
      <c r="L1997" s="2">
        <v>1.867</v>
      </c>
      <c r="M1997" s="2">
        <v>1.8819999999999999</v>
      </c>
      <c r="N1997" s="2">
        <v>2</v>
      </c>
      <c r="O1997" s="2">
        <v>1.706</v>
      </c>
      <c r="P1997" s="2">
        <v>16.722999999999999</v>
      </c>
      <c r="Q1997" s="2">
        <v>1.397</v>
      </c>
      <c r="R1997" s="2">
        <v>0.40899999999999997</v>
      </c>
      <c r="S1997" s="2">
        <v>3.0680000000000001</v>
      </c>
      <c r="T1997" s="2">
        <v>3.0680000000000001</v>
      </c>
      <c r="U1997" s="2">
        <v>0</v>
      </c>
      <c r="V1997">
        <v>3.7240000000000002</v>
      </c>
      <c r="W1997">
        <v>0.72699999999999998</v>
      </c>
      <c r="X1997">
        <v>0.86399999999999999</v>
      </c>
      <c r="Y1997">
        <v>0.68200000000000005</v>
      </c>
      <c r="Z1997">
        <v>4.4999999999999998E-2</v>
      </c>
      <c r="AA1997">
        <v>9.0999999999999998E-2</v>
      </c>
      <c r="AB1997">
        <v>9.0999999999999998E-2</v>
      </c>
      <c r="AC1997" t="str">
        <f>IFERROR(VLOOKUP(A1997, division_data!$A$1:$B$599, 2, FALSE), "")</f>
        <v>Newton</v>
      </c>
    </row>
    <row r="1998" spans="1:29" x14ac:dyDescent="0.25">
      <c r="A1998" s="22">
        <v>4680</v>
      </c>
      <c r="B1998" s="2">
        <v>36.698</v>
      </c>
      <c r="C1998" s="2">
        <v>7.7329999999999997</v>
      </c>
      <c r="D1998">
        <v>4.0000000000000001E-3</v>
      </c>
      <c r="E1998">
        <v>-0.02</v>
      </c>
      <c r="F1998" s="2">
        <v>7.67</v>
      </c>
      <c r="G1998" s="2">
        <v>0.94399999999999995</v>
      </c>
      <c r="H1998" s="2">
        <v>1.893</v>
      </c>
      <c r="I1998" s="2">
        <v>0.71399999999999997</v>
      </c>
      <c r="J1998" s="2">
        <v>2</v>
      </c>
      <c r="K1998" s="2">
        <v>1.875</v>
      </c>
      <c r="L1998" s="2">
        <v>2</v>
      </c>
      <c r="M1998" s="2">
        <v>1.962</v>
      </c>
      <c r="N1998" s="2">
        <v>2</v>
      </c>
      <c r="O1998" s="2">
        <v>1.643</v>
      </c>
      <c r="P1998" s="2">
        <v>17.195</v>
      </c>
      <c r="Q1998" s="2">
        <v>1.288</v>
      </c>
      <c r="R1998" s="2">
        <v>0.13900000000000001</v>
      </c>
      <c r="S1998" s="2">
        <v>0.92500000000000004</v>
      </c>
      <c r="T1998" s="2">
        <v>0.55000000000000004</v>
      </c>
      <c r="U1998" s="2">
        <v>0.375</v>
      </c>
      <c r="V1998">
        <v>0.90900000000000003</v>
      </c>
      <c r="W1998">
        <v>0.69399999999999995</v>
      </c>
      <c r="X1998">
        <v>0.61099999999999999</v>
      </c>
      <c r="Y1998">
        <v>0.66700000000000004</v>
      </c>
      <c r="Z1998">
        <v>0</v>
      </c>
      <c r="AA1998">
        <v>0.16700000000000001</v>
      </c>
      <c r="AB1998">
        <v>5.6000000000000001E-2</v>
      </c>
      <c r="AC1998" t="str">
        <f>IFERROR(VLOOKUP(A1998, division_data!$A$1:$B$599, 2, FALSE), "")</f>
        <v/>
      </c>
    </row>
    <row r="1999" spans="1:29" x14ac:dyDescent="0.25">
      <c r="A1999" s="22">
        <v>4681</v>
      </c>
      <c r="B1999" s="2">
        <v>16.398</v>
      </c>
      <c r="C1999" s="2">
        <v>6.3689999999999998</v>
      </c>
      <c r="D1999">
        <v>-1.9E-2</v>
      </c>
      <c r="E1999">
        <v>-2E-3</v>
      </c>
      <c r="F1999" s="2">
        <v>6.1740000000000004</v>
      </c>
      <c r="G1999" s="2">
        <v>0.5</v>
      </c>
      <c r="H1999" s="2">
        <v>0.83299999999999996</v>
      </c>
      <c r="I1999" s="2">
        <v>0</v>
      </c>
      <c r="J1999" s="2">
        <v>1.556</v>
      </c>
      <c r="K1999" s="2">
        <v>1.083</v>
      </c>
      <c r="L1999" s="2">
        <v>1.8</v>
      </c>
      <c r="M1999" s="2">
        <v>2</v>
      </c>
      <c r="N1999" s="2">
        <v>2</v>
      </c>
      <c r="O1999" s="2">
        <v>0.52600000000000002</v>
      </c>
      <c r="P1999" s="2">
        <v>6.5979999999999999</v>
      </c>
      <c r="Q1999" s="2">
        <v>-0.16700000000000001</v>
      </c>
      <c r="R1999" s="2">
        <v>4.2000000000000003E-2</v>
      </c>
      <c r="S1999" s="2">
        <v>0.35599999999999998</v>
      </c>
      <c r="T1999" s="2">
        <v>0.33200000000000002</v>
      </c>
      <c r="U1999" s="2">
        <v>2.4E-2</v>
      </c>
      <c r="V1999">
        <v>0.33500000000000002</v>
      </c>
      <c r="W1999">
        <v>0.5</v>
      </c>
      <c r="X1999">
        <v>0.54200000000000004</v>
      </c>
      <c r="Y1999">
        <v>0.58299999999999996</v>
      </c>
      <c r="Z1999">
        <v>4.2000000000000003E-2</v>
      </c>
      <c r="AA1999">
        <v>0</v>
      </c>
      <c r="AB1999">
        <v>0</v>
      </c>
      <c r="AC1999" t="str">
        <f>IFERROR(VLOOKUP(A1999, division_data!$A$1:$B$599, 2, FALSE), "")</f>
        <v/>
      </c>
    </row>
    <row r="2000" spans="1:29" x14ac:dyDescent="0.25">
      <c r="A2000" s="22">
        <v>4682</v>
      </c>
      <c r="B2000" s="2">
        <v>23.303000000000001</v>
      </c>
      <c r="C2000" s="2">
        <v>7.3979999999999997</v>
      </c>
      <c r="D2000">
        <v>2.4E-2</v>
      </c>
      <c r="E2000">
        <v>-8.9999999999999993E-3</v>
      </c>
      <c r="F2000" s="2">
        <v>7.5949999999999998</v>
      </c>
      <c r="G2000" s="2">
        <v>0.70799999999999996</v>
      </c>
      <c r="H2000" s="2">
        <v>1.389</v>
      </c>
      <c r="I2000" s="2">
        <v>0.8</v>
      </c>
      <c r="J2000" s="2">
        <v>1.667</v>
      </c>
      <c r="K2000" s="2">
        <v>1.667</v>
      </c>
      <c r="L2000" s="2">
        <v>2</v>
      </c>
      <c r="M2000" s="2">
        <v>1.7330000000000001</v>
      </c>
      <c r="N2000" s="2">
        <v>2</v>
      </c>
      <c r="O2000" s="2">
        <v>0.68400000000000005</v>
      </c>
      <c r="P2000" s="2">
        <v>8.8870000000000005</v>
      </c>
      <c r="Q2000" s="2">
        <v>-0.26900000000000002</v>
      </c>
      <c r="R2000" s="2">
        <v>4.2000000000000003E-2</v>
      </c>
      <c r="S2000" s="2">
        <v>0.85</v>
      </c>
      <c r="T2000" s="2">
        <v>-0.14499999999999999</v>
      </c>
      <c r="U2000" s="2">
        <v>0.995</v>
      </c>
      <c r="V2000">
        <v>0.86499999999999999</v>
      </c>
      <c r="W2000">
        <v>0.875</v>
      </c>
      <c r="X2000">
        <v>0.79200000000000004</v>
      </c>
      <c r="Y2000">
        <v>0.66700000000000004</v>
      </c>
      <c r="Z2000">
        <v>0</v>
      </c>
      <c r="AA2000">
        <v>0</v>
      </c>
      <c r="AB2000">
        <v>0</v>
      </c>
      <c r="AC2000" t="str">
        <f>IFERROR(VLOOKUP(A2000, division_data!$A$1:$B$599, 2, FALSE), "")</f>
        <v/>
      </c>
    </row>
    <row r="2001" spans="1:29" x14ac:dyDescent="0.25">
      <c r="A2001" s="22">
        <v>4683</v>
      </c>
      <c r="B2001" s="2">
        <v>19.434999999999999</v>
      </c>
      <c r="C2001" s="2">
        <v>6.69</v>
      </c>
      <c r="D2001">
        <v>-1E-3</v>
      </c>
      <c r="E2001">
        <v>-7.0000000000000001E-3</v>
      </c>
      <c r="F2001" s="2">
        <v>6.6459999999999999</v>
      </c>
      <c r="G2001" s="2">
        <v>0.75</v>
      </c>
      <c r="H2001" s="2">
        <v>1.375</v>
      </c>
      <c r="I2001" s="2">
        <v>1</v>
      </c>
      <c r="J2001" s="2">
        <v>2</v>
      </c>
      <c r="K2001" s="2">
        <v>1.75</v>
      </c>
      <c r="L2001" s="2">
        <v>1.6</v>
      </c>
      <c r="M2001" s="2">
        <v>2</v>
      </c>
      <c r="N2001" s="2">
        <v>2</v>
      </c>
      <c r="O2001" s="2">
        <v>0.5</v>
      </c>
      <c r="P2001" s="2">
        <v>8.9290000000000003</v>
      </c>
      <c r="Q2001" s="2">
        <v>-0.245</v>
      </c>
      <c r="R2001" s="2">
        <v>0</v>
      </c>
      <c r="S2001" s="2">
        <v>-0.40100000000000002</v>
      </c>
      <c r="T2001" s="2">
        <v>-0.21</v>
      </c>
      <c r="U2001" s="2">
        <v>-0.191</v>
      </c>
      <c r="V2001">
        <v>-0.40899999999999997</v>
      </c>
      <c r="W2001">
        <v>0.70799999999999996</v>
      </c>
      <c r="X2001">
        <v>0.79200000000000004</v>
      </c>
      <c r="Y2001">
        <v>0.58299999999999996</v>
      </c>
      <c r="Z2001">
        <v>0</v>
      </c>
      <c r="AA2001">
        <v>0</v>
      </c>
      <c r="AB2001">
        <v>0</v>
      </c>
      <c r="AC2001" t="str">
        <f>IFERROR(VLOOKUP(A2001, division_data!$A$1:$B$599, 2, FALSE), "")</f>
        <v/>
      </c>
    </row>
    <row r="2002" spans="1:29" x14ac:dyDescent="0.25">
      <c r="A2002" s="22">
        <v>4685</v>
      </c>
      <c r="B2002" s="2">
        <v>0.41499999999999998</v>
      </c>
      <c r="C2002" s="2">
        <v>-0.34399999999999997</v>
      </c>
      <c r="D2002">
        <v>1.4E-2</v>
      </c>
      <c r="E2002">
        <v>-6.0000000000000001E-3</v>
      </c>
      <c r="F2002" s="2">
        <v>-0.23400000000000001</v>
      </c>
      <c r="G2002" s="2">
        <v>0.2</v>
      </c>
      <c r="H2002" s="2">
        <v>0</v>
      </c>
      <c r="I2002" s="2">
        <v>0.33300000000000002</v>
      </c>
      <c r="J2002" s="2">
        <v>1.25</v>
      </c>
      <c r="K2002" s="2">
        <v>0</v>
      </c>
      <c r="L2002" s="2">
        <v>0.5</v>
      </c>
      <c r="M2002" s="2">
        <v>0.75</v>
      </c>
      <c r="N2002" s="2">
        <v>1.333</v>
      </c>
      <c r="O2002" s="2">
        <v>0.57099999999999995</v>
      </c>
      <c r="P2002" s="2">
        <v>1.542</v>
      </c>
      <c r="Q2002" s="2">
        <v>-0.39900000000000002</v>
      </c>
      <c r="R2002" s="2">
        <v>0</v>
      </c>
      <c r="S2002" s="2">
        <v>-0.38100000000000001</v>
      </c>
      <c r="T2002" s="2">
        <v>0.252</v>
      </c>
      <c r="U2002" s="2">
        <v>-0.63300000000000001</v>
      </c>
      <c r="V2002">
        <v>-0.373</v>
      </c>
      <c r="W2002">
        <v>0.2</v>
      </c>
      <c r="X2002">
        <v>0.4</v>
      </c>
      <c r="Y2002">
        <v>0.3</v>
      </c>
      <c r="Z2002">
        <v>0</v>
      </c>
      <c r="AA2002">
        <v>0</v>
      </c>
      <c r="AB2002">
        <v>0</v>
      </c>
      <c r="AC2002" t="str">
        <f>IFERROR(VLOOKUP(A2002, division_data!$A$1:$B$599, 2, FALSE), "")</f>
        <v/>
      </c>
    </row>
    <row r="2003" spans="1:29" x14ac:dyDescent="0.25">
      <c r="A2003" s="22">
        <v>4687</v>
      </c>
      <c r="B2003" s="2">
        <v>24.928000000000001</v>
      </c>
      <c r="C2003" s="2">
        <v>13.901999999999999</v>
      </c>
      <c r="D2003">
        <v>8.0000000000000002E-3</v>
      </c>
      <c r="E2003">
        <v>-3.0000000000000001E-3</v>
      </c>
      <c r="F2003" s="2">
        <v>13.968</v>
      </c>
      <c r="G2003" s="2">
        <v>0.625</v>
      </c>
      <c r="H2003" s="2">
        <v>1.625</v>
      </c>
      <c r="I2003" s="2">
        <v>1</v>
      </c>
      <c r="J2003" s="2">
        <v>2</v>
      </c>
      <c r="K2003" s="2">
        <v>0</v>
      </c>
      <c r="L2003" s="2">
        <v>2</v>
      </c>
      <c r="M2003" s="2">
        <v>2</v>
      </c>
      <c r="N2003" s="2">
        <v>2</v>
      </c>
      <c r="O2003" s="2">
        <v>1.333</v>
      </c>
      <c r="P2003" s="2">
        <v>7.6619999999999999</v>
      </c>
      <c r="Q2003" s="2">
        <v>0.30299999999999999</v>
      </c>
      <c r="R2003" s="2">
        <v>0</v>
      </c>
      <c r="S2003" s="2">
        <v>1.4570000000000001</v>
      </c>
      <c r="T2003" s="2">
        <v>-0.61499999999999999</v>
      </c>
      <c r="U2003" s="2">
        <v>2.0720000000000001</v>
      </c>
      <c r="V2003">
        <v>1.462</v>
      </c>
      <c r="W2003">
        <v>0.625</v>
      </c>
      <c r="X2003">
        <v>0.375</v>
      </c>
      <c r="Y2003">
        <v>0.25</v>
      </c>
      <c r="Z2003">
        <v>0</v>
      </c>
      <c r="AA2003">
        <v>0.25</v>
      </c>
      <c r="AB2003">
        <v>0</v>
      </c>
      <c r="AC2003" t="str">
        <f>IFERROR(VLOOKUP(A2003, division_data!$A$1:$B$599, 2, FALSE), "")</f>
        <v/>
      </c>
    </row>
    <row r="2004" spans="1:29" x14ac:dyDescent="0.25">
      <c r="A2004" s="22">
        <v>4688</v>
      </c>
      <c r="B2004" s="2">
        <v>24.331</v>
      </c>
      <c r="C2004" s="2">
        <v>5.3970000000000002</v>
      </c>
      <c r="D2004">
        <v>-2.5999999999999999E-2</v>
      </c>
      <c r="E2004">
        <v>-2.9000000000000001E-2</v>
      </c>
      <c r="F2004" s="2">
        <v>4.9989999999999997</v>
      </c>
      <c r="G2004" s="2">
        <v>1</v>
      </c>
      <c r="H2004" s="2">
        <v>1.429</v>
      </c>
      <c r="I2004" s="2">
        <v>0</v>
      </c>
      <c r="J2004" s="2">
        <v>2</v>
      </c>
      <c r="K2004" s="2">
        <v>2</v>
      </c>
      <c r="L2004" s="2">
        <v>2</v>
      </c>
      <c r="M2004" s="2">
        <v>2</v>
      </c>
      <c r="N2004" s="2">
        <v>2</v>
      </c>
      <c r="O2004" s="2">
        <v>0.71399999999999997</v>
      </c>
      <c r="P2004" s="2">
        <v>12.489000000000001</v>
      </c>
      <c r="Q2004" s="2">
        <v>-0.151</v>
      </c>
      <c r="R2004" s="2">
        <v>0.33300000000000002</v>
      </c>
      <c r="S2004" s="2">
        <v>1.3440000000000001</v>
      </c>
      <c r="T2004" s="2">
        <v>-0.107</v>
      </c>
      <c r="U2004" s="2">
        <v>1.4510000000000001</v>
      </c>
      <c r="V2004">
        <v>1.29</v>
      </c>
      <c r="W2004">
        <v>0.77800000000000002</v>
      </c>
      <c r="X2004">
        <v>0.77800000000000002</v>
      </c>
      <c r="Y2004">
        <v>0.33300000000000002</v>
      </c>
      <c r="Z2004">
        <v>0</v>
      </c>
      <c r="AA2004">
        <v>0</v>
      </c>
      <c r="AB2004">
        <v>0.111</v>
      </c>
      <c r="AC2004" t="str">
        <f>IFERROR(VLOOKUP(A2004, division_data!$A$1:$B$599, 2, FALSE), "")</f>
        <v/>
      </c>
    </row>
    <row r="2005" spans="1:29" x14ac:dyDescent="0.25">
      <c r="A2005" s="22">
        <v>4692</v>
      </c>
      <c r="B2005" s="2">
        <v>21.986999999999998</v>
      </c>
      <c r="C2005" s="2">
        <v>4.0039999999999996</v>
      </c>
      <c r="D2005">
        <v>-5.0000000000000001E-3</v>
      </c>
      <c r="E2005">
        <v>-4.0000000000000001E-3</v>
      </c>
      <c r="F2005" s="2">
        <v>3.9340000000000002</v>
      </c>
      <c r="G2005" s="2">
        <v>0.66700000000000004</v>
      </c>
      <c r="H2005" s="2">
        <v>1.7689999999999999</v>
      </c>
      <c r="I2005" s="2">
        <v>0.33300000000000002</v>
      </c>
      <c r="J2005" s="2">
        <v>2</v>
      </c>
      <c r="K2005" s="2">
        <v>1.4550000000000001</v>
      </c>
      <c r="L2005" s="2">
        <v>1.579</v>
      </c>
      <c r="M2005" s="2">
        <v>1.2669999999999999</v>
      </c>
      <c r="N2005" s="2">
        <v>2</v>
      </c>
      <c r="O2005" s="2">
        <v>0.58299999999999996</v>
      </c>
      <c r="P2005" s="2">
        <v>11.545999999999999</v>
      </c>
      <c r="Q2005" s="2">
        <v>1.2E-2</v>
      </c>
      <c r="R2005" s="2">
        <v>4.2000000000000003E-2</v>
      </c>
      <c r="S2005" s="2">
        <v>1.0049999999999999</v>
      </c>
      <c r="T2005" s="2">
        <v>-0.104</v>
      </c>
      <c r="U2005" s="2">
        <v>1.109</v>
      </c>
      <c r="V2005">
        <v>0.996</v>
      </c>
      <c r="W2005">
        <v>0.66700000000000004</v>
      </c>
      <c r="X2005">
        <v>0.625</v>
      </c>
      <c r="Y2005">
        <v>0.58299999999999996</v>
      </c>
      <c r="Z2005">
        <v>4.2000000000000003E-2</v>
      </c>
      <c r="AA2005">
        <v>0</v>
      </c>
      <c r="AB2005">
        <v>0</v>
      </c>
      <c r="AC2005" t="str">
        <f>IFERROR(VLOOKUP(A2005, division_data!$A$1:$B$599, 2, FALSE), "")</f>
        <v/>
      </c>
    </row>
    <row r="2006" spans="1:29" x14ac:dyDescent="0.25">
      <c r="A2006" s="22">
        <v>4693</v>
      </c>
      <c r="B2006" s="2">
        <v>19.105</v>
      </c>
      <c r="C2006" s="2">
        <v>2.1949999999999998</v>
      </c>
      <c r="D2006">
        <v>-0.03</v>
      </c>
      <c r="E2006">
        <v>2.1000000000000001E-2</v>
      </c>
      <c r="F2006" s="2">
        <v>2</v>
      </c>
      <c r="G2006" s="2">
        <v>0.625</v>
      </c>
      <c r="H2006" s="2">
        <v>1.667</v>
      </c>
      <c r="I2006" s="2">
        <v>1.5</v>
      </c>
      <c r="J2006" s="2">
        <v>1.5</v>
      </c>
      <c r="K2006" s="2">
        <v>1</v>
      </c>
      <c r="L2006" s="2">
        <v>1.5</v>
      </c>
      <c r="M2006" s="2">
        <v>1.714</v>
      </c>
      <c r="N2006" s="2">
        <v>2</v>
      </c>
      <c r="O2006" s="2">
        <v>0.83299999999999996</v>
      </c>
      <c r="P2006" s="2">
        <v>13.407999999999999</v>
      </c>
      <c r="Q2006" s="2">
        <v>1.1419999999999999</v>
      </c>
      <c r="R2006" s="2">
        <v>0</v>
      </c>
      <c r="S2006" s="2">
        <v>0.46800000000000003</v>
      </c>
      <c r="T2006" s="2">
        <v>0.377</v>
      </c>
      <c r="U2006" s="2">
        <v>9.0999999999999998E-2</v>
      </c>
      <c r="V2006">
        <v>0.45900000000000002</v>
      </c>
      <c r="W2006">
        <v>0.75</v>
      </c>
      <c r="X2006">
        <v>0.5</v>
      </c>
      <c r="Y2006">
        <v>0.5</v>
      </c>
      <c r="Z2006">
        <v>0</v>
      </c>
      <c r="AA2006">
        <v>0.125</v>
      </c>
      <c r="AB2006">
        <v>0.125</v>
      </c>
      <c r="AC2006" t="str">
        <f>IFERROR(VLOOKUP(A2006, division_data!$A$1:$B$599, 2, FALSE), "")</f>
        <v/>
      </c>
    </row>
    <row r="2007" spans="1:29" x14ac:dyDescent="0.25">
      <c r="A2007" s="22">
        <v>4694</v>
      </c>
      <c r="B2007" s="2">
        <v>24.17</v>
      </c>
      <c r="C2007" s="2">
        <v>8.2720000000000002</v>
      </c>
      <c r="D2007">
        <v>-0.106</v>
      </c>
      <c r="E2007">
        <v>-8.0000000000000002E-3</v>
      </c>
      <c r="F2007" s="2">
        <v>7.17</v>
      </c>
      <c r="G2007" s="2">
        <v>0.63200000000000001</v>
      </c>
      <c r="H2007" s="2">
        <v>1.333</v>
      </c>
      <c r="I2007" s="2">
        <v>0.25</v>
      </c>
      <c r="J2007" s="2">
        <v>2</v>
      </c>
      <c r="K2007" s="2">
        <v>2</v>
      </c>
      <c r="L2007" s="2">
        <v>1.909</v>
      </c>
      <c r="M2007" s="2">
        <v>2</v>
      </c>
      <c r="N2007" s="2">
        <v>2</v>
      </c>
      <c r="O2007" s="2">
        <v>0.33300000000000002</v>
      </c>
      <c r="P2007" s="2">
        <v>10.653</v>
      </c>
      <c r="Q2007" s="2">
        <v>-0.96399999999999997</v>
      </c>
      <c r="R2007" s="2">
        <v>0.21099999999999999</v>
      </c>
      <c r="S2007" s="2">
        <v>1.2569999999999999</v>
      </c>
      <c r="T2007" s="2">
        <v>0.35099999999999998</v>
      </c>
      <c r="U2007" s="2">
        <v>0.90600000000000003</v>
      </c>
      <c r="V2007">
        <v>1.143</v>
      </c>
      <c r="W2007">
        <v>0.63200000000000001</v>
      </c>
      <c r="X2007">
        <v>0.68400000000000005</v>
      </c>
      <c r="Y2007">
        <v>0.42099999999999999</v>
      </c>
      <c r="Z2007">
        <v>0</v>
      </c>
      <c r="AA2007">
        <v>0</v>
      </c>
      <c r="AB2007">
        <v>0</v>
      </c>
      <c r="AC2007" t="str">
        <f>IFERROR(VLOOKUP(A2007, division_data!$A$1:$B$599, 2, FALSE), "")</f>
        <v/>
      </c>
    </row>
    <row r="2008" spans="1:29" x14ac:dyDescent="0.25">
      <c r="A2008" s="22">
        <v>4696</v>
      </c>
      <c r="B2008" s="2">
        <v>17.556999999999999</v>
      </c>
      <c r="C2008" s="2">
        <v>10.617000000000001</v>
      </c>
      <c r="D2008">
        <v>3.3000000000000002E-2</v>
      </c>
      <c r="E2008">
        <v>-1E-3</v>
      </c>
      <c r="F2008" s="2">
        <v>10.942</v>
      </c>
      <c r="G2008" s="2">
        <v>0.25</v>
      </c>
      <c r="H2008" s="2">
        <v>0.5</v>
      </c>
      <c r="I2008" s="2">
        <v>0</v>
      </c>
      <c r="J2008" s="2">
        <v>1.25</v>
      </c>
      <c r="K2008" s="2">
        <v>0.25</v>
      </c>
      <c r="L2008" s="2">
        <v>1</v>
      </c>
      <c r="M2008" s="2">
        <v>1.2</v>
      </c>
      <c r="N2008" s="2">
        <v>2</v>
      </c>
      <c r="O2008" s="2">
        <v>0.6</v>
      </c>
      <c r="P2008" s="2">
        <v>2.4889999999999999</v>
      </c>
      <c r="Q2008" s="2">
        <v>-2.4609999999999999</v>
      </c>
      <c r="R2008" s="2">
        <v>0</v>
      </c>
      <c r="S2008" s="2">
        <v>0.27400000000000002</v>
      </c>
      <c r="T2008" s="2">
        <v>0.27900000000000003</v>
      </c>
      <c r="U2008" s="2">
        <v>-6.0000000000000001E-3</v>
      </c>
      <c r="V2008">
        <v>0.30499999999999999</v>
      </c>
      <c r="W2008">
        <v>0.75</v>
      </c>
      <c r="X2008">
        <v>0.875</v>
      </c>
      <c r="Y2008">
        <v>0.375</v>
      </c>
      <c r="Z2008">
        <v>0</v>
      </c>
      <c r="AA2008">
        <v>0</v>
      </c>
      <c r="AB2008">
        <v>0</v>
      </c>
      <c r="AC2008" t="str">
        <f>IFERROR(VLOOKUP(A2008, division_data!$A$1:$B$599, 2, FALSE), "")</f>
        <v/>
      </c>
    </row>
    <row r="2009" spans="1:29" x14ac:dyDescent="0.25">
      <c r="A2009" s="22">
        <v>4698</v>
      </c>
      <c r="B2009" s="2">
        <v>40.707000000000001</v>
      </c>
      <c r="C2009" s="2">
        <v>10.641999999999999</v>
      </c>
      <c r="D2009">
        <v>0.10299999999999999</v>
      </c>
      <c r="E2009">
        <v>-4.0000000000000001E-3</v>
      </c>
      <c r="F2009" s="2">
        <v>11.659000000000001</v>
      </c>
      <c r="G2009" s="2">
        <v>0.75</v>
      </c>
      <c r="H2009" s="2">
        <v>2</v>
      </c>
      <c r="I2009" s="2">
        <v>0</v>
      </c>
      <c r="J2009" s="2">
        <v>1.6</v>
      </c>
      <c r="K2009" s="2">
        <v>0.66700000000000004</v>
      </c>
      <c r="L2009" s="2">
        <v>2</v>
      </c>
      <c r="M2009" s="2">
        <v>1.833</v>
      </c>
      <c r="N2009" s="2">
        <v>2</v>
      </c>
      <c r="O2009" s="2">
        <v>1.333</v>
      </c>
      <c r="P2009" s="2">
        <v>13.914</v>
      </c>
      <c r="Q2009" s="2">
        <v>2.0659999999999998</v>
      </c>
      <c r="R2009" s="2">
        <v>0.125</v>
      </c>
      <c r="S2009" s="2">
        <v>2.0790000000000002</v>
      </c>
      <c r="T2009" s="2">
        <v>0.26500000000000001</v>
      </c>
      <c r="U2009" s="2">
        <v>1.8140000000000001</v>
      </c>
      <c r="V2009">
        <v>2.1789999999999998</v>
      </c>
      <c r="W2009">
        <v>0.625</v>
      </c>
      <c r="X2009">
        <v>0.5</v>
      </c>
      <c r="Y2009">
        <v>0.625</v>
      </c>
      <c r="Z2009">
        <v>0</v>
      </c>
      <c r="AA2009">
        <v>0.125</v>
      </c>
      <c r="AB2009">
        <v>0</v>
      </c>
      <c r="AC2009" t="str">
        <f>IFERROR(VLOOKUP(A2009, division_data!$A$1:$B$599, 2, FALSE), "")</f>
        <v/>
      </c>
    </row>
    <row r="2010" spans="1:29" x14ac:dyDescent="0.25">
      <c r="A2010" s="22">
        <v>4701</v>
      </c>
      <c r="B2010" s="2">
        <v>19.518000000000001</v>
      </c>
      <c r="C2010" s="2">
        <v>5.2489999999999997</v>
      </c>
      <c r="D2010">
        <v>0.03</v>
      </c>
      <c r="E2010">
        <v>4.1000000000000002E-2</v>
      </c>
      <c r="F2010" s="2">
        <v>5.7530000000000001</v>
      </c>
      <c r="G2010" s="2">
        <v>0.58299999999999996</v>
      </c>
      <c r="H2010" s="2">
        <v>0.85699999999999998</v>
      </c>
      <c r="I2010" s="2">
        <v>0.6</v>
      </c>
      <c r="J2010" s="2">
        <v>1.917</v>
      </c>
      <c r="K2010" s="2">
        <v>1</v>
      </c>
      <c r="L2010" s="2">
        <v>1.583</v>
      </c>
      <c r="M2010" s="2">
        <v>1.724</v>
      </c>
      <c r="N2010" s="2">
        <v>1.857</v>
      </c>
      <c r="O2010" s="2">
        <v>1.077</v>
      </c>
      <c r="P2010" s="2">
        <v>9.6509999999999998</v>
      </c>
      <c r="Q2010" s="2">
        <v>7.9000000000000001E-2</v>
      </c>
      <c r="R2010" s="2">
        <v>2.8000000000000001E-2</v>
      </c>
      <c r="S2010" s="2">
        <v>0.60699999999999998</v>
      </c>
      <c r="T2010" s="2">
        <v>0.16</v>
      </c>
      <c r="U2010" s="2">
        <v>0.44700000000000001</v>
      </c>
      <c r="V2010">
        <v>0.67800000000000005</v>
      </c>
      <c r="W2010">
        <v>0.52800000000000002</v>
      </c>
      <c r="X2010">
        <v>0.55600000000000005</v>
      </c>
      <c r="Y2010">
        <v>0.47199999999999998</v>
      </c>
      <c r="Z2010">
        <v>0</v>
      </c>
      <c r="AA2010">
        <v>2.8000000000000001E-2</v>
      </c>
      <c r="AB2010">
        <v>0</v>
      </c>
      <c r="AC2010" t="str">
        <f>IFERROR(VLOOKUP(A2010, division_data!$A$1:$B$599, 2, FALSE), "")</f>
        <v/>
      </c>
    </row>
    <row r="2011" spans="1:29" x14ac:dyDescent="0.25">
      <c r="A2011" s="22">
        <v>4702</v>
      </c>
      <c r="B2011" s="2">
        <v>7.4850000000000003</v>
      </c>
      <c r="C2011" s="2">
        <v>0.80200000000000005</v>
      </c>
      <c r="D2011">
        <v>3.1E-2</v>
      </c>
      <c r="E2011">
        <v>8.6999999999999994E-2</v>
      </c>
      <c r="F2011" s="2">
        <v>1.5429999999999999</v>
      </c>
      <c r="G2011" s="2">
        <v>0.4</v>
      </c>
      <c r="H2011" s="2">
        <v>0.875</v>
      </c>
      <c r="I2011" s="2">
        <v>0</v>
      </c>
      <c r="J2011" s="2">
        <v>1.2</v>
      </c>
      <c r="K2011" s="2">
        <v>1</v>
      </c>
      <c r="L2011" s="2">
        <v>1.2</v>
      </c>
      <c r="M2011" s="2">
        <v>1.571</v>
      </c>
      <c r="N2011" s="2">
        <v>1.667</v>
      </c>
      <c r="O2011" s="2">
        <v>0.66700000000000004</v>
      </c>
      <c r="P2011" s="2">
        <v>6.0609999999999999</v>
      </c>
      <c r="Q2011" s="2">
        <v>1.333</v>
      </c>
      <c r="R2011" s="2">
        <v>0</v>
      </c>
      <c r="S2011" s="2">
        <v>-0.48299999999999998</v>
      </c>
      <c r="T2011" s="2">
        <v>-0.32700000000000001</v>
      </c>
      <c r="U2011" s="2">
        <v>-0.157</v>
      </c>
      <c r="V2011">
        <v>-0.36599999999999999</v>
      </c>
      <c r="W2011">
        <v>0.5</v>
      </c>
      <c r="X2011">
        <v>0.4</v>
      </c>
      <c r="Y2011">
        <v>0.5</v>
      </c>
      <c r="Z2011">
        <v>0</v>
      </c>
      <c r="AA2011">
        <v>0.1</v>
      </c>
      <c r="AB2011">
        <v>0</v>
      </c>
      <c r="AC2011" t="str">
        <f>IFERROR(VLOOKUP(A2011, division_data!$A$1:$B$599, 2, FALSE), "")</f>
        <v/>
      </c>
    </row>
    <row r="2012" spans="1:29" x14ac:dyDescent="0.25">
      <c r="A2012" s="22">
        <v>4704</v>
      </c>
      <c r="B2012" s="2">
        <v>19.646000000000001</v>
      </c>
      <c r="C2012" s="2">
        <v>4.4470000000000001</v>
      </c>
      <c r="D2012">
        <v>-3.6999999999999998E-2</v>
      </c>
      <c r="E2012">
        <v>-2.5000000000000001E-2</v>
      </c>
      <c r="F2012" s="2">
        <v>3.9470000000000001</v>
      </c>
      <c r="G2012" s="2">
        <v>0.6</v>
      </c>
      <c r="H2012" s="2">
        <v>1.25</v>
      </c>
      <c r="I2012" s="2">
        <v>0</v>
      </c>
      <c r="J2012" s="2">
        <v>2</v>
      </c>
      <c r="K2012" s="2">
        <v>1</v>
      </c>
      <c r="L2012" s="2">
        <v>1.667</v>
      </c>
      <c r="M2012" s="2">
        <v>2</v>
      </c>
      <c r="N2012" s="2">
        <v>2</v>
      </c>
      <c r="O2012" s="2">
        <v>0.44400000000000001</v>
      </c>
      <c r="P2012" s="2">
        <v>10.471</v>
      </c>
      <c r="Q2012" s="2">
        <v>-0.307</v>
      </c>
      <c r="R2012" s="2">
        <v>0.2</v>
      </c>
      <c r="S2012" s="2">
        <v>0.51900000000000002</v>
      </c>
      <c r="T2012" s="2">
        <v>7.9000000000000001E-2</v>
      </c>
      <c r="U2012" s="2">
        <v>0.44</v>
      </c>
      <c r="V2012">
        <v>0.45600000000000002</v>
      </c>
      <c r="W2012">
        <v>0.6</v>
      </c>
      <c r="X2012">
        <v>0.7</v>
      </c>
      <c r="Y2012">
        <v>0.9</v>
      </c>
      <c r="Z2012">
        <v>0</v>
      </c>
      <c r="AA2012">
        <v>0.1</v>
      </c>
      <c r="AB2012">
        <v>0</v>
      </c>
      <c r="AC2012" t="str">
        <f>IFERROR(VLOOKUP(A2012, division_data!$A$1:$B$599, 2, FALSE), "")</f>
        <v/>
      </c>
    </row>
    <row r="2013" spans="1:29" x14ac:dyDescent="0.25">
      <c r="A2013" s="22">
        <v>4707</v>
      </c>
      <c r="B2013" s="2">
        <v>21.657</v>
      </c>
      <c r="C2013" s="2">
        <v>7.8419999999999996</v>
      </c>
      <c r="D2013">
        <v>0.23100000000000001</v>
      </c>
      <c r="E2013">
        <v>-4.0000000000000001E-3</v>
      </c>
      <c r="F2013" s="2">
        <v>10.125</v>
      </c>
      <c r="G2013" s="2">
        <v>0.55600000000000005</v>
      </c>
      <c r="H2013" s="2">
        <v>1.571</v>
      </c>
      <c r="I2013" s="2">
        <v>0.66700000000000004</v>
      </c>
      <c r="J2013" s="2">
        <v>2</v>
      </c>
      <c r="K2013" s="2">
        <v>0.5</v>
      </c>
      <c r="L2013" s="2">
        <v>1.75</v>
      </c>
      <c r="M2013" s="2">
        <v>2</v>
      </c>
      <c r="N2013" s="2">
        <v>2</v>
      </c>
      <c r="O2013" s="2">
        <v>0.5</v>
      </c>
      <c r="P2013" s="2">
        <v>6.8259999999999996</v>
      </c>
      <c r="Q2013" s="2">
        <v>-0.43</v>
      </c>
      <c r="R2013" s="2">
        <v>0</v>
      </c>
      <c r="S2013" s="2">
        <v>1.4750000000000001</v>
      </c>
      <c r="T2013" s="2">
        <v>0.39900000000000002</v>
      </c>
      <c r="U2013" s="2">
        <v>1.075</v>
      </c>
      <c r="V2013">
        <v>1.7010000000000001</v>
      </c>
      <c r="W2013">
        <v>0.44400000000000001</v>
      </c>
      <c r="X2013">
        <v>0.88900000000000001</v>
      </c>
      <c r="Y2013">
        <v>0.55600000000000005</v>
      </c>
      <c r="Z2013">
        <v>0</v>
      </c>
      <c r="AA2013">
        <v>0</v>
      </c>
      <c r="AB2013">
        <v>0</v>
      </c>
      <c r="AC2013" t="str">
        <f>IFERROR(VLOOKUP(A2013, division_data!$A$1:$B$599, 2, FALSE), "")</f>
        <v/>
      </c>
    </row>
    <row r="2014" spans="1:29" x14ac:dyDescent="0.25">
      <c r="A2014" s="22">
        <v>4711</v>
      </c>
      <c r="B2014" s="2">
        <v>27.501999999999999</v>
      </c>
      <c r="C2014" s="2">
        <v>8.6280000000000001</v>
      </c>
      <c r="D2014">
        <v>-7.8E-2</v>
      </c>
      <c r="E2014">
        <v>3.1E-2</v>
      </c>
      <c r="F2014" s="2">
        <v>8.0050000000000008</v>
      </c>
      <c r="G2014" s="2">
        <v>0.77300000000000002</v>
      </c>
      <c r="H2014" s="2">
        <v>1.0669999999999999</v>
      </c>
      <c r="I2014" s="2">
        <v>2</v>
      </c>
      <c r="J2014" s="2">
        <v>1.778</v>
      </c>
      <c r="K2014" s="2">
        <v>0.85699999999999998</v>
      </c>
      <c r="L2014" s="2">
        <v>1.923</v>
      </c>
      <c r="M2014" s="2">
        <v>2</v>
      </c>
      <c r="N2014" s="2">
        <v>2</v>
      </c>
      <c r="O2014" s="2">
        <v>1.45</v>
      </c>
      <c r="P2014" s="2">
        <v>11.237</v>
      </c>
      <c r="Q2014" s="2">
        <v>0.66900000000000004</v>
      </c>
      <c r="R2014" s="2">
        <v>9.0999999999999998E-2</v>
      </c>
      <c r="S2014" s="2">
        <v>0.625</v>
      </c>
      <c r="T2014" s="2">
        <v>0.14699999999999999</v>
      </c>
      <c r="U2014" s="2">
        <v>0.47799999999999998</v>
      </c>
      <c r="V2014">
        <v>0.57799999999999996</v>
      </c>
      <c r="W2014">
        <v>0.77300000000000002</v>
      </c>
      <c r="X2014">
        <v>0.59099999999999997</v>
      </c>
      <c r="Y2014">
        <v>0.72699999999999998</v>
      </c>
      <c r="Z2014">
        <v>0</v>
      </c>
      <c r="AA2014">
        <v>0.22700000000000001</v>
      </c>
      <c r="AB2014">
        <v>0</v>
      </c>
      <c r="AC2014" t="str">
        <f>IFERROR(VLOOKUP(A2014, division_data!$A$1:$B$599, 2, FALSE), "")</f>
        <v/>
      </c>
    </row>
    <row r="2015" spans="1:29" x14ac:dyDescent="0.25">
      <c r="A2015" s="22">
        <v>4714</v>
      </c>
      <c r="B2015" s="2">
        <v>14.192</v>
      </c>
      <c r="C2015" s="2">
        <v>6.4669999999999996</v>
      </c>
      <c r="D2015">
        <v>-4.9000000000000002E-2</v>
      </c>
      <c r="E2015">
        <v>-0.01</v>
      </c>
      <c r="F2015" s="2">
        <v>5.931</v>
      </c>
      <c r="G2015" s="2">
        <v>0.5</v>
      </c>
      <c r="H2015" s="2">
        <v>1</v>
      </c>
      <c r="I2015" s="2">
        <v>0</v>
      </c>
      <c r="J2015" s="2">
        <v>1.5</v>
      </c>
      <c r="K2015" s="2">
        <v>2</v>
      </c>
      <c r="L2015" s="2">
        <v>1.75</v>
      </c>
      <c r="M2015" s="2">
        <v>1.333</v>
      </c>
      <c r="N2015" s="2">
        <v>1.667</v>
      </c>
      <c r="O2015" s="2">
        <v>1.333</v>
      </c>
      <c r="P2015" s="2">
        <v>6.4020000000000001</v>
      </c>
      <c r="Q2015" s="2">
        <v>-1.4550000000000001</v>
      </c>
      <c r="R2015" s="2">
        <v>0</v>
      </c>
      <c r="S2015" s="2">
        <v>9.8000000000000004E-2</v>
      </c>
      <c r="T2015" s="2">
        <v>0.36399999999999999</v>
      </c>
      <c r="U2015" s="2">
        <v>-0.26600000000000001</v>
      </c>
      <c r="V2015">
        <v>3.9E-2</v>
      </c>
      <c r="W2015">
        <v>0.66700000000000004</v>
      </c>
      <c r="X2015">
        <v>0.5</v>
      </c>
      <c r="Y2015">
        <v>0.33300000000000002</v>
      </c>
      <c r="Z2015">
        <v>0</v>
      </c>
      <c r="AA2015">
        <v>0</v>
      </c>
      <c r="AB2015">
        <v>0</v>
      </c>
      <c r="AC2015" t="str">
        <f>IFERROR(VLOOKUP(A2015, division_data!$A$1:$B$599, 2, FALSE), "")</f>
        <v/>
      </c>
    </row>
    <row r="2016" spans="1:29" x14ac:dyDescent="0.25">
      <c r="A2016" s="22">
        <v>4715</v>
      </c>
      <c r="B2016" s="2">
        <v>22.414000000000001</v>
      </c>
      <c r="C2016" s="2">
        <v>6.226</v>
      </c>
      <c r="D2016">
        <v>3.0000000000000001E-3</v>
      </c>
      <c r="E2016">
        <v>3.2000000000000001E-2</v>
      </c>
      <c r="F2016" s="2">
        <v>6.41</v>
      </c>
      <c r="G2016" s="2">
        <v>0.79200000000000004</v>
      </c>
      <c r="H2016" s="2">
        <v>1.4</v>
      </c>
      <c r="I2016" s="2">
        <v>0.69199999999999995</v>
      </c>
      <c r="J2016" s="2">
        <v>1.4550000000000001</v>
      </c>
      <c r="K2016" s="2">
        <v>1.556</v>
      </c>
      <c r="L2016" s="2">
        <v>2</v>
      </c>
      <c r="M2016" s="2">
        <v>1.7270000000000001</v>
      </c>
      <c r="N2016" s="2">
        <v>2</v>
      </c>
      <c r="O2016" s="2">
        <v>1.4550000000000001</v>
      </c>
      <c r="P2016" s="2">
        <v>11.939</v>
      </c>
      <c r="Q2016" s="2">
        <v>-0.69199999999999995</v>
      </c>
      <c r="R2016" s="2">
        <v>4.2000000000000003E-2</v>
      </c>
      <c r="S2016" s="2">
        <v>-3.7999999999999999E-2</v>
      </c>
      <c r="T2016" s="2">
        <v>-3.3000000000000002E-2</v>
      </c>
      <c r="U2016" s="2">
        <v>-5.0000000000000001E-3</v>
      </c>
      <c r="V2016">
        <v>-4.0000000000000001E-3</v>
      </c>
      <c r="W2016">
        <v>0.83299999999999996</v>
      </c>
      <c r="X2016">
        <v>0.83299999999999996</v>
      </c>
      <c r="Y2016">
        <v>0.625</v>
      </c>
      <c r="Z2016">
        <v>0</v>
      </c>
      <c r="AA2016">
        <v>4.2000000000000003E-2</v>
      </c>
      <c r="AB2016">
        <v>0</v>
      </c>
      <c r="AC2016" t="str">
        <f>IFERROR(VLOOKUP(A2016, division_data!$A$1:$B$599, 2, FALSE), "")</f>
        <v/>
      </c>
    </row>
    <row r="2017" spans="1:29" x14ac:dyDescent="0.25">
      <c r="A2017" s="22">
        <v>4716</v>
      </c>
      <c r="B2017" s="2">
        <v>19.997</v>
      </c>
      <c r="C2017" s="2">
        <v>5.218</v>
      </c>
      <c r="D2017">
        <v>3.9E-2</v>
      </c>
      <c r="E2017">
        <v>-4.2999999999999997E-2</v>
      </c>
      <c r="F2017" s="2">
        <v>5.39</v>
      </c>
      <c r="G2017" s="2">
        <v>0.66700000000000004</v>
      </c>
      <c r="H2017" s="2">
        <v>1.2</v>
      </c>
      <c r="I2017" s="2">
        <v>0</v>
      </c>
      <c r="J2017" s="2">
        <v>1.75</v>
      </c>
      <c r="K2017" s="2">
        <v>2</v>
      </c>
      <c r="L2017" s="2">
        <v>1.8460000000000001</v>
      </c>
      <c r="M2017" s="2">
        <v>1.8460000000000001</v>
      </c>
      <c r="N2017" s="2">
        <v>1.875</v>
      </c>
      <c r="O2017" s="2">
        <v>0.66700000000000004</v>
      </c>
      <c r="P2017" s="2">
        <v>7.9219999999999997</v>
      </c>
      <c r="Q2017" s="2">
        <v>0.58899999999999997</v>
      </c>
      <c r="R2017" s="2">
        <v>0.19</v>
      </c>
      <c r="S2017" s="2">
        <v>0.501</v>
      </c>
      <c r="T2017" s="2">
        <v>1E-3</v>
      </c>
      <c r="U2017" s="2">
        <v>0.5</v>
      </c>
      <c r="V2017">
        <v>0.497</v>
      </c>
      <c r="W2017">
        <v>0.71399999999999997</v>
      </c>
      <c r="X2017">
        <v>0.52400000000000002</v>
      </c>
      <c r="Y2017">
        <v>0.61899999999999999</v>
      </c>
      <c r="Z2017">
        <v>9.5000000000000001E-2</v>
      </c>
      <c r="AA2017">
        <v>9.5000000000000001E-2</v>
      </c>
      <c r="AB2017">
        <v>0</v>
      </c>
      <c r="AC2017" t="str">
        <f>IFERROR(VLOOKUP(A2017, division_data!$A$1:$B$599, 2, FALSE), "")</f>
        <v/>
      </c>
    </row>
    <row r="2018" spans="1:29" x14ac:dyDescent="0.25">
      <c r="A2018" s="22">
        <v>4717</v>
      </c>
      <c r="B2018" s="2">
        <v>4.0289999999999999</v>
      </c>
      <c r="C2018" s="2">
        <v>0.91600000000000004</v>
      </c>
      <c r="D2018">
        <v>4.2999999999999997E-2</v>
      </c>
      <c r="E2018">
        <v>-2E-3</v>
      </c>
      <c r="F2018" s="2">
        <v>1.335</v>
      </c>
      <c r="G2018" s="2">
        <v>0.33300000000000002</v>
      </c>
      <c r="H2018" s="2">
        <v>0.91700000000000004</v>
      </c>
      <c r="I2018" s="2">
        <v>0</v>
      </c>
      <c r="J2018" s="2">
        <v>1.4</v>
      </c>
      <c r="K2018" s="2">
        <v>0</v>
      </c>
      <c r="L2018" s="2">
        <v>1.714</v>
      </c>
      <c r="M2018" s="2">
        <v>1.571</v>
      </c>
      <c r="N2018" s="2">
        <v>1.2</v>
      </c>
      <c r="O2018" s="2">
        <v>0.27300000000000002</v>
      </c>
      <c r="P2018" s="2">
        <v>3.226</v>
      </c>
      <c r="Q2018" s="2">
        <v>0.19900000000000001</v>
      </c>
      <c r="R2018" s="2">
        <v>0</v>
      </c>
      <c r="S2018" s="2">
        <v>0.214</v>
      </c>
      <c r="T2018" s="2">
        <v>1.0999999999999999E-2</v>
      </c>
      <c r="U2018" s="2">
        <v>0.20300000000000001</v>
      </c>
      <c r="V2018">
        <v>0.255</v>
      </c>
      <c r="W2018">
        <v>0.33300000000000002</v>
      </c>
      <c r="X2018">
        <v>0</v>
      </c>
      <c r="Y2018">
        <v>0.33300000000000002</v>
      </c>
      <c r="Z2018">
        <v>0</v>
      </c>
      <c r="AA2018">
        <v>8.3000000000000004E-2</v>
      </c>
      <c r="AB2018">
        <v>0</v>
      </c>
      <c r="AC2018" t="str">
        <f>IFERROR(VLOOKUP(A2018, division_data!$A$1:$B$599, 2, FALSE), "")</f>
        <v/>
      </c>
    </row>
    <row r="2019" spans="1:29" x14ac:dyDescent="0.25">
      <c r="A2019" s="22">
        <v>4718</v>
      </c>
      <c r="B2019" s="2">
        <v>21.443999999999999</v>
      </c>
      <c r="C2019" s="2">
        <v>3.56</v>
      </c>
      <c r="D2019">
        <v>-1.2999999999999999E-2</v>
      </c>
      <c r="E2019">
        <v>0.06</v>
      </c>
      <c r="F2019" s="2">
        <v>3.7280000000000002</v>
      </c>
      <c r="G2019" s="2">
        <v>0.5</v>
      </c>
      <c r="H2019" s="2">
        <v>1.25</v>
      </c>
      <c r="I2019" s="2">
        <v>0</v>
      </c>
      <c r="J2019" s="2">
        <v>2</v>
      </c>
      <c r="K2019" s="2">
        <v>1</v>
      </c>
      <c r="L2019" s="2">
        <v>1.857</v>
      </c>
      <c r="M2019" s="2">
        <v>1.571</v>
      </c>
      <c r="N2019" s="2">
        <v>2</v>
      </c>
      <c r="O2019" s="2">
        <v>0.55600000000000005</v>
      </c>
      <c r="P2019" s="2">
        <v>11.24</v>
      </c>
      <c r="Q2019" s="2">
        <v>0.16900000000000001</v>
      </c>
      <c r="R2019" s="2">
        <v>0.1</v>
      </c>
      <c r="S2019" s="2">
        <v>0.254</v>
      </c>
      <c r="T2019" s="2">
        <v>-0.112</v>
      </c>
      <c r="U2019" s="2">
        <v>0.36599999999999999</v>
      </c>
      <c r="V2019">
        <v>0.30099999999999999</v>
      </c>
      <c r="W2019">
        <v>0.4</v>
      </c>
      <c r="X2019">
        <v>0.5</v>
      </c>
      <c r="Y2019">
        <v>0.6</v>
      </c>
      <c r="Z2019">
        <v>0.1</v>
      </c>
      <c r="AA2019">
        <v>0</v>
      </c>
      <c r="AB2019">
        <v>0</v>
      </c>
      <c r="AC2019" t="str">
        <f>IFERROR(VLOOKUP(A2019, division_data!$A$1:$B$599, 2, FALSE), "")</f>
        <v/>
      </c>
    </row>
    <row r="2020" spans="1:29" x14ac:dyDescent="0.25">
      <c r="A2020" s="22">
        <v>4721</v>
      </c>
      <c r="B2020" s="2">
        <v>3.1080000000000001</v>
      </c>
      <c r="C2020" s="2">
        <v>-0.65100000000000002</v>
      </c>
      <c r="D2020">
        <v>-5.8999999999999997E-2</v>
      </c>
      <c r="E2020">
        <v>-1E-3</v>
      </c>
      <c r="F2020" s="2">
        <v>-1.2430000000000001</v>
      </c>
      <c r="G2020" s="2">
        <v>0.625</v>
      </c>
      <c r="H2020" s="2">
        <v>1.2</v>
      </c>
      <c r="I2020" s="2">
        <v>0</v>
      </c>
      <c r="J2020" s="2">
        <v>1</v>
      </c>
      <c r="K2020" s="2">
        <v>0</v>
      </c>
      <c r="L2020" s="2">
        <v>1.667</v>
      </c>
      <c r="M2020" s="2">
        <v>1.75</v>
      </c>
      <c r="N2020" s="2">
        <v>2</v>
      </c>
      <c r="O2020" s="2">
        <v>1.143</v>
      </c>
      <c r="P2020" s="2">
        <v>10.82</v>
      </c>
      <c r="Q2020" s="2">
        <v>-2.0579999999999998</v>
      </c>
      <c r="R2020" s="2">
        <v>0</v>
      </c>
      <c r="S2020" s="2">
        <v>-1.35</v>
      </c>
      <c r="T2020" s="2">
        <v>-1.012</v>
      </c>
      <c r="U2020" s="2">
        <v>-0.33800000000000002</v>
      </c>
      <c r="V2020">
        <v>-1.41</v>
      </c>
      <c r="W2020">
        <v>0.25</v>
      </c>
      <c r="X2020">
        <v>0.75</v>
      </c>
      <c r="Y2020">
        <v>0.375</v>
      </c>
      <c r="Z2020">
        <v>0</v>
      </c>
      <c r="AA2020">
        <v>0</v>
      </c>
      <c r="AB2020">
        <v>0</v>
      </c>
      <c r="AC2020" t="str">
        <f>IFERROR(VLOOKUP(A2020, division_data!$A$1:$B$599, 2, FALSE), "")</f>
        <v/>
      </c>
    </row>
    <row r="2021" spans="1:29" x14ac:dyDescent="0.25">
      <c r="A2021" s="22">
        <v>4723</v>
      </c>
      <c r="B2021" s="2">
        <v>18.728000000000002</v>
      </c>
      <c r="C2021" s="2">
        <v>5.2859999999999996</v>
      </c>
      <c r="D2021">
        <v>3.0000000000000001E-3</v>
      </c>
      <c r="E2021">
        <v>-4.0000000000000001E-3</v>
      </c>
      <c r="F2021" s="2">
        <v>5.2930000000000001</v>
      </c>
      <c r="G2021" s="2">
        <v>0.1</v>
      </c>
      <c r="H2021" s="2">
        <v>0.25</v>
      </c>
      <c r="I2021" s="2">
        <v>0.16700000000000001</v>
      </c>
      <c r="J2021" s="2">
        <v>1.333</v>
      </c>
      <c r="K2021" s="2">
        <v>1</v>
      </c>
      <c r="L2021" s="2">
        <v>1</v>
      </c>
      <c r="M2021" s="2">
        <v>1.125</v>
      </c>
      <c r="N2021" s="2">
        <v>2</v>
      </c>
      <c r="O2021" s="2">
        <v>1</v>
      </c>
      <c r="P2021" s="2">
        <v>6.8460000000000001</v>
      </c>
      <c r="Q2021" s="2">
        <v>-0.80800000000000005</v>
      </c>
      <c r="R2021" s="2">
        <v>0</v>
      </c>
      <c r="S2021" s="2">
        <v>0.24199999999999999</v>
      </c>
      <c r="T2021" s="2">
        <v>0.214</v>
      </c>
      <c r="U2021" s="2">
        <v>2.8000000000000001E-2</v>
      </c>
      <c r="V2021">
        <v>0.24099999999999999</v>
      </c>
      <c r="W2021">
        <v>0.8</v>
      </c>
      <c r="X2021">
        <v>0.5</v>
      </c>
      <c r="Y2021">
        <v>0.4</v>
      </c>
      <c r="Z2021">
        <v>0</v>
      </c>
      <c r="AA2021">
        <v>0</v>
      </c>
      <c r="AB2021">
        <v>0</v>
      </c>
      <c r="AC2021" t="str">
        <f>IFERROR(VLOOKUP(A2021, division_data!$A$1:$B$599, 2, FALSE), "")</f>
        <v/>
      </c>
    </row>
    <row r="2022" spans="1:29" x14ac:dyDescent="0.25">
      <c r="A2022" s="22">
        <v>4726</v>
      </c>
      <c r="B2022" s="2">
        <v>25.225000000000001</v>
      </c>
      <c r="C2022" s="2">
        <v>6.8739999999999997</v>
      </c>
      <c r="D2022">
        <v>3.0000000000000001E-3</v>
      </c>
      <c r="E2022">
        <v>-1.0999999999999999E-2</v>
      </c>
      <c r="F2022" s="2">
        <v>6.8490000000000002</v>
      </c>
      <c r="G2022" s="2">
        <v>0.58299999999999996</v>
      </c>
      <c r="H2022" s="2">
        <v>1.75</v>
      </c>
      <c r="I2022" s="2">
        <v>0.66700000000000004</v>
      </c>
      <c r="J2022" s="2">
        <v>2</v>
      </c>
      <c r="K2022" s="2">
        <v>0.75</v>
      </c>
      <c r="L2022" s="2">
        <v>1.857</v>
      </c>
      <c r="M2022" s="2">
        <v>1.591</v>
      </c>
      <c r="N2022" s="2">
        <v>2</v>
      </c>
      <c r="O2022" s="2">
        <v>0.66700000000000004</v>
      </c>
      <c r="P2022" s="2">
        <v>11.657999999999999</v>
      </c>
      <c r="Q2022" s="2">
        <v>0.193</v>
      </c>
      <c r="R2022" s="2">
        <v>4.2000000000000003E-2</v>
      </c>
      <c r="S2022" s="2">
        <v>0.749</v>
      </c>
      <c r="T2022" s="2">
        <v>1.7000000000000001E-2</v>
      </c>
      <c r="U2022" s="2">
        <v>0.73299999999999998</v>
      </c>
      <c r="V2022">
        <v>0.74099999999999999</v>
      </c>
      <c r="W2022">
        <v>0.58299999999999996</v>
      </c>
      <c r="X2022">
        <v>0.54200000000000004</v>
      </c>
      <c r="Y2022">
        <v>0.70799999999999996</v>
      </c>
      <c r="Z2022">
        <v>0</v>
      </c>
      <c r="AA2022">
        <v>0.125</v>
      </c>
      <c r="AB2022">
        <v>4.2000000000000003E-2</v>
      </c>
      <c r="AC2022" t="str">
        <f>IFERROR(VLOOKUP(A2022, division_data!$A$1:$B$599, 2, FALSE), "")</f>
        <v/>
      </c>
    </row>
    <row r="2023" spans="1:29" x14ac:dyDescent="0.25">
      <c r="A2023" s="22">
        <v>4728</v>
      </c>
      <c r="B2023" s="2">
        <v>16.18</v>
      </c>
      <c r="C2023" s="2">
        <v>9.6669999999999998</v>
      </c>
      <c r="D2023">
        <v>4.5999999999999999E-2</v>
      </c>
      <c r="E2023">
        <v>-2.7E-2</v>
      </c>
      <c r="F2023" s="2">
        <v>9.9890000000000008</v>
      </c>
      <c r="G2023" s="2">
        <v>0.25</v>
      </c>
      <c r="H2023" s="2">
        <v>0.66700000000000004</v>
      </c>
      <c r="I2023" s="2">
        <v>0</v>
      </c>
      <c r="J2023" s="2">
        <v>1.667</v>
      </c>
      <c r="K2023" s="2">
        <v>0</v>
      </c>
      <c r="L2023" s="2">
        <v>2</v>
      </c>
      <c r="M2023" s="2">
        <v>1.5</v>
      </c>
      <c r="N2023" s="2">
        <v>2</v>
      </c>
      <c r="O2023" s="2">
        <v>0.66700000000000004</v>
      </c>
      <c r="P2023" s="2">
        <v>1.0249999999999999</v>
      </c>
      <c r="Q2023" s="2">
        <v>0.72599999999999998</v>
      </c>
      <c r="R2023" s="2">
        <v>0</v>
      </c>
      <c r="S2023" s="2">
        <v>-0.28299999999999997</v>
      </c>
      <c r="T2023" s="2">
        <v>0.105</v>
      </c>
      <c r="U2023" s="2">
        <v>-0.38800000000000001</v>
      </c>
      <c r="V2023">
        <v>-0.26400000000000001</v>
      </c>
      <c r="W2023">
        <v>0.625</v>
      </c>
      <c r="X2023">
        <v>0.75</v>
      </c>
      <c r="Y2023">
        <v>0.375</v>
      </c>
      <c r="Z2023">
        <v>0</v>
      </c>
      <c r="AA2023">
        <v>0</v>
      </c>
      <c r="AB2023">
        <v>0</v>
      </c>
      <c r="AC2023" t="str">
        <f>IFERROR(VLOOKUP(A2023, division_data!$A$1:$B$599, 2, FALSE), "")</f>
        <v/>
      </c>
    </row>
    <row r="2024" spans="1:29" x14ac:dyDescent="0.25">
      <c r="A2024" s="22">
        <v>4729</v>
      </c>
      <c r="B2024" s="2">
        <v>24.234000000000002</v>
      </c>
      <c r="C2024" s="2">
        <v>0.84199999999999997</v>
      </c>
      <c r="D2024">
        <v>-8.9999999999999993E-3</v>
      </c>
      <c r="E2024">
        <v>-3.0000000000000001E-3</v>
      </c>
      <c r="F2024" s="2">
        <v>0.73499999999999999</v>
      </c>
      <c r="G2024" s="2">
        <v>0.7</v>
      </c>
      <c r="H2024" s="2">
        <v>1.2</v>
      </c>
      <c r="I2024" s="2">
        <v>0.25</v>
      </c>
      <c r="J2024" s="2">
        <v>2</v>
      </c>
      <c r="K2024" s="2">
        <v>1.6</v>
      </c>
      <c r="L2024" s="2">
        <v>1.857</v>
      </c>
      <c r="M2024" s="2">
        <v>2</v>
      </c>
      <c r="N2024" s="2">
        <v>2</v>
      </c>
      <c r="O2024" s="2">
        <v>1</v>
      </c>
      <c r="P2024" s="2">
        <v>17.260000000000002</v>
      </c>
      <c r="Q2024" s="2">
        <v>-0.123</v>
      </c>
      <c r="R2024" s="2">
        <v>0</v>
      </c>
      <c r="S2024" s="2">
        <v>0.17499999999999999</v>
      </c>
      <c r="T2024" s="2">
        <v>-8.9999999999999993E-3</v>
      </c>
      <c r="U2024" s="2">
        <v>0.184</v>
      </c>
      <c r="V2024">
        <v>0.16300000000000001</v>
      </c>
      <c r="W2024">
        <v>0.3</v>
      </c>
      <c r="X2024">
        <v>0.6</v>
      </c>
      <c r="Y2024">
        <v>0.7</v>
      </c>
      <c r="Z2024">
        <v>0</v>
      </c>
      <c r="AA2024">
        <v>0</v>
      </c>
      <c r="AB2024">
        <v>0</v>
      </c>
      <c r="AC2024" t="str">
        <f>IFERROR(VLOOKUP(A2024, division_data!$A$1:$B$599, 2, FALSE), "")</f>
        <v/>
      </c>
    </row>
    <row r="2025" spans="1:29" x14ac:dyDescent="0.25">
      <c r="A2025" s="22">
        <v>4730</v>
      </c>
      <c r="B2025" s="2">
        <v>0.29699999999999999</v>
      </c>
      <c r="C2025" s="2">
        <v>0.67700000000000005</v>
      </c>
      <c r="D2025">
        <v>-2.5000000000000001E-2</v>
      </c>
      <c r="E2025">
        <v>0.02</v>
      </c>
      <c r="F2025" s="2">
        <v>0.52200000000000002</v>
      </c>
      <c r="G2025" s="2">
        <v>0.25</v>
      </c>
      <c r="H2025" s="2">
        <v>0.33300000000000002</v>
      </c>
      <c r="I2025" s="2">
        <v>0.2</v>
      </c>
      <c r="J2025" s="2">
        <v>1.444</v>
      </c>
      <c r="K2025" s="2">
        <v>1</v>
      </c>
      <c r="L2025" s="2">
        <v>0.86699999999999999</v>
      </c>
      <c r="M2025" s="2">
        <v>1.5</v>
      </c>
      <c r="N2025" s="2">
        <v>1.625</v>
      </c>
      <c r="O2025" s="2">
        <v>0.92900000000000005</v>
      </c>
      <c r="P2025" s="2">
        <v>2.9359999999999999</v>
      </c>
      <c r="Q2025" s="2">
        <v>-0.38800000000000001</v>
      </c>
      <c r="R2025" s="2">
        <v>0</v>
      </c>
      <c r="S2025" s="2">
        <v>-0.93799999999999994</v>
      </c>
      <c r="T2025" s="2">
        <v>-0.26</v>
      </c>
      <c r="U2025" s="2">
        <v>-0.67800000000000005</v>
      </c>
      <c r="V2025">
        <v>-0.94299999999999995</v>
      </c>
      <c r="W2025">
        <v>0.375</v>
      </c>
      <c r="X2025">
        <v>0.29199999999999998</v>
      </c>
      <c r="Y2025">
        <v>0.20799999999999999</v>
      </c>
      <c r="Z2025">
        <v>0</v>
      </c>
      <c r="AA2025">
        <v>0</v>
      </c>
      <c r="AB2025">
        <v>0</v>
      </c>
      <c r="AC2025" t="str">
        <f>IFERROR(VLOOKUP(A2025, division_data!$A$1:$B$599, 2, FALSE), "")</f>
        <v/>
      </c>
    </row>
    <row r="2026" spans="1:29" x14ac:dyDescent="0.25">
      <c r="A2026" s="22">
        <v>4731</v>
      </c>
      <c r="B2026" s="2">
        <v>16.475000000000001</v>
      </c>
      <c r="C2026" s="2">
        <v>2.6720000000000002</v>
      </c>
      <c r="D2026">
        <v>-1.6E-2</v>
      </c>
      <c r="E2026">
        <v>1.9E-2</v>
      </c>
      <c r="F2026" s="2">
        <v>2.6070000000000002</v>
      </c>
      <c r="G2026" s="2">
        <v>0.44400000000000001</v>
      </c>
      <c r="H2026" s="2">
        <v>1.5</v>
      </c>
      <c r="I2026" s="2">
        <v>0.44400000000000001</v>
      </c>
      <c r="J2026" s="2">
        <v>1.5</v>
      </c>
      <c r="K2026" s="2">
        <v>0.5</v>
      </c>
      <c r="L2026" s="2">
        <v>1.25</v>
      </c>
      <c r="M2026" s="2">
        <v>1.7689999999999999</v>
      </c>
      <c r="N2026" s="2">
        <v>2</v>
      </c>
      <c r="O2026" s="2">
        <v>0.111</v>
      </c>
      <c r="P2026" s="2">
        <v>7.5670000000000002</v>
      </c>
      <c r="Q2026" s="2">
        <v>3.7999999999999999E-2</v>
      </c>
      <c r="R2026" s="2">
        <v>0.111</v>
      </c>
      <c r="S2026" s="2">
        <v>0.79800000000000004</v>
      </c>
      <c r="T2026" s="2">
        <v>8.7999999999999995E-2</v>
      </c>
      <c r="U2026" s="2">
        <v>0.71</v>
      </c>
      <c r="V2026">
        <v>0.80100000000000005</v>
      </c>
      <c r="W2026">
        <v>0.72199999999999998</v>
      </c>
      <c r="X2026">
        <v>0.61099999999999999</v>
      </c>
      <c r="Y2026">
        <v>0.5</v>
      </c>
      <c r="Z2026">
        <v>5.6000000000000001E-2</v>
      </c>
      <c r="AA2026">
        <v>0</v>
      </c>
      <c r="AB2026">
        <v>0</v>
      </c>
      <c r="AC2026" t="str">
        <f>IFERROR(VLOOKUP(A2026, division_data!$A$1:$B$599, 2, FALSE), "")</f>
        <v/>
      </c>
    </row>
    <row r="2027" spans="1:29" x14ac:dyDescent="0.25">
      <c r="A2027" s="22">
        <v>4732</v>
      </c>
      <c r="B2027" s="2">
        <v>25.117999999999999</v>
      </c>
      <c r="C2027" s="2">
        <v>6.9390000000000001</v>
      </c>
      <c r="D2027">
        <v>4.0000000000000001E-3</v>
      </c>
      <c r="E2027">
        <v>0.104</v>
      </c>
      <c r="F2027" s="2">
        <v>7.4960000000000004</v>
      </c>
      <c r="G2027" s="2">
        <v>0.7</v>
      </c>
      <c r="H2027" s="2">
        <v>1.4</v>
      </c>
      <c r="I2027" s="2">
        <v>0</v>
      </c>
      <c r="J2027" s="2">
        <v>2</v>
      </c>
      <c r="K2027" s="2">
        <v>0</v>
      </c>
      <c r="L2027" s="2">
        <v>1.875</v>
      </c>
      <c r="M2027" s="2">
        <v>1.5</v>
      </c>
      <c r="N2027" s="2">
        <v>2</v>
      </c>
      <c r="O2027" s="2">
        <v>1.2</v>
      </c>
      <c r="P2027" s="2">
        <v>8.2070000000000007</v>
      </c>
      <c r="Q2027" s="2">
        <v>-0.41699999999999998</v>
      </c>
      <c r="R2027" s="2">
        <v>0.2</v>
      </c>
      <c r="S2027" s="2">
        <v>0.30099999999999999</v>
      </c>
      <c r="T2027" s="2">
        <v>-0.156</v>
      </c>
      <c r="U2027" s="2">
        <v>0.45700000000000002</v>
      </c>
      <c r="V2027">
        <v>0.40899999999999997</v>
      </c>
      <c r="W2027">
        <v>0.7</v>
      </c>
      <c r="X2027">
        <v>0.8</v>
      </c>
      <c r="Y2027">
        <v>0.6</v>
      </c>
      <c r="Z2027">
        <v>0</v>
      </c>
      <c r="AA2027">
        <v>0</v>
      </c>
      <c r="AB2027">
        <v>0.1</v>
      </c>
      <c r="AC2027" t="str">
        <f>IFERROR(VLOOKUP(A2027, division_data!$A$1:$B$599, 2, FALSE), "")</f>
        <v/>
      </c>
    </row>
    <row r="2028" spans="1:29" x14ac:dyDescent="0.25">
      <c r="A2028" s="22">
        <v>4733</v>
      </c>
      <c r="B2028" s="2">
        <v>19.885000000000002</v>
      </c>
      <c r="C2028" s="2">
        <v>6.5090000000000003</v>
      </c>
      <c r="D2028">
        <v>5.0999999999999997E-2</v>
      </c>
      <c r="E2028">
        <v>-3.0000000000000001E-3</v>
      </c>
      <c r="F2028" s="2">
        <v>6.9989999999999997</v>
      </c>
      <c r="G2028" s="2">
        <v>0.63600000000000001</v>
      </c>
      <c r="H2028" s="2">
        <v>1</v>
      </c>
      <c r="I2028" s="2">
        <v>0</v>
      </c>
      <c r="J2028" s="2">
        <v>2</v>
      </c>
      <c r="K2028" s="2">
        <v>1.333</v>
      </c>
      <c r="L2028" s="2">
        <v>1.667</v>
      </c>
      <c r="M2028" s="2">
        <v>1.833</v>
      </c>
      <c r="N2028" s="2">
        <v>2</v>
      </c>
      <c r="O2028" s="2">
        <v>0.44400000000000001</v>
      </c>
      <c r="P2028" s="2">
        <v>6.0979999999999999</v>
      </c>
      <c r="Q2028" s="2">
        <v>-2.5000000000000001E-2</v>
      </c>
      <c r="R2028" s="2">
        <v>9.0999999999999998E-2</v>
      </c>
      <c r="S2028" s="2">
        <v>1.25</v>
      </c>
      <c r="T2028" s="2">
        <v>0.34899999999999998</v>
      </c>
      <c r="U2028" s="2">
        <v>0.90100000000000002</v>
      </c>
      <c r="V2028">
        <v>1.2969999999999999</v>
      </c>
      <c r="W2028">
        <v>0.72699999999999998</v>
      </c>
      <c r="X2028">
        <v>0.72699999999999998</v>
      </c>
      <c r="Y2028">
        <v>0.63600000000000001</v>
      </c>
      <c r="Z2028">
        <v>0</v>
      </c>
      <c r="AA2028">
        <v>0</v>
      </c>
      <c r="AB2028">
        <v>0</v>
      </c>
      <c r="AC2028" t="str">
        <f>IFERROR(VLOOKUP(A2028, division_data!$A$1:$B$599, 2, FALSE), "")</f>
        <v/>
      </c>
    </row>
    <row r="2029" spans="1:29" x14ac:dyDescent="0.25">
      <c r="A2029" s="22">
        <v>4734</v>
      </c>
      <c r="B2029" s="2">
        <v>16.173999999999999</v>
      </c>
      <c r="C2029" s="2">
        <v>0.44800000000000001</v>
      </c>
      <c r="D2029">
        <v>0.628</v>
      </c>
      <c r="E2029">
        <v>2E-3</v>
      </c>
      <c r="F2029" s="2">
        <v>6.7389999999999999</v>
      </c>
      <c r="G2029" s="2">
        <v>0.47399999999999998</v>
      </c>
      <c r="H2029" s="2">
        <v>1.111</v>
      </c>
      <c r="I2029" s="2">
        <v>0</v>
      </c>
      <c r="J2029" s="2">
        <v>1.778</v>
      </c>
      <c r="K2029" s="2">
        <v>0</v>
      </c>
      <c r="L2029" s="2">
        <v>1.3</v>
      </c>
      <c r="M2029" s="2">
        <v>1.4550000000000001</v>
      </c>
      <c r="N2029" s="2">
        <v>2</v>
      </c>
      <c r="O2029" s="2">
        <v>0.46700000000000003</v>
      </c>
      <c r="P2029" s="2">
        <v>7.8949999999999996</v>
      </c>
      <c r="Q2029" s="2">
        <v>0.60699999999999998</v>
      </c>
      <c r="R2029" s="2">
        <v>0</v>
      </c>
      <c r="S2029" s="2">
        <v>-0.94499999999999995</v>
      </c>
      <c r="T2029" s="2">
        <v>-0.25900000000000001</v>
      </c>
      <c r="U2029" s="2">
        <v>-0.68600000000000005</v>
      </c>
      <c r="V2029">
        <v>-0.315</v>
      </c>
      <c r="W2029">
        <v>0.52600000000000002</v>
      </c>
      <c r="X2029">
        <v>0.68400000000000005</v>
      </c>
      <c r="Y2029">
        <v>0.57899999999999996</v>
      </c>
      <c r="Z2029">
        <v>5.2999999999999999E-2</v>
      </c>
      <c r="AA2029">
        <v>5.2999999999999999E-2</v>
      </c>
      <c r="AB2029">
        <v>0</v>
      </c>
      <c r="AC2029" t="str">
        <f>IFERROR(VLOOKUP(A2029, division_data!$A$1:$B$599, 2, FALSE), "")</f>
        <v/>
      </c>
    </row>
    <row r="2030" spans="1:29" x14ac:dyDescent="0.25">
      <c r="A2030" s="22">
        <v>4735</v>
      </c>
      <c r="B2030" s="2">
        <v>8.8379999999999992</v>
      </c>
      <c r="C2030" s="2">
        <v>5.8879999999999999</v>
      </c>
      <c r="D2030">
        <v>8.9999999999999993E-3</v>
      </c>
      <c r="E2030">
        <v>3.6999999999999998E-2</v>
      </c>
      <c r="F2030" s="2">
        <v>6.1680000000000001</v>
      </c>
      <c r="G2030" s="2">
        <v>0.28599999999999998</v>
      </c>
      <c r="H2030" s="2">
        <v>0.53300000000000003</v>
      </c>
      <c r="I2030" s="2">
        <v>0.222</v>
      </c>
      <c r="J2030" s="2">
        <v>1.667</v>
      </c>
      <c r="K2030" s="2">
        <v>1.167</v>
      </c>
      <c r="L2030" s="2">
        <v>0.93300000000000005</v>
      </c>
      <c r="M2030" s="2">
        <v>1.7270000000000001</v>
      </c>
      <c r="N2030" s="2">
        <v>1.8</v>
      </c>
      <c r="O2030" s="2">
        <v>0.58299999999999996</v>
      </c>
      <c r="P2030" s="2">
        <v>3.02</v>
      </c>
      <c r="Q2030" s="2">
        <v>-0.504</v>
      </c>
      <c r="R2030" s="2">
        <v>0</v>
      </c>
      <c r="S2030" s="2">
        <v>-8.4000000000000005E-2</v>
      </c>
      <c r="T2030" s="2">
        <v>-3.7999999999999999E-2</v>
      </c>
      <c r="U2030" s="2">
        <v>-4.4999999999999998E-2</v>
      </c>
      <c r="V2030">
        <v>-3.6999999999999998E-2</v>
      </c>
      <c r="W2030">
        <v>0.42899999999999999</v>
      </c>
      <c r="X2030">
        <v>0.47599999999999998</v>
      </c>
      <c r="Y2030">
        <v>0.19</v>
      </c>
      <c r="Z2030">
        <v>0</v>
      </c>
      <c r="AA2030">
        <v>0</v>
      </c>
      <c r="AB2030">
        <v>0</v>
      </c>
      <c r="AC2030" t="str">
        <f>IFERROR(VLOOKUP(A2030, division_data!$A$1:$B$599, 2, FALSE), "")</f>
        <v/>
      </c>
    </row>
    <row r="2031" spans="1:29" x14ac:dyDescent="0.25">
      <c r="A2031" s="22">
        <v>4737</v>
      </c>
      <c r="B2031" s="2">
        <v>16.579000000000001</v>
      </c>
      <c r="C2031" s="2">
        <v>1.7450000000000001</v>
      </c>
      <c r="D2031">
        <v>0.02</v>
      </c>
      <c r="E2031">
        <v>-1E-3</v>
      </c>
      <c r="F2031" s="2">
        <v>1.9410000000000001</v>
      </c>
      <c r="G2031" s="2">
        <v>0.58299999999999996</v>
      </c>
      <c r="H2031" s="2">
        <v>1.444</v>
      </c>
      <c r="I2031" s="2">
        <v>0.33300000000000002</v>
      </c>
      <c r="J2031" s="2">
        <v>1.5449999999999999</v>
      </c>
      <c r="K2031" s="2">
        <v>1.333</v>
      </c>
      <c r="L2031" s="2">
        <v>1.1539999999999999</v>
      </c>
      <c r="M2031" s="2">
        <v>1.5</v>
      </c>
      <c r="N2031" s="2">
        <v>1.9</v>
      </c>
      <c r="O2031" s="2">
        <v>0.86699999999999999</v>
      </c>
      <c r="P2031" s="2">
        <v>9.1829999999999998</v>
      </c>
      <c r="Q2031" s="2">
        <v>-0.80300000000000005</v>
      </c>
      <c r="R2031" s="2">
        <v>4.2000000000000003E-2</v>
      </c>
      <c r="S2031" s="2">
        <v>0.56799999999999995</v>
      </c>
      <c r="T2031" s="2">
        <v>0.29399999999999998</v>
      </c>
      <c r="U2031" s="2">
        <v>0.27400000000000002</v>
      </c>
      <c r="V2031">
        <v>0.58699999999999997</v>
      </c>
      <c r="W2031">
        <v>0.83299999999999996</v>
      </c>
      <c r="X2031">
        <v>0.5</v>
      </c>
      <c r="Y2031">
        <v>0.58299999999999996</v>
      </c>
      <c r="Z2031">
        <v>0</v>
      </c>
      <c r="AA2031">
        <v>0</v>
      </c>
      <c r="AB2031">
        <v>0</v>
      </c>
      <c r="AC2031" t="str">
        <f>IFERROR(VLOOKUP(A2031, division_data!$A$1:$B$599, 2, FALSE), "")</f>
        <v/>
      </c>
    </row>
    <row r="2032" spans="1:29" x14ac:dyDescent="0.25">
      <c r="A2032" s="22">
        <v>4738</v>
      </c>
      <c r="B2032" s="2">
        <v>5.4829999999999997</v>
      </c>
      <c r="C2032" s="2">
        <v>-0.115</v>
      </c>
      <c r="D2032">
        <v>-2.5000000000000001E-2</v>
      </c>
      <c r="E2032">
        <v>-2.1000000000000001E-2</v>
      </c>
      <c r="F2032" s="2">
        <v>-0.46400000000000002</v>
      </c>
      <c r="G2032" s="2">
        <v>0.55600000000000005</v>
      </c>
      <c r="H2032" s="2">
        <v>1.25</v>
      </c>
      <c r="I2032" s="2">
        <v>0</v>
      </c>
      <c r="J2032" s="2">
        <v>2</v>
      </c>
      <c r="K2032" s="2">
        <v>1.8</v>
      </c>
      <c r="L2032" s="2">
        <v>1.571</v>
      </c>
      <c r="M2032" s="2">
        <v>1.429</v>
      </c>
      <c r="N2032" s="2">
        <v>2</v>
      </c>
      <c r="O2032" s="2">
        <v>0.28599999999999998</v>
      </c>
      <c r="P2032" s="2">
        <v>9.5039999999999996</v>
      </c>
      <c r="Q2032" s="2">
        <v>-0.23499999999999999</v>
      </c>
      <c r="R2032" s="2">
        <v>0</v>
      </c>
      <c r="S2032" s="2">
        <v>-0.75</v>
      </c>
      <c r="T2032" s="2">
        <v>-0.24199999999999999</v>
      </c>
      <c r="U2032" s="2">
        <v>-0.50800000000000001</v>
      </c>
      <c r="V2032">
        <v>-0.79500000000000004</v>
      </c>
      <c r="W2032">
        <v>0.66700000000000004</v>
      </c>
      <c r="X2032">
        <v>0.111</v>
      </c>
      <c r="Y2032">
        <v>0.33300000000000002</v>
      </c>
      <c r="Z2032">
        <v>0</v>
      </c>
      <c r="AA2032">
        <v>0.111</v>
      </c>
      <c r="AB2032">
        <v>0</v>
      </c>
      <c r="AC2032" t="str">
        <f>IFERROR(VLOOKUP(A2032, division_data!$A$1:$B$599, 2, FALSE), "")</f>
        <v/>
      </c>
    </row>
    <row r="2033" spans="1:29" x14ac:dyDescent="0.25">
      <c r="A2033" s="22">
        <v>4739</v>
      </c>
      <c r="B2033" s="2">
        <v>16.245999999999999</v>
      </c>
      <c r="C2033" s="2">
        <v>6.2E-2</v>
      </c>
      <c r="D2033">
        <v>-0.03</v>
      </c>
      <c r="E2033">
        <v>2E-3</v>
      </c>
      <c r="F2033" s="2">
        <v>-0.222</v>
      </c>
      <c r="G2033" s="2">
        <v>0.5</v>
      </c>
      <c r="H2033" s="2">
        <v>0.88900000000000001</v>
      </c>
      <c r="I2033" s="2">
        <v>1.2</v>
      </c>
      <c r="J2033" s="2">
        <v>2</v>
      </c>
      <c r="K2033" s="2">
        <v>2</v>
      </c>
      <c r="L2033" s="2">
        <v>0.66700000000000004</v>
      </c>
      <c r="M2033" s="2">
        <v>1.333</v>
      </c>
      <c r="N2033" s="2">
        <v>2</v>
      </c>
      <c r="O2033" s="2">
        <v>1.4</v>
      </c>
      <c r="P2033" s="2">
        <v>11.388</v>
      </c>
      <c r="Q2033" s="2">
        <v>-0.25900000000000001</v>
      </c>
      <c r="R2033" s="2">
        <v>0</v>
      </c>
      <c r="S2033" s="2">
        <v>-0.24</v>
      </c>
      <c r="T2033" s="2">
        <v>-0.34300000000000003</v>
      </c>
      <c r="U2033" s="2">
        <v>0.10299999999999999</v>
      </c>
      <c r="V2033">
        <v>-0.26700000000000002</v>
      </c>
      <c r="W2033">
        <v>0.9</v>
      </c>
      <c r="X2033">
        <v>0.4</v>
      </c>
      <c r="Y2033">
        <v>0.4</v>
      </c>
      <c r="Z2033">
        <v>0</v>
      </c>
      <c r="AA2033">
        <v>0</v>
      </c>
      <c r="AB2033">
        <v>0</v>
      </c>
      <c r="AC2033" t="str">
        <f>IFERROR(VLOOKUP(A2033, division_data!$A$1:$B$599, 2, FALSE), "")</f>
        <v/>
      </c>
    </row>
    <row r="2034" spans="1:29" x14ac:dyDescent="0.25">
      <c r="A2034" s="22">
        <v>4740</v>
      </c>
      <c r="B2034" s="2">
        <v>25.666</v>
      </c>
      <c r="C2034" s="2">
        <v>5.5359999999999996</v>
      </c>
      <c r="D2034">
        <v>3.5000000000000003E-2</v>
      </c>
      <c r="E2034">
        <v>-7.0000000000000001E-3</v>
      </c>
      <c r="F2034" s="2">
        <v>5.8570000000000002</v>
      </c>
      <c r="G2034" s="2">
        <v>0.9</v>
      </c>
      <c r="H2034" s="2">
        <v>1.444</v>
      </c>
      <c r="I2034" s="2">
        <v>0.4</v>
      </c>
      <c r="J2034" s="2">
        <v>1.75</v>
      </c>
      <c r="K2034" s="2">
        <v>2</v>
      </c>
      <c r="L2034" s="2">
        <v>2</v>
      </c>
      <c r="M2034" s="2">
        <v>1.667</v>
      </c>
      <c r="N2034" s="2">
        <v>2</v>
      </c>
      <c r="O2034" s="2">
        <v>1.2</v>
      </c>
      <c r="P2034" s="2">
        <v>11.692</v>
      </c>
      <c r="Q2034" s="2">
        <v>1.875</v>
      </c>
      <c r="R2034" s="2">
        <v>0</v>
      </c>
      <c r="S2034" s="2">
        <v>0.36</v>
      </c>
      <c r="T2034" s="2">
        <v>-8.9999999999999993E-3</v>
      </c>
      <c r="U2034" s="2">
        <v>0.36899999999999999</v>
      </c>
      <c r="V2034">
        <v>0.38900000000000001</v>
      </c>
      <c r="W2034">
        <v>0.9</v>
      </c>
      <c r="X2034">
        <v>0.5</v>
      </c>
      <c r="Y2034">
        <v>0.4</v>
      </c>
      <c r="Z2034">
        <v>0</v>
      </c>
      <c r="AA2034">
        <v>0.2</v>
      </c>
      <c r="AB2034">
        <v>0.1</v>
      </c>
      <c r="AC2034" t="str">
        <f>IFERROR(VLOOKUP(A2034, division_data!$A$1:$B$599, 2, FALSE), "")</f>
        <v>Galileo</v>
      </c>
    </row>
    <row r="2035" spans="1:29" x14ac:dyDescent="0.25">
      <c r="A2035" s="22">
        <v>4741</v>
      </c>
      <c r="B2035" s="2">
        <v>3.9750000000000001</v>
      </c>
      <c r="C2035" s="2">
        <v>1.766</v>
      </c>
      <c r="D2035">
        <v>-4.2000000000000003E-2</v>
      </c>
      <c r="E2035">
        <v>7.0999999999999994E-2</v>
      </c>
      <c r="F2035" s="2">
        <v>1.698</v>
      </c>
      <c r="G2035" s="2">
        <v>0.125</v>
      </c>
      <c r="H2035" s="2">
        <v>1.4</v>
      </c>
      <c r="I2035" s="2">
        <v>0.75</v>
      </c>
      <c r="J2035" s="2">
        <v>1.6</v>
      </c>
      <c r="K2035" s="2">
        <v>1.333</v>
      </c>
      <c r="L2035" s="2">
        <v>1</v>
      </c>
      <c r="M2035" s="2">
        <v>1.167</v>
      </c>
      <c r="N2035" s="2">
        <v>2</v>
      </c>
      <c r="O2035" s="2">
        <v>0.25</v>
      </c>
      <c r="P2035" s="2">
        <v>7.36</v>
      </c>
      <c r="Q2035" s="2">
        <v>-0.83299999999999996</v>
      </c>
      <c r="R2035" s="2">
        <v>0</v>
      </c>
      <c r="S2035" s="2">
        <v>-0.42199999999999999</v>
      </c>
      <c r="T2035" s="2">
        <v>-4.2999999999999997E-2</v>
      </c>
      <c r="U2035" s="2">
        <v>-0.379</v>
      </c>
      <c r="V2035">
        <v>-0.39300000000000002</v>
      </c>
      <c r="W2035">
        <v>0.125</v>
      </c>
      <c r="X2035">
        <v>0.5</v>
      </c>
      <c r="Y2035">
        <v>0.125</v>
      </c>
      <c r="Z2035">
        <v>0</v>
      </c>
      <c r="AA2035">
        <v>0</v>
      </c>
      <c r="AB2035">
        <v>0</v>
      </c>
      <c r="AC2035" t="str">
        <f>IFERROR(VLOOKUP(A2035, division_data!$A$1:$B$599, 2, FALSE), "")</f>
        <v/>
      </c>
    </row>
    <row r="2036" spans="1:29" x14ac:dyDescent="0.25">
      <c r="A2036" s="22">
        <v>4744</v>
      </c>
      <c r="B2036" s="2">
        <v>22.581</v>
      </c>
      <c r="C2036" s="2">
        <v>10.975</v>
      </c>
      <c r="D2036">
        <v>4.4999999999999998E-2</v>
      </c>
      <c r="E2036">
        <v>0</v>
      </c>
      <c r="F2036" s="2">
        <v>11.429</v>
      </c>
      <c r="G2036" s="2">
        <v>0.66700000000000004</v>
      </c>
      <c r="H2036" s="2">
        <v>1</v>
      </c>
      <c r="I2036" s="2">
        <v>0.5</v>
      </c>
      <c r="J2036" s="2">
        <v>2</v>
      </c>
      <c r="K2036" s="2">
        <v>0</v>
      </c>
      <c r="L2036" s="2">
        <v>2</v>
      </c>
      <c r="M2036" s="2">
        <v>2</v>
      </c>
      <c r="N2036" s="2">
        <v>2</v>
      </c>
      <c r="O2036" s="2">
        <v>1.2</v>
      </c>
      <c r="P2036" s="2">
        <v>8.8919999999999995</v>
      </c>
      <c r="Q2036" s="2">
        <v>-1.6739999999999999</v>
      </c>
      <c r="R2036" s="2">
        <v>0</v>
      </c>
      <c r="S2036" s="2">
        <v>0.97099999999999997</v>
      </c>
      <c r="T2036" s="2">
        <v>-0.22800000000000001</v>
      </c>
      <c r="U2036" s="2">
        <v>1.2</v>
      </c>
      <c r="V2036">
        <v>1.0169999999999999</v>
      </c>
      <c r="W2036">
        <v>0.77800000000000002</v>
      </c>
      <c r="X2036">
        <v>0.66700000000000004</v>
      </c>
      <c r="Y2036">
        <v>0.55600000000000005</v>
      </c>
      <c r="Z2036">
        <v>0</v>
      </c>
      <c r="AA2036">
        <v>0</v>
      </c>
      <c r="AB2036">
        <v>0</v>
      </c>
      <c r="AC2036" t="str">
        <f>IFERROR(VLOOKUP(A2036, division_data!$A$1:$B$599, 2, FALSE), "")</f>
        <v>Newton</v>
      </c>
    </row>
    <row r="2037" spans="1:29" x14ac:dyDescent="0.25">
      <c r="A2037" s="22">
        <v>4746</v>
      </c>
      <c r="B2037" s="2">
        <v>8.1140000000000008</v>
      </c>
      <c r="C2037" s="2">
        <v>0.114</v>
      </c>
      <c r="D2037">
        <v>-0.02</v>
      </c>
      <c r="E2037">
        <v>-2E-3</v>
      </c>
      <c r="F2037" s="2">
        <v>-9.2999999999999999E-2</v>
      </c>
      <c r="G2037" s="2">
        <v>0</v>
      </c>
      <c r="H2037" s="2">
        <v>0</v>
      </c>
      <c r="I2037" s="2">
        <v>0.8</v>
      </c>
      <c r="J2037" s="2">
        <v>0.6</v>
      </c>
      <c r="K2037" s="2">
        <v>0.4</v>
      </c>
      <c r="L2037" s="2">
        <v>1.6</v>
      </c>
      <c r="M2037" s="2">
        <v>0.66700000000000004</v>
      </c>
      <c r="N2037" s="2">
        <v>1.75</v>
      </c>
      <c r="O2037" s="2">
        <v>0.4</v>
      </c>
      <c r="P2037" s="2">
        <v>5.3529999999999998</v>
      </c>
      <c r="Q2037" s="2">
        <v>-0.41499999999999998</v>
      </c>
      <c r="R2037" s="2">
        <v>0</v>
      </c>
      <c r="S2037" s="2">
        <v>-0.16400000000000001</v>
      </c>
      <c r="T2037" s="2">
        <v>-0.14499999999999999</v>
      </c>
      <c r="U2037" s="2">
        <v>-1.9E-2</v>
      </c>
      <c r="V2037">
        <v>-0.186</v>
      </c>
      <c r="W2037">
        <v>0.5</v>
      </c>
      <c r="X2037">
        <v>0.6</v>
      </c>
      <c r="Y2037">
        <v>0.2</v>
      </c>
      <c r="Z2037">
        <v>0</v>
      </c>
      <c r="AA2037">
        <v>0</v>
      </c>
      <c r="AB2037">
        <v>0</v>
      </c>
      <c r="AC2037" t="str">
        <f>IFERROR(VLOOKUP(A2037, division_data!$A$1:$B$599, 2, FALSE), "")</f>
        <v/>
      </c>
    </row>
    <row r="2038" spans="1:29" x14ac:dyDescent="0.25">
      <c r="A2038" s="22">
        <v>4748</v>
      </c>
      <c r="B2038" s="2">
        <v>14.648</v>
      </c>
      <c r="C2038" s="2">
        <v>3.4009999999999998</v>
      </c>
      <c r="D2038">
        <v>-4.2999999999999997E-2</v>
      </c>
      <c r="E2038">
        <v>4.0000000000000001E-3</v>
      </c>
      <c r="F2038" s="2">
        <v>2.9889999999999999</v>
      </c>
      <c r="G2038" s="2">
        <v>0.375</v>
      </c>
      <c r="H2038" s="2">
        <v>1</v>
      </c>
      <c r="I2038" s="2">
        <v>0</v>
      </c>
      <c r="J2038" s="2">
        <v>1.4</v>
      </c>
      <c r="K2038" s="2">
        <v>0</v>
      </c>
      <c r="L2038" s="2">
        <v>2</v>
      </c>
      <c r="M2038" s="2">
        <v>1.5</v>
      </c>
      <c r="N2038" s="2">
        <v>1.75</v>
      </c>
      <c r="O2038" s="2">
        <v>0.8</v>
      </c>
      <c r="P2038" s="2">
        <v>7.7709999999999999</v>
      </c>
      <c r="Q2038" s="2">
        <v>0.68</v>
      </c>
      <c r="R2038" s="2">
        <v>0</v>
      </c>
      <c r="S2038" s="2">
        <v>0.71199999999999997</v>
      </c>
      <c r="T2038" s="2">
        <v>7.5999999999999998E-2</v>
      </c>
      <c r="U2038" s="2">
        <v>0.63600000000000001</v>
      </c>
      <c r="V2038">
        <v>0.67300000000000004</v>
      </c>
      <c r="W2038">
        <v>0.5</v>
      </c>
      <c r="X2038">
        <v>0.5</v>
      </c>
      <c r="Y2038">
        <v>0.375</v>
      </c>
      <c r="Z2038">
        <v>0.125</v>
      </c>
      <c r="AA2038">
        <v>0</v>
      </c>
      <c r="AB2038">
        <v>0</v>
      </c>
      <c r="AC2038" t="str">
        <f>IFERROR(VLOOKUP(A2038, division_data!$A$1:$B$599, 2, FALSE), "")</f>
        <v/>
      </c>
    </row>
    <row r="2039" spans="1:29" x14ac:dyDescent="0.25">
      <c r="A2039" s="22">
        <v>4749</v>
      </c>
      <c r="B2039" s="2">
        <v>30.353000000000002</v>
      </c>
      <c r="C2039" s="2">
        <v>9.5860000000000003</v>
      </c>
      <c r="D2039">
        <v>-2.1000000000000001E-2</v>
      </c>
      <c r="E2039">
        <v>-1.6E-2</v>
      </c>
      <c r="F2039" s="2">
        <v>9.298</v>
      </c>
      <c r="G2039" s="2">
        <v>0.83299999999999996</v>
      </c>
      <c r="H2039" s="2">
        <v>1.5149999999999999</v>
      </c>
      <c r="I2039" s="2">
        <v>0.58299999999999996</v>
      </c>
      <c r="J2039" s="2">
        <v>2</v>
      </c>
      <c r="K2039" s="2">
        <v>2</v>
      </c>
      <c r="L2039" s="2">
        <v>1.905</v>
      </c>
      <c r="M2039" s="2">
        <v>2</v>
      </c>
      <c r="N2039" s="2">
        <v>2</v>
      </c>
      <c r="O2039" s="2">
        <v>1.458</v>
      </c>
      <c r="P2039" s="2">
        <v>11.884</v>
      </c>
      <c r="Q2039" s="2">
        <v>0.28499999999999998</v>
      </c>
      <c r="R2039" s="2">
        <v>2.8000000000000001E-2</v>
      </c>
      <c r="S2039" s="2">
        <v>1.0249999999999999</v>
      </c>
      <c r="T2039" s="2">
        <v>0.17699999999999999</v>
      </c>
      <c r="U2039" s="2">
        <v>0.84799999999999998</v>
      </c>
      <c r="V2039">
        <v>0.98799999999999999</v>
      </c>
      <c r="W2039">
        <v>0.80600000000000005</v>
      </c>
      <c r="X2039">
        <v>0.52800000000000002</v>
      </c>
      <c r="Y2039">
        <v>0.77800000000000002</v>
      </c>
      <c r="Z2039">
        <v>0</v>
      </c>
      <c r="AA2039">
        <v>8.3000000000000004E-2</v>
      </c>
      <c r="AB2039">
        <v>0</v>
      </c>
      <c r="AC2039" t="str">
        <f>IFERROR(VLOOKUP(A2039, division_data!$A$1:$B$599, 2, FALSE), "")</f>
        <v/>
      </c>
    </row>
    <row r="2040" spans="1:29" x14ac:dyDescent="0.25">
      <c r="A2040" s="22">
        <v>4750</v>
      </c>
      <c r="B2040" s="2">
        <v>31.553999999999998</v>
      </c>
      <c r="C2040" s="2">
        <v>10.608000000000001</v>
      </c>
      <c r="D2040">
        <v>5.3999999999999999E-2</v>
      </c>
      <c r="E2040">
        <v>-8.0000000000000002E-3</v>
      </c>
      <c r="F2040" s="2">
        <v>11.105</v>
      </c>
      <c r="G2040" s="2">
        <v>0.77800000000000002</v>
      </c>
      <c r="H2040" s="2">
        <v>1.2689999999999999</v>
      </c>
      <c r="I2040" s="2">
        <v>1</v>
      </c>
      <c r="J2040" s="2">
        <v>1.7370000000000001</v>
      </c>
      <c r="K2040" s="2">
        <v>1.4</v>
      </c>
      <c r="L2040" s="2">
        <v>1.8819999999999999</v>
      </c>
      <c r="M2040" s="2">
        <v>1.7669999999999999</v>
      </c>
      <c r="N2040" s="2">
        <v>2</v>
      </c>
      <c r="O2040" s="2">
        <v>1.4</v>
      </c>
      <c r="P2040" s="2">
        <v>10.609</v>
      </c>
      <c r="Q2040" s="2">
        <v>-0.53300000000000003</v>
      </c>
      <c r="R2040" s="2">
        <v>0.222</v>
      </c>
      <c r="S2040" s="2">
        <v>1.823</v>
      </c>
      <c r="T2040" s="2">
        <v>0.107</v>
      </c>
      <c r="U2040" s="2">
        <v>1.716</v>
      </c>
      <c r="V2040">
        <v>1.869</v>
      </c>
      <c r="W2040">
        <v>0.86099999999999999</v>
      </c>
      <c r="X2040">
        <v>0.61099999999999999</v>
      </c>
      <c r="Y2040">
        <v>0.72199999999999998</v>
      </c>
      <c r="Z2040">
        <v>0</v>
      </c>
      <c r="AA2040">
        <v>8.3000000000000004E-2</v>
      </c>
      <c r="AB2040">
        <v>0</v>
      </c>
      <c r="AC2040" t="str">
        <f>IFERROR(VLOOKUP(A2040, division_data!$A$1:$B$599, 2, FALSE), "")</f>
        <v/>
      </c>
    </row>
    <row r="2041" spans="1:29" x14ac:dyDescent="0.25">
      <c r="A2041" s="22">
        <v>4757</v>
      </c>
      <c r="B2041" s="2">
        <v>21.651</v>
      </c>
      <c r="C2041" s="2">
        <v>5.9770000000000003</v>
      </c>
      <c r="D2041">
        <v>6.2E-2</v>
      </c>
      <c r="E2041">
        <v>0</v>
      </c>
      <c r="F2041" s="2">
        <v>6.5960000000000001</v>
      </c>
      <c r="G2041" s="2">
        <v>0.55600000000000005</v>
      </c>
      <c r="H2041" s="2">
        <v>1</v>
      </c>
      <c r="I2041" s="2">
        <v>0</v>
      </c>
      <c r="J2041" s="2">
        <v>2</v>
      </c>
      <c r="K2041" s="2">
        <v>1</v>
      </c>
      <c r="L2041" s="2">
        <v>1.6</v>
      </c>
      <c r="M2041" s="2">
        <v>2</v>
      </c>
      <c r="N2041" s="2">
        <v>1.75</v>
      </c>
      <c r="O2041" s="2">
        <v>0.8</v>
      </c>
      <c r="P2041" s="2">
        <v>9.891</v>
      </c>
      <c r="Q2041" s="2">
        <v>2.145</v>
      </c>
      <c r="R2041" s="2">
        <v>0</v>
      </c>
      <c r="S2041" s="2">
        <v>0.19800000000000001</v>
      </c>
      <c r="T2041" s="2">
        <v>4.4999999999999998E-2</v>
      </c>
      <c r="U2041" s="2">
        <v>0.152</v>
      </c>
      <c r="V2041">
        <v>0.25900000000000001</v>
      </c>
      <c r="W2041">
        <v>0.77800000000000002</v>
      </c>
      <c r="X2041">
        <v>0.44400000000000001</v>
      </c>
      <c r="Y2041">
        <v>0.33300000000000002</v>
      </c>
      <c r="Z2041">
        <v>0</v>
      </c>
      <c r="AA2041">
        <v>0.222</v>
      </c>
      <c r="AB2041">
        <v>0</v>
      </c>
      <c r="AC2041" t="str">
        <f>IFERROR(VLOOKUP(A2041, division_data!$A$1:$B$599, 2, FALSE), "")</f>
        <v/>
      </c>
    </row>
    <row r="2042" spans="1:29" x14ac:dyDescent="0.25">
      <c r="A2042" s="22">
        <v>4758</v>
      </c>
      <c r="B2042" s="2">
        <v>7.6909999999999998</v>
      </c>
      <c r="C2042" s="2">
        <v>0.84099999999999997</v>
      </c>
      <c r="D2042">
        <v>-5.0000000000000001E-3</v>
      </c>
      <c r="E2042">
        <v>-5.0000000000000001E-3</v>
      </c>
      <c r="F2042" s="2">
        <v>0.76300000000000001</v>
      </c>
      <c r="G2042" s="2">
        <v>0.45800000000000002</v>
      </c>
      <c r="H2042" s="2">
        <v>1.294</v>
      </c>
      <c r="I2042" s="2">
        <v>0.14299999999999999</v>
      </c>
      <c r="J2042" s="2">
        <v>1.5</v>
      </c>
      <c r="K2042" s="2">
        <v>1</v>
      </c>
      <c r="L2042" s="2">
        <v>1.7</v>
      </c>
      <c r="M2042" s="2">
        <v>1.5289999999999999</v>
      </c>
      <c r="N2042" s="2">
        <v>2</v>
      </c>
      <c r="O2042" s="2">
        <v>0.68799999999999994</v>
      </c>
      <c r="P2042" s="2">
        <v>8.1630000000000003</v>
      </c>
      <c r="Q2042" s="2">
        <v>-0.52700000000000002</v>
      </c>
      <c r="R2042" s="2">
        <v>4.2000000000000003E-2</v>
      </c>
      <c r="S2042" s="2">
        <v>-0.505</v>
      </c>
      <c r="T2042" s="2">
        <v>-0.24099999999999999</v>
      </c>
      <c r="U2042" s="2">
        <v>-0.26400000000000001</v>
      </c>
      <c r="V2042">
        <v>-0.51500000000000001</v>
      </c>
      <c r="W2042">
        <v>0.58299999999999996</v>
      </c>
      <c r="X2042">
        <v>0.625</v>
      </c>
      <c r="Y2042">
        <v>0.375</v>
      </c>
      <c r="Z2042">
        <v>0</v>
      </c>
      <c r="AA2042">
        <v>4.2000000000000003E-2</v>
      </c>
      <c r="AB2042">
        <v>0</v>
      </c>
      <c r="AC2042" t="str">
        <f>IFERROR(VLOOKUP(A2042, division_data!$A$1:$B$599, 2, FALSE), "")</f>
        <v/>
      </c>
    </row>
    <row r="2043" spans="1:29" x14ac:dyDescent="0.25">
      <c r="A2043" s="22">
        <v>4761</v>
      </c>
      <c r="B2043" s="2">
        <v>28.058</v>
      </c>
      <c r="C2043" s="2">
        <v>5.4889999999999999</v>
      </c>
      <c r="D2043">
        <v>-1.6E-2</v>
      </c>
      <c r="E2043">
        <v>2E-3</v>
      </c>
      <c r="F2043" s="2">
        <v>5.3390000000000004</v>
      </c>
      <c r="G2043" s="2">
        <v>0.86099999999999999</v>
      </c>
      <c r="H2043" s="2">
        <v>1.885</v>
      </c>
      <c r="I2043" s="2">
        <v>0.33300000000000002</v>
      </c>
      <c r="J2043" s="2">
        <v>2</v>
      </c>
      <c r="K2043" s="2">
        <v>1.8</v>
      </c>
      <c r="L2043" s="2">
        <v>1.909</v>
      </c>
      <c r="M2043" s="2">
        <v>2</v>
      </c>
      <c r="N2043" s="2">
        <v>2</v>
      </c>
      <c r="O2043" s="2">
        <v>0.59299999999999997</v>
      </c>
      <c r="P2043" s="2">
        <v>12.298999999999999</v>
      </c>
      <c r="Q2043" s="2">
        <v>0.71399999999999997</v>
      </c>
      <c r="R2043" s="2">
        <v>0.25</v>
      </c>
      <c r="S2043" s="2">
        <v>1.7769999999999999</v>
      </c>
      <c r="T2043" s="2">
        <v>0.42699999999999999</v>
      </c>
      <c r="U2043" s="2">
        <v>1.349</v>
      </c>
      <c r="V2043">
        <v>1.7629999999999999</v>
      </c>
      <c r="W2043">
        <v>0.75</v>
      </c>
      <c r="X2043">
        <v>0.61099999999999999</v>
      </c>
      <c r="Y2043">
        <v>0.80600000000000005</v>
      </c>
      <c r="Z2043">
        <v>5.6000000000000001E-2</v>
      </c>
      <c r="AA2043">
        <v>0.111</v>
      </c>
      <c r="AB2043">
        <v>0</v>
      </c>
      <c r="AC2043" t="str">
        <f>IFERROR(VLOOKUP(A2043, division_data!$A$1:$B$599, 2, FALSE), "")</f>
        <v>Archimedes</v>
      </c>
    </row>
    <row r="2044" spans="1:29" x14ac:dyDescent="0.25">
      <c r="A2044" s="22">
        <v>4762</v>
      </c>
      <c r="B2044" s="2">
        <v>14.965</v>
      </c>
      <c r="C2044" s="2">
        <v>4.5540000000000003</v>
      </c>
      <c r="D2044">
        <v>8.7999999999999995E-2</v>
      </c>
      <c r="E2044">
        <v>0</v>
      </c>
      <c r="F2044" s="2">
        <v>5.4340000000000002</v>
      </c>
      <c r="G2044" s="2">
        <v>0.5</v>
      </c>
      <c r="H2044" s="2">
        <v>1</v>
      </c>
      <c r="I2044" s="2">
        <v>1.333</v>
      </c>
      <c r="J2044" s="2">
        <v>2</v>
      </c>
      <c r="K2044" s="2">
        <v>0.83299999999999996</v>
      </c>
      <c r="L2044" s="2">
        <v>1.714</v>
      </c>
      <c r="M2044" s="2">
        <v>1.429</v>
      </c>
      <c r="N2044" s="2">
        <v>2</v>
      </c>
      <c r="O2044" s="2">
        <v>0.4</v>
      </c>
      <c r="P2044" s="2">
        <v>7.2270000000000003</v>
      </c>
      <c r="Q2044" s="2">
        <v>1.004</v>
      </c>
      <c r="R2044" s="2">
        <v>0</v>
      </c>
      <c r="S2044" s="2">
        <v>-0.22500000000000001</v>
      </c>
      <c r="T2044" s="2">
        <v>0.11700000000000001</v>
      </c>
      <c r="U2044" s="2">
        <v>-0.34200000000000003</v>
      </c>
      <c r="V2044">
        <v>-0.13700000000000001</v>
      </c>
      <c r="W2044">
        <v>0.75</v>
      </c>
      <c r="X2044">
        <v>0.5</v>
      </c>
      <c r="Y2044">
        <v>0.375</v>
      </c>
      <c r="Z2044">
        <v>0</v>
      </c>
      <c r="AA2044">
        <v>0.125</v>
      </c>
      <c r="AB2044">
        <v>0</v>
      </c>
      <c r="AC2044" t="str">
        <f>IFERROR(VLOOKUP(A2044, division_data!$A$1:$B$599, 2, FALSE), "")</f>
        <v/>
      </c>
    </row>
    <row r="2045" spans="1:29" x14ac:dyDescent="0.25">
      <c r="A2045" s="22">
        <v>4763</v>
      </c>
      <c r="B2045" s="2">
        <v>29.802</v>
      </c>
      <c r="C2045" s="2">
        <v>7.5469999999999997</v>
      </c>
      <c r="D2045">
        <v>1E-3</v>
      </c>
      <c r="E2045">
        <v>-5.0000000000000001E-3</v>
      </c>
      <c r="F2045" s="2">
        <v>7.5350000000000001</v>
      </c>
      <c r="G2045" s="2">
        <v>0.9</v>
      </c>
      <c r="H2045" s="2">
        <v>1.429</v>
      </c>
      <c r="I2045" s="2">
        <v>0.5</v>
      </c>
      <c r="J2045" s="2">
        <v>2</v>
      </c>
      <c r="K2045" s="2">
        <v>2</v>
      </c>
      <c r="L2045" s="2">
        <v>2</v>
      </c>
      <c r="M2045" s="2">
        <v>1.8819999999999999</v>
      </c>
      <c r="N2045" s="2">
        <v>2</v>
      </c>
      <c r="O2045" s="2">
        <v>1.125</v>
      </c>
      <c r="P2045" s="2">
        <v>13.08</v>
      </c>
      <c r="Q2045" s="2">
        <v>0.94699999999999995</v>
      </c>
      <c r="R2045" s="2">
        <v>0.05</v>
      </c>
      <c r="S2045" s="2">
        <v>0.47399999999999998</v>
      </c>
      <c r="T2045" s="2">
        <v>0.191</v>
      </c>
      <c r="U2045" s="2">
        <v>0.28299999999999997</v>
      </c>
      <c r="V2045">
        <v>0.47099999999999997</v>
      </c>
      <c r="W2045">
        <v>0.8</v>
      </c>
      <c r="X2045">
        <v>0.75</v>
      </c>
      <c r="Y2045">
        <v>0.7</v>
      </c>
      <c r="Z2045">
        <v>0.05</v>
      </c>
      <c r="AA2045">
        <v>0.05</v>
      </c>
      <c r="AB2045">
        <v>0.05</v>
      </c>
      <c r="AC2045" t="str">
        <f>IFERROR(VLOOKUP(A2045, division_data!$A$1:$B$599, 2, FALSE), "")</f>
        <v/>
      </c>
    </row>
    <row r="2046" spans="1:29" x14ac:dyDescent="0.25">
      <c r="A2046" s="22">
        <v>4765</v>
      </c>
      <c r="B2046" s="2">
        <v>20.707999999999998</v>
      </c>
      <c r="C2046" s="2">
        <v>9.0210000000000008</v>
      </c>
      <c r="D2046">
        <v>-0.08</v>
      </c>
      <c r="E2046">
        <v>6.0000000000000001E-3</v>
      </c>
      <c r="F2046" s="2">
        <v>8.2530000000000001</v>
      </c>
      <c r="G2046" s="2">
        <v>0.5</v>
      </c>
      <c r="H2046" s="2">
        <v>1.167</v>
      </c>
      <c r="I2046" s="2">
        <v>0</v>
      </c>
      <c r="J2046" s="2">
        <v>1.75</v>
      </c>
      <c r="K2046" s="2">
        <v>1.5</v>
      </c>
      <c r="L2046" s="2">
        <v>2</v>
      </c>
      <c r="M2046" s="2">
        <v>1.833</v>
      </c>
      <c r="N2046" s="2">
        <v>2</v>
      </c>
      <c r="O2046" s="2">
        <v>0.8</v>
      </c>
      <c r="P2046" s="2">
        <v>8.7490000000000006</v>
      </c>
      <c r="Q2046" s="2">
        <v>-1.0109999999999999</v>
      </c>
      <c r="R2046" s="2">
        <v>0.125</v>
      </c>
      <c r="S2046" s="2">
        <v>0.56599999999999995</v>
      </c>
      <c r="T2046" s="2">
        <v>0.86499999999999999</v>
      </c>
      <c r="U2046" s="2">
        <v>-0.29799999999999999</v>
      </c>
      <c r="V2046">
        <v>0.49299999999999999</v>
      </c>
      <c r="W2046">
        <v>0.625</v>
      </c>
      <c r="X2046">
        <v>0.5</v>
      </c>
      <c r="Y2046">
        <v>0.5</v>
      </c>
      <c r="Z2046">
        <v>0</v>
      </c>
      <c r="AA2046">
        <v>0</v>
      </c>
      <c r="AB2046">
        <v>0</v>
      </c>
      <c r="AC2046" t="str">
        <f>IFERROR(VLOOKUP(A2046, division_data!$A$1:$B$599, 2, FALSE), "")</f>
        <v/>
      </c>
    </row>
    <row r="2047" spans="1:29" x14ac:dyDescent="0.25">
      <c r="A2047" s="22">
        <v>4767</v>
      </c>
      <c r="B2047" s="2">
        <v>12.356999999999999</v>
      </c>
      <c r="C2047" s="2">
        <v>1.9330000000000001</v>
      </c>
      <c r="D2047">
        <v>-3.7999999999999999E-2</v>
      </c>
      <c r="E2047">
        <v>-0.03</v>
      </c>
      <c r="F2047" s="2">
        <v>1.409</v>
      </c>
      <c r="G2047" s="2">
        <v>0.625</v>
      </c>
      <c r="H2047" s="2">
        <v>1.4119999999999999</v>
      </c>
      <c r="I2047" s="2">
        <v>0.5</v>
      </c>
      <c r="J2047" s="2">
        <v>1.6359999999999999</v>
      </c>
      <c r="K2047" s="2">
        <v>1.429</v>
      </c>
      <c r="L2047" s="2">
        <v>1.615</v>
      </c>
      <c r="M2047" s="2">
        <v>1.706</v>
      </c>
      <c r="N2047" s="2">
        <v>2</v>
      </c>
      <c r="O2047" s="2">
        <v>0.56200000000000006</v>
      </c>
      <c r="P2047" s="2">
        <v>10.756</v>
      </c>
      <c r="Q2047" s="2">
        <v>0.17799999999999999</v>
      </c>
      <c r="R2047" s="2">
        <v>0</v>
      </c>
      <c r="S2047" s="2">
        <v>-0.67600000000000005</v>
      </c>
      <c r="T2047" s="2">
        <v>-0.129</v>
      </c>
      <c r="U2047" s="2">
        <v>-0.54700000000000004</v>
      </c>
      <c r="V2047">
        <v>-0.74299999999999999</v>
      </c>
      <c r="W2047">
        <v>0.45800000000000002</v>
      </c>
      <c r="X2047">
        <v>0.45800000000000002</v>
      </c>
      <c r="Y2047">
        <v>0.54200000000000004</v>
      </c>
      <c r="Z2047">
        <v>0</v>
      </c>
      <c r="AA2047">
        <v>0.125</v>
      </c>
      <c r="AB2047">
        <v>0</v>
      </c>
      <c r="AC2047" t="str">
        <f>IFERROR(VLOOKUP(A2047, division_data!$A$1:$B$599, 2, FALSE), "")</f>
        <v/>
      </c>
    </row>
    <row r="2048" spans="1:29" x14ac:dyDescent="0.25">
      <c r="A2048" s="22">
        <v>4768</v>
      </c>
      <c r="B2048" s="2">
        <v>16.905999999999999</v>
      </c>
      <c r="C2048" s="2">
        <v>1.5960000000000001</v>
      </c>
      <c r="D2048">
        <v>-0.04</v>
      </c>
      <c r="E2048">
        <v>-6.0000000000000001E-3</v>
      </c>
      <c r="F2048" s="2">
        <v>1.167</v>
      </c>
      <c r="G2048" s="2">
        <v>0.5</v>
      </c>
      <c r="H2048" s="2">
        <v>1.25</v>
      </c>
      <c r="I2048" s="2">
        <v>0.28599999999999998</v>
      </c>
      <c r="J2048" s="2">
        <v>2</v>
      </c>
      <c r="K2048" s="2">
        <v>1.5</v>
      </c>
      <c r="L2048" s="2">
        <v>1.2310000000000001</v>
      </c>
      <c r="M2048" s="2">
        <v>1.1539999999999999</v>
      </c>
      <c r="N2048" s="2">
        <v>1.909</v>
      </c>
      <c r="O2048" s="2">
        <v>0.76500000000000001</v>
      </c>
      <c r="P2048" s="2">
        <v>9.5359999999999996</v>
      </c>
      <c r="Q2048" s="2">
        <v>0.878</v>
      </c>
      <c r="R2048" s="2">
        <v>4.2000000000000003E-2</v>
      </c>
      <c r="S2048" s="2">
        <v>-0.39100000000000001</v>
      </c>
      <c r="T2048" s="2">
        <v>-8.5000000000000006E-2</v>
      </c>
      <c r="U2048" s="2">
        <v>-0.30599999999999999</v>
      </c>
      <c r="V2048">
        <v>-0.437</v>
      </c>
      <c r="W2048">
        <v>0.70799999999999996</v>
      </c>
      <c r="X2048">
        <v>0.5</v>
      </c>
      <c r="Y2048">
        <v>0.375</v>
      </c>
      <c r="Z2048">
        <v>4.2000000000000003E-2</v>
      </c>
      <c r="AA2048">
        <v>4.2000000000000003E-2</v>
      </c>
      <c r="AB2048">
        <v>4.2000000000000003E-2</v>
      </c>
      <c r="AC2048" t="str">
        <f>IFERROR(VLOOKUP(A2048, division_data!$A$1:$B$599, 2, FALSE), "")</f>
        <v/>
      </c>
    </row>
    <row r="2049" spans="1:29" x14ac:dyDescent="0.25">
      <c r="A2049" s="22">
        <v>4769</v>
      </c>
      <c r="B2049" s="2">
        <v>22.997</v>
      </c>
      <c r="C2049" s="2">
        <v>5.202</v>
      </c>
      <c r="D2049">
        <v>6.9000000000000006E-2</v>
      </c>
      <c r="E2049">
        <v>-1.4E-2</v>
      </c>
      <c r="F2049" s="2">
        <v>5.8159999999999998</v>
      </c>
      <c r="G2049" s="2">
        <v>0.6</v>
      </c>
      <c r="H2049" s="2">
        <v>0.77800000000000002</v>
      </c>
      <c r="I2049" s="2">
        <v>0.66700000000000004</v>
      </c>
      <c r="J2049" s="2">
        <v>1.667</v>
      </c>
      <c r="K2049" s="2">
        <v>2</v>
      </c>
      <c r="L2049" s="2">
        <v>2</v>
      </c>
      <c r="M2049" s="2">
        <v>1.889</v>
      </c>
      <c r="N2049" s="2">
        <v>2</v>
      </c>
      <c r="O2049" s="2">
        <v>1.286</v>
      </c>
      <c r="P2049" s="2">
        <v>10.964</v>
      </c>
      <c r="Q2049" s="2">
        <v>0.73699999999999999</v>
      </c>
      <c r="R2049" s="2">
        <v>0</v>
      </c>
      <c r="S2049" s="2">
        <v>0.84299999999999997</v>
      </c>
      <c r="T2049" s="2">
        <v>0.315</v>
      </c>
      <c r="U2049" s="2">
        <v>0.52800000000000002</v>
      </c>
      <c r="V2049">
        <v>0.89800000000000002</v>
      </c>
      <c r="W2049">
        <v>0.2</v>
      </c>
      <c r="X2049">
        <v>0.5</v>
      </c>
      <c r="Y2049">
        <v>0.7</v>
      </c>
      <c r="Z2049">
        <v>0</v>
      </c>
      <c r="AA2049">
        <v>0.2</v>
      </c>
      <c r="AB2049">
        <v>0</v>
      </c>
      <c r="AC2049" t="str">
        <f>IFERROR(VLOOKUP(A2049, division_data!$A$1:$B$599, 2, FALSE), "")</f>
        <v/>
      </c>
    </row>
    <row r="2050" spans="1:29" x14ac:dyDescent="0.25">
      <c r="A2050" s="22">
        <v>4773</v>
      </c>
      <c r="B2050" s="2">
        <v>16.573</v>
      </c>
      <c r="C2050" s="2">
        <v>5.9450000000000003</v>
      </c>
      <c r="D2050">
        <v>-8.9999999999999993E-3</v>
      </c>
      <c r="E2050">
        <v>7.4999999999999997E-2</v>
      </c>
      <c r="F2050" s="2">
        <v>6.2279999999999998</v>
      </c>
      <c r="G2050" s="2">
        <v>0.25</v>
      </c>
      <c r="H2050" s="2">
        <v>0.57099999999999995</v>
      </c>
      <c r="I2050" s="2">
        <v>0</v>
      </c>
      <c r="J2050" s="2">
        <v>0.75</v>
      </c>
      <c r="K2050" s="2">
        <v>2</v>
      </c>
      <c r="L2050" s="2">
        <v>2</v>
      </c>
      <c r="M2050" s="2">
        <v>1.6</v>
      </c>
      <c r="N2050" s="2">
        <v>1</v>
      </c>
      <c r="O2050" s="2">
        <v>0.2</v>
      </c>
      <c r="P2050" s="2">
        <v>6.2729999999999997</v>
      </c>
      <c r="Q2050" s="2">
        <v>-1.1140000000000001</v>
      </c>
      <c r="R2050" s="2">
        <v>0</v>
      </c>
      <c r="S2050" s="2">
        <v>-0.38</v>
      </c>
      <c r="T2050" s="2">
        <v>0.33</v>
      </c>
      <c r="U2050" s="2">
        <v>-0.71099999999999997</v>
      </c>
      <c r="V2050">
        <v>-0.315</v>
      </c>
      <c r="W2050">
        <v>0.25</v>
      </c>
      <c r="X2050">
        <v>0.625</v>
      </c>
      <c r="Y2050">
        <v>0.25</v>
      </c>
      <c r="Z2050">
        <v>0</v>
      </c>
      <c r="AA2050">
        <v>0</v>
      </c>
      <c r="AB2050">
        <v>0</v>
      </c>
      <c r="AC2050" t="str">
        <f>IFERROR(VLOOKUP(A2050, division_data!$A$1:$B$599, 2, FALSE), "")</f>
        <v/>
      </c>
    </row>
    <row r="2051" spans="1:29" x14ac:dyDescent="0.25">
      <c r="A2051" s="22">
        <v>4774</v>
      </c>
      <c r="B2051" s="2">
        <v>24.632999999999999</v>
      </c>
      <c r="C2051" s="2">
        <v>6.0810000000000004</v>
      </c>
      <c r="D2051">
        <v>-1.7000000000000001E-2</v>
      </c>
      <c r="E2051">
        <v>-8.0000000000000002E-3</v>
      </c>
      <c r="F2051" s="2">
        <v>5.8680000000000003</v>
      </c>
      <c r="G2051" s="2">
        <v>0.45500000000000002</v>
      </c>
      <c r="H2051" s="2">
        <v>0.93300000000000005</v>
      </c>
      <c r="I2051" s="2">
        <v>0.42899999999999999</v>
      </c>
      <c r="J2051" s="2">
        <v>0.8</v>
      </c>
      <c r="K2051" s="2">
        <v>1.857</v>
      </c>
      <c r="L2051" s="2">
        <v>1.4119999999999999</v>
      </c>
      <c r="M2051" s="2">
        <v>1.278</v>
      </c>
      <c r="N2051" s="2">
        <v>2</v>
      </c>
      <c r="O2051" s="2">
        <v>1</v>
      </c>
      <c r="P2051" s="2">
        <v>7.35</v>
      </c>
      <c r="Q2051" s="2">
        <v>0.96299999999999997</v>
      </c>
      <c r="R2051" s="2">
        <v>4.4999999999999998E-2</v>
      </c>
      <c r="S2051" s="2">
        <v>1.03</v>
      </c>
      <c r="T2051" s="2">
        <v>1.1719999999999999</v>
      </c>
      <c r="U2051" s="2">
        <v>-0.14199999999999999</v>
      </c>
      <c r="V2051">
        <v>1.0049999999999999</v>
      </c>
      <c r="W2051">
        <v>0.54500000000000004</v>
      </c>
      <c r="X2051">
        <v>0.5</v>
      </c>
      <c r="Y2051">
        <v>0.5</v>
      </c>
      <c r="Z2051">
        <v>0</v>
      </c>
      <c r="AA2051">
        <v>9.0999999999999998E-2</v>
      </c>
      <c r="AB2051">
        <v>0</v>
      </c>
      <c r="AC2051" t="str">
        <f>IFERROR(VLOOKUP(A2051, division_data!$A$1:$B$599, 2, FALSE), "")</f>
        <v/>
      </c>
    </row>
    <row r="2052" spans="1:29" x14ac:dyDescent="0.25">
      <c r="A2052" s="22">
        <v>4775</v>
      </c>
      <c r="B2052" s="2">
        <v>13.930999999999999</v>
      </c>
      <c r="C2052" s="2">
        <v>6.4169999999999998</v>
      </c>
      <c r="D2052">
        <v>-6.0000000000000001E-3</v>
      </c>
      <c r="E2052">
        <v>-1E-3</v>
      </c>
      <c r="F2052" s="2">
        <v>6.3470000000000004</v>
      </c>
      <c r="G2052" s="2">
        <v>0.3</v>
      </c>
      <c r="H2052" s="2">
        <v>0.5</v>
      </c>
      <c r="I2052" s="2">
        <v>0.75</v>
      </c>
      <c r="J2052" s="2">
        <v>1.25</v>
      </c>
      <c r="K2052" s="2">
        <v>0.33300000000000002</v>
      </c>
      <c r="L2052" s="2">
        <v>1</v>
      </c>
      <c r="M2052" s="2">
        <v>1.667</v>
      </c>
      <c r="N2052" s="2">
        <v>1.5</v>
      </c>
      <c r="O2052" s="2">
        <v>0.66700000000000004</v>
      </c>
      <c r="P2052" s="2">
        <v>3.0059999999999998</v>
      </c>
      <c r="Q2052" s="2">
        <v>-0.75900000000000001</v>
      </c>
      <c r="R2052" s="2">
        <v>0</v>
      </c>
      <c r="S2052" s="2">
        <v>-0.56399999999999995</v>
      </c>
      <c r="T2052" s="2">
        <v>-0.105</v>
      </c>
      <c r="U2052" s="2">
        <v>-0.45900000000000002</v>
      </c>
      <c r="V2052">
        <v>-0.57199999999999995</v>
      </c>
      <c r="W2052">
        <v>0.5</v>
      </c>
      <c r="X2052">
        <v>0.5</v>
      </c>
      <c r="Y2052">
        <v>0.3</v>
      </c>
      <c r="Z2052">
        <v>0</v>
      </c>
      <c r="AA2052">
        <v>0</v>
      </c>
      <c r="AB2052">
        <v>0</v>
      </c>
      <c r="AC2052" t="str">
        <f>IFERROR(VLOOKUP(A2052, division_data!$A$1:$B$599, 2, FALSE), "")</f>
        <v/>
      </c>
    </row>
    <row r="2053" spans="1:29" x14ac:dyDescent="0.25">
      <c r="A2053" s="22">
        <v>4776</v>
      </c>
      <c r="B2053" s="2">
        <v>30.596</v>
      </c>
      <c r="C2053" s="2">
        <v>9.5150000000000006</v>
      </c>
      <c r="D2053">
        <v>6.0999999999999999E-2</v>
      </c>
      <c r="E2053">
        <v>4.8000000000000001E-2</v>
      </c>
      <c r="F2053" s="2">
        <v>10.362</v>
      </c>
      <c r="G2053" s="2">
        <v>0.91700000000000004</v>
      </c>
      <c r="H2053" s="2">
        <v>1.536</v>
      </c>
      <c r="I2053" s="2">
        <v>0.33300000000000002</v>
      </c>
      <c r="J2053" s="2">
        <v>1.75</v>
      </c>
      <c r="K2053" s="2">
        <v>1.375</v>
      </c>
      <c r="L2053" s="2">
        <v>2</v>
      </c>
      <c r="M2053" s="2">
        <v>2</v>
      </c>
      <c r="N2053" s="2">
        <v>1.867</v>
      </c>
      <c r="O2053" s="2">
        <v>1.4</v>
      </c>
      <c r="P2053" s="2">
        <v>10.387</v>
      </c>
      <c r="Q2053" s="2">
        <v>-0.36699999999999999</v>
      </c>
      <c r="R2053" s="2">
        <v>0.16700000000000001</v>
      </c>
      <c r="S2053" s="2">
        <v>2.238</v>
      </c>
      <c r="T2053" s="2">
        <v>0.33300000000000002</v>
      </c>
      <c r="U2053" s="2">
        <v>1.905</v>
      </c>
      <c r="V2053">
        <v>2.347</v>
      </c>
      <c r="W2053">
        <v>0.91700000000000004</v>
      </c>
      <c r="X2053">
        <v>0.58299999999999996</v>
      </c>
      <c r="Y2053">
        <v>0.58299999999999996</v>
      </c>
      <c r="Z2053">
        <v>0</v>
      </c>
      <c r="AA2053">
        <v>0.13900000000000001</v>
      </c>
      <c r="AB2053">
        <v>2.8000000000000001E-2</v>
      </c>
      <c r="AC2053" t="str">
        <f>IFERROR(VLOOKUP(A2053, division_data!$A$1:$B$599, 2, FALSE), "")</f>
        <v/>
      </c>
    </row>
    <row r="2054" spans="1:29" x14ac:dyDescent="0.25">
      <c r="A2054" s="22">
        <v>4778</v>
      </c>
      <c r="B2054" s="2">
        <v>37.909999999999997</v>
      </c>
      <c r="C2054" s="2">
        <v>7.5540000000000003</v>
      </c>
      <c r="D2054">
        <v>-1.7000000000000001E-2</v>
      </c>
      <c r="E2054">
        <v>-5.0000000000000001E-3</v>
      </c>
      <c r="F2054" s="2">
        <v>7.359</v>
      </c>
      <c r="G2054" s="2">
        <v>1</v>
      </c>
      <c r="H2054" s="2">
        <v>2</v>
      </c>
      <c r="I2054" s="2">
        <v>1</v>
      </c>
      <c r="J2054" s="2">
        <v>1.333</v>
      </c>
      <c r="K2054" s="2">
        <v>2</v>
      </c>
      <c r="L2054" s="2">
        <v>2</v>
      </c>
      <c r="M2054" s="2">
        <v>2</v>
      </c>
      <c r="N2054" s="2">
        <v>2</v>
      </c>
      <c r="O2054" s="2">
        <v>1.714</v>
      </c>
      <c r="P2054" s="2">
        <v>17.692</v>
      </c>
      <c r="Q2054" s="2">
        <v>-1.2310000000000001</v>
      </c>
      <c r="R2054" s="2">
        <v>0</v>
      </c>
      <c r="S2054" s="2">
        <v>2.7709999999999999</v>
      </c>
      <c r="T2054" s="2">
        <v>0.48399999999999999</v>
      </c>
      <c r="U2054" s="2">
        <v>2.2869999999999999</v>
      </c>
      <c r="V2054">
        <v>2.7490000000000001</v>
      </c>
      <c r="W2054">
        <v>0.75</v>
      </c>
      <c r="X2054">
        <v>0.75</v>
      </c>
      <c r="Y2054">
        <v>0.625</v>
      </c>
      <c r="Z2054">
        <v>0</v>
      </c>
      <c r="AA2054">
        <v>0</v>
      </c>
      <c r="AB2054">
        <v>0</v>
      </c>
      <c r="AC2054" t="str">
        <f>IFERROR(VLOOKUP(A2054, division_data!$A$1:$B$599, 2, FALSE), "")</f>
        <v/>
      </c>
    </row>
    <row r="2055" spans="1:29" x14ac:dyDescent="0.25">
      <c r="A2055" s="22">
        <v>4779</v>
      </c>
      <c r="B2055" s="2">
        <v>25.062000000000001</v>
      </c>
      <c r="C2055" s="2">
        <v>8.2550000000000008</v>
      </c>
      <c r="D2055">
        <v>3.4000000000000002E-2</v>
      </c>
      <c r="E2055">
        <v>-3.4000000000000002E-2</v>
      </c>
      <c r="F2055" s="2">
        <v>8.4220000000000006</v>
      </c>
      <c r="G2055" s="2">
        <v>0.72199999999999998</v>
      </c>
      <c r="H2055" s="2">
        <v>1.7889999999999999</v>
      </c>
      <c r="I2055" s="2">
        <v>0.16700000000000001</v>
      </c>
      <c r="J2055" s="2">
        <v>1.875</v>
      </c>
      <c r="K2055" s="2">
        <v>1.0589999999999999</v>
      </c>
      <c r="L2055" s="2">
        <v>2</v>
      </c>
      <c r="M2055" s="2">
        <v>1.909</v>
      </c>
      <c r="N2055" s="2">
        <v>1.929</v>
      </c>
      <c r="O2055" s="2">
        <v>0.83299999999999996</v>
      </c>
      <c r="P2055" s="2">
        <v>8.3469999999999995</v>
      </c>
      <c r="Q2055" s="2">
        <v>-0.27700000000000002</v>
      </c>
      <c r="R2055" s="2">
        <v>0.16700000000000001</v>
      </c>
      <c r="S2055" s="2">
        <v>1.8340000000000001</v>
      </c>
      <c r="T2055" s="2">
        <v>-0.23200000000000001</v>
      </c>
      <c r="U2055" s="2">
        <v>2.0670000000000002</v>
      </c>
      <c r="V2055">
        <v>1.8340000000000001</v>
      </c>
      <c r="W2055">
        <v>0.86099999999999999</v>
      </c>
      <c r="X2055">
        <v>0.58299999999999996</v>
      </c>
      <c r="Y2055">
        <v>0.72199999999999998</v>
      </c>
      <c r="Z2055">
        <v>0</v>
      </c>
      <c r="AA2055">
        <v>8.3000000000000004E-2</v>
      </c>
      <c r="AB2055">
        <v>0</v>
      </c>
      <c r="AC2055" t="str">
        <f>IFERROR(VLOOKUP(A2055, division_data!$A$1:$B$599, 2, FALSE), "")</f>
        <v/>
      </c>
    </row>
    <row r="2056" spans="1:29" x14ac:dyDescent="0.25">
      <c r="A2056" s="22">
        <v>4780</v>
      </c>
      <c r="B2056" s="2">
        <v>6.5789999999999997</v>
      </c>
      <c r="C2056" s="2">
        <v>5.62</v>
      </c>
      <c r="D2056">
        <v>-0.106</v>
      </c>
      <c r="E2056">
        <v>2.1999999999999999E-2</v>
      </c>
      <c r="F2056" s="2">
        <v>4.6680000000000001</v>
      </c>
      <c r="G2056" s="2">
        <v>0.44400000000000001</v>
      </c>
      <c r="H2056" s="2">
        <v>1</v>
      </c>
      <c r="I2056" s="2">
        <v>0.4</v>
      </c>
      <c r="J2056" s="2">
        <v>1.286</v>
      </c>
      <c r="K2056" s="2">
        <v>1.5</v>
      </c>
      <c r="L2056" s="2">
        <v>2</v>
      </c>
      <c r="M2056" s="2">
        <v>2</v>
      </c>
      <c r="N2056" s="2">
        <v>2</v>
      </c>
      <c r="O2056" s="2">
        <v>0</v>
      </c>
      <c r="P2056" s="2">
        <v>4.41</v>
      </c>
      <c r="Q2056" s="2">
        <v>-1.4790000000000001</v>
      </c>
      <c r="R2056" s="2">
        <v>0</v>
      </c>
      <c r="S2056" s="2">
        <v>0.11600000000000001</v>
      </c>
      <c r="T2056" s="2">
        <v>-0.96199999999999997</v>
      </c>
      <c r="U2056" s="2">
        <v>1.077</v>
      </c>
      <c r="V2056">
        <v>3.2000000000000001E-2</v>
      </c>
      <c r="W2056">
        <v>0.66700000000000004</v>
      </c>
      <c r="X2056">
        <v>0.55600000000000005</v>
      </c>
      <c r="Y2056">
        <v>0.33300000000000002</v>
      </c>
      <c r="Z2056">
        <v>0</v>
      </c>
      <c r="AA2056">
        <v>0</v>
      </c>
      <c r="AB2056">
        <v>0</v>
      </c>
      <c r="AC2056" t="str">
        <f>IFERROR(VLOOKUP(A2056, division_data!$A$1:$B$599, 2, FALSE), "")</f>
        <v/>
      </c>
    </row>
    <row r="2057" spans="1:29" x14ac:dyDescent="0.25">
      <c r="A2057" s="22">
        <v>4781</v>
      </c>
      <c r="B2057" s="2">
        <v>20.972999999999999</v>
      </c>
      <c r="C2057" s="2">
        <v>7.5289999999999999</v>
      </c>
      <c r="D2057">
        <v>-0.08</v>
      </c>
      <c r="E2057">
        <v>1.7999999999999999E-2</v>
      </c>
      <c r="F2057" s="2">
        <v>6.8159999999999998</v>
      </c>
      <c r="G2057" s="2">
        <v>0.83299999999999996</v>
      </c>
      <c r="H2057" s="2">
        <v>1.706</v>
      </c>
      <c r="I2057" s="2">
        <v>0.5</v>
      </c>
      <c r="J2057" s="2">
        <v>2</v>
      </c>
      <c r="K2057" s="2">
        <v>1.429</v>
      </c>
      <c r="L2057" s="2">
        <v>1.8</v>
      </c>
      <c r="M2057" s="2">
        <v>1.944</v>
      </c>
      <c r="N2057" s="2">
        <v>2</v>
      </c>
      <c r="O2057" s="2">
        <v>1.2</v>
      </c>
      <c r="P2057" s="2">
        <v>10.523</v>
      </c>
      <c r="Q2057" s="2">
        <v>1.234</v>
      </c>
      <c r="R2057" s="2">
        <v>0.125</v>
      </c>
      <c r="S2057" s="2">
        <v>0.22600000000000001</v>
      </c>
      <c r="T2057" s="2">
        <v>-0.56499999999999995</v>
      </c>
      <c r="U2057" s="2">
        <v>0.79200000000000004</v>
      </c>
      <c r="V2057">
        <v>0.16400000000000001</v>
      </c>
      <c r="W2057">
        <v>0.70799999999999996</v>
      </c>
      <c r="X2057">
        <v>0.5</v>
      </c>
      <c r="Y2057">
        <v>0.70799999999999996</v>
      </c>
      <c r="Z2057">
        <v>4.2000000000000003E-2</v>
      </c>
      <c r="AA2057">
        <v>0.16700000000000001</v>
      </c>
      <c r="AB2057">
        <v>4.2000000000000003E-2</v>
      </c>
      <c r="AC2057" t="str">
        <f>IFERROR(VLOOKUP(A2057, division_data!$A$1:$B$599, 2, FALSE), "")</f>
        <v/>
      </c>
    </row>
    <row r="2058" spans="1:29" x14ac:dyDescent="0.25">
      <c r="A2058" s="22">
        <v>4782</v>
      </c>
      <c r="B2058" s="2">
        <v>11.746</v>
      </c>
      <c r="C2058" s="2">
        <v>-2.1999999999999999E-2</v>
      </c>
      <c r="D2058">
        <v>-4.0000000000000001E-3</v>
      </c>
      <c r="E2058">
        <v>4.0000000000000001E-3</v>
      </c>
      <c r="F2058" s="2">
        <v>-4.5999999999999999E-2</v>
      </c>
      <c r="G2058" s="2">
        <v>0.1</v>
      </c>
      <c r="H2058" s="2">
        <v>0</v>
      </c>
      <c r="I2058" s="2">
        <v>0.8</v>
      </c>
      <c r="J2058" s="2">
        <v>1.4</v>
      </c>
      <c r="K2058" s="2">
        <v>0.5</v>
      </c>
      <c r="L2058" s="2">
        <v>1.2</v>
      </c>
      <c r="M2058" s="2">
        <v>1.8</v>
      </c>
      <c r="N2058" s="2">
        <v>1.6</v>
      </c>
      <c r="O2058" s="2">
        <v>1.2</v>
      </c>
      <c r="P2058" s="2">
        <v>10.856999999999999</v>
      </c>
      <c r="Q2058" s="2">
        <v>-0.89300000000000002</v>
      </c>
      <c r="R2058" s="2">
        <v>0</v>
      </c>
      <c r="S2058" s="2">
        <v>0.17399999999999999</v>
      </c>
      <c r="T2058" s="2">
        <v>0.20799999999999999</v>
      </c>
      <c r="U2058" s="2">
        <v>-3.3000000000000002E-2</v>
      </c>
      <c r="V2058">
        <v>0.17399999999999999</v>
      </c>
      <c r="W2058">
        <v>0.3</v>
      </c>
      <c r="X2058">
        <v>0.4</v>
      </c>
      <c r="Y2058">
        <v>0.2</v>
      </c>
      <c r="Z2058">
        <v>0</v>
      </c>
      <c r="AA2058">
        <v>0</v>
      </c>
      <c r="AB2058">
        <v>0</v>
      </c>
      <c r="AC2058" t="str">
        <f>IFERROR(VLOOKUP(A2058, division_data!$A$1:$B$599, 2, FALSE), "")</f>
        <v/>
      </c>
    </row>
    <row r="2059" spans="1:29" x14ac:dyDescent="0.25">
      <c r="A2059" s="22">
        <v>4783</v>
      </c>
      <c r="B2059" s="2">
        <v>26.478000000000002</v>
      </c>
      <c r="C2059" s="2">
        <v>10.705</v>
      </c>
      <c r="D2059">
        <v>-6.9000000000000006E-2</v>
      </c>
      <c r="E2059">
        <v>0</v>
      </c>
      <c r="F2059" s="2">
        <v>10.016</v>
      </c>
      <c r="G2059" s="2">
        <v>0.9</v>
      </c>
      <c r="H2059" s="2">
        <v>1.75</v>
      </c>
      <c r="I2059" s="2">
        <v>0.75</v>
      </c>
      <c r="J2059" s="2">
        <v>2</v>
      </c>
      <c r="K2059" s="2">
        <v>1</v>
      </c>
      <c r="L2059" s="2">
        <v>2</v>
      </c>
      <c r="M2059" s="2">
        <v>2</v>
      </c>
      <c r="N2059" s="2">
        <v>2</v>
      </c>
      <c r="O2059" s="2">
        <v>0.66700000000000004</v>
      </c>
      <c r="P2059" s="2">
        <v>12.497999999999999</v>
      </c>
      <c r="Q2059" s="2">
        <v>1.085</v>
      </c>
      <c r="R2059" s="2">
        <v>0</v>
      </c>
      <c r="S2059" s="2">
        <v>-0.154</v>
      </c>
      <c r="T2059" s="2">
        <v>0.10299999999999999</v>
      </c>
      <c r="U2059" s="2">
        <v>-0.25700000000000001</v>
      </c>
      <c r="V2059">
        <v>-0.223</v>
      </c>
      <c r="W2059">
        <v>0.7</v>
      </c>
      <c r="X2059">
        <v>0.8</v>
      </c>
      <c r="Y2059">
        <v>0.4</v>
      </c>
      <c r="Z2059">
        <v>0</v>
      </c>
      <c r="AA2059">
        <v>0.1</v>
      </c>
      <c r="AB2059">
        <v>0</v>
      </c>
      <c r="AC2059" t="str">
        <f>IFERROR(VLOOKUP(A2059, division_data!$A$1:$B$599, 2, FALSE), "")</f>
        <v/>
      </c>
    </row>
    <row r="2060" spans="1:29" x14ac:dyDescent="0.25">
      <c r="A2060" s="22">
        <v>4784</v>
      </c>
      <c r="B2060" s="2">
        <v>7.7119999999999997</v>
      </c>
      <c r="C2060" s="2">
        <v>4.1500000000000004</v>
      </c>
      <c r="D2060">
        <v>-0.14000000000000001</v>
      </c>
      <c r="E2060">
        <v>0</v>
      </c>
      <c r="F2060" s="2">
        <v>2.7530000000000001</v>
      </c>
      <c r="G2060" s="2">
        <v>0.33300000000000002</v>
      </c>
      <c r="H2060" s="2">
        <v>0.85699999999999998</v>
      </c>
      <c r="I2060" s="2">
        <v>0.6</v>
      </c>
      <c r="J2060" s="2">
        <v>1.667</v>
      </c>
      <c r="K2060" s="2">
        <v>2</v>
      </c>
      <c r="L2060" s="2">
        <v>2</v>
      </c>
      <c r="M2060" s="2">
        <v>1.571</v>
      </c>
      <c r="N2060" s="2">
        <v>1</v>
      </c>
      <c r="O2060" s="2">
        <v>0</v>
      </c>
      <c r="P2060" s="2">
        <v>6.4809999999999999</v>
      </c>
      <c r="Q2060" s="2">
        <v>0.37</v>
      </c>
      <c r="R2060" s="2">
        <v>0</v>
      </c>
      <c r="S2060" s="2">
        <v>-0.38500000000000001</v>
      </c>
      <c r="T2060" s="2">
        <v>-0.39100000000000001</v>
      </c>
      <c r="U2060" s="2">
        <v>6.0000000000000001E-3</v>
      </c>
      <c r="V2060">
        <v>-0.52500000000000002</v>
      </c>
      <c r="W2060">
        <v>0.66700000000000004</v>
      </c>
      <c r="X2060">
        <v>0.222</v>
      </c>
      <c r="Y2060">
        <v>0.33300000000000002</v>
      </c>
      <c r="Z2060">
        <v>0</v>
      </c>
      <c r="AA2060">
        <v>0.111</v>
      </c>
      <c r="AB2060">
        <v>0</v>
      </c>
      <c r="AC2060" t="str">
        <f>IFERROR(VLOOKUP(A2060, division_data!$A$1:$B$599, 2, FALSE), "")</f>
        <v/>
      </c>
    </row>
    <row r="2061" spans="1:29" x14ac:dyDescent="0.25">
      <c r="A2061" s="22">
        <v>4786</v>
      </c>
      <c r="B2061" s="2">
        <v>25.457000000000001</v>
      </c>
      <c r="C2061" s="2">
        <v>6.0209999999999999</v>
      </c>
      <c r="D2061">
        <v>6.5000000000000002E-2</v>
      </c>
      <c r="E2061">
        <v>-8.0000000000000002E-3</v>
      </c>
      <c r="F2061" s="2">
        <v>6.6369999999999996</v>
      </c>
      <c r="G2061" s="2">
        <v>0.77800000000000002</v>
      </c>
      <c r="H2061" s="2">
        <v>1.667</v>
      </c>
      <c r="I2061" s="2">
        <v>0.2</v>
      </c>
      <c r="J2061" s="2">
        <v>1.333</v>
      </c>
      <c r="K2061" s="2">
        <v>1.778</v>
      </c>
      <c r="L2061" s="2">
        <v>1.7330000000000001</v>
      </c>
      <c r="M2061" s="2">
        <v>1.6919999999999999</v>
      </c>
      <c r="N2061" s="2">
        <v>2</v>
      </c>
      <c r="O2061" s="2">
        <v>0.76900000000000002</v>
      </c>
      <c r="P2061" s="2">
        <v>10.933999999999999</v>
      </c>
      <c r="Q2061" s="2">
        <v>-0.16900000000000001</v>
      </c>
      <c r="R2061" s="2">
        <v>0</v>
      </c>
      <c r="S2061" s="2">
        <v>1.385</v>
      </c>
      <c r="T2061" s="2">
        <v>0.17499999999999999</v>
      </c>
      <c r="U2061" s="2">
        <v>1.21</v>
      </c>
      <c r="V2061">
        <v>1.4430000000000001</v>
      </c>
      <c r="W2061">
        <v>0.61099999999999999</v>
      </c>
      <c r="X2061">
        <v>0.44400000000000001</v>
      </c>
      <c r="Y2061">
        <v>0.66700000000000004</v>
      </c>
      <c r="Z2061">
        <v>0</v>
      </c>
      <c r="AA2061">
        <v>5.6000000000000001E-2</v>
      </c>
      <c r="AB2061">
        <v>5.6000000000000001E-2</v>
      </c>
      <c r="AC2061" t="str">
        <f>IFERROR(VLOOKUP(A2061, division_data!$A$1:$B$599, 2, FALSE), "")</f>
        <v/>
      </c>
    </row>
    <row r="2062" spans="1:29" x14ac:dyDescent="0.25">
      <c r="A2062" s="22">
        <v>4787</v>
      </c>
      <c r="B2062" s="2">
        <v>16.402000000000001</v>
      </c>
      <c r="C2062" s="2">
        <v>3.1139999999999999</v>
      </c>
      <c r="D2062">
        <v>-1.4999999999999999E-2</v>
      </c>
      <c r="E2062">
        <v>4.1000000000000002E-2</v>
      </c>
      <c r="F2062" s="2">
        <v>3.1709999999999998</v>
      </c>
      <c r="G2062" s="2">
        <v>0.45</v>
      </c>
      <c r="H2062" s="2">
        <v>1.25</v>
      </c>
      <c r="I2062" s="2">
        <v>0</v>
      </c>
      <c r="J2062" s="2">
        <v>1.75</v>
      </c>
      <c r="K2062" s="2">
        <v>1.5</v>
      </c>
      <c r="L2062" s="2">
        <v>1.75</v>
      </c>
      <c r="M2062" s="2">
        <v>1.8</v>
      </c>
      <c r="N2062" s="2">
        <v>1.9</v>
      </c>
      <c r="O2062" s="2">
        <v>0.66700000000000004</v>
      </c>
      <c r="P2062" s="2">
        <v>9.9949999999999992</v>
      </c>
      <c r="Q2062" s="2">
        <v>1.4159999999999999</v>
      </c>
      <c r="R2062" s="2">
        <v>0</v>
      </c>
      <c r="S2062" s="2">
        <v>0.247</v>
      </c>
      <c r="T2062" s="2">
        <v>3.9E-2</v>
      </c>
      <c r="U2062" s="2">
        <v>0.20799999999999999</v>
      </c>
      <c r="V2062">
        <v>0.27400000000000002</v>
      </c>
      <c r="W2062">
        <v>0.55000000000000004</v>
      </c>
      <c r="X2062">
        <v>0.4</v>
      </c>
      <c r="Y2062">
        <v>0.45</v>
      </c>
      <c r="Z2062">
        <v>0.05</v>
      </c>
      <c r="AA2062">
        <v>0.1</v>
      </c>
      <c r="AB2062">
        <v>0</v>
      </c>
      <c r="AC2062" t="str">
        <f>IFERROR(VLOOKUP(A2062, division_data!$A$1:$B$599, 2, FALSE), "")</f>
        <v/>
      </c>
    </row>
    <row r="2063" spans="1:29" x14ac:dyDescent="0.25">
      <c r="A2063" s="22">
        <v>4788</v>
      </c>
      <c r="B2063" s="2">
        <v>6.0389999999999997</v>
      </c>
      <c r="C2063" s="2">
        <v>0.25</v>
      </c>
      <c r="D2063">
        <v>-7.0999999999999994E-2</v>
      </c>
      <c r="E2063">
        <v>1E-3</v>
      </c>
      <c r="F2063" s="2">
        <v>-0.45800000000000002</v>
      </c>
      <c r="G2063" s="2">
        <v>0.3</v>
      </c>
      <c r="H2063" s="2">
        <v>0.375</v>
      </c>
      <c r="I2063" s="2">
        <v>0.8</v>
      </c>
      <c r="J2063" s="2">
        <v>0.6</v>
      </c>
      <c r="K2063" s="2">
        <v>1</v>
      </c>
      <c r="L2063" s="2">
        <v>1.2</v>
      </c>
      <c r="M2063" s="2">
        <v>1.667</v>
      </c>
      <c r="N2063" s="2">
        <v>2</v>
      </c>
      <c r="O2063" s="2">
        <v>0.8</v>
      </c>
      <c r="P2063" s="2">
        <v>4.867</v>
      </c>
      <c r="Q2063" s="2">
        <v>-0.58799999999999997</v>
      </c>
      <c r="R2063" s="2">
        <v>0</v>
      </c>
      <c r="S2063" s="2">
        <v>0.53</v>
      </c>
      <c r="T2063" s="2">
        <v>0.187</v>
      </c>
      <c r="U2063" s="2">
        <v>0.34300000000000003</v>
      </c>
      <c r="V2063">
        <v>0.46</v>
      </c>
      <c r="W2063">
        <v>0.5</v>
      </c>
      <c r="X2063">
        <v>0.8</v>
      </c>
      <c r="Y2063">
        <v>0.5</v>
      </c>
      <c r="Z2063">
        <v>0</v>
      </c>
      <c r="AA2063">
        <v>0</v>
      </c>
      <c r="AB2063">
        <v>0</v>
      </c>
      <c r="AC2063" t="str">
        <f>IFERROR(VLOOKUP(A2063, division_data!$A$1:$B$599, 2, FALSE), "")</f>
        <v/>
      </c>
    </row>
    <row r="2064" spans="1:29" x14ac:dyDescent="0.25">
      <c r="A2064" s="22">
        <v>4791</v>
      </c>
      <c r="B2064" s="2">
        <v>19.777000000000001</v>
      </c>
      <c r="C2064" s="2">
        <v>6.6829999999999998</v>
      </c>
      <c r="D2064">
        <v>3.6999999999999998E-2</v>
      </c>
      <c r="E2064">
        <v>-2.1000000000000001E-2</v>
      </c>
      <c r="F2064" s="2">
        <v>6.9509999999999996</v>
      </c>
      <c r="G2064" s="2">
        <v>0.75</v>
      </c>
      <c r="H2064" s="2">
        <v>1.3160000000000001</v>
      </c>
      <c r="I2064" s="2">
        <v>2</v>
      </c>
      <c r="J2064" s="2">
        <v>1.75</v>
      </c>
      <c r="K2064" s="2">
        <v>2</v>
      </c>
      <c r="L2064" s="2">
        <v>1.667</v>
      </c>
      <c r="M2064" s="2">
        <v>1.85</v>
      </c>
      <c r="N2064" s="2">
        <v>2</v>
      </c>
      <c r="O2064" s="2">
        <v>1.1739999999999999</v>
      </c>
      <c r="P2064" s="2">
        <v>10.39</v>
      </c>
      <c r="Q2064" s="2">
        <v>-1.0289999999999999</v>
      </c>
      <c r="R2064" s="2">
        <v>0.16700000000000001</v>
      </c>
      <c r="S2064" s="2">
        <v>-3.9E-2</v>
      </c>
      <c r="T2064" s="2">
        <v>-0.21199999999999999</v>
      </c>
      <c r="U2064" s="2">
        <v>0.17299999999999999</v>
      </c>
      <c r="V2064">
        <v>-2.3E-2</v>
      </c>
      <c r="W2064">
        <v>0.75</v>
      </c>
      <c r="X2064">
        <v>0.41699999999999998</v>
      </c>
      <c r="Y2064">
        <v>0.54200000000000004</v>
      </c>
      <c r="Z2064">
        <v>0</v>
      </c>
      <c r="AA2064">
        <v>8.3000000000000004E-2</v>
      </c>
      <c r="AB2064">
        <v>0</v>
      </c>
      <c r="AC2064" t="str">
        <f>IFERROR(VLOOKUP(A2064, division_data!$A$1:$B$599, 2, FALSE), "")</f>
        <v/>
      </c>
    </row>
    <row r="2065" spans="1:29" x14ac:dyDescent="0.25">
      <c r="A2065" s="22">
        <v>4792</v>
      </c>
      <c r="B2065" s="2">
        <v>9.1129999999999995</v>
      </c>
      <c r="C2065" s="2">
        <v>1.1040000000000001</v>
      </c>
      <c r="D2065">
        <v>-5.5E-2</v>
      </c>
      <c r="E2065">
        <v>-0.03</v>
      </c>
      <c r="F2065" s="2">
        <v>0.40400000000000003</v>
      </c>
      <c r="G2065" s="2">
        <v>0.36399999999999999</v>
      </c>
      <c r="H2065" s="2">
        <v>1.2</v>
      </c>
      <c r="I2065" s="2">
        <v>0</v>
      </c>
      <c r="J2065" s="2">
        <v>0.5</v>
      </c>
      <c r="K2065" s="2">
        <v>2</v>
      </c>
      <c r="L2065" s="2">
        <v>1.714</v>
      </c>
      <c r="M2065" s="2">
        <v>1.286</v>
      </c>
      <c r="N2065" s="2">
        <v>2</v>
      </c>
      <c r="O2065" s="2">
        <v>0.3</v>
      </c>
      <c r="P2065" s="2">
        <v>5.2270000000000003</v>
      </c>
      <c r="Q2065" s="2">
        <v>-0.46100000000000002</v>
      </c>
      <c r="R2065" s="2">
        <v>0</v>
      </c>
      <c r="S2065" s="2">
        <v>-8.4000000000000005E-2</v>
      </c>
      <c r="T2065" s="2">
        <v>0.28999999999999998</v>
      </c>
      <c r="U2065" s="2">
        <v>-0.373</v>
      </c>
      <c r="V2065">
        <v>-0.16900000000000001</v>
      </c>
      <c r="W2065">
        <v>0.63600000000000001</v>
      </c>
      <c r="X2065">
        <v>0.45500000000000002</v>
      </c>
      <c r="Y2065">
        <v>0.45500000000000002</v>
      </c>
      <c r="Z2065">
        <v>0</v>
      </c>
      <c r="AA2065">
        <v>9.0999999999999998E-2</v>
      </c>
      <c r="AB2065">
        <v>0</v>
      </c>
      <c r="AC2065" t="str">
        <f>IFERROR(VLOOKUP(A2065, division_data!$A$1:$B$599, 2, FALSE), "")</f>
        <v/>
      </c>
    </row>
    <row r="2066" spans="1:29" x14ac:dyDescent="0.25">
      <c r="A2066" s="22">
        <v>4794</v>
      </c>
      <c r="B2066" s="2">
        <v>6.1550000000000002</v>
      </c>
      <c r="C2066" s="2">
        <v>-0.13600000000000001</v>
      </c>
      <c r="D2066">
        <v>-0.105</v>
      </c>
      <c r="E2066">
        <v>0</v>
      </c>
      <c r="F2066" s="2">
        <v>-1.1910000000000001</v>
      </c>
      <c r="G2066" s="2">
        <v>0.44400000000000001</v>
      </c>
      <c r="H2066" s="2">
        <v>1.125</v>
      </c>
      <c r="I2066" s="2">
        <v>0</v>
      </c>
      <c r="J2066" s="2">
        <v>1.6</v>
      </c>
      <c r="K2066" s="2">
        <v>2</v>
      </c>
      <c r="L2066" s="2">
        <v>1.25</v>
      </c>
      <c r="M2066" s="2">
        <v>1.667</v>
      </c>
      <c r="N2066" s="2">
        <v>2</v>
      </c>
      <c r="O2066" s="2">
        <v>0.83299999999999996</v>
      </c>
      <c r="P2066" s="2">
        <v>7.5339999999999998</v>
      </c>
      <c r="Q2066" s="2">
        <v>0.26800000000000002</v>
      </c>
      <c r="R2066" s="2">
        <v>0</v>
      </c>
      <c r="S2066" s="2">
        <v>0.129</v>
      </c>
      <c r="T2066" s="2">
        <v>0.20499999999999999</v>
      </c>
      <c r="U2066" s="2">
        <v>-7.5999999999999998E-2</v>
      </c>
      <c r="V2066">
        <v>2.4E-2</v>
      </c>
      <c r="W2066">
        <v>0.222</v>
      </c>
      <c r="X2066">
        <v>0.33300000000000002</v>
      </c>
      <c r="Y2066">
        <v>0.33300000000000002</v>
      </c>
      <c r="Z2066">
        <v>0</v>
      </c>
      <c r="AA2066">
        <v>0</v>
      </c>
      <c r="AB2066">
        <v>0</v>
      </c>
      <c r="AC2066" t="str">
        <f>IFERROR(VLOOKUP(A2066, division_data!$A$1:$B$599, 2, FALSE), "")</f>
        <v/>
      </c>
    </row>
    <row r="2067" spans="1:29" x14ac:dyDescent="0.25">
      <c r="A2067" s="22">
        <v>4795</v>
      </c>
      <c r="B2067" s="2">
        <v>32.198</v>
      </c>
      <c r="C2067" s="2">
        <v>7.3179999999999996</v>
      </c>
      <c r="D2067">
        <v>0.03</v>
      </c>
      <c r="E2067">
        <v>1.7000000000000001E-2</v>
      </c>
      <c r="F2067" s="2">
        <v>7.6959999999999997</v>
      </c>
      <c r="G2067" s="2">
        <v>0.88900000000000001</v>
      </c>
      <c r="H2067" s="2">
        <v>1.0449999999999999</v>
      </c>
      <c r="I2067" s="2">
        <v>0.6</v>
      </c>
      <c r="J2067" s="2">
        <v>1.875</v>
      </c>
      <c r="K2067" s="2">
        <v>2</v>
      </c>
      <c r="L2067" s="2">
        <v>1.95</v>
      </c>
      <c r="M2067" s="2">
        <v>1.966</v>
      </c>
      <c r="N2067" s="2">
        <v>2</v>
      </c>
      <c r="O2067" s="2">
        <v>1.038</v>
      </c>
      <c r="P2067" s="2">
        <v>11.73</v>
      </c>
      <c r="Q2067" s="2">
        <v>-0.01</v>
      </c>
      <c r="R2067" s="2">
        <v>0.19400000000000001</v>
      </c>
      <c r="S2067" s="2">
        <v>2.605</v>
      </c>
      <c r="T2067" s="2">
        <v>0.27100000000000002</v>
      </c>
      <c r="U2067" s="2">
        <v>2.3340000000000001</v>
      </c>
      <c r="V2067">
        <v>2.6509999999999998</v>
      </c>
      <c r="W2067">
        <v>0.88900000000000001</v>
      </c>
      <c r="X2067">
        <v>0.72199999999999998</v>
      </c>
      <c r="Y2067">
        <v>0.75</v>
      </c>
      <c r="Z2067">
        <v>0</v>
      </c>
      <c r="AA2067">
        <v>5.6000000000000001E-2</v>
      </c>
      <c r="AB2067">
        <v>2.8000000000000001E-2</v>
      </c>
      <c r="AC2067" t="str">
        <f>IFERROR(VLOOKUP(A2067, division_data!$A$1:$B$599, 2, FALSE), "")</f>
        <v/>
      </c>
    </row>
    <row r="2068" spans="1:29" x14ac:dyDescent="0.25">
      <c r="A2068" s="22">
        <v>4796</v>
      </c>
      <c r="B2068" s="2">
        <v>12.772</v>
      </c>
      <c r="C2068" s="2">
        <v>0.65300000000000002</v>
      </c>
      <c r="D2068">
        <v>6.8000000000000005E-2</v>
      </c>
      <c r="E2068">
        <v>-1.6E-2</v>
      </c>
      <c r="F2068" s="2">
        <v>1.2529999999999999</v>
      </c>
      <c r="G2068" s="2">
        <v>0.54200000000000004</v>
      </c>
      <c r="H2068" s="2">
        <v>1.105</v>
      </c>
      <c r="I2068" s="2">
        <v>1.25</v>
      </c>
      <c r="J2068" s="2">
        <v>0.88900000000000001</v>
      </c>
      <c r="K2068" s="2">
        <v>2</v>
      </c>
      <c r="L2068" s="2">
        <v>1.8</v>
      </c>
      <c r="M2068" s="2">
        <v>1.667</v>
      </c>
      <c r="N2068" s="2">
        <v>2</v>
      </c>
      <c r="O2068" s="2">
        <v>0.65</v>
      </c>
      <c r="P2068" s="2">
        <v>10.143000000000001</v>
      </c>
      <c r="Q2068" s="2">
        <v>-0.05</v>
      </c>
      <c r="R2068" s="2">
        <v>4.2000000000000003E-2</v>
      </c>
      <c r="S2068" s="2">
        <v>-0.69499999999999995</v>
      </c>
      <c r="T2068" s="2">
        <v>-0.29799999999999999</v>
      </c>
      <c r="U2068" s="2">
        <v>-0.39700000000000002</v>
      </c>
      <c r="V2068">
        <v>-0.64300000000000002</v>
      </c>
      <c r="W2068">
        <v>0.70799999999999996</v>
      </c>
      <c r="X2068">
        <v>0.54200000000000004</v>
      </c>
      <c r="Y2068">
        <v>0.5</v>
      </c>
      <c r="Z2068">
        <v>4.2000000000000003E-2</v>
      </c>
      <c r="AA2068">
        <v>4.2000000000000003E-2</v>
      </c>
      <c r="AB2068">
        <v>0</v>
      </c>
      <c r="AC2068" t="str">
        <f>IFERROR(VLOOKUP(A2068, division_data!$A$1:$B$599, 2, FALSE), "")</f>
        <v/>
      </c>
    </row>
    <row r="2069" spans="1:29" x14ac:dyDescent="0.25">
      <c r="A2069" s="22">
        <v>4799</v>
      </c>
      <c r="B2069" s="2">
        <v>2.294</v>
      </c>
      <c r="C2069" s="2">
        <v>1.4810000000000001</v>
      </c>
      <c r="D2069">
        <v>-0.109</v>
      </c>
      <c r="E2069">
        <v>-1E-3</v>
      </c>
      <c r="F2069" s="2">
        <v>0.38900000000000001</v>
      </c>
      <c r="G2069" s="2">
        <v>0.45500000000000002</v>
      </c>
      <c r="H2069" s="2">
        <v>1.2729999999999999</v>
      </c>
      <c r="I2069" s="2">
        <v>0.5</v>
      </c>
      <c r="J2069" s="2">
        <v>1</v>
      </c>
      <c r="K2069" s="2">
        <v>0</v>
      </c>
      <c r="L2069" s="2">
        <v>1.429</v>
      </c>
      <c r="M2069" s="2">
        <v>1.333</v>
      </c>
      <c r="N2069" s="2">
        <v>1</v>
      </c>
      <c r="O2069" s="2">
        <v>0.55600000000000005</v>
      </c>
      <c r="P2069" s="2">
        <v>5.58</v>
      </c>
      <c r="Q2069" s="2">
        <v>-3.5999999999999997E-2</v>
      </c>
      <c r="R2069" s="2">
        <v>0</v>
      </c>
      <c r="S2069" s="2">
        <v>-0.16600000000000001</v>
      </c>
      <c r="T2069" s="2">
        <v>-0.65</v>
      </c>
      <c r="U2069" s="2">
        <v>0.48399999999999999</v>
      </c>
      <c r="V2069">
        <v>-0.27600000000000002</v>
      </c>
      <c r="W2069">
        <v>0.45500000000000002</v>
      </c>
      <c r="X2069">
        <v>0.27300000000000002</v>
      </c>
      <c r="Y2069">
        <v>0.27300000000000002</v>
      </c>
      <c r="Z2069">
        <v>0</v>
      </c>
      <c r="AA2069">
        <v>9.0999999999999998E-2</v>
      </c>
      <c r="AB2069">
        <v>0</v>
      </c>
      <c r="AC2069" t="str">
        <f>IFERROR(VLOOKUP(A2069, division_data!$A$1:$B$599, 2, FALSE), "")</f>
        <v/>
      </c>
    </row>
    <row r="2070" spans="1:29" x14ac:dyDescent="0.25">
      <c r="A2070" s="22">
        <v>4800</v>
      </c>
      <c r="B2070" s="2">
        <v>22.9</v>
      </c>
      <c r="C2070" s="2">
        <v>1.5109999999999999</v>
      </c>
      <c r="D2070">
        <v>9.7000000000000003E-2</v>
      </c>
      <c r="E2070">
        <v>-3.0000000000000001E-3</v>
      </c>
      <c r="F2070" s="2">
        <v>2.4649999999999999</v>
      </c>
      <c r="G2070" s="2">
        <v>0.72699999999999998</v>
      </c>
      <c r="H2070" s="2">
        <v>0.88900000000000001</v>
      </c>
      <c r="I2070" s="2">
        <v>1</v>
      </c>
      <c r="J2070" s="2">
        <v>2</v>
      </c>
      <c r="K2070" s="2">
        <v>0</v>
      </c>
      <c r="L2070" s="2">
        <v>2</v>
      </c>
      <c r="M2070" s="2">
        <v>2</v>
      </c>
      <c r="N2070" s="2">
        <v>2</v>
      </c>
      <c r="O2070" s="2">
        <v>0.875</v>
      </c>
      <c r="P2070" s="2">
        <v>11.124000000000001</v>
      </c>
      <c r="Q2070" s="2">
        <v>0.15</v>
      </c>
      <c r="R2070" s="2">
        <v>0</v>
      </c>
      <c r="S2070" s="2">
        <v>0.442</v>
      </c>
      <c r="T2070" s="2">
        <v>2.3E-2</v>
      </c>
      <c r="U2070" s="2">
        <v>0.41899999999999998</v>
      </c>
      <c r="V2070">
        <v>0.53600000000000003</v>
      </c>
      <c r="W2070">
        <v>0.81799999999999995</v>
      </c>
      <c r="X2070">
        <v>0.63600000000000001</v>
      </c>
      <c r="Y2070">
        <v>0.63600000000000001</v>
      </c>
      <c r="Z2070">
        <v>0</v>
      </c>
      <c r="AA2070">
        <v>9.0999999999999998E-2</v>
      </c>
      <c r="AB2070">
        <v>0</v>
      </c>
      <c r="AC2070" t="str">
        <f>IFERROR(VLOOKUP(A2070, division_data!$A$1:$B$599, 2, FALSE), "")</f>
        <v/>
      </c>
    </row>
    <row r="2071" spans="1:29" x14ac:dyDescent="0.25">
      <c r="A2071" s="22">
        <v>4801</v>
      </c>
      <c r="B2071" s="2">
        <v>15.872999999999999</v>
      </c>
      <c r="C2071" s="2">
        <v>3.4209999999999998</v>
      </c>
      <c r="D2071">
        <v>5.5E-2</v>
      </c>
      <c r="E2071">
        <v>-1E-3</v>
      </c>
      <c r="F2071" s="2">
        <v>3.9710000000000001</v>
      </c>
      <c r="G2071" s="2">
        <v>0.4</v>
      </c>
      <c r="H2071" s="2">
        <v>0.88900000000000001</v>
      </c>
      <c r="I2071" s="2">
        <v>1</v>
      </c>
      <c r="J2071" s="2">
        <v>1.25</v>
      </c>
      <c r="K2071" s="2">
        <v>0</v>
      </c>
      <c r="L2071" s="2">
        <v>1</v>
      </c>
      <c r="M2071" s="2">
        <v>1.667</v>
      </c>
      <c r="N2071" s="2">
        <v>2</v>
      </c>
      <c r="O2071" s="2">
        <v>1.286</v>
      </c>
      <c r="P2071" s="2">
        <v>10.49</v>
      </c>
      <c r="Q2071" s="2">
        <v>3.4000000000000002E-2</v>
      </c>
      <c r="R2071" s="2">
        <v>0</v>
      </c>
      <c r="S2071" s="2">
        <v>8.5000000000000006E-2</v>
      </c>
      <c r="T2071" s="2">
        <v>-0.14699999999999999</v>
      </c>
      <c r="U2071" s="2">
        <v>0.23200000000000001</v>
      </c>
      <c r="V2071">
        <v>0.13900000000000001</v>
      </c>
      <c r="W2071">
        <v>0.7</v>
      </c>
      <c r="X2071">
        <v>0.5</v>
      </c>
      <c r="Y2071">
        <v>0.6</v>
      </c>
      <c r="Z2071">
        <v>0</v>
      </c>
      <c r="AA2071">
        <v>0</v>
      </c>
      <c r="AB2071">
        <v>0</v>
      </c>
      <c r="AC2071" t="str">
        <f>IFERROR(VLOOKUP(A2071, division_data!$A$1:$B$599, 2, FALSE), "")</f>
        <v/>
      </c>
    </row>
    <row r="2072" spans="1:29" x14ac:dyDescent="0.25">
      <c r="A2072" s="22">
        <v>4802</v>
      </c>
      <c r="B2072" s="2">
        <v>21.263000000000002</v>
      </c>
      <c r="C2072" s="2">
        <v>6.774</v>
      </c>
      <c r="D2072">
        <v>0.19</v>
      </c>
      <c r="E2072">
        <v>-1E-3</v>
      </c>
      <c r="F2072" s="2">
        <v>8.6669999999999998</v>
      </c>
      <c r="G2072" s="2">
        <v>0.2</v>
      </c>
      <c r="H2072" s="2">
        <v>0.83299999999999996</v>
      </c>
      <c r="I2072" s="2">
        <v>0</v>
      </c>
      <c r="J2072" s="2">
        <v>2</v>
      </c>
      <c r="K2072" s="2">
        <v>0.75</v>
      </c>
      <c r="L2072" s="2">
        <v>1.125</v>
      </c>
      <c r="M2072" s="2">
        <v>1.75</v>
      </c>
      <c r="N2072" s="2">
        <v>2</v>
      </c>
      <c r="O2072" s="2">
        <v>1</v>
      </c>
      <c r="P2072" s="2">
        <v>4.3490000000000002</v>
      </c>
      <c r="Q2072" s="2">
        <v>0.46899999999999997</v>
      </c>
      <c r="R2072" s="2">
        <v>0</v>
      </c>
      <c r="S2072" s="2">
        <v>-0.17599999999999999</v>
      </c>
      <c r="T2072" s="2">
        <v>-0.128</v>
      </c>
      <c r="U2072" s="2">
        <v>-4.8000000000000001E-2</v>
      </c>
      <c r="V2072">
        <v>1.2999999999999999E-2</v>
      </c>
      <c r="W2072">
        <v>0.3</v>
      </c>
      <c r="X2072">
        <v>0.7</v>
      </c>
      <c r="Y2072">
        <v>0.4</v>
      </c>
      <c r="Z2072">
        <v>0</v>
      </c>
      <c r="AA2072">
        <v>0</v>
      </c>
      <c r="AB2072">
        <v>0</v>
      </c>
      <c r="AC2072" t="str">
        <f>IFERROR(VLOOKUP(A2072, division_data!$A$1:$B$599, 2, FALSE), "")</f>
        <v/>
      </c>
    </row>
    <row r="2073" spans="1:29" x14ac:dyDescent="0.25">
      <c r="A2073" s="22">
        <v>4804</v>
      </c>
      <c r="B2073" s="2">
        <v>9.1829999999999998</v>
      </c>
      <c r="C2073" s="2">
        <v>4.2140000000000004</v>
      </c>
      <c r="D2073">
        <v>8.3000000000000004E-2</v>
      </c>
      <c r="E2073">
        <v>6.5000000000000002E-2</v>
      </c>
      <c r="F2073" s="2">
        <v>5.37</v>
      </c>
      <c r="G2073" s="2">
        <v>0.4</v>
      </c>
      <c r="H2073" s="2">
        <v>1.167</v>
      </c>
      <c r="I2073" s="2">
        <v>0.5</v>
      </c>
      <c r="J2073" s="2">
        <v>0</v>
      </c>
      <c r="K2073" s="2">
        <v>0.75</v>
      </c>
      <c r="L2073" s="2">
        <v>1.667</v>
      </c>
      <c r="M2073" s="2">
        <v>1.75</v>
      </c>
      <c r="N2073" s="2">
        <v>2</v>
      </c>
      <c r="O2073" s="2">
        <v>0.125</v>
      </c>
      <c r="P2073" s="2">
        <v>2.4830000000000001</v>
      </c>
      <c r="Q2073" s="2">
        <v>0.54800000000000004</v>
      </c>
      <c r="R2073" s="2">
        <v>0</v>
      </c>
      <c r="S2073" s="2">
        <v>0.438</v>
      </c>
      <c r="T2073" s="2">
        <v>0.22800000000000001</v>
      </c>
      <c r="U2073" s="2">
        <v>0.20899999999999999</v>
      </c>
      <c r="V2073">
        <v>0.58599999999999997</v>
      </c>
      <c r="W2073">
        <v>0.3</v>
      </c>
      <c r="X2073">
        <v>0.6</v>
      </c>
      <c r="Y2073">
        <v>0.3</v>
      </c>
      <c r="Z2073">
        <v>0</v>
      </c>
      <c r="AA2073">
        <v>0.1</v>
      </c>
      <c r="AB2073">
        <v>0</v>
      </c>
      <c r="AC2073" t="str">
        <f>IFERROR(VLOOKUP(A2073, division_data!$A$1:$B$599, 2, FALSE), "")</f>
        <v/>
      </c>
    </row>
    <row r="2074" spans="1:29" x14ac:dyDescent="0.25">
      <c r="A2074" s="22">
        <v>4805</v>
      </c>
      <c r="B2074" s="2">
        <v>8.8849999999999998</v>
      </c>
      <c r="C2074" s="2">
        <v>-0.154</v>
      </c>
      <c r="D2074">
        <v>-2.1999999999999999E-2</v>
      </c>
      <c r="E2074">
        <v>5.2999999999999999E-2</v>
      </c>
      <c r="F2074" s="2">
        <v>-0.108</v>
      </c>
      <c r="G2074" s="2">
        <v>0.4</v>
      </c>
      <c r="H2074" s="2">
        <v>1.333</v>
      </c>
      <c r="I2074" s="2">
        <v>0</v>
      </c>
      <c r="J2074" s="2">
        <v>1.5</v>
      </c>
      <c r="K2074" s="2">
        <v>1.5</v>
      </c>
      <c r="L2074" s="2">
        <v>1.667</v>
      </c>
      <c r="M2074" s="2">
        <v>2</v>
      </c>
      <c r="N2074" s="2">
        <v>1.8</v>
      </c>
      <c r="O2074" s="2">
        <v>0.44400000000000001</v>
      </c>
      <c r="P2074" s="2">
        <v>10.106999999999999</v>
      </c>
      <c r="Q2074" s="2">
        <v>-0.59699999999999998</v>
      </c>
      <c r="R2074" s="2">
        <v>0</v>
      </c>
      <c r="S2074" s="2">
        <v>-1E-3</v>
      </c>
      <c r="T2074" s="2">
        <v>0.379</v>
      </c>
      <c r="U2074" s="2">
        <v>-0.38</v>
      </c>
      <c r="V2074">
        <v>0.03</v>
      </c>
      <c r="W2074">
        <v>0.3</v>
      </c>
      <c r="X2074">
        <v>0.2</v>
      </c>
      <c r="Y2074">
        <v>0.5</v>
      </c>
      <c r="Z2074">
        <v>0</v>
      </c>
      <c r="AA2074">
        <v>0</v>
      </c>
      <c r="AB2074">
        <v>0</v>
      </c>
      <c r="AC2074" t="str">
        <f>IFERROR(VLOOKUP(A2074, division_data!$A$1:$B$599, 2, FALSE), "")</f>
        <v/>
      </c>
    </row>
    <row r="2075" spans="1:29" x14ac:dyDescent="0.25">
      <c r="A2075" s="22">
        <v>4809</v>
      </c>
      <c r="B2075" s="2">
        <v>4.7110000000000003</v>
      </c>
      <c r="C2075" s="2">
        <v>0.74299999999999999</v>
      </c>
      <c r="D2075">
        <v>0.05</v>
      </c>
      <c r="E2075">
        <v>8.9999999999999993E-3</v>
      </c>
      <c r="F2075" s="2">
        <v>1.284</v>
      </c>
      <c r="G2075" s="2">
        <v>0.1</v>
      </c>
      <c r="H2075" s="2">
        <v>0.75</v>
      </c>
      <c r="I2075" s="2">
        <v>0</v>
      </c>
      <c r="J2075" s="2">
        <v>1.5</v>
      </c>
      <c r="K2075" s="2">
        <v>0</v>
      </c>
      <c r="L2075" s="2">
        <v>1.667</v>
      </c>
      <c r="M2075" s="2">
        <v>0.5</v>
      </c>
      <c r="N2075" s="2">
        <v>1.75</v>
      </c>
      <c r="O2075" s="2">
        <v>0.33300000000000002</v>
      </c>
      <c r="P2075" s="2">
        <v>4.3719999999999999</v>
      </c>
      <c r="Q2075" s="2">
        <v>2.1999999999999999E-2</v>
      </c>
      <c r="R2075" s="2">
        <v>0</v>
      </c>
      <c r="S2075" s="2">
        <v>-0.32800000000000001</v>
      </c>
      <c r="T2075" s="2">
        <v>-0.27200000000000002</v>
      </c>
      <c r="U2075" s="2">
        <v>-5.6000000000000001E-2</v>
      </c>
      <c r="V2075">
        <v>-0.26900000000000002</v>
      </c>
      <c r="W2075">
        <v>0.2</v>
      </c>
      <c r="X2075">
        <v>0.4</v>
      </c>
      <c r="Y2075">
        <v>0.3</v>
      </c>
      <c r="Z2075">
        <v>0</v>
      </c>
      <c r="AA2075">
        <v>0</v>
      </c>
      <c r="AB2075">
        <v>0</v>
      </c>
      <c r="AC2075" t="str">
        <f>IFERROR(VLOOKUP(A2075, division_data!$A$1:$B$599, 2, FALSE), "")</f>
        <v/>
      </c>
    </row>
    <row r="2076" spans="1:29" x14ac:dyDescent="0.25">
      <c r="A2076" s="22">
        <v>4810</v>
      </c>
      <c r="B2076" s="2">
        <v>19.667000000000002</v>
      </c>
      <c r="C2076" s="2">
        <v>2.5739999999999998</v>
      </c>
      <c r="D2076">
        <v>-6.7000000000000004E-2</v>
      </c>
      <c r="E2076">
        <v>-6.0000000000000001E-3</v>
      </c>
      <c r="F2076" s="2">
        <v>1.8759999999999999</v>
      </c>
      <c r="G2076" s="2">
        <v>0.58299999999999996</v>
      </c>
      <c r="H2076" s="2">
        <v>1.333</v>
      </c>
      <c r="I2076" s="2">
        <v>0.1</v>
      </c>
      <c r="J2076" s="2">
        <v>1</v>
      </c>
      <c r="K2076" s="2">
        <v>1.333</v>
      </c>
      <c r="L2076" s="2">
        <v>1.917</v>
      </c>
      <c r="M2076" s="2">
        <v>1.706</v>
      </c>
      <c r="N2076" s="2">
        <v>2</v>
      </c>
      <c r="O2076" s="2">
        <v>1.071</v>
      </c>
      <c r="P2076" s="2">
        <v>10.407999999999999</v>
      </c>
      <c r="Q2076" s="2">
        <v>-1.079</v>
      </c>
      <c r="R2076" s="2">
        <v>0.16700000000000001</v>
      </c>
      <c r="S2076" s="2">
        <v>1.03</v>
      </c>
      <c r="T2076" s="2">
        <v>-5.2999999999999999E-2</v>
      </c>
      <c r="U2076" s="2">
        <v>1.0820000000000001</v>
      </c>
      <c r="V2076">
        <v>0.95699999999999996</v>
      </c>
      <c r="W2076">
        <v>0.79200000000000004</v>
      </c>
      <c r="X2076">
        <v>0.625</v>
      </c>
      <c r="Y2076">
        <v>0.70799999999999996</v>
      </c>
      <c r="Z2076">
        <v>0</v>
      </c>
      <c r="AA2076">
        <v>4.2000000000000003E-2</v>
      </c>
      <c r="AB2076">
        <v>0</v>
      </c>
      <c r="AC2076" t="str">
        <f>IFERROR(VLOOKUP(A2076, division_data!$A$1:$B$599, 2, FALSE), "")</f>
        <v/>
      </c>
    </row>
    <row r="2077" spans="1:29" x14ac:dyDescent="0.25">
      <c r="A2077" s="22">
        <v>4811</v>
      </c>
      <c r="B2077" s="2">
        <v>17.898</v>
      </c>
      <c r="C2077" s="2">
        <v>4.665</v>
      </c>
      <c r="D2077">
        <v>-1.2E-2</v>
      </c>
      <c r="E2077">
        <v>-8.9999999999999993E-3</v>
      </c>
      <c r="F2077" s="2">
        <v>4.4980000000000002</v>
      </c>
      <c r="G2077" s="2">
        <v>0.41699999999999998</v>
      </c>
      <c r="H2077" s="2">
        <v>1.1759999999999999</v>
      </c>
      <c r="I2077" s="2">
        <v>0.8</v>
      </c>
      <c r="J2077" s="2">
        <v>1.25</v>
      </c>
      <c r="K2077" s="2">
        <v>1</v>
      </c>
      <c r="L2077" s="2">
        <v>1.625</v>
      </c>
      <c r="M2077" s="2">
        <v>1.353</v>
      </c>
      <c r="N2077" s="2">
        <v>2</v>
      </c>
      <c r="O2077" s="2">
        <v>0.89500000000000002</v>
      </c>
      <c r="P2077" s="2">
        <v>7.8090000000000002</v>
      </c>
      <c r="Q2077" s="2">
        <v>0.90900000000000003</v>
      </c>
      <c r="R2077" s="2">
        <v>0</v>
      </c>
      <c r="S2077" s="2">
        <v>0.27400000000000002</v>
      </c>
      <c r="T2077" s="2">
        <v>0.34599999999999997</v>
      </c>
      <c r="U2077" s="2">
        <v>-7.1999999999999995E-2</v>
      </c>
      <c r="V2077">
        <v>0.252</v>
      </c>
      <c r="W2077">
        <v>0.375</v>
      </c>
      <c r="X2077">
        <v>0.58299999999999996</v>
      </c>
      <c r="Y2077">
        <v>0.5</v>
      </c>
      <c r="Z2077">
        <v>8.3000000000000004E-2</v>
      </c>
      <c r="AA2077">
        <v>4.2000000000000003E-2</v>
      </c>
      <c r="AB2077">
        <v>0</v>
      </c>
      <c r="AC2077" t="str">
        <f>IFERROR(VLOOKUP(A2077, division_data!$A$1:$B$599, 2, FALSE), "")</f>
        <v/>
      </c>
    </row>
    <row r="2078" spans="1:29" x14ac:dyDescent="0.25">
      <c r="A2078" s="22">
        <v>4814</v>
      </c>
      <c r="B2078" s="2">
        <v>38.146000000000001</v>
      </c>
      <c r="C2078" s="2">
        <v>2.4700000000000002</v>
      </c>
      <c r="D2078">
        <v>-6.8000000000000005E-2</v>
      </c>
      <c r="E2078">
        <v>-2.8000000000000001E-2</v>
      </c>
      <c r="F2078" s="2">
        <v>1.649</v>
      </c>
      <c r="G2078" s="2">
        <v>0.83299999999999996</v>
      </c>
      <c r="H2078" s="2">
        <v>1.8</v>
      </c>
      <c r="I2078" s="2">
        <v>0</v>
      </c>
      <c r="J2078" s="2">
        <v>2</v>
      </c>
      <c r="K2078" s="2">
        <v>2</v>
      </c>
      <c r="L2078" s="2">
        <v>1.889</v>
      </c>
      <c r="M2078" s="2">
        <v>2</v>
      </c>
      <c r="N2078" s="2">
        <v>2</v>
      </c>
      <c r="O2078" s="2">
        <v>0.375</v>
      </c>
      <c r="P2078" s="2">
        <v>13.420999999999999</v>
      </c>
      <c r="Q2078" s="2">
        <v>1.617</v>
      </c>
      <c r="R2078" s="2">
        <v>0.25</v>
      </c>
      <c r="S2078" s="2">
        <v>5.415</v>
      </c>
      <c r="T2078" s="2">
        <v>0.68400000000000005</v>
      </c>
      <c r="U2078" s="2">
        <v>4.7309999999999999</v>
      </c>
      <c r="V2078">
        <v>5.319</v>
      </c>
      <c r="W2078">
        <v>0.75</v>
      </c>
      <c r="X2078">
        <v>0.75</v>
      </c>
      <c r="Y2078">
        <v>0.75</v>
      </c>
      <c r="Z2078">
        <v>0</v>
      </c>
      <c r="AA2078">
        <v>8.3000000000000004E-2</v>
      </c>
      <c r="AB2078">
        <v>8.3000000000000004E-2</v>
      </c>
      <c r="AC2078" t="str">
        <f>IFERROR(VLOOKUP(A2078, division_data!$A$1:$B$599, 2, FALSE), "")</f>
        <v/>
      </c>
    </row>
    <row r="2079" spans="1:29" x14ac:dyDescent="0.25">
      <c r="A2079" s="22">
        <v>4815</v>
      </c>
      <c r="B2079" s="2">
        <v>14.78</v>
      </c>
      <c r="C2079" s="2">
        <v>2.5550000000000002</v>
      </c>
      <c r="D2079">
        <v>-3.4000000000000002E-2</v>
      </c>
      <c r="E2079">
        <v>3.6999999999999998E-2</v>
      </c>
      <c r="F2079" s="2">
        <v>2.3969999999999998</v>
      </c>
      <c r="G2079" s="2">
        <v>0.54200000000000004</v>
      </c>
      <c r="H2079" s="2">
        <v>0.875</v>
      </c>
      <c r="I2079" s="2">
        <v>1</v>
      </c>
      <c r="J2079" s="2">
        <v>1.5449999999999999</v>
      </c>
      <c r="K2079" s="2">
        <v>1.25</v>
      </c>
      <c r="L2079" s="2">
        <v>1.615</v>
      </c>
      <c r="M2079" s="2">
        <v>1.556</v>
      </c>
      <c r="N2079" s="2">
        <v>2</v>
      </c>
      <c r="O2079" s="2">
        <v>1.0529999999999999</v>
      </c>
      <c r="P2079" s="2">
        <v>10.676</v>
      </c>
      <c r="Q2079" s="2">
        <v>-0.158</v>
      </c>
      <c r="R2079" s="2">
        <v>0</v>
      </c>
      <c r="S2079" s="2">
        <v>-0.48199999999999998</v>
      </c>
      <c r="T2079" s="2">
        <v>-0.121</v>
      </c>
      <c r="U2079" s="2">
        <v>-0.36099999999999999</v>
      </c>
      <c r="V2079">
        <v>-0.47899999999999998</v>
      </c>
      <c r="W2079">
        <v>0.625</v>
      </c>
      <c r="X2079">
        <v>0.45800000000000002</v>
      </c>
      <c r="Y2079">
        <v>0.58299999999999996</v>
      </c>
      <c r="Z2079">
        <v>0</v>
      </c>
      <c r="AA2079">
        <v>0</v>
      </c>
      <c r="AB2079">
        <v>4.2000000000000003E-2</v>
      </c>
      <c r="AC2079" t="str">
        <f>IFERROR(VLOOKUP(A2079, division_data!$A$1:$B$599, 2, FALSE), "")</f>
        <v/>
      </c>
    </row>
    <row r="2080" spans="1:29" x14ac:dyDescent="0.25">
      <c r="A2080" s="22">
        <v>4816</v>
      </c>
      <c r="B2080" s="2">
        <v>23.672000000000001</v>
      </c>
      <c r="C2080" s="2">
        <v>10.954000000000001</v>
      </c>
      <c r="D2080">
        <v>-3.9E-2</v>
      </c>
      <c r="E2080">
        <v>3.3000000000000002E-2</v>
      </c>
      <c r="F2080" s="2">
        <v>10.731999999999999</v>
      </c>
      <c r="G2080" s="2">
        <v>0.79200000000000004</v>
      </c>
      <c r="H2080" s="2">
        <v>0.85699999999999998</v>
      </c>
      <c r="I2080" s="2">
        <v>1.75</v>
      </c>
      <c r="J2080" s="2">
        <v>1.929</v>
      </c>
      <c r="K2080" s="2">
        <v>2</v>
      </c>
      <c r="L2080" s="2">
        <v>1.5</v>
      </c>
      <c r="M2080" s="2">
        <v>2</v>
      </c>
      <c r="N2080" s="2">
        <v>2</v>
      </c>
      <c r="O2080" s="2">
        <v>1.05</v>
      </c>
      <c r="P2080" s="2">
        <v>10.956</v>
      </c>
      <c r="Q2080" s="2">
        <v>-0.42399999999999999</v>
      </c>
      <c r="R2080" s="2">
        <v>4.2000000000000003E-2</v>
      </c>
      <c r="S2080" s="2">
        <v>-0.36599999999999999</v>
      </c>
      <c r="T2080" s="2">
        <v>-5.1999999999999998E-2</v>
      </c>
      <c r="U2080" s="2">
        <v>-0.314</v>
      </c>
      <c r="V2080">
        <v>-0.372</v>
      </c>
      <c r="W2080">
        <v>0.70799999999999996</v>
      </c>
      <c r="X2080">
        <v>0.54200000000000004</v>
      </c>
      <c r="Y2080">
        <v>0.625</v>
      </c>
      <c r="Z2080">
        <v>0</v>
      </c>
      <c r="AA2080">
        <v>4.2000000000000003E-2</v>
      </c>
      <c r="AB2080">
        <v>0</v>
      </c>
      <c r="AC2080" t="str">
        <f>IFERROR(VLOOKUP(A2080, division_data!$A$1:$B$599, 2, FALSE), "")</f>
        <v/>
      </c>
    </row>
    <row r="2081" spans="1:29" x14ac:dyDescent="0.25">
      <c r="A2081" s="22">
        <v>4817</v>
      </c>
      <c r="B2081" s="2">
        <v>15.46</v>
      </c>
      <c r="C2081" s="2">
        <v>3.4849999999999999</v>
      </c>
      <c r="D2081">
        <v>-4.9000000000000002E-2</v>
      </c>
      <c r="E2081">
        <v>-1E-3</v>
      </c>
      <c r="F2081" s="2">
        <v>2.9910000000000001</v>
      </c>
      <c r="G2081" s="2">
        <v>0.4</v>
      </c>
      <c r="H2081" s="2">
        <v>0.625</v>
      </c>
      <c r="I2081" s="2">
        <v>0.71399999999999997</v>
      </c>
      <c r="J2081" s="2">
        <v>2</v>
      </c>
      <c r="K2081" s="2">
        <v>0</v>
      </c>
      <c r="L2081" s="2">
        <v>1</v>
      </c>
      <c r="M2081" s="2">
        <v>1.667</v>
      </c>
      <c r="N2081" s="2">
        <v>2</v>
      </c>
      <c r="O2081" s="2">
        <v>1.333</v>
      </c>
      <c r="P2081" s="2">
        <v>8.4190000000000005</v>
      </c>
      <c r="Q2081" s="2">
        <v>-0.34</v>
      </c>
      <c r="R2081" s="2">
        <v>0</v>
      </c>
      <c r="S2081" s="2">
        <v>-7.0000000000000007E-2</v>
      </c>
      <c r="T2081" s="2">
        <v>-0.13200000000000001</v>
      </c>
      <c r="U2081" s="2">
        <v>6.2E-2</v>
      </c>
      <c r="V2081">
        <v>-0.12</v>
      </c>
      <c r="W2081">
        <v>0.8</v>
      </c>
      <c r="X2081">
        <v>0.5</v>
      </c>
      <c r="Y2081">
        <v>0.9</v>
      </c>
      <c r="Z2081">
        <v>0</v>
      </c>
      <c r="AA2081">
        <v>0</v>
      </c>
      <c r="AB2081">
        <v>0</v>
      </c>
      <c r="AC2081" t="str">
        <f>IFERROR(VLOOKUP(A2081, division_data!$A$1:$B$599, 2, FALSE), "")</f>
        <v/>
      </c>
    </row>
    <row r="2082" spans="1:29" x14ac:dyDescent="0.25">
      <c r="A2082" s="22">
        <v>4818</v>
      </c>
      <c r="B2082" s="2">
        <v>29.550999999999998</v>
      </c>
      <c r="C2082" s="2">
        <v>3.9020000000000001</v>
      </c>
      <c r="D2082">
        <v>8.8999999999999996E-2</v>
      </c>
      <c r="E2082">
        <v>4.4999999999999998E-2</v>
      </c>
      <c r="F2082" s="2">
        <v>5.0140000000000002</v>
      </c>
      <c r="G2082" s="2">
        <v>0.68400000000000005</v>
      </c>
      <c r="H2082" s="2">
        <v>1.357</v>
      </c>
      <c r="I2082" s="2">
        <v>0.66700000000000004</v>
      </c>
      <c r="J2082" s="2">
        <v>1.125</v>
      </c>
      <c r="K2082" s="2">
        <v>1.8</v>
      </c>
      <c r="L2082" s="2">
        <v>1.909</v>
      </c>
      <c r="M2082" s="2">
        <v>1.6</v>
      </c>
      <c r="N2082" s="2">
        <v>2</v>
      </c>
      <c r="O2082" s="2">
        <v>0.25</v>
      </c>
      <c r="P2082" s="2">
        <v>9.6549999999999994</v>
      </c>
      <c r="Q2082" s="2">
        <v>3.25</v>
      </c>
      <c r="R2082" s="2">
        <v>5.2999999999999999E-2</v>
      </c>
      <c r="S2082" s="2">
        <v>1.698</v>
      </c>
      <c r="T2082" s="2">
        <v>1.5669999999999999</v>
      </c>
      <c r="U2082" s="2">
        <v>0.13100000000000001</v>
      </c>
      <c r="V2082">
        <v>1.8320000000000001</v>
      </c>
      <c r="W2082">
        <v>0.78900000000000003</v>
      </c>
      <c r="X2082">
        <v>0.47399999999999998</v>
      </c>
      <c r="Y2082">
        <v>0.52600000000000002</v>
      </c>
      <c r="Z2082">
        <v>0.105</v>
      </c>
      <c r="AA2082">
        <v>0.21099999999999999</v>
      </c>
      <c r="AB2082">
        <v>0</v>
      </c>
      <c r="AC2082" t="str">
        <f>IFERROR(VLOOKUP(A2082, division_data!$A$1:$B$599, 2, FALSE), "")</f>
        <v/>
      </c>
    </row>
    <row r="2083" spans="1:29" x14ac:dyDescent="0.25">
      <c r="A2083" s="22">
        <v>4819</v>
      </c>
      <c r="B2083" s="2">
        <v>33.689</v>
      </c>
      <c r="C2083" s="2">
        <v>6.2510000000000003</v>
      </c>
      <c r="D2083">
        <v>-7.4999999999999997E-2</v>
      </c>
      <c r="E2083">
        <v>-8.9999999999999993E-3</v>
      </c>
      <c r="F2083" s="2">
        <v>5.4550000000000001</v>
      </c>
      <c r="G2083" s="2">
        <v>0.91700000000000004</v>
      </c>
      <c r="H2083" s="2">
        <v>1.579</v>
      </c>
      <c r="I2083" s="2">
        <v>0.2</v>
      </c>
      <c r="J2083" s="2">
        <v>2</v>
      </c>
      <c r="K2083" s="2">
        <v>2</v>
      </c>
      <c r="L2083" s="2">
        <v>1.8</v>
      </c>
      <c r="M2083" s="2">
        <v>1.9410000000000001</v>
      </c>
      <c r="N2083" s="2">
        <v>2</v>
      </c>
      <c r="O2083" s="2">
        <v>0.84199999999999997</v>
      </c>
      <c r="P2083" s="2">
        <v>11.938000000000001</v>
      </c>
      <c r="Q2083" s="2">
        <v>9.9000000000000005E-2</v>
      </c>
      <c r="R2083" s="2">
        <v>0.29199999999999998</v>
      </c>
      <c r="S2083" s="2">
        <v>4.6429999999999998</v>
      </c>
      <c r="T2083" s="2">
        <v>0.92500000000000004</v>
      </c>
      <c r="U2083" s="2">
        <v>3.718</v>
      </c>
      <c r="V2083">
        <v>4.5590000000000002</v>
      </c>
      <c r="W2083">
        <v>0.70799999999999996</v>
      </c>
      <c r="X2083">
        <v>0.70799999999999996</v>
      </c>
      <c r="Y2083">
        <v>0.625</v>
      </c>
      <c r="Z2083">
        <v>0</v>
      </c>
      <c r="AA2083">
        <v>8.3000000000000004E-2</v>
      </c>
      <c r="AB2083">
        <v>0</v>
      </c>
      <c r="AC2083" t="str">
        <f>IFERROR(VLOOKUP(A2083, division_data!$A$1:$B$599, 2, FALSE), "")</f>
        <v/>
      </c>
    </row>
    <row r="2084" spans="1:29" x14ac:dyDescent="0.25">
      <c r="A2084" s="22">
        <v>4821</v>
      </c>
      <c r="B2084" s="2">
        <v>13.169</v>
      </c>
      <c r="C2084" s="2">
        <v>3.68</v>
      </c>
      <c r="D2084">
        <v>-3.0000000000000001E-3</v>
      </c>
      <c r="E2084">
        <v>3.2000000000000001E-2</v>
      </c>
      <c r="F2084" s="2">
        <v>3.8130000000000002</v>
      </c>
      <c r="G2084" s="2">
        <v>0.59099999999999997</v>
      </c>
      <c r="H2084" s="2">
        <v>1</v>
      </c>
      <c r="I2084" s="2">
        <v>0.5</v>
      </c>
      <c r="J2084" s="2">
        <v>1.3</v>
      </c>
      <c r="K2084" s="2">
        <v>1.125</v>
      </c>
      <c r="L2084" s="2">
        <v>1.583</v>
      </c>
      <c r="M2084" s="2">
        <v>1.4670000000000001</v>
      </c>
      <c r="N2084" s="2">
        <v>2</v>
      </c>
      <c r="O2084" s="2">
        <v>1.278</v>
      </c>
      <c r="P2084" s="2">
        <v>9.0069999999999997</v>
      </c>
      <c r="Q2084" s="2">
        <v>4.9000000000000002E-2</v>
      </c>
      <c r="R2084" s="2">
        <v>0</v>
      </c>
      <c r="S2084" s="2">
        <v>-0.127</v>
      </c>
      <c r="T2084" s="2">
        <v>-0.17399999999999999</v>
      </c>
      <c r="U2084" s="2">
        <v>4.7E-2</v>
      </c>
      <c r="V2084">
        <v>-9.8000000000000004E-2</v>
      </c>
      <c r="W2084">
        <v>0.72699999999999998</v>
      </c>
      <c r="X2084">
        <v>0.54500000000000004</v>
      </c>
      <c r="Y2084">
        <v>0.40899999999999997</v>
      </c>
      <c r="Z2084">
        <v>0</v>
      </c>
      <c r="AA2084">
        <v>0</v>
      </c>
      <c r="AB2084">
        <v>4.4999999999999998E-2</v>
      </c>
      <c r="AC2084" t="str">
        <f>IFERROR(VLOOKUP(A2084, division_data!$A$1:$B$599, 2, FALSE), "")</f>
        <v/>
      </c>
    </row>
    <row r="2085" spans="1:29" x14ac:dyDescent="0.25">
      <c r="A2085" s="22">
        <v>4823</v>
      </c>
      <c r="B2085" s="2">
        <v>9.6940000000000008</v>
      </c>
      <c r="C2085" s="2">
        <v>1.4850000000000001</v>
      </c>
      <c r="D2085">
        <v>2.3E-2</v>
      </c>
      <c r="E2085">
        <v>-6.9000000000000006E-2</v>
      </c>
      <c r="F2085" s="2">
        <v>1.3640000000000001</v>
      </c>
      <c r="G2085" s="2">
        <v>0.44400000000000001</v>
      </c>
      <c r="H2085" s="2">
        <v>1</v>
      </c>
      <c r="I2085" s="2">
        <v>0.5</v>
      </c>
      <c r="J2085" s="2">
        <v>1.4</v>
      </c>
      <c r="K2085" s="2">
        <v>0.33300000000000002</v>
      </c>
      <c r="L2085" s="2">
        <v>1.25</v>
      </c>
      <c r="M2085" s="2">
        <v>1.667</v>
      </c>
      <c r="N2085" s="2">
        <v>1.667</v>
      </c>
      <c r="O2085" s="2">
        <v>1.2</v>
      </c>
      <c r="P2085" s="2">
        <v>8.2899999999999991</v>
      </c>
      <c r="Q2085" s="2">
        <v>0.66</v>
      </c>
      <c r="R2085" s="2">
        <v>0</v>
      </c>
      <c r="S2085" s="2">
        <v>-0.81100000000000005</v>
      </c>
      <c r="T2085" s="2">
        <v>-0.48799999999999999</v>
      </c>
      <c r="U2085" s="2">
        <v>-0.32400000000000001</v>
      </c>
      <c r="V2085">
        <v>-0.85799999999999998</v>
      </c>
      <c r="W2085">
        <v>0.77800000000000002</v>
      </c>
      <c r="X2085">
        <v>0.44400000000000001</v>
      </c>
      <c r="Y2085">
        <v>0.222</v>
      </c>
      <c r="Z2085">
        <v>0</v>
      </c>
      <c r="AA2085">
        <v>0.111</v>
      </c>
      <c r="AB2085">
        <v>0.222</v>
      </c>
      <c r="AC2085" t="str">
        <f>IFERROR(VLOOKUP(A2085, division_data!$A$1:$B$599, 2, FALSE), "")</f>
        <v/>
      </c>
    </row>
    <row r="2086" spans="1:29" x14ac:dyDescent="0.25">
      <c r="A2086" s="22">
        <v>4824</v>
      </c>
      <c r="B2086" s="2">
        <v>13.037000000000001</v>
      </c>
      <c r="C2086" s="2">
        <v>1.758</v>
      </c>
      <c r="D2086">
        <v>-1.2E-2</v>
      </c>
      <c r="E2086">
        <v>-0.01</v>
      </c>
      <c r="F2086" s="2">
        <v>1.593</v>
      </c>
      <c r="G2086" s="2">
        <v>0.79200000000000004</v>
      </c>
      <c r="H2086" s="2">
        <v>1.5</v>
      </c>
      <c r="I2086" s="2">
        <v>0.6</v>
      </c>
      <c r="J2086" s="2">
        <v>1.8460000000000001</v>
      </c>
      <c r="K2086" s="2">
        <v>2</v>
      </c>
      <c r="L2086" s="2">
        <v>1.8180000000000001</v>
      </c>
      <c r="M2086" s="2">
        <v>1.944</v>
      </c>
      <c r="N2086" s="2">
        <v>2</v>
      </c>
      <c r="O2086" s="2">
        <v>1.105</v>
      </c>
      <c r="P2086" s="2">
        <v>13.396000000000001</v>
      </c>
      <c r="Q2086" s="2">
        <v>-0.49399999999999999</v>
      </c>
      <c r="R2086" s="2">
        <v>4.2000000000000003E-2</v>
      </c>
      <c r="S2086" s="2">
        <v>-1.0920000000000001</v>
      </c>
      <c r="T2086" s="2">
        <v>-0.72399999999999998</v>
      </c>
      <c r="U2086" s="2">
        <v>-0.36799999999999999</v>
      </c>
      <c r="V2086">
        <v>-1.113</v>
      </c>
      <c r="W2086">
        <v>0.83299999999999996</v>
      </c>
      <c r="X2086">
        <v>0.625</v>
      </c>
      <c r="Y2086">
        <v>0.58299999999999996</v>
      </c>
      <c r="Z2086">
        <v>0</v>
      </c>
      <c r="AA2086">
        <v>8.3000000000000004E-2</v>
      </c>
      <c r="AB2086">
        <v>0</v>
      </c>
      <c r="AC2086" t="str">
        <f>IFERROR(VLOOKUP(A2086, division_data!$A$1:$B$599, 2, FALSE), "")</f>
        <v/>
      </c>
    </row>
    <row r="2087" spans="1:29" x14ac:dyDescent="0.25">
      <c r="A2087" s="22">
        <v>4827</v>
      </c>
      <c r="B2087" s="2">
        <v>23.172000000000001</v>
      </c>
      <c r="C2087" s="2">
        <v>6.7789999999999999</v>
      </c>
      <c r="D2087">
        <v>-1.9E-2</v>
      </c>
      <c r="E2087">
        <v>0.04</v>
      </c>
      <c r="F2087" s="2">
        <v>6.7889999999999997</v>
      </c>
      <c r="G2087" s="2">
        <v>0.75</v>
      </c>
      <c r="H2087" s="2">
        <v>1.4</v>
      </c>
      <c r="I2087" s="2">
        <v>1.167</v>
      </c>
      <c r="J2087" s="2">
        <v>1.5</v>
      </c>
      <c r="K2087" s="2">
        <v>1.889</v>
      </c>
      <c r="L2087" s="2">
        <v>1.857</v>
      </c>
      <c r="M2087" s="2">
        <v>1.667</v>
      </c>
      <c r="N2087" s="2">
        <v>2</v>
      </c>
      <c r="O2087" s="2">
        <v>1.278</v>
      </c>
      <c r="P2087" s="2">
        <v>12.680999999999999</v>
      </c>
      <c r="Q2087" s="2">
        <v>-0.45800000000000002</v>
      </c>
      <c r="R2087" s="2">
        <v>4.2000000000000003E-2</v>
      </c>
      <c r="S2087" s="2">
        <v>9.7000000000000003E-2</v>
      </c>
      <c r="T2087" s="2">
        <v>0.109</v>
      </c>
      <c r="U2087" s="2">
        <v>-1.2E-2</v>
      </c>
      <c r="V2087">
        <v>0.11799999999999999</v>
      </c>
      <c r="W2087">
        <v>0.70799999999999996</v>
      </c>
      <c r="X2087">
        <v>0.625</v>
      </c>
      <c r="Y2087">
        <v>0.83299999999999996</v>
      </c>
      <c r="Z2087">
        <v>0</v>
      </c>
      <c r="AA2087">
        <v>0</v>
      </c>
      <c r="AB2087">
        <v>0</v>
      </c>
      <c r="AC2087" t="str">
        <f>IFERROR(VLOOKUP(A2087, division_data!$A$1:$B$599, 2, FALSE), "")</f>
        <v/>
      </c>
    </row>
    <row r="2088" spans="1:29" x14ac:dyDescent="0.25">
      <c r="A2088" s="22">
        <v>4828</v>
      </c>
      <c r="B2088" s="2">
        <v>26.954000000000001</v>
      </c>
      <c r="C2088" s="2">
        <v>7.8360000000000003</v>
      </c>
      <c r="D2088">
        <v>2E-3</v>
      </c>
      <c r="E2088">
        <v>1.6E-2</v>
      </c>
      <c r="F2088" s="2">
        <v>7.9429999999999996</v>
      </c>
      <c r="G2088" s="2">
        <v>0.85399999999999998</v>
      </c>
      <c r="H2088" s="2">
        <v>1.5329999999999999</v>
      </c>
      <c r="I2088" s="2">
        <v>1.143</v>
      </c>
      <c r="J2088" s="2">
        <v>1.909</v>
      </c>
      <c r="K2088" s="2">
        <v>1.889</v>
      </c>
      <c r="L2088" s="2">
        <v>1.923</v>
      </c>
      <c r="M2088" s="2">
        <v>1.889</v>
      </c>
      <c r="N2088" s="2">
        <v>2</v>
      </c>
      <c r="O2088" s="2">
        <v>0.97099999999999997</v>
      </c>
      <c r="P2088" s="2">
        <v>12.936</v>
      </c>
      <c r="Q2088" s="2">
        <v>0.495</v>
      </c>
      <c r="R2088" s="2">
        <v>2.1000000000000001E-2</v>
      </c>
      <c r="S2088" s="2">
        <v>0.38500000000000001</v>
      </c>
      <c r="T2088" s="2">
        <v>5.1999999999999998E-2</v>
      </c>
      <c r="U2088" s="2">
        <v>0.33200000000000002</v>
      </c>
      <c r="V2088">
        <v>0.40400000000000003</v>
      </c>
      <c r="W2088">
        <v>0.68799999999999994</v>
      </c>
      <c r="X2088">
        <v>0.625</v>
      </c>
      <c r="Y2088">
        <v>0.72899999999999998</v>
      </c>
      <c r="Z2088">
        <v>0</v>
      </c>
      <c r="AA2088">
        <v>0.125</v>
      </c>
      <c r="AB2088">
        <v>0</v>
      </c>
      <c r="AC2088" t="str">
        <f>IFERROR(VLOOKUP(A2088, division_data!$A$1:$B$599, 2, FALSE), "")</f>
        <v>Archimedes</v>
      </c>
    </row>
    <row r="2089" spans="1:29" x14ac:dyDescent="0.25">
      <c r="A2089" s="22">
        <v>4829</v>
      </c>
      <c r="B2089" s="2">
        <v>5.0469999999999997</v>
      </c>
      <c r="C2089" s="2">
        <v>-1.26</v>
      </c>
      <c r="D2089">
        <v>-1.2E-2</v>
      </c>
      <c r="E2089">
        <v>-2.4E-2</v>
      </c>
      <c r="F2089" s="2">
        <v>-1.5069999999999999</v>
      </c>
      <c r="G2089" s="2">
        <v>0.33300000000000002</v>
      </c>
      <c r="H2089" s="2">
        <v>0.9</v>
      </c>
      <c r="I2089" s="2">
        <v>0.61499999999999999</v>
      </c>
      <c r="J2089" s="2">
        <v>1.25</v>
      </c>
      <c r="K2089" s="2">
        <v>1</v>
      </c>
      <c r="L2089" s="2">
        <v>1.25</v>
      </c>
      <c r="M2089" s="2">
        <v>1.125</v>
      </c>
      <c r="N2089" s="2">
        <v>1.75</v>
      </c>
      <c r="O2089" s="2">
        <v>0.45500000000000002</v>
      </c>
      <c r="P2089" s="2">
        <v>5.4989999999999997</v>
      </c>
      <c r="Q2089" s="2">
        <v>-0.41499999999999998</v>
      </c>
      <c r="R2089" s="2">
        <v>0</v>
      </c>
      <c r="S2089" s="2">
        <v>-6.0999999999999999E-2</v>
      </c>
      <c r="T2089" s="2">
        <v>1.9E-2</v>
      </c>
      <c r="U2089" s="2">
        <v>-7.9000000000000001E-2</v>
      </c>
      <c r="V2089">
        <v>-9.7000000000000003E-2</v>
      </c>
      <c r="W2089">
        <v>0.45800000000000002</v>
      </c>
      <c r="X2089">
        <v>0.45800000000000002</v>
      </c>
      <c r="Y2089">
        <v>0.45800000000000002</v>
      </c>
      <c r="Z2089">
        <v>0</v>
      </c>
      <c r="AA2089">
        <v>4.2000000000000003E-2</v>
      </c>
      <c r="AB2089">
        <v>0</v>
      </c>
      <c r="AC2089" t="str">
        <f>IFERROR(VLOOKUP(A2089, division_data!$A$1:$B$599, 2, FALSE), "")</f>
        <v/>
      </c>
    </row>
    <row r="2090" spans="1:29" x14ac:dyDescent="0.25">
      <c r="A2090" s="22">
        <v>4835</v>
      </c>
      <c r="B2090" s="2">
        <v>21.1</v>
      </c>
      <c r="C2090" s="2">
        <v>8.2140000000000004</v>
      </c>
      <c r="D2090">
        <v>-0.03</v>
      </c>
      <c r="E2090">
        <v>-6.0000000000000001E-3</v>
      </c>
      <c r="F2090" s="2">
        <v>7.8869999999999996</v>
      </c>
      <c r="G2090" s="2">
        <v>0.625</v>
      </c>
      <c r="H2090" s="2">
        <v>1.615</v>
      </c>
      <c r="I2090" s="2">
        <v>1.1819999999999999</v>
      </c>
      <c r="J2090" s="2">
        <v>1.615</v>
      </c>
      <c r="K2090" s="2">
        <v>1.909</v>
      </c>
      <c r="L2090" s="2">
        <v>1.4550000000000001</v>
      </c>
      <c r="M2090" s="2">
        <v>1.611</v>
      </c>
      <c r="N2090" s="2">
        <v>1.833</v>
      </c>
      <c r="O2090" s="2">
        <v>0.92300000000000004</v>
      </c>
      <c r="P2090" s="2">
        <v>9.2590000000000003</v>
      </c>
      <c r="Q2090" s="2">
        <v>-0.81100000000000005</v>
      </c>
      <c r="R2090" s="2">
        <v>0</v>
      </c>
      <c r="S2090" s="2">
        <v>-0.16500000000000001</v>
      </c>
      <c r="T2090" s="2">
        <v>0.23499999999999999</v>
      </c>
      <c r="U2090" s="2">
        <v>-0.4</v>
      </c>
      <c r="V2090">
        <v>-0.20100000000000001</v>
      </c>
      <c r="W2090">
        <v>0.79200000000000004</v>
      </c>
      <c r="X2090">
        <v>0.70799999999999996</v>
      </c>
      <c r="Y2090">
        <v>0.58299999999999996</v>
      </c>
      <c r="Z2090">
        <v>0</v>
      </c>
      <c r="AA2090">
        <v>4.2000000000000003E-2</v>
      </c>
      <c r="AB2090">
        <v>0</v>
      </c>
      <c r="AC2090" t="str">
        <f>IFERROR(VLOOKUP(A2090, division_data!$A$1:$B$599, 2, FALSE), "")</f>
        <v/>
      </c>
    </row>
    <row r="2091" spans="1:29" x14ac:dyDescent="0.25">
      <c r="A2091" s="22">
        <v>4840</v>
      </c>
      <c r="B2091" s="2">
        <v>17.553000000000001</v>
      </c>
      <c r="C2091" s="2">
        <v>2.0209999999999999</v>
      </c>
      <c r="D2091">
        <v>-1.7999999999999999E-2</v>
      </c>
      <c r="E2091">
        <v>-1.2E-2</v>
      </c>
      <c r="F2091" s="2">
        <v>1.778</v>
      </c>
      <c r="G2091" s="2">
        <v>0.66700000000000004</v>
      </c>
      <c r="H2091" s="2">
        <v>0.75</v>
      </c>
      <c r="I2091" s="2">
        <v>0</v>
      </c>
      <c r="J2091" s="2">
        <v>1.889</v>
      </c>
      <c r="K2091" s="2">
        <v>1.5</v>
      </c>
      <c r="L2091" s="2">
        <v>1.667</v>
      </c>
      <c r="M2091" s="2">
        <v>1.8</v>
      </c>
      <c r="N2091" s="2">
        <v>2</v>
      </c>
      <c r="O2091" s="2">
        <v>1.25</v>
      </c>
      <c r="P2091" s="2">
        <v>13.207000000000001</v>
      </c>
      <c r="Q2091" s="2">
        <v>-7.0999999999999994E-2</v>
      </c>
      <c r="R2091" s="2">
        <v>0</v>
      </c>
      <c r="S2091" s="2">
        <v>0.27600000000000002</v>
      </c>
      <c r="T2091" s="2">
        <v>0.14299999999999999</v>
      </c>
      <c r="U2091" s="2">
        <v>0.13300000000000001</v>
      </c>
      <c r="V2091">
        <v>0.245</v>
      </c>
      <c r="W2091">
        <v>0.66700000000000004</v>
      </c>
      <c r="X2091">
        <v>0.5</v>
      </c>
      <c r="Y2091">
        <v>0.41699999999999998</v>
      </c>
      <c r="Z2091">
        <v>0</v>
      </c>
      <c r="AA2091">
        <v>8.3000000000000004E-2</v>
      </c>
      <c r="AB2091">
        <v>0</v>
      </c>
      <c r="AC2091" t="str">
        <f>IFERROR(VLOOKUP(A2091, division_data!$A$1:$B$599, 2, FALSE), "")</f>
        <v/>
      </c>
    </row>
    <row r="2092" spans="1:29" x14ac:dyDescent="0.25">
      <c r="A2092" s="22">
        <v>4841</v>
      </c>
      <c r="B2092" s="2">
        <v>15.628</v>
      </c>
      <c r="C2092" s="2">
        <v>1.837</v>
      </c>
      <c r="D2092">
        <v>9.7000000000000003E-2</v>
      </c>
      <c r="E2092">
        <v>-3.0000000000000001E-3</v>
      </c>
      <c r="F2092" s="2">
        <v>2.794</v>
      </c>
      <c r="G2092" s="2">
        <v>0.40899999999999997</v>
      </c>
      <c r="H2092" s="2">
        <v>0.83299999999999996</v>
      </c>
      <c r="I2092" s="2">
        <v>0.75</v>
      </c>
      <c r="J2092" s="2">
        <v>2</v>
      </c>
      <c r="K2092" s="2">
        <v>0.5</v>
      </c>
      <c r="L2092" s="2">
        <v>1.583</v>
      </c>
      <c r="M2092" s="2">
        <v>1.5880000000000001</v>
      </c>
      <c r="N2092" s="2">
        <v>2</v>
      </c>
      <c r="O2092" s="2">
        <v>0.72199999999999998</v>
      </c>
      <c r="P2092" s="2">
        <v>7.3490000000000002</v>
      </c>
      <c r="Q2092" s="2">
        <v>5.0000000000000001E-3</v>
      </c>
      <c r="R2092" s="2">
        <v>9.0999999999999998E-2</v>
      </c>
      <c r="S2092" s="2">
        <v>0.46800000000000003</v>
      </c>
      <c r="T2092" s="2">
        <v>0.53500000000000003</v>
      </c>
      <c r="U2092" s="2">
        <v>-6.7000000000000004E-2</v>
      </c>
      <c r="V2092">
        <v>0.56200000000000006</v>
      </c>
      <c r="W2092">
        <v>0.72699999999999998</v>
      </c>
      <c r="X2092">
        <v>0.68200000000000005</v>
      </c>
      <c r="Y2092">
        <v>0.40899999999999997</v>
      </c>
      <c r="Z2092">
        <v>0</v>
      </c>
      <c r="AA2092">
        <v>9.0999999999999998E-2</v>
      </c>
      <c r="AB2092">
        <v>0</v>
      </c>
      <c r="AC2092" t="str">
        <f>IFERROR(VLOOKUP(A2092, division_data!$A$1:$B$599, 2, FALSE), "")</f>
        <v/>
      </c>
    </row>
    <row r="2093" spans="1:29" x14ac:dyDescent="0.25">
      <c r="A2093" s="22">
        <v>4842</v>
      </c>
      <c r="B2093" s="2">
        <v>13.019</v>
      </c>
      <c r="C2093" s="2">
        <v>2.4449999999999998</v>
      </c>
      <c r="D2093">
        <v>-4.0000000000000001E-3</v>
      </c>
      <c r="E2093">
        <v>-1E-3</v>
      </c>
      <c r="F2093" s="2">
        <v>2.4</v>
      </c>
      <c r="G2093" s="2">
        <v>0.4</v>
      </c>
      <c r="H2093" s="2">
        <v>0</v>
      </c>
      <c r="I2093" s="2">
        <v>1</v>
      </c>
      <c r="J2093" s="2">
        <v>1.5</v>
      </c>
      <c r="K2093" s="2">
        <v>0.75</v>
      </c>
      <c r="L2093" s="2">
        <v>1</v>
      </c>
      <c r="M2093" s="2">
        <v>1.286</v>
      </c>
      <c r="N2093" s="2">
        <v>2</v>
      </c>
      <c r="O2093" s="2">
        <v>1.4</v>
      </c>
      <c r="P2093" s="2">
        <v>10</v>
      </c>
      <c r="Q2093" s="2">
        <v>-6.5000000000000002E-2</v>
      </c>
      <c r="R2093" s="2">
        <v>0</v>
      </c>
      <c r="S2093" s="2">
        <v>-0.04</v>
      </c>
      <c r="T2093" s="2">
        <v>8.8999999999999996E-2</v>
      </c>
      <c r="U2093" s="2">
        <v>-0.13</v>
      </c>
      <c r="V2093">
        <v>-4.4999999999999998E-2</v>
      </c>
      <c r="W2093">
        <v>0.2</v>
      </c>
      <c r="X2093">
        <v>0.2</v>
      </c>
      <c r="Y2093">
        <v>0.4</v>
      </c>
      <c r="Z2093">
        <v>0</v>
      </c>
      <c r="AA2093">
        <v>0.1</v>
      </c>
      <c r="AB2093">
        <v>0</v>
      </c>
      <c r="AC2093" t="str">
        <f>IFERROR(VLOOKUP(A2093, division_data!$A$1:$B$599, 2, FALSE), "")</f>
        <v/>
      </c>
    </row>
    <row r="2094" spans="1:29" x14ac:dyDescent="0.25">
      <c r="A2094" s="22">
        <v>4845</v>
      </c>
      <c r="B2094" s="2">
        <v>11.906000000000001</v>
      </c>
      <c r="C2094" s="2">
        <v>3.5419999999999998</v>
      </c>
      <c r="D2094">
        <v>-5.1999999999999998E-2</v>
      </c>
      <c r="E2094">
        <v>-6.3E-2</v>
      </c>
      <c r="F2094" s="2">
        <v>2.7090000000000001</v>
      </c>
      <c r="G2094" s="2">
        <v>0.375</v>
      </c>
      <c r="H2094" s="2">
        <v>0.8</v>
      </c>
      <c r="I2094" s="2">
        <v>0.33300000000000002</v>
      </c>
      <c r="J2094" s="2">
        <v>1</v>
      </c>
      <c r="K2094" s="2">
        <v>0</v>
      </c>
      <c r="L2094" s="2">
        <v>1</v>
      </c>
      <c r="M2094" s="2">
        <v>1.714</v>
      </c>
      <c r="N2094" s="2">
        <v>2</v>
      </c>
      <c r="O2094" s="2">
        <v>1.2</v>
      </c>
      <c r="P2094" s="2">
        <v>8.8040000000000003</v>
      </c>
      <c r="Q2094" s="2">
        <v>-1.296</v>
      </c>
      <c r="R2094" s="2">
        <v>0</v>
      </c>
      <c r="S2094" s="2">
        <v>-1.214</v>
      </c>
      <c r="T2094" s="2">
        <v>-0.77500000000000002</v>
      </c>
      <c r="U2094" s="2">
        <v>-0.439</v>
      </c>
      <c r="V2094">
        <v>-1.329</v>
      </c>
      <c r="W2094">
        <v>0.875</v>
      </c>
      <c r="X2094">
        <v>0.5</v>
      </c>
      <c r="Y2094">
        <v>0.625</v>
      </c>
      <c r="Z2094">
        <v>0</v>
      </c>
      <c r="AA2094">
        <v>0</v>
      </c>
      <c r="AB2094">
        <v>0</v>
      </c>
      <c r="AC2094" t="str">
        <f>IFERROR(VLOOKUP(A2094, division_data!$A$1:$B$599, 2, FALSE), "")</f>
        <v/>
      </c>
    </row>
    <row r="2095" spans="1:29" x14ac:dyDescent="0.25">
      <c r="A2095" s="22">
        <v>4846</v>
      </c>
      <c r="B2095" s="2">
        <v>3.7730000000000001</v>
      </c>
      <c r="C2095" s="2">
        <v>-0.28199999999999997</v>
      </c>
      <c r="D2095">
        <v>0.05</v>
      </c>
      <c r="E2095">
        <v>-1.0999999999999999E-2</v>
      </c>
      <c r="F2095" s="2">
        <v>0.16200000000000001</v>
      </c>
      <c r="G2095" s="2">
        <v>0.54200000000000004</v>
      </c>
      <c r="H2095" s="2">
        <v>1.3</v>
      </c>
      <c r="I2095" s="2">
        <v>0</v>
      </c>
      <c r="J2095" s="2">
        <v>1.8460000000000001</v>
      </c>
      <c r="K2095" s="2">
        <v>1.5</v>
      </c>
      <c r="L2095" s="2">
        <v>1.6359999999999999</v>
      </c>
      <c r="M2095" s="2">
        <v>1.5289999999999999</v>
      </c>
      <c r="N2095" s="2">
        <v>2</v>
      </c>
      <c r="O2095" s="2">
        <v>0.57099999999999995</v>
      </c>
      <c r="P2095" s="2">
        <v>7.2939999999999996</v>
      </c>
      <c r="Q2095" s="2">
        <v>-1.294</v>
      </c>
      <c r="R2095" s="2">
        <v>0</v>
      </c>
      <c r="S2095" s="2">
        <v>-0.92400000000000004</v>
      </c>
      <c r="T2095" s="2">
        <v>-0.46200000000000002</v>
      </c>
      <c r="U2095" s="2">
        <v>-0.46300000000000002</v>
      </c>
      <c r="V2095">
        <v>-0.88500000000000001</v>
      </c>
      <c r="W2095">
        <v>0.5</v>
      </c>
      <c r="X2095">
        <v>0.41699999999999998</v>
      </c>
      <c r="Y2095">
        <v>0.375</v>
      </c>
      <c r="Z2095">
        <v>4.2000000000000003E-2</v>
      </c>
      <c r="AA2095">
        <v>4.2000000000000003E-2</v>
      </c>
      <c r="AB2095">
        <v>0</v>
      </c>
      <c r="AC2095" t="str">
        <f>IFERROR(VLOOKUP(A2095, division_data!$A$1:$B$599, 2, FALSE), "")</f>
        <v/>
      </c>
    </row>
    <row r="2096" spans="1:29" x14ac:dyDescent="0.25">
      <c r="A2096" s="22">
        <v>4847</v>
      </c>
      <c r="B2096" s="2">
        <v>6.41</v>
      </c>
      <c r="C2096" s="2">
        <v>1.18</v>
      </c>
      <c r="D2096">
        <v>0.30599999999999999</v>
      </c>
      <c r="E2096">
        <v>-7.1999999999999995E-2</v>
      </c>
      <c r="F2096" s="2">
        <v>3.8839999999999999</v>
      </c>
      <c r="G2096" s="2">
        <v>0.125</v>
      </c>
      <c r="H2096" s="2">
        <v>0.66700000000000004</v>
      </c>
      <c r="I2096" s="2">
        <v>0</v>
      </c>
      <c r="J2096" s="2">
        <v>1.6</v>
      </c>
      <c r="K2096" s="2">
        <v>1.5</v>
      </c>
      <c r="L2096" s="2">
        <v>1.333</v>
      </c>
      <c r="M2096" s="2">
        <v>0.5</v>
      </c>
      <c r="N2096" s="2">
        <v>2</v>
      </c>
      <c r="O2096" s="2">
        <v>0.33300000000000002</v>
      </c>
      <c r="P2096" s="2">
        <v>3.6619999999999999</v>
      </c>
      <c r="Q2096" s="2">
        <v>0.54100000000000004</v>
      </c>
      <c r="R2096" s="2">
        <v>0</v>
      </c>
      <c r="S2096" s="2">
        <v>-7.6999999999999999E-2</v>
      </c>
      <c r="T2096" s="2">
        <v>-0.27400000000000002</v>
      </c>
      <c r="U2096" s="2">
        <v>0.19700000000000001</v>
      </c>
      <c r="V2096">
        <v>0.157</v>
      </c>
      <c r="W2096">
        <v>0.375</v>
      </c>
      <c r="X2096">
        <v>0.625</v>
      </c>
      <c r="Y2096">
        <v>0.125</v>
      </c>
      <c r="Z2096">
        <v>0.125</v>
      </c>
      <c r="AA2096">
        <v>0.125</v>
      </c>
      <c r="AB2096">
        <v>0</v>
      </c>
      <c r="AC2096" t="str">
        <f>IFERROR(VLOOKUP(A2096, division_data!$A$1:$B$599, 2, FALSE), "")</f>
        <v/>
      </c>
    </row>
    <row r="2097" spans="1:29" x14ac:dyDescent="0.25">
      <c r="A2097" s="22">
        <v>4851</v>
      </c>
      <c r="B2097" s="2">
        <v>18.594999999999999</v>
      </c>
      <c r="C2097" s="2">
        <v>3.27</v>
      </c>
      <c r="D2097">
        <v>-2.5999999999999999E-2</v>
      </c>
      <c r="E2097">
        <v>-4.0000000000000001E-3</v>
      </c>
      <c r="F2097" s="2">
        <v>2.9889999999999999</v>
      </c>
      <c r="G2097" s="2">
        <v>0.58299999999999996</v>
      </c>
      <c r="H2097" s="2">
        <v>1.2</v>
      </c>
      <c r="I2097" s="2">
        <v>0</v>
      </c>
      <c r="J2097" s="2">
        <v>1.6</v>
      </c>
      <c r="K2097" s="2">
        <v>2</v>
      </c>
      <c r="L2097" s="2">
        <v>1.889</v>
      </c>
      <c r="M2097" s="2">
        <v>1.583</v>
      </c>
      <c r="N2097" s="2">
        <v>2</v>
      </c>
      <c r="O2097" s="2">
        <v>0.78900000000000003</v>
      </c>
      <c r="P2097" s="2">
        <v>10.266</v>
      </c>
      <c r="Q2097" s="2">
        <v>-0.86</v>
      </c>
      <c r="R2097" s="2">
        <v>0</v>
      </c>
      <c r="S2097" s="2">
        <v>0.39200000000000002</v>
      </c>
      <c r="T2097" s="2">
        <v>-3.4000000000000002E-2</v>
      </c>
      <c r="U2097" s="2">
        <v>0.42499999999999999</v>
      </c>
      <c r="V2097">
        <v>0.36199999999999999</v>
      </c>
      <c r="W2097">
        <v>0.58299999999999996</v>
      </c>
      <c r="X2097">
        <v>0.66700000000000004</v>
      </c>
      <c r="Y2097">
        <v>0.29199999999999998</v>
      </c>
      <c r="Z2097">
        <v>0</v>
      </c>
      <c r="AA2097">
        <v>0</v>
      </c>
      <c r="AB2097">
        <v>0</v>
      </c>
      <c r="AC2097" t="str">
        <f>IFERROR(VLOOKUP(A2097, division_data!$A$1:$B$599, 2, FALSE), "")</f>
        <v/>
      </c>
    </row>
    <row r="2098" spans="1:29" x14ac:dyDescent="0.25">
      <c r="A2098" s="22">
        <v>4852</v>
      </c>
      <c r="B2098" s="2">
        <v>7.6230000000000002</v>
      </c>
      <c r="C2098" s="2">
        <v>1.66</v>
      </c>
      <c r="D2098">
        <v>0.06</v>
      </c>
      <c r="E2098">
        <v>-5.0000000000000001E-3</v>
      </c>
      <c r="F2098" s="2">
        <v>2.2389999999999999</v>
      </c>
      <c r="G2098" s="2">
        <v>0.36399999999999999</v>
      </c>
      <c r="H2098" s="2">
        <v>0.90900000000000003</v>
      </c>
      <c r="I2098" s="2">
        <v>0.5</v>
      </c>
      <c r="J2098" s="2">
        <v>1.25</v>
      </c>
      <c r="K2098" s="2">
        <v>0</v>
      </c>
      <c r="L2098" s="2">
        <v>1.429</v>
      </c>
      <c r="M2098" s="2">
        <v>1.556</v>
      </c>
      <c r="N2098" s="2">
        <v>2</v>
      </c>
      <c r="O2098" s="2">
        <v>1.111</v>
      </c>
      <c r="P2098" s="2">
        <v>7.5119999999999996</v>
      </c>
      <c r="Q2098" s="2">
        <v>4.3999999999999997E-2</v>
      </c>
      <c r="R2098" s="2">
        <v>0</v>
      </c>
      <c r="S2098" s="2">
        <v>-3.1E-2</v>
      </c>
      <c r="T2098" s="2">
        <v>-0.39500000000000002</v>
      </c>
      <c r="U2098" s="2">
        <v>0.36399999999999999</v>
      </c>
      <c r="V2098">
        <v>2.4E-2</v>
      </c>
      <c r="W2098">
        <v>0.36399999999999999</v>
      </c>
      <c r="X2098">
        <v>0.27300000000000002</v>
      </c>
      <c r="Y2098">
        <v>0.45500000000000002</v>
      </c>
      <c r="Z2098">
        <v>0</v>
      </c>
      <c r="AA2098">
        <v>0</v>
      </c>
      <c r="AB2098">
        <v>0</v>
      </c>
      <c r="AC2098" t="str">
        <f>IFERROR(VLOOKUP(A2098, division_data!$A$1:$B$599, 2, FALSE), "")</f>
        <v/>
      </c>
    </row>
    <row r="2099" spans="1:29" x14ac:dyDescent="0.25">
      <c r="A2099" s="22">
        <v>4854</v>
      </c>
      <c r="B2099" s="2">
        <v>9.9260000000000002</v>
      </c>
      <c r="C2099" s="2">
        <v>6.1020000000000003</v>
      </c>
      <c r="D2099">
        <v>-1.2999999999999999E-2</v>
      </c>
      <c r="E2099">
        <v>-1.4999999999999999E-2</v>
      </c>
      <c r="F2099" s="2">
        <v>5.9009999999999998</v>
      </c>
      <c r="G2099" s="2">
        <v>0.41699999999999998</v>
      </c>
      <c r="H2099" s="2">
        <v>0.78900000000000003</v>
      </c>
      <c r="I2099" s="2">
        <v>1</v>
      </c>
      <c r="J2099" s="2">
        <v>1.1879999999999999</v>
      </c>
      <c r="K2099" s="2">
        <v>1.2</v>
      </c>
      <c r="L2099" s="2">
        <v>1.375</v>
      </c>
      <c r="M2099" s="2">
        <v>1.25</v>
      </c>
      <c r="N2099" s="2">
        <v>1.875</v>
      </c>
      <c r="O2099" s="2">
        <v>0.81200000000000006</v>
      </c>
      <c r="P2099" s="2">
        <v>3.8410000000000002</v>
      </c>
      <c r="Q2099" s="2">
        <v>-0.91600000000000004</v>
      </c>
      <c r="R2099" s="2">
        <v>0</v>
      </c>
      <c r="S2099" s="2">
        <v>-0.35299999999999998</v>
      </c>
      <c r="T2099" s="2">
        <v>-0.186</v>
      </c>
      <c r="U2099" s="2">
        <v>-0.16800000000000001</v>
      </c>
      <c r="V2099">
        <v>-0.38100000000000001</v>
      </c>
      <c r="W2099">
        <v>0.54200000000000004</v>
      </c>
      <c r="X2099">
        <v>0.45800000000000002</v>
      </c>
      <c r="Y2099">
        <v>0.41699999999999998</v>
      </c>
      <c r="Z2099">
        <v>0</v>
      </c>
      <c r="AA2099">
        <v>0</v>
      </c>
      <c r="AB2099">
        <v>0</v>
      </c>
      <c r="AC2099" t="str">
        <f>IFERROR(VLOOKUP(A2099, division_data!$A$1:$B$599, 2, FALSE), "")</f>
        <v/>
      </c>
    </row>
    <row r="2100" spans="1:29" x14ac:dyDescent="0.25">
      <c r="A2100" s="22">
        <v>4855</v>
      </c>
      <c r="B2100" s="2">
        <v>16.542999999999999</v>
      </c>
      <c r="C2100" s="2">
        <v>7.1289999999999996</v>
      </c>
      <c r="D2100">
        <v>-1.4999999999999999E-2</v>
      </c>
      <c r="E2100">
        <v>-3.0000000000000001E-3</v>
      </c>
      <c r="F2100" s="2">
        <v>6.9640000000000004</v>
      </c>
      <c r="G2100" s="2">
        <v>0.58299999999999996</v>
      </c>
      <c r="H2100" s="2">
        <v>1</v>
      </c>
      <c r="I2100" s="2">
        <v>1.2</v>
      </c>
      <c r="J2100" s="2">
        <v>1.667</v>
      </c>
      <c r="K2100" s="2">
        <v>1.5</v>
      </c>
      <c r="L2100" s="2">
        <v>1.417</v>
      </c>
      <c r="M2100" s="2">
        <v>1.583</v>
      </c>
      <c r="N2100" s="2">
        <v>1.917</v>
      </c>
      <c r="O2100" s="2">
        <v>0.78900000000000003</v>
      </c>
      <c r="P2100" s="2">
        <v>7.141</v>
      </c>
      <c r="Q2100" s="2">
        <v>-0.97299999999999998</v>
      </c>
      <c r="R2100" s="2">
        <v>8.3000000000000004E-2</v>
      </c>
      <c r="S2100" s="2">
        <v>0.54900000000000004</v>
      </c>
      <c r="T2100" s="2">
        <v>0.34</v>
      </c>
      <c r="U2100" s="2">
        <v>0.20799999999999999</v>
      </c>
      <c r="V2100">
        <v>0.53</v>
      </c>
      <c r="W2100">
        <v>0.58299999999999996</v>
      </c>
      <c r="X2100">
        <v>0.625</v>
      </c>
      <c r="Y2100">
        <v>0.54200000000000004</v>
      </c>
      <c r="Z2100">
        <v>0</v>
      </c>
      <c r="AA2100">
        <v>4.2000000000000003E-2</v>
      </c>
      <c r="AB2100">
        <v>0</v>
      </c>
      <c r="AC2100" t="str">
        <f>IFERROR(VLOOKUP(A2100, division_data!$A$1:$B$599, 2, FALSE), "")</f>
        <v/>
      </c>
    </row>
    <row r="2101" spans="1:29" x14ac:dyDescent="0.25">
      <c r="A2101" s="22">
        <v>4856</v>
      </c>
      <c r="B2101" s="2">
        <v>18.012</v>
      </c>
      <c r="C2101" s="2">
        <v>2.06</v>
      </c>
      <c r="D2101">
        <v>-2.7E-2</v>
      </c>
      <c r="E2101">
        <v>-6.0000000000000001E-3</v>
      </c>
      <c r="F2101" s="2">
        <v>1.76</v>
      </c>
      <c r="G2101" s="2">
        <v>0.66700000000000004</v>
      </c>
      <c r="H2101" s="2">
        <v>1.556</v>
      </c>
      <c r="I2101" s="2">
        <v>0</v>
      </c>
      <c r="J2101" s="2">
        <v>2</v>
      </c>
      <c r="K2101" s="2">
        <v>1.333</v>
      </c>
      <c r="L2101" s="2">
        <v>1.5</v>
      </c>
      <c r="M2101" s="2">
        <v>2</v>
      </c>
      <c r="N2101" s="2">
        <v>1.833</v>
      </c>
      <c r="O2101" s="2">
        <v>0.90900000000000003</v>
      </c>
      <c r="P2101" s="2">
        <v>13.319000000000001</v>
      </c>
      <c r="Q2101" s="2">
        <v>0.20399999999999999</v>
      </c>
      <c r="R2101" s="2">
        <v>0</v>
      </c>
      <c r="S2101" s="2">
        <v>-0.44400000000000001</v>
      </c>
      <c r="T2101" s="2">
        <v>9.5000000000000001E-2</v>
      </c>
      <c r="U2101" s="2">
        <v>-0.54</v>
      </c>
      <c r="V2101">
        <v>-0.47799999999999998</v>
      </c>
      <c r="W2101">
        <v>0.5</v>
      </c>
      <c r="X2101">
        <v>0.58299999999999996</v>
      </c>
      <c r="Y2101">
        <v>0.75</v>
      </c>
      <c r="Z2101">
        <v>0</v>
      </c>
      <c r="AA2101">
        <v>8.3000000000000004E-2</v>
      </c>
      <c r="AB2101">
        <v>0</v>
      </c>
      <c r="AC2101" t="str">
        <f>IFERROR(VLOOKUP(A2101, division_data!$A$1:$B$599, 2, FALSE), "")</f>
        <v/>
      </c>
    </row>
    <row r="2102" spans="1:29" x14ac:dyDescent="0.25">
      <c r="A2102" s="22">
        <v>4859</v>
      </c>
      <c r="B2102" s="2">
        <v>26.21</v>
      </c>
      <c r="C2102" s="2">
        <v>9.2490000000000006</v>
      </c>
      <c r="D2102">
        <v>-0.13100000000000001</v>
      </c>
      <c r="E2102">
        <v>1E-3</v>
      </c>
      <c r="F2102" s="2">
        <v>7.9420000000000002</v>
      </c>
      <c r="G2102" s="2">
        <v>0.75</v>
      </c>
      <c r="H2102" s="2">
        <v>1.6</v>
      </c>
      <c r="I2102" s="2">
        <v>1</v>
      </c>
      <c r="J2102" s="2">
        <v>2</v>
      </c>
      <c r="K2102" s="2">
        <v>2</v>
      </c>
      <c r="L2102" s="2">
        <v>2</v>
      </c>
      <c r="M2102" s="2">
        <v>2</v>
      </c>
      <c r="N2102" s="2">
        <v>2</v>
      </c>
      <c r="O2102" s="2">
        <v>0.33300000000000002</v>
      </c>
      <c r="P2102" s="2">
        <v>9.8569999999999993</v>
      </c>
      <c r="Q2102" s="2">
        <v>2.1669999999999998</v>
      </c>
      <c r="R2102" s="2">
        <v>0</v>
      </c>
      <c r="S2102" s="2">
        <v>0.98199999999999998</v>
      </c>
      <c r="T2102" s="2">
        <v>-0.46</v>
      </c>
      <c r="U2102" s="2">
        <v>1.4419999999999999</v>
      </c>
      <c r="V2102">
        <v>0.85199999999999998</v>
      </c>
      <c r="W2102">
        <v>0.75</v>
      </c>
      <c r="X2102">
        <v>0.375</v>
      </c>
      <c r="Y2102">
        <v>0.625</v>
      </c>
      <c r="Z2102">
        <v>0.125</v>
      </c>
      <c r="AA2102">
        <v>0.125</v>
      </c>
      <c r="AB2102">
        <v>0</v>
      </c>
      <c r="AC2102" t="str">
        <f>IFERROR(VLOOKUP(A2102, division_data!$A$1:$B$599, 2, FALSE), "")</f>
        <v/>
      </c>
    </row>
    <row r="2103" spans="1:29" x14ac:dyDescent="0.25">
      <c r="A2103" s="22">
        <v>4901</v>
      </c>
      <c r="B2103" s="2">
        <v>12.539</v>
      </c>
      <c r="C2103" s="2">
        <v>1.629</v>
      </c>
      <c r="D2103">
        <v>-0.1</v>
      </c>
      <c r="E2103">
        <v>1.6E-2</v>
      </c>
      <c r="F2103" s="2">
        <v>0.70799999999999996</v>
      </c>
      <c r="G2103" s="2">
        <v>0.35299999999999998</v>
      </c>
      <c r="H2103" s="2">
        <v>0.57099999999999995</v>
      </c>
      <c r="I2103" s="2">
        <v>1.5</v>
      </c>
      <c r="J2103" s="2">
        <v>1.833</v>
      </c>
      <c r="K2103" s="2">
        <v>0.33300000000000002</v>
      </c>
      <c r="L2103" s="2">
        <v>1.8</v>
      </c>
      <c r="M2103" s="2">
        <v>1.4550000000000001</v>
      </c>
      <c r="N2103" s="2">
        <v>2</v>
      </c>
      <c r="O2103" s="2">
        <v>0.54500000000000004</v>
      </c>
      <c r="P2103" s="2">
        <v>8.0640000000000001</v>
      </c>
      <c r="Q2103" s="2">
        <v>-0.43</v>
      </c>
      <c r="R2103" s="2">
        <v>0</v>
      </c>
      <c r="S2103" s="2">
        <v>0.378</v>
      </c>
      <c r="T2103" s="2">
        <v>0.21199999999999999</v>
      </c>
      <c r="U2103" s="2">
        <v>0.16500000000000001</v>
      </c>
      <c r="V2103">
        <v>0.29299999999999998</v>
      </c>
      <c r="W2103">
        <v>0.58799999999999997</v>
      </c>
      <c r="X2103">
        <v>0.47099999999999997</v>
      </c>
      <c r="Y2103">
        <v>0.52900000000000003</v>
      </c>
      <c r="Z2103">
        <v>0</v>
      </c>
      <c r="AA2103">
        <v>5.8999999999999997E-2</v>
      </c>
      <c r="AB2103">
        <v>0</v>
      </c>
      <c r="AC2103" t="str">
        <f>IFERROR(VLOOKUP(A2103, division_data!$A$1:$B$599, 2, FALSE), "")</f>
        <v/>
      </c>
    </row>
    <row r="2104" spans="1:29" x14ac:dyDescent="0.25">
      <c r="A2104" s="22">
        <v>4902</v>
      </c>
      <c r="B2104" s="2">
        <v>17.733000000000001</v>
      </c>
      <c r="C2104" s="2">
        <v>6.7229999999999999</v>
      </c>
      <c r="D2104">
        <v>5.8000000000000003E-2</v>
      </c>
      <c r="E2104">
        <v>1.6E-2</v>
      </c>
      <c r="F2104" s="2">
        <v>7.3860000000000001</v>
      </c>
      <c r="G2104" s="2">
        <v>0.70599999999999996</v>
      </c>
      <c r="H2104" s="2">
        <v>0.8</v>
      </c>
      <c r="I2104" s="2">
        <v>0.6</v>
      </c>
      <c r="J2104" s="2">
        <v>1.8</v>
      </c>
      <c r="K2104" s="2">
        <v>1.571</v>
      </c>
      <c r="L2104" s="2">
        <v>2</v>
      </c>
      <c r="M2104" s="2">
        <v>1.5449999999999999</v>
      </c>
      <c r="N2104" s="2">
        <v>2</v>
      </c>
      <c r="O2104" s="2">
        <v>0.91700000000000004</v>
      </c>
      <c r="P2104" s="2">
        <v>8.9009999999999998</v>
      </c>
      <c r="Q2104" s="2">
        <v>-0.58499999999999996</v>
      </c>
      <c r="R2104" s="2">
        <v>5.8999999999999997E-2</v>
      </c>
      <c r="S2104" s="2">
        <v>0.64</v>
      </c>
      <c r="T2104" s="2">
        <v>-9.5000000000000001E-2</v>
      </c>
      <c r="U2104" s="2">
        <v>0.73499999999999999</v>
      </c>
      <c r="V2104">
        <v>0.71499999999999997</v>
      </c>
      <c r="W2104">
        <v>0.52900000000000003</v>
      </c>
      <c r="X2104">
        <v>0.58799999999999997</v>
      </c>
      <c r="Y2104">
        <v>0.41199999999999998</v>
      </c>
      <c r="Z2104">
        <v>5.8999999999999997E-2</v>
      </c>
      <c r="AA2104">
        <v>5.8999999999999997E-2</v>
      </c>
      <c r="AB2104">
        <v>0</v>
      </c>
      <c r="AC2104" t="str">
        <f>IFERROR(VLOOKUP(A2104, division_data!$A$1:$B$599, 2, FALSE), "")</f>
        <v/>
      </c>
    </row>
    <row r="2105" spans="1:29" x14ac:dyDescent="0.25">
      <c r="A2105" s="22">
        <v>4903</v>
      </c>
      <c r="B2105" s="2">
        <v>35.472000000000001</v>
      </c>
      <c r="C2105" s="2">
        <v>10.555</v>
      </c>
      <c r="D2105">
        <v>-7.0000000000000007E-2</v>
      </c>
      <c r="E2105">
        <v>-7.4999999999999997E-2</v>
      </c>
      <c r="F2105" s="2">
        <v>9.4849999999999994</v>
      </c>
      <c r="G2105" s="2">
        <v>0.66700000000000004</v>
      </c>
      <c r="H2105" s="2">
        <v>1.857</v>
      </c>
      <c r="I2105" s="2">
        <v>0</v>
      </c>
      <c r="J2105" s="2">
        <v>2</v>
      </c>
      <c r="K2105" s="2">
        <v>1</v>
      </c>
      <c r="L2105" s="2">
        <v>1.833</v>
      </c>
      <c r="M2105" s="2">
        <v>1.25</v>
      </c>
      <c r="N2105" s="2">
        <v>2</v>
      </c>
      <c r="O2105" s="2">
        <v>0.85699999999999998</v>
      </c>
      <c r="P2105" s="2">
        <v>7.9980000000000002</v>
      </c>
      <c r="Q2105" s="2">
        <v>3.8660000000000001</v>
      </c>
      <c r="R2105" s="2">
        <v>0.33300000000000002</v>
      </c>
      <c r="S2105" s="2">
        <v>3.1179999999999999</v>
      </c>
      <c r="T2105" s="2">
        <v>1.8169999999999999</v>
      </c>
      <c r="U2105" s="2">
        <v>1.3009999999999999</v>
      </c>
      <c r="V2105">
        <v>2.9740000000000002</v>
      </c>
      <c r="W2105">
        <v>0.66700000000000004</v>
      </c>
      <c r="X2105">
        <v>0.44400000000000001</v>
      </c>
      <c r="Y2105">
        <v>0.44400000000000001</v>
      </c>
      <c r="Z2105">
        <v>0.222</v>
      </c>
      <c r="AA2105">
        <v>0.222</v>
      </c>
      <c r="AB2105">
        <v>0</v>
      </c>
      <c r="AC2105" t="str">
        <f>IFERROR(VLOOKUP(A2105, division_data!$A$1:$B$599, 2, FALSE), "")</f>
        <v/>
      </c>
    </row>
    <row r="2106" spans="1:29" x14ac:dyDescent="0.25">
      <c r="A2106" s="22">
        <v>4904</v>
      </c>
      <c r="B2106" s="2">
        <v>34.628999999999998</v>
      </c>
      <c r="C2106" s="2">
        <v>11.061</v>
      </c>
      <c r="D2106">
        <v>0.04</v>
      </c>
      <c r="E2106">
        <v>-1E-3</v>
      </c>
      <c r="F2106" s="2">
        <v>11.452999999999999</v>
      </c>
      <c r="G2106" s="2">
        <v>0.76500000000000001</v>
      </c>
      <c r="H2106" s="2">
        <v>1.077</v>
      </c>
      <c r="I2106" s="2">
        <v>0</v>
      </c>
      <c r="J2106" s="2">
        <v>1.9</v>
      </c>
      <c r="K2106" s="2">
        <v>1.5</v>
      </c>
      <c r="L2106" s="2">
        <v>2</v>
      </c>
      <c r="M2106" s="2">
        <v>1.8180000000000001</v>
      </c>
      <c r="N2106" s="2">
        <v>2</v>
      </c>
      <c r="O2106" s="2">
        <v>1</v>
      </c>
      <c r="P2106" s="2">
        <v>8.6609999999999996</v>
      </c>
      <c r="Q2106" s="2">
        <v>1.6080000000000001</v>
      </c>
      <c r="R2106" s="2">
        <v>0.17599999999999999</v>
      </c>
      <c r="S2106" s="2">
        <v>1.8069999999999999</v>
      </c>
      <c r="T2106" s="2">
        <v>1.266</v>
      </c>
      <c r="U2106" s="2">
        <v>0.54100000000000004</v>
      </c>
      <c r="V2106">
        <v>1.845</v>
      </c>
      <c r="W2106">
        <v>0.52900000000000003</v>
      </c>
      <c r="X2106">
        <v>0.52900000000000003</v>
      </c>
      <c r="Y2106">
        <v>0.58799999999999997</v>
      </c>
      <c r="Z2106">
        <v>5.8999999999999997E-2</v>
      </c>
      <c r="AA2106">
        <v>0.11799999999999999</v>
      </c>
      <c r="AB2106">
        <v>5.8999999999999997E-2</v>
      </c>
      <c r="AC2106" t="str">
        <f>IFERROR(VLOOKUP(A2106, division_data!$A$1:$B$599, 2, FALSE), "")</f>
        <v/>
      </c>
    </row>
    <row r="2107" spans="1:29" x14ac:dyDescent="0.25">
      <c r="A2107" s="22">
        <v>4905</v>
      </c>
      <c r="B2107" s="2">
        <v>35.317999999999998</v>
      </c>
      <c r="C2107" s="2">
        <v>11.102</v>
      </c>
      <c r="D2107">
        <v>1.7000000000000001E-2</v>
      </c>
      <c r="E2107">
        <v>3.5999999999999997E-2</v>
      </c>
      <c r="F2107" s="2">
        <v>11.455</v>
      </c>
      <c r="G2107" s="2">
        <v>0.94399999999999995</v>
      </c>
      <c r="H2107" s="2">
        <v>1.8149999999999999</v>
      </c>
      <c r="I2107" s="2">
        <v>0.6</v>
      </c>
      <c r="J2107" s="2">
        <v>1.917</v>
      </c>
      <c r="K2107" s="2">
        <v>2</v>
      </c>
      <c r="L2107" s="2">
        <v>2</v>
      </c>
      <c r="M2107" s="2">
        <v>2</v>
      </c>
      <c r="N2107" s="2">
        <v>2</v>
      </c>
      <c r="O2107" s="2">
        <v>1.111</v>
      </c>
      <c r="P2107" s="2">
        <v>12.57</v>
      </c>
      <c r="Q2107" s="2">
        <v>0.21299999999999999</v>
      </c>
      <c r="R2107" s="2">
        <v>0.36099999999999999</v>
      </c>
      <c r="S2107" s="2">
        <v>2.0830000000000002</v>
      </c>
      <c r="T2107" s="2">
        <v>0.20300000000000001</v>
      </c>
      <c r="U2107" s="2">
        <v>1.88</v>
      </c>
      <c r="V2107">
        <v>2.137</v>
      </c>
      <c r="W2107">
        <v>0.88900000000000001</v>
      </c>
      <c r="X2107">
        <v>0.47199999999999998</v>
      </c>
      <c r="Y2107">
        <v>0.91700000000000004</v>
      </c>
      <c r="Z2107">
        <v>0</v>
      </c>
      <c r="AA2107">
        <v>0.16700000000000001</v>
      </c>
      <c r="AB2107">
        <v>0</v>
      </c>
      <c r="AC2107" t="str">
        <f>IFERROR(VLOOKUP(A2107, division_data!$A$1:$B$599, 2, FALSE), "")</f>
        <v>Tesla</v>
      </c>
    </row>
    <row r="2108" spans="1:29" x14ac:dyDescent="0.25">
      <c r="A2108" s="22">
        <v>4906</v>
      </c>
      <c r="B2108" s="2">
        <v>29.992999999999999</v>
      </c>
      <c r="C2108" s="2">
        <v>4.1130000000000004</v>
      </c>
      <c r="D2108">
        <v>-0.02</v>
      </c>
      <c r="E2108">
        <v>-5.0000000000000001E-3</v>
      </c>
      <c r="F2108" s="2">
        <v>3.8879999999999999</v>
      </c>
      <c r="G2108" s="2">
        <v>0.91700000000000004</v>
      </c>
      <c r="H2108" s="2">
        <v>1.5620000000000001</v>
      </c>
      <c r="I2108" s="2">
        <v>0.8</v>
      </c>
      <c r="J2108" s="2">
        <v>2</v>
      </c>
      <c r="K2108" s="2">
        <v>2</v>
      </c>
      <c r="L2108" s="2">
        <v>1.9410000000000001</v>
      </c>
      <c r="M2108" s="2">
        <v>1.889</v>
      </c>
      <c r="N2108" s="2">
        <v>2</v>
      </c>
      <c r="O2108" s="2">
        <v>0.52600000000000002</v>
      </c>
      <c r="P2108" s="2">
        <v>12.851000000000001</v>
      </c>
      <c r="Q2108" s="2">
        <v>-1.0009999999999999</v>
      </c>
      <c r="R2108" s="2">
        <v>0.125</v>
      </c>
      <c r="S2108" s="2">
        <v>1.9850000000000001</v>
      </c>
      <c r="T2108" s="2">
        <v>1.7270000000000001</v>
      </c>
      <c r="U2108" s="2">
        <v>0.25800000000000001</v>
      </c>
      <c r="V2108">
        <v>1.96</v>
      </c>
      <c r="W2108">
        <v>0.79200000000000004</v>
      </c>
      <c r="X2108">
        <v>0.70799999999999996</v>
      </c>
      <c r="Y2108">
        <v>0.58299999999999996</v>
      </c>
      <c r="Z2108">
        <v>0</v>
      </c>
      <c r="AA2108">
        <v>4.2000000000000003E-2</v>
      </c>
      <c r="AB2108">
        <v>0</v>
      </c>
      <c r="AC2108" t="str">
        <f>IFERROR(VLOOKUP(A2108, division_data!$A$1:$B$599, 2, FALSE), "")</f>
        <v/>
      </c>
    </row>
    <row r="2109" spans="1:29" x14ac:dyDescent="0.25">
      <c r="A2109" s="22">
        <v>4907</v>
      </c>
      <c r="B2109" s="2">
        <v>36.515999999999998</v>
      </c>
      <c r="C2109" s="2">
        <v>12.026999999999999</v>
      </c>
      <c r="D2109">
        <v>0.224</v>
      </c>
      <c r="E2109">
        <v>-1.4999999999999999E-2</v>
      </c>
      <c r="F2109" s="2">
        <v>14.191000000000001</v>
      </c>
      <c r="G2109" s="2">
        <v>0.75</v>
      </c>
      <c r="H2109" s="2">
        <v>1.75</v>
      </c>
      <c r="I2109" s="2">
        <v>0.25</v>
      </c>
      <c r="J2109" s="2">
        <v>2</v>
      </c>
      <c r="K2109" s="2">
        <v>1.5</v>
      </c>
      <c r="L2109" s="2">
        <v>1.667</v>
      </c>
      <c r="M2109" s="2">
        <v>2</v>
      </c>
      <c r="N2109" s="2">
        <v>2</v>
      </c>
      <c r="O2109" s="2">
        <v>0.375</v>
      </c>
      <c r="P2109" s="2">
        <v>7.649</v>
      </c>
      <c r="Q2109" s="2">
        <v>-8.0000000000000002E-3</v>
      </c>
      <c r="R2109" s="2">
        <v>0.33300000000000002</v>
      </c>
      <c r="S2109" s="2">
        <v>3.7429999999999999</v>
      </c>
      <c r="T2109" s="2">
        <v>0.248</v>
      </c>
      <c r="U2109" s="2">
        <v>3.4950000000000001</v>
      </c>
      <c r="V2109">
        <v>3.952</v>
      </c>
      <c r="W2109">
        <v>0.83299999999999996</v>
      </c>
      <c r="X2109">
        <v>0.75</v>
      </c>
      <c r="Y2109">
        <v>0.66700000000000004</v>
      </c>
      <c r="Z2109">
        <v>0</v>
      </c>
      <c r="AA2109">
        <v>8.3000000000000004E-2</v>
      </c>
      <c r="AB2109">
        <v>0</v>
      </c>
      <c r="AC2109" t="str">
        <f>IFERROR(VLOOKUP(A2109, division_data!$A$1:$B$599, 2, FALSE), "")</f>
        <v/>
      </c>
    </row>
    <row r="2110" spans="1:29" x14ac:dyDescent="0.25">
      <c r="A2110" s="22">
        <v>4908</v>
      </c>
      <c r="B2110" s="2">
        <v>30.556999999999999</v>
      </c>
      <c r="C2110" s="2">
        <v>5.3849999999999998</v>
      </c>
      <c r="D2110">
        <v>-1.7999999999999999E-2</v>
      </c>
      <c r="E2110">
        <v>-2E-3</v>
      </c>
      <c r="F2110" s="2">
        <v>5.2</v>
      </c>
      <c r="G2110" s="2">
        <v>0.70799999999999996</v>
      </c>
      <c r="H2110" s="2">
        <v>1.8</v>
      </c>
      <c r="I2110" s="2">
        <v>0.5</v>
      </c>
      <c r="J2110" s="2">
        <v>1</v>
      </c>
      <c r="K2110" s="2">
        <v>2</v>
      </c>
      <c r="L2110" s="2">
        <v>1.8420000000000001</v>
      </c>
      <c r="M2110" s="2">
        <v>1.875</v>
      </c>
      <c r="N2110" s="2">
        <v>2</v>
      </c>
      <c r="O2110" s="2">
        <v>0.75</v>
      </c>
      <c r="P2110" s="2">
        <v>14.35</v>
      </c>
      <c r="Q2110" s="2">
        <v>1.609</v>
      </c>
      <c r="R2110" s="2">
        <v>8.3000000000000004E-2</v>
      </c>
      <c r="S2110" s="2">
        <v>2.2730000000000001</v>
      </c>
      <c r="T2110" s="2">
        <v>0.128</v>
      </c>
      <c r="U2110" s="2">
        <v>2.145</v>
      </c>
      <c r="V2110">
        <v>2.254</v>
      </c>
      <c r="W2110">
        <v>0.58299999999999996</v>
      </c>
      <c r="X2110">
        <v>0.66700000000000004</v>
      </c>
      <c r="Y2110">
        <v>0.54200000000000004</v>
      </c>
      <c r="Z2110">
        <v>0</v>
      </c>
      <c r="AA2110">
        <v>4.2000000000000003E-2</v>
      </c>
      <c r="AB2110">
        <v>8.3000000000000004E-2</v>
      </c>
      <c r="AC2110" t="str">
        <f>IFERROR(VLOOKUP(A2110, division_data!$A$1:$B$599, 2, FALSE), "")</f>
        <v/>
      </c>
    </row>
    <row r="2111" spans="1:29" x14ac:dyDescent="0.25">
      <c r="A2111" s="22">
        <v>4909</v>
      </c>
      <c r="B2111" s="2">
        <v>32.109000000000002</v>
      </c>
      <c r="C2111" s="2">
        <v>7.141</v>
      </c>
      <c r="D2111">
        <v>-1E-3</v>
      </c>
      <c r="E2111">
        <v>2.1999999999999999E-2</v>
      </c>
      <c r="F2111" s="2">
        <v>7.2389999999999999</v>
      </c>
      <c r="G2111" s="2">
        <v>0.77800000000000002</v>
      </c>
      <c r="H2111" s="2">
        <v>1.68</v>
      </c>
      <c r="I2111" s="2">
        <v>0.222</v>
      </c>
      <c r="J2111" s="2">
        <v>1.833</v>
      </c>
      <c r="K2111" s="2">
        <v>1.6359999999999999</v>
      </c>
      <c r="L2111" s="2">
        <v>1.944</v>
      </c>
      <c r="M2111" s="2">
        <v>1.87</v>
      </c>
      <c r="N2111" s="2">
        <v>2</v>
      </c>
      <c r="O2111" s="2">
        <v>0.33300000000000002</v>
      </c>
      <c r="P2111" s="2">
        <v>8.5760000000000005</v>
      </c>
      <c r="Q2111" s="2">
        <v>0.80600000000000005</v>
      </c>
      <c r="R2111" s="2">
        <v>0.25</v>
      </c>
      <c r="S2111" s="2">
        <v>2.2349999999999999</v>
      </c>
      <c r="T2111" s="2">
        <v>2.367</v>
      </c>
      <c r="U2111" s="2">
        <v>-0.13200000000000001</v>
      </c>
      <c r="V2111">
        <v>2.2559999999999998</v>
      </c>
      <c r="W2111">
        <v>0.72199999999999998</v>
      </c>
      <c r="X2111">
        <v>0.58299999999999996</v>
      </c>
      <c r="Y2111">
        <v>0.80600000000000005</v>
      </c>
      <c r="Z2111">
        <v>5.6000000000000001E-2</v>
      </c>
      <c r="AA2111">
        <v>0.111</v>
      </c>
      <c r="AB2111">
        <v>0</v>
      </c>
      <c r="AC2111" t="str">
        <f>IFERROR(VLOOKUP(A2111, division_data!$A$1:$B$599, 2, FALSE), "")</f>
        <v/>
      </c>
    </row>
    <row r="2112" spans="1:29" x14ac:dyDescent="0.25">
      <c r="A2112" s="22">
        <v>4910</v>
      </c>
      <c r="B2112" s="2">
        <v>33.603999999999999</v>
      </c>
      <c r="C2112" s="2">
        <v>8.7189999999999994</v>
      </c>
      <c r="D2112">
        <v>-0.01</v>
      </c>
      <c r="E2112">
        <v>-0.02</v>
      </c>
      <c r="F2112" s="2">
        <v>8.5129999999999999</v>
      </c>
      <c r="G2112" s="2">
        <v>0.86099999999999999</v>
      </c>
      <c r="H2112" s="2">
        <v>1.9390000000000001</v>
      </c>
      <c r="I2112" s="2">
        <v>0.42899999999999999</v>
      </c>
      <c r="J2112" s="2">
        <v>1.778</v>
      </c>
      <c r="K2112" s="2">
        <v>2</v>
      </c>
      <c r="L2112" s="2">
        <v>1.778</v>
      </c>
      <c r="M2112" s="2">
        <v>1.6519999999999999</v>
      </c>
      <c r="N2112" s="2">
        <v>1.923</v>
      </c>
      <c r="O2112" s="2">
        <v>1.5</v>
      </c>
      <c r="P2112" s="2">
        <v>12.281000000000001</v>
      </c>
      <c r="Q2112" s="2">
        <v>-0.56000000000000005</v>
      </c>
      <c r="R2112" s="2">
        <v>5.6000000000000001E-2</v>
      </c>
      <c r="S2112" s="2">
        <v>1.7</v>
      </c>
      <c r="T2112" s="2">
        <v>1.01</v>
      </c>
      <c r="U2112" s="2">
        <v>0.69</v>
      </c>
      <c r="V2112">
        <v>1.67</v>
      </c>
      <c r="W2112">
        <v>0.72199999999999998</v>
      </c>
      <c r="X2112">
        <v>0.69399999999999995</v>
      </c>
      <c r="Y2112">
        <v>0.75</v>
      </c>
      <c r="Z2112">
        <v>0</v>
      </c>
      <c r="AA2112">
        <v>2.8000000000000001E-2</v>
      </c>
      <c r="AB2112">
        <v>0</v>
      </c>
      <c r="AC2112" t="str">
        <f>IFERROR(VLOOKUP(A2112, division_data!$A$1:$B$599, 2, FALSE), "")</f>
        <v>Curie</v>
      </c>
    </row>
    <row r="2113" spans="1:29" x14ac:dyDescent="0.25">
      <c r="A2113" s="22">
        <v>4911</v>
      </c>
      <c r="B2113" s="2">
        <v>37.305999999999997</v>
      </c>
      <c r="C2113" s="2">
        <v>8.3949999999999996</v>
      </c>
      <c r="D2113">
        <v>7.1999999999999995E-2</v>
      </c>
      <c r="E2113">
        <v>7.8E-2</v>
      </c>
      <c r="F2113" s="2">
        <v>9.51</v>
      </c>
      <c r="G2113" s="2">
        <v>0.94399999999999995</v>
      </c>
      <c r="H2113" s="2">
        <v>1.9259999999999999</v>
      </c>
      <c r="I2113" s="2">
        <v>1.571</v>
      </c>
      <c r="J2113" s="2">
        <v>2</v>
      </c>
      <c r="K2113" s="2">
        <v>1.667</v>
      </c>
      <c r="L2113" s="2">
        <v>1.952</v>
      </c>
      <c r="M2113" s="2">
        <v>1.9570000000000001</v>
      </c>
      <c r="N2113" s="2">
        <v>2</v>
      </c>
      <c r="O2113" s="2">
        <v>1.724</v>
      </c>
      <c r="P2113" s="2">
        <v>16.507999999999999</v>
      </c>
      <c r="Q2113" s="2">
        <v>0.26400000000000001</v>
      </c>
      <c r="R2113" s="2">
        <v>0.222</v>
      </c>
      <c r="S2113" s="2">
        <v>1.367</v>
      </c>
      <c r="T2113" s="2">
        <v>0.34300000000000003</v>
      </c>
      <c r="U2113" s="2">
        <v>1.0249999999999999</v>
      </c>
      <c r="V2113">
        <v>1.518</v>
      </c>
      <c r="W2113">
        <v>0.88900000000000001</v>
      </c>
      <c r="X2113">
        <v>0.75</v>
      </c>
      <c r="Y2113">
        <v>0.88900000000000001</v>
      </c>
      <c r="Z2113">
        <v>0</v>
      </c>
      <c r="AA2113">
        <v>5.6000000000000001E-2</v>
      </c>
      <c r="AB2113">
        <v>0</v>
      </c>
      <c r="AC2113" t="str">
        <f>IFERROR(VLOOKUP(A2113, division_data!$A$1:$B$599, 2, FALSE), "")</f>
        <v>Archimedes</v>
      </c>
    </row>
    <row r="2114" spans="1:29" x14ac:dyDescent="0.25">
      <c r="A2114" s="22">
        <v>4913</v>
      </c>
      <c r="B2114" s="2">
        <v>21.968</v>
      </c>
      <c r="C2114" s="2">
        <v>6.7720000000000002</v>
      </c>
      <c r="D2114">
        <v>-2.9000000000000001E-2</v>
      </c>
      <c r="E2114">
        <v>1.0999999999999999E-2</v>
      </c>
      <c r="F2114" s="2">
        <v>6.5339999999999998</v>
      </c>
      <c r="G2114" s="2">
        <v>0.41199999999999998</v>
      </c>
      <c r="H2114" s="2">
        <v>0.91700000000000004</v>
      </c>
      <c r="I2114" s="2">
        <v>1</v>
      </c>
      <c r="J2114" s="2">
        <v>1.5</v>
      </c>
      <c r="K2114" s="2">
        <v>1.8</v>
      </c>
      <c r="L2114" s="2">
        <v>1.222</v>
      </c>
      <c r="M2114" s="2">
        <v>1.583</v>
      </c>
      <c r="N2114" s="2">
        <v>2</v>
      </c>
      <c r="O2114" s="2">
        <v>1</v>
      </c>
      <c r="P2114" s="2">
        <v>9.8840000000000003</v>
      </c>
      <c r="Q2114" s="2">
        <v>-0.84199999999999997</v>
      </c>
      <c r="R2114" s="2">
        <v>0</v>
      </c>
      <c r="S2114" s="2">
        <v>0.28599999999999998</v>
      </c>
      <c r="T2114" s="2">
        <v>0.22</v>
      </c>
      <c r="U2114" s="2">
        <v>6.6000000000000003E-2</v>
      </c>
      <c r="V2114">
        <v>0.26700000000000002</v>
      </c>
      <c r="W2114">
        <v>0.70599999999999996</v>
      </c>
      <c r="X2114">
        <v>0.41199999999999998</v>
      </c>
      <c r="Y2114">
        <v>0.47099999999999997</v>
      </c>
      <c r="Z2114">
        <v>0</v>
      </c>
      <c r="AA2114">
        <v>0</v>
      </c>
      <c r="AB2114">
        <v>0</v>
      </c>
      <c r="AC2114" t="str">
        <f>IFERROR(VLOOKUP(A2114, division_data!$A$1:$B$599, 2, FALSE), "")</f>
        <v/>
      </c>
    </row>
    <row r="2115" spans="1:29" x14ac:dyDescent="0.25">
      <c r="A2115" s="22">
        <v>4914</v>
      </c>
      <c r="B2115" s="2">
        <v>15.195</v>
      </c>
      <c r="C2115" s="2">
        <v>8.5389999999999997</v>
      </c>
      <c r="D2115">
        <v>3.2000000000000001E-2</v>
      </c>
      <c r="E2115">
        <v>-5.1999999999999998E-2</v>
      </c>
      <c r="F2115" s="2">
        <v>8.6029999999999998</v>
      </c>
      <c r="G2115" s="2">
        <v>0.5</v>
      </c>
      <c r="H2115" s="2">
        <v>1</v>
      </c>
      <c r="I2115" s="2">
        <v>0.66700000000000004</v>
      </c>
      <c r="J2115" s="2">
        <v>1.625</v>
      </c>
      <c r="K2115" s="2">
        <v>1.25</v>
      </c>
      <c r="L2115" s="2">
        <v>2</v>
      </c>
      <c r="M2115" s="2">
        <v>1.615</v>
      </c>
      <c r="N2115" s="2">
        <v>2</v>
      </c>
      <c r="O2115" s="2">
        <v>0.52900000000000003</v>
      </c>
      <c r="P2115" s="2">
        <v>6.4130000000000003</v>
      </c>
      <c r="Q2115" s="2">
        <v>-0.95099999999999996</v>
      </c>
      <c r="R2115" s="2">
        <v>0.05</v>
      </c>
      <c r="S2115" s="2">
        <v>-0.39300000000000002</v>
      </c>
      <c r="T2115" s="2">
        <v>-0.41099999999999998</v>
      </c>
      <c r="U2115" s="2">
        <v>1.7999999999999999E-2</v>
      </c>
      <c r="V2115">
        <v>-0.41299999999999998</v>
      </c>
      <c r="W2115">
        <v>0.7</v>
      </c>
      <c r="X2115">
        <v>0.6</v>
      </c>
      <c r="Y2115">
        <v>0.35</v>
      </c>
      <c r="Z2115">
        <v>0</v>
      </c>
      <c r="AA2115">
        <v>0</v>
      </c>
      <c r="AB2115">
        <v>0.1</v>
      </c>
      <c r="AC2115" t="str">
        <f>IFERROR(VLOOKUP(A2115, division_data!$A$1:$B$599, 2, FALSE), "")</f>
        <v/>
      </c>
    </row>
    <row r="2116" spans="1:29" x14ac:dyDescent="0.25">
      <c r="A2116" s="22">
        <v>4915</v>
      </c>
      <c r="B2116" s="2">
        <v>26.382999999999999</v>
      </c>
      <c r="C2116" s="2">
        <v>7.8680000000000003</v>
      </c>
      <c r="D2116">
        <v>0.01</v>
      </c>
      <c r="E2116">
        <v>1.4E-2</v>
      </c>
      <c r="F2116" s="2">
        <v>8.0370000000000008</v>
      </c>
      <c r="G2116" s="2">
        <v>0.77800000000000002</v>
      </c>
      <c r="H2116" s="2">
        <v>1.613</v>
      </c>
      <c r="I2116" s="2">
        <v>0.4</v>
      </c>
      <c r="J2116" s="2">
        <v>2</v>
      </c>
      <c r="K2116" s="2">
        <v>1.8</v>
      </c>
      <c r="L2116" s="2">
        <v>1.76</v>
      </c>
      <c r="M2116" s="2">
        <v>1.92</v>
      </c>
      <c r="N2116" s="2">
        <v>2</v>
      </c>
      <c r="O2116" s="2">
        <v>1</v>
      </c>
      <c r="P2116" s="2">
        <v>10.492000000000001</v>
      </c>
      <c r="Q2116" s="2">
        <v>-2.5000000000000001E-2</v>
      </c>
      <c r="R2116" s="2">
        <v>0.111</v>
      </c>
      <c r="S2116" s="2">
        <v>1.7869999999999999</v>
      </c>
      <c r="T2116" s="2">
        <v>0.35899999999999999</v>
      </c>
      <c r="U2116" s="2">
        <v>1.4279999999999999</v>
      </c>
      <c r="V2116">
        <v>1.8109999999999999</v>
      </c>
      <c r="W2116">
        <v>0.72199999999999998</v>
      </c>
      <c r="X2116">
        <v>0.63900000000000001</v>
      </c>
      <c r="Y2116">
        <v>0.63900000000000001</v>
      </c>
      <c r="Z2116">
        <v>2.8000000000000001E-2</v>
      </c>
      <c r="AA2116">
        <v>2.8000000000000001E-2</v>
      </c>
      <c r="AB2116">
        <v>2.8000000000000001E-2</v>
      </c>
      <c r="AC2116" t="str">
        <f>IFERROR(VLOOKUP(A2116, division_data!$A$1:$B$599, 2, FALSE), "")</f>
        <v/>
      </c>
    </row>
    <row r="2117" spans="1:29" x14ac:dyDescent="0.25">
      <c r="A2117" s="22">
        <v>4917</v>
      </c>
      <c r="B2117" s="2">
        <v>38.843000000000004</v>
      </c>
      <c r="C2117" s="2">
        <v>10.476000000000001</v>
      </c>
      <c r="D2117">
        <v>0.53500000000000003</v>
      </c>
      <c r="E2117">
        <v>3.0000000000000001E-3</v>
      </c>
      <c r="F2117" s="2">
        <v>15.843</v>
      </c>
      <c r="G2117" s="2">
        <v>0.79400000000000004</v>
      </c>
      <c r="H2117" s="2">
        <v>1.6</v>
      </c>
      <c r="I2117" s="2">
        <v>0.28599999999999998</v>
      </c>
      <c r="J2117" s="2">
        <v>1.7689999999999999</v>
      </c>
      <c r="K2117" s="2">
        <v>2</v>
      </c>
      <c r="L2117" s="2">
        <v>1.952</v>
      </c>
      <c r="M2117" s="2">
        <v>1.962</v>
      </c>
      <c r="N2117" s="2">
        <v>2</v>
      </c>
      <c r="O2117" s="2">
        <v>0.81499999999999995</v>
      </c>
      <c r="P2117" s="2">
        <v>8.3840000000000003</v>
      </c>
      <c r="Q2117" s="2">
        <v>1</v>
      </c>
      <c r="R2117" s="2">
        <v>0.23499999999999999</v>
      </c>
      <c r="S2117" s="2">
        <v>2.4510000000000001</v>
      </c>
      <c r="T2117" s="2">
        <v>1.462</v>
      </c>
      <c r="U2117" s="2">
        <v>0.98799999999999999</v>
      </c>
      <c r="V2117">
        <v>2.9889999999999999</v>
      </c>
      <c r="W2117">
        <v>0.67600000000000005</v>
      </c>
      <c r="X2117">
        <v>0.61799999999999999</v>
      </c>
      <c r="Y2117">
        <v>0.52900000000000003</v>
      </c>
      <c r="Z2117">
        <v>8.7999999999999995E-2</v>
      </c>
      <c r="AA2117">
        <v>8.7999999999999995E-2</v>
      </c>
      <c r="AB2117">
        <v>5.8999999999999997E-2</v>
      </c>
      <c r="AC2117" t="str">
        <f>IFERROR(VLOOKUP(A2117, division_data!$A$1:$B$599, 2, FALSE), "")</f>
        <v/>
      </c>
    </row>
    <row r="2118" spans="1:29" x14ac:dyDescent="0.25">
      <c r="A2118" s="22">
        <v>4918</v>
      </c>
      <c r="B2118" s="2">
        <v>12.08</v>
      </c>
      <c r="C2118" s="2">
        <v>2.1360000000000001</v>
      </c>
      <c r="D2118">
        <v>-3.3000000000000002E-2</v>
      </c>
      <c r="E2118">
        <v>-6.0000000000000001E-3</v>
      </c>
      <c r="F2118" s="2">
        <v>1.7769999999999999</v>
      </c>
      <c r="G2118" s="2">
        <v>0.54200000000000004</v>
      </c>
      <c r="H2118" s="2">
        <v>0.85</v>
      </c>
      <c r="I2118" s="2">
        <v>0.33300000000000002</v>
      </c>
      <c r="J2118" s="2">
        <v>1.7270000000000001</v>
      </c>
      <c r="K2118" s="2">
        <v>2</v>
      </c>
      <c r="L2118" s="2">
        <v>1.462</v>
      </c>
      <c r="M2118" s="2">
        <v>1.7</v>
      </c>
      <c r="N2118" s="2">
        <v>2</v>
      </c>
      <c r="O2118" s="2">
        <v>0.57099999999999995</v>
      </c>
      <c r="P2118" s="2">
        <v>7.9539999999999997</v>
      </c>
      <c r="Q2118" s="2">
        <v>0.314</v>
      </c>
      <c r="R2118" s="2">
        <v>0</v>
      </c>
      <c r="S2118" s="2">
        <v>4.2000000000000003E-2</v>
      </c>
      <c r="T2118" s="2">
        <v>0.184</v>
      </c>
      <c r="U2118" s="2">
        <v>-0.14199999999999999</v>
      </c>
      <c r="V2118">
        <v>3.0000000000000001E-3</v>
      </c>
      <c r="W2118">
        <v>0.625</v>
      </c>
      <c r="X2118">
        <v>0.54200000000000004</v>
      </c>
      <c r="Y2118">
        <v>0.45800000000000002</v>
      </c>
      <c r="Z2118">
        <v>0</v>
      </c>
      <c r="AA2118">
        <v>4.2000000000000003E-2</v>
      </c>
      <c r="AB2118">
        <v>0</v>
      </c>
      <c r="AC2118" t="str">
        <f>IFERROR(VLOOKUP(A2118, division_data!$A$1:$B$599, 2, FALSE), "")</f>
        <v/>
      </c>
    </row>
    <row r="2119" spans="1:29" x14ac:dyDescent="0.25">
      <c r="A2119" s="22">
        <v>4919</v>
      </c>
      <c r="B2119" s="2">
        <v>-0.68500000000000005</v>
      </c>
      <c r="C2119" s="2">
        <v>0.156</v>
      </c>
      <c r="D2119">
        <v>-0.03</v>
      </c>
      <c r="E2119">
        <v>-1E-3</v>
      </c>
      <c r="F2119" s="2">
        <v>-0.156</v>
      </c>
      <c r="G2119" s="2">
        <v>0.222</v>
      </c>
      <c r="H2119" s="2">
        <v>1</v>
      </c>
      <c r="I2119" s="2">
        <v>0</v>
      </c>
      <c r="J2119" s="2">
        <v>0.8</v>
      </c>
      <c r="K2119" s="2">
        <v>1</v>
      </c>
      <c r="L2119" s="2">
        <v>1.75</v>
      </c>
      <c r="M2119" s="2">
        <v>1.167</v>
      </c>
      <c r="N2119" s="2">
        <v>2</v>
      </c>
      <c r="O2119" s="2">
        <v>1</v>
      </c>
      <c r="P2119" s="2">
        <v>4.6020000000000003</v>
      </c>
      <c r="Q2119" s="2">
        <v>0.104</v>
      </c>
      <c r="R2119" s="2">
        <v>0</v>
      </c>
      <c r="S2119" s="2">
        <v>-0.92800000000000005</v>
      </c>
      <c r="T2119" s="2">
        <v>-0.56899999999999995</v>
      </c>
      <c r="U2119" s="2">
        <v>-0.35899999999999999</v>
      </c>
      <c r="V2119">
        <v>-0.95899999999999996</v>
      </c>
      <c r="W2119">
        <v>0.222</v>
      </c>
      <c r="X2119">
        <v>0.222</v>
      </c>
      <c r="Y2119">
        <v>0.222</v>
      </c>
      <c r="Z2119">
        <v>0</v>
      </c>
      <c r="AA2119">
        <v>0</v>
      </c>
      <c r="AB2119">
        <v>0</v>
      </c>
      <c r="AC2119" t="str">
        <f>IFERROR(VLOOKUP(A2119, division_data!$A$1:$B$599, 2, FALSE), "")</f>
        <v/>
      </c>
    </row>
    <row r="2120" spans="1:29" x14ac:dyDescent="0.25">
      <c r="A2120" s="22">
        <v>4920</v>
      </c>
      <c r="B2120" s="2">
        <v>22.324000000000002</v>
      </c>
      <c r="C2120" s="2">
        <v>3.76</v>
      </c>
      <c r="D2120">
        <v>6.7000000000000004E-2</v>
      </c>
      <c r="E2120">
        <v>7.8E-2</v>
      </c>
      <c r="F2120" s="2">
        <v>4.8159999999999998</v>
      </c>
      <c r="G2120" s="2">
        <v>0.58599999999999997</v>
      </c>
      <c r="H2120" s="2">
        <v>1.1180000000000001</v>
      </c>
      <c r="I2120" s="2">
        <v>0</v>
      </c>
      <c r="J2120" s="2">
        <v>1.778</v>
      </c>
      <c r="K2120" s="2">
        <v>1.333</v>
      </c>
      <c r="L2120" s="2">
        <v>1.4</v>
      </c>
      <c r="M2120" s="2">
        <v>1.8</v>
      </c>
      <c r="N2120" s="2">
        <v>1.667</v>
      </c>
      <c r="O2120" s="2">
        <v>0.69599999999999995</v>
      </c>
      <c r="P2120" s="2">
        <v>6.6</v>
      </c>
      <c r="Q2120" s="2">
        <v>1.4550000000000001</v>
      </c>
      <c r="R2120" s="2">
        <v>6.9000000000000006E-2</v>
      </c>
      <c r="S2120" s="2">
        <v>0.56599999999999995</v>
      </c>
      <c r="T2120" s="2">
        <v>0.64200000000000002</v>
      </c>
      <c r="U2120" s="2">
        <v>-7.5999999999999998E-2</v>
      </c>
      <c r="V2120">
        <v>0.71099999999999997</v>
      </c>
      <c r="W2120">
        <v>0.55200000000000005</v>
      </c>
      <c r="X2120">
        <v>0.58599999999999997</v>
      </c>
      <c r="Y2120">
        <v>0.51700000000000002</v>
      </c>
      <c r="Z2120">
        <v>0.10299999999999999</v>
      </c>
      <c r="AA2120">
        <v>0.10299999999999999</v>
      </c>
      <c r="AB2120">
        <v>3.4000000000000002E-2</v>
      </c>
      <c r="AC2120" t="str">
        <f>IFERROR(VLOOKUP(A2120, division_data!$A$1:$B$599, 2, FALSE), "")</f>
        <v>Hopper</v>
      </c>
    </row>
    <row r="2121" spans="1:29" x14ac:dyDescent="0.25">
      <c r="A2121" s="22">
        <v>4921</v>
      </c>
      <c r="B2121" s="2">
        <v>8.4350000000000005</v>
      </c>
      <c r="C2121" s="2">
        <v>-0.42599999999999999</v>
      </c>
      <c r="D2121">
        <v>-7.0999999999999994E-2</v>
      </c>
      <c r="E2121">
        <v>5.8999999999999997E-2</v>
      </c>
      <c r="F2121" s="2">
        <v>-0.84199999999999997</v>
      </c>
      <c r="G2121" s="2">
        <v>0.55600000000000005</v>
      </c>
      <c r="H2121" s="2">
        <v>0.75</v>
      </c>
      <c r="I2121" s="2">
        <v>0.66700000000000004</v>
      </c>
      <c r="J2121" s="2">
        <v>1.667</v>
      </c>
      <c r="K2121" s="2">
        <v>0</v>
      </c>
      <c r="L2121" s="2">
        <v>1.5</v>
      </c>
      <c r="M2121" s="2">
        <v>2</v>
      </c>
      <c r="N2121" s="2">
        <v>2</v>
      </c>
      <c r="O2121" s="2">
        <v>1.667</v>
      </c>
      <c r="P2121" s="2">
        <v>10.929</v>
      </c>
      <c r="Q2121" s="2">
        <v>-1.39</v>
      </c>
      <c r="R2121" s="2">
        <v>0.111</v>
      </c>
      <c r="S2121" s="2">
        <v>-0.23699999999999999</v>
      </c>
      <c r="T2121" s="2">
        <v>-0.19600000000000001</v>
      </c>
      <c r="U2121" s="2">
        <v>-4.1000000000000002E-2</v>
      </c>
      <c r="V2121">
        <v>-0.249</v>
      </c>
      <c r="W2121">
        <v>0.55600000000000005</v>
      </c>
      <c r="X2121">
        <v>0.55600000000000005</v>
      </c>
      <c r="Y2121">
        <v>0.222</v>
      </c>
      <c r="Z2121">
        <v>0</v>
      </c>
      <c r="AA2121">
        <v>0</v>
      </c>
      <c r="AB2121">
        <v>0.111</v>
      </c>
      <c r="AC2121" t="str">
        <f>IFERROR(VLOOKUP(A2121, division_data!$A$1:$B$599, 2, FALSE), "")</f>
        <v/>
      </c>
    </row>
    <row r="2122" spans="1:29" x14ac:dyDescent="0.25">
      <c r="A2122" s="22">
        <v>4923</v>
      </c>
      <c r="B2122" s="2">
        <v>14.023</v>
      </c>
      <c r="C2122" s="2">
        <v>6.6</v>
      </c>
      <c r="D2122">
        <v>-2.9000000000000001E-2</v>
      </c>
      <c r="E2122">
        <v>-1.2999999999999999E-2</v>
      </c>
      <c r="F2122" s="2">
        <v>6.2460000000000004</v>
      </c>
      <c r="G2122" s="2">
        <v>0.44400000000000001</v>
      </c>
      <c r="H2122" s="2">
        <v>1.222</v>
      </c>
      <c r="I2122" s="2">
        <v>0</v>
      </c>
      <c r="J2122" s="2">
        <v>1.25</v>
      </c>
      <c r="K2122" s="2">
        <v>0</v>
      </c>
      <c r="L2122" s="2">
        <v>1.8</v>
      </c>
      <c r="M2122" s="2">
        <v>1.429</v>
      </c>
      <c r="N2122" s="2">
        <v>2</v>
      </c>
      <c r="O2122" s="2">
        <v>0.75</v>
      </c>
      <c r="P2122" s="2">
        <v>6.109</v>
      </c>
      <c r="Q2122" s="2">
        <v>-0.51500000000000001</v>
      </c>
      <c r="R2122" s="2">
        <v>0</v>
      </c>
      <c r="S2122" s="2">
        <v>0.54500000000000004</v>
      </c>
      <c r="T2122" s="2">
        <v>0.34399999999999997</v>
      </c>
      <c r="U2122" s="2">
        <v>0.20100000000000001</v>
      </c>
      <c r="V2122">
        <v>0.504</v>
      </c>
      <c r="W2122">
        <v>0.55600000000000005</v>
      </c>
      <c r="X2122">
        <v>0.111</v>
      </c>
      <c r="Y2122">
        <v>0.33300000000000002</v>
      </c>
      <c r="Z2122">
        <v>0</v>
      </c>
      <c r="AA2122">
        <v>0.111</v>
      </c>
      <c r="AB2122">
        <v>0</v>
      </c>
      <c r="AC2122" t="str">
        <f>IFERROR(VLOOKUP(A2122, division_data!$A$1:$B$599, 2, FALSE), "")</f>
        <v/>
      </c>
    </row>
    <row r="2123" spans="1:29" x14ac:dyDescent="0.25">
      <c r="A2123" s="22">
        <v>4924</v>
      </c>
      <c r="B2123" s="2">
        <v>22.192</v>
      </c>
      <c r="C2123" s="2">
        <v>1.9219999999999999</v>
      </c>
      <c r="D2123">
        <v>0.23799999999999999</v>
      </c>
      <c r="E2123">
        <v>0</v>
      </c>
      <c r="F2123" s="2">
        <v>4.3040000000000003</v>
      </c>
      <c r="G2123" s="2">
        <v>0.6</v>
      </c>
      <c r="H2123" s="2">
        <v>0.8</v>
      </c>
      <c r="I2123" s="2">
        <v>1</v>
      </c>
      <c r="J2123" s="2">
        <v>1.4</v>
      </c>
      <c r="K2123" s="2">
        <v>1.4</v>
      </c>
      <c r="L2123" s="2">
        <v>2</v>
      </c>
      <c r="M2123" s="2">
        <v>1.714</v>
      </c>
      <c r="N2123" s="2">
        <v>2</v>
      </c>
      <c r="O2123" s="2">
        <v>0.88900000000000001</v>
      </c>
      <c r="P2123" s="2">
        <v>10.984</v>
      </c>
      <c r="Q2123" s="2">
        <v>0.43099999999999999</v>
      </c>
      <c r="R2123" s="2">
        <v>0</v>
      </c>
      <c r="S2123" s="2">
        <v>0.63200000000000001</v>
      </c>
      <c r="T2123" s="2">
        <v>0.55500000000000005</v>
      </c>
      <c r="U2123" s="2">
        <v>7.5999999999999998E-2</v>
      </c>
      <c r="V2123">
        <v>0.87</v>
      </c>
      <c r="W2123">
        <v>0.6</v>
      </c>
      <c r="X2123">
        <v>0.4</v>
      </c>
      <c r="Y2123">
        <v>0.5</v>
      </c>
      <c r="Z2123">
        <v>0</v>
      </c>
      <c r="AA2123">
        <v>0.1</v>
      </c>
      <c r="AB2123">
        <v>0</v>
      </c>
      <c r="AC2123" t="str">
        <f>IFERROR(VLOOKUP(A2123, division_data!$A$1:$B$599, 2, FALSE), "")</f>
        <v/>
      </c>
    </row>
    <row r="2124" spans="1:29" x14ac:dyDescent="0.25">
      <c r="A2124" s="22">
        <v>4925</v>
      </c>
      <c r="B2124" s="2">
        <v>22.919</v>
      </c>
      <c r="C2124" s="2">
        <v>1.671</v>
      </c>
      <c r="D2124">
        <v>-4.0000000000000001E-3</v>
      </c>
      <c r="E2124">
        <v>3.0000000000000001E-3</v>
      </c>
      <c r="F2124" s="2">
        <v>1.643</v>
      </c>
      <c r="G2124" s="2">
        <v>0.58299999999999996</v>
      </c>
      <c r="H2124" s="2">
        <v>1.133</v>
      </c>
      <c r="I2124" s="2">
        <v>0.75</v>
      </c>
      <c r="J2124" s="2">
        <v>1.778</v>
      </c>
      <c r="K2124" s="2">
        <v>1.333</v>
      </c>
      <c r="L2124" s="2">
        <v>1.9330000000000001</v>
      </c>
      <c r="M2124" s="2">
        <v>1.833</v>
      </c>
      <c r="N2124" s="2">
        <v>1.917</v>
      </c>
      <c r="O2124" s="2">
        <v>0.45</v>
      </c>
      <c r="P2124" s="2">
        <v>10.225</v>
      </c>
      <c r="Q2124" s="2">
        <v>-0.47899999999999998</v>
      </c>
      <c r="R2124" s="2">
        <v>4.2000000000000003E-2</v>
      </c>
      <c r="S2124" s="2">
        <v>0.89900000000000002</v>
      </c>
      <c r="T2124" s="2">
        <v>0.89300000000000002</v>
      </c>
      <c r="U2124" s="2">
        <v>6.0000000000000001E-3</v>
      </c>
      <c r="V2124">
        <v>0.89700000000000002</v>
      </c>
      <c r="W2124">
        <v>0.70799999999999996</v>
      </c>
      <c r="X2124">
        <v>0.66700000000000004</v>
      </c>
      <c r="Y2124">
        <v>0.66700000000000004</v>
      </c>
      <c r="Z2124">
        <v>0</v>
      </c>
      <c r="AA2124">
        <v>4.2000000000000003E-2</v>
      </c>
      <c r="AB2124">
        <v>0</v>
      </c>
      <c r="AC2124" t="str">
        <f>IFERROR(VLOOKUP(A2124, division_data!$A$1:$B$599, 2, FALSE), "")</f>
        <v/>
      </c>
    </row>
    <row r="2125" spans="1:29" x14ac:dyDescent="0.25">
      <c r="A2125" s="22">
        <v>4926</v>
      </c>
      <c r="B2125" s="2">
        <v>15.420999999999999</v>
      </c>
      <c r="C2125" s="2">
        <v>2.2789999999999999</v>
      </c>
      <c r="D2125">
        <v>-5.3999999999999999E-2</v>
      </c>
      <c r="E2125">
        <v>-2.3E-2</v>
      </c>
      <c r="F2125" s="2">
        <v>1.619</v>
      </c>
      <c r="G2125" s="2">
        <v>0.70799999999999996</v>
      </c>
      <c r="H2125" s="2">
        <v>1.7370000000000001</v>
      </c>
      <c r="I2125" s="2">
        <v>0.5</v>
      </c>
      <c r="J2125" s="2">
        <v>1.8</v>
      </c>
      <c r="K2125" s="2">
        <v>2</v>
      </c>
      <c r="L2125" s="2">
        <v>1.714</v>
      </c>
      <c r="M2125" s="2">
        <v>1.714</v>
      </c>
      <c r="N2125" s="2">
        <v>2</v>
      </c>
      <c r="O2125" s="2">
        <v>0.5</v>
      </c>
      <c r="P2125" s="2">
        <v>10.379</v>
      </c>
      <c r="Q2125" s="2">
        <v>-0.95</v>
      </c>
      <c r="R2125" s="2">
        <v>0.25</v>
      </c>
      <c r="S2125" s="2">
        <v>0.46200000000000002</v>
      </c>
      <c r="T2125" s="2">
        <v>0.27300000000000002</v>
      </c>
      <c r="U2125" s="2">
        <v>0.189</v>
      </c>
      <c r="V2125">
        <v>0.38400000000000001</v>
      </c>
      <c r="W2125">
        <v>0.66700000000000004</v>
      </c>
      <c r="X2125">
        <v>0.625</v>
      </c>
      <c r="Y2125">
        <v>0.625</v>
      </c>
      <c r="Z2125">
        <v>0</v>
      </c>
      <c r="AA2125">
        <v>4.2000000000000003E-2</v>
      </c>
      <c r="AB2125">
        <v>4.2000000000000003E-2</v>
      </c>
      <c r="AC2125" t="str">
        <f>IFERROR(VLOOKUP(A2125, division_data!$A$1:$B$599, 2, FALSE), "")</f>
        <v/>
      </c>
    </row>
    <row r="2126" spans="1:29" x14ac:dyDescent="0.25">
      <c r="A2126" s="22">
        <v>4929</v>
      </c>
      <c r="B2126" s="2">
        <v>22.422999999999998</v>
      </c>
      <c r="C2126" s="2">
        <v>4.1379999999999999</v>
      </c>
      <c r="D2126">
        <v>-4.0000000000000001E-3</v>
      </c>
      <c r="E2126">
        <v>-7.0000000000000001E-3</v>
      </c>
      <c r="F2126" s="2">
        <v>4.0620000000000003</v>
      </c>
      <c r="G2126" s="2">
        <v>0.58299999999999996</v>
      </c>
      <c r="H2126" s="2">
        <v>1.2110000000000001</v>
      </c>
      <c r="I2126" s="2">
        <v>0.75</v>
      </c>
      <c r="J2126" s="2">
        <v>1.4</v>
      </c>
      <c r="K2126" s="2">
        <v>1.2</v>
      </c>
      <c r="L2126" s="2">
        <v>1.714</v>
      </c>
      <c r="M2126" s="2">
        <v>1.867</v>
      </c>
      <c r="N2126" s="2">
        <v>1.889</v>
      </c>
      <c r="O2126" s="2">
        <v>1</v>
      </c>
      <c r="P2126" s="2">
        <v>11.545</v>
      </c>
      <c r="Q2126" s="2">
        <v>0.38500000000000001</v>
      </c>
      <c r="R2126" s="2">
        <v>4.2000000000000003E-2</v>
      </c>
      <c r="S2126" s="2">
        <v>0.17299999999999999</v>
      </c>
      <c r="T2126" s="2">
        <v>-0.20799999999999999</v>
      </c>
      <c r="U2126" s="2">
        <v>0.38</v>
      </c>
      <c r="V2126">
        <v>0.16200000000000001</v>
      </c>
      <c r="W2126">
        <v>0.83299999999999996</v>
      </c>
      <c r="X2126">
        <v>0.58299999999999996</v>
      </c>
      <c r="Y2126">
        <v>0.66700000000000004</v>
      </c>
      <c r="Z2126">
        <v>0</v>
      </c>
      <c r="AA2126">
        <v>4.2000000000000003E-2</v>
      </c>
      <c r="AB2126">
        <v>0</v>
      </c>
      <c r="AC2126" t="str">
        <f>IFERROR(VLOOKUP(A2126, division_data!$A$1:$B$599, 2, FALSE), "")</f>
        <v/>
      </c>
    </row>
    <row r="2127" spans="1:29" x14ac:dyDescent="0.25">
      <c r="A2127" s="22">
        <v>4930</v>
      </c>
      <c r="B2127" s="2">
        <v>26.373999999999999</v>
      </c>
      <c r="C2127" s="2">
        <v>9.2810000000000006</v>
      </c>
      <c r="D2127">
        <v>1.0999999999999999E-2</v>
      </c>
      <c r="E2127">
        <v>-1.6E-2</v>
      </c>
      <c r="F2127" s="2">
        <v>9.3089999999999993</v>
      </c>
      <c r="G2127" s="2">
        <v>0.77300000000000002</v>
      </c>
      <c r="H2127" s="2">
        <v>1.4710000000000001</v>
      </c>
      <c r="I2127" s="2">
        <v>0</v>
      </c>
      <c r="J2127" s="2">
        <v>2</v>
      </c>
      <c r="K2127" s="2">
        <v>0.8</v>
      </c>
      <c r="L2127" s="2">
        <v>2</v>
      </c>
      <c r="M2127" s="2">
        <v>2</v>
      </c>
      <c r="N2127" s="2">
        <v>2</v>
      </c>
      <c r="O2127" s="2">
        <v>1.429</v>
      </c>
      <c r="P2127" s="2">
        <v>9.7690000000000001</v>
      </c>
      <c r="Q2127" s="2">
        <v>3.5990000000000002</v>
      </c>
      <c r="R2127" s="2">
        <v>0.22700000000000001</v>
      </c>
      <c r="S2127" s="2">
        <v>1.5389999999999999</v>
      </c>
      <c r="T2127" s="2">
        <v>-0.29499999999999998</v>
      </c>
      <c r="U2127" s="2">
        <v>1.833</v>
      </c>
      <c r="V2127">
        <v>1.5329999999999999</v>
      </c>
      <c r="W2127">
        <v>0.68200000000000005</v>
      </c>
      <c r="X2127">
        <v>0.40899999999999997</v>
      </c>
      <c r="Y2127">
        <v>0.72699999999999998</v>
      </c>
      <c r="Z2127">
        <v>9.0999999999999998E-2</v>
      </c>
      <c r="AA2127">
        <v>0.27300000000000002</v>
      </c>
      <c r="AB2127">
        <v>0</v>
      </c>
      <c r="AC2127" t="str">
        <f>IFERROR(VLOOKUP(A2127, division_data!$A$1:$B$599, 2, FALSE), "")</f>
        <v>Tesla</v>
      </c>
    </row>
    <row r="2128" spans="1:29" x14ac:dyDescent="0.25">
      <c r="A2128" s="22">
        <v>4931</v>
      </c>
      <c r="B2128" s="2">
        <v>36.191000000000003</v>
      </c>
      <c r="C2128" s="2">
        <v>6.1849999999999996</v>
      </c>
      <c r="D2128">
        <v>4.0000000000000001E-3</v>
      </c>
      <c r="E2128">
        <v>-8.0000000000000002E-3</v>
      </c>
      <c r="F2128" s="2">
        <v>6.181</v>
      </c>
      <c r="G2128" s="2">
        <v>1</v>
      </c>
      <c r="H2128" s="2">
        <v>2</v>
      </c>
      <c r="I2128" s="2">
        <v>1.143</v>
      </c>
      <c r="J2128" s="2">
        <v>2</v>
      </c>
      <c r="K2128" s="2">
        <v>2</v>
      </c>
      <c r="L2128" s="2">
        <v>2</v>
      </c>
      <c r="M2128" s="2">
        <v>2</v>
      </c>
      <c r="N2128" s="2">
        <v>2</v>
      </c>
      <c r="O2128" s="2">
        <v>1.333</v>
      </c>
      <c r="P2128" s="2">
        <v>19.344000000000001</v>
      </c>
      <c r="Q2128" s="2">
        <v>0.27400000000000002</v>
      </c>
      <c r="R2128" s="2">
        <v>0</v>
      </c>
      <c r="S2128" s="2">
        <v>5.0999999999999997E-2</v>
      </c>
      <c r="T2128" s="2">
        <v>0.20200000000000001</v>
      </c>
      <c r="U2128" s="2">
        <v>-0.151</v>
      </c>
      <c r="V2128">
        <v>4.5999999999999999E-2</v>
      </c>
      <c r="W2128">
        <v>0.7</v>
      </c>
      <c r="X2128">
        <v>0.7</v>
      </c>
      <c r="Y2128">
        <v>0.9</v>
      </c>
      <c r="Z2128">
        <v>0</v>
      </c>
      <c r="AA2128">
        <v>0.1</v>
      </c>
      <c r="AB2128">
        <v>0</v>
      </c>
      <c r="AC2128" t="str">
        <f>IFERROR(VLOOKUP(A2128, division_data!$A$1:$B$599, 2, FALSE), "")</f>
        <v>Archimedes</v>
      </c>
    </row>
    <row r="2129" spans="1:29" x14ac:dyDescent="0.25">
      <c r="A2129" s="22">
        <v>4932</v>
      </c>
      <c r="B2129" s="2">
        <v>14.554</v>
      </c>
      <c r="C2129" s="2">
        <v>5.9329999999999998</v>
      </c>
      <c r="D2129">
        <v>8.9999999999999993E-3</v>
      </c>
      <c r="E2129">
        <v>-3.4000000000000002E-2</v>
      </c>
      <c r="F2129" s="2">
        <v>5.851</v>
      </c>
      <c r="G2129" s="2">
        <v>0.55600000000000005</v>
      </c>
      <c r="H2129" s="2">
        <v>1</v>
      </c>
      <c r="I2129" s="2">
        <v>0</v>
      </c>
      <c r="J2129" s="2">
        <v>1.667</v>
      </c>
      <c r="K2129" s="2">
        <v>0</v>
      </c>
      <c r="L2129" s="2">
        <v>1.833</v>
      </c>
      <c r="M2129" s="2">
        <v>1.714</v>
      </c>
      <c r="N2129" s="2">
        <v>2</v>
      </c>
      <c r="O2129" s="2">
        <v>1</v>
      </c>
      <c r="P2129" s="2">
        <v>8.7330000000000005</v>
      </c>
      <c r="Q2129" s="2">
        <v>0.83199999999999996</v>
      </c>
      <c r="R2129" s="2">
        <v>0</v>
      </c>
      <c r="S2129" s="2">
        <v>-0.92</v>
      </c>
      <c r="T2129" s="2">
        <v>-1.173</v>
      </c>
      <c r="U2129" s="2">
        <v>0.254</v>
      </c>
      <c r="V2129">
        <v>-0.94499999999999995</v>
      </c>
      <c r="W2129">
        <v>0.77800000000000002</v>
      </c>
      <c r="X2129">
        <v>0.66700000000000004</v>
      </c>
      <c r="Y2129">
        <v>0.44400000000000001</v>
      </c>
      <c r="Z2129">
        <v>0</v>
      </c>
      <c r="AA2129">
        <v>0.111</v>
      </c>
      <c r="AB2129">
        <v>0</v>
      </c>
      <c r="AC2129" t="str">
        <f>IFERROR(VLOOKUP(A2129, division_data!$A$1:$B$599, 2, FALSE), "")</f>
        <v/>
      </c>
    </row>
    <row r="2130" spans="1:29" x14ac:dyDescent="0.25">
      <c r="A2130" s="22">
        <v>4933</v>
      </c>
      <c r="B2130" s="2">
        <v>16.849</v>
      </c>
      <c r="C2130" s="2">
        <v>2.093</v>
      </c>
      <c r="D2130">
        <v>5.1999999999999998E-2</v>
      </c>
      <c r="E2130">
        <v>-6.0000000000000001E-3</v>
      </c>
      <c r="F2130" s="2">
        <v>2.58</v>
      </c>
      <c r="G2130" s="2">
        <v>0.55600000000000005</v>
      </c>
      <c r="H2130" s="2">
        <v>1.333</v>
      </c>
      <c r="I2130" s="2">
        <v>0</v>
      </c>
      <c r="J2130" s="2">
        <v>1.333</v>
      </c>
      <c r="K2130" s="2">
        <v>0.66700000000000004</v>
      </c>
      <c r="L2130" s="2">
        <v>1.833</v>
      </c>
      <c r="M2130" s="2">
        <v>1.667</v>
      </c>
      <c r="N2130" s="2">
        <v>2</v>
      </c>
      <c r="O2130" s="2">
        <v>0.28599999999999998</v>
      </c>
      <c r="P2130" s="2">
        <v>9.218</v>
      </c>
      <c r="Q2130" s="2">
        <v>2.0720000000000001</v>
      </c>
      <c r="R2130" s="2">
        <v>0</v>
      </c>
      <c r="S2130" s="2">
        <v>-0.16700000000000001</v>
      </c>
      <c r="T2130" s="2">
        <v>0.45</v>
      </c>
      <c r="U2130" s="2">
        <v>-0.61699999999999999</v>
      </c>
      <c r="V2130">
        <v>-0.122</v>
      </c>
      <c r="W2130">
        <v>0.77800000000000002</v>
      </c>
      <c r="X2130">
        <v>0.33300000000000002</v>
      </c>
      <c r="Y2130">
        <v>0.222</v>
      </c>
      <c r="Z2130">
        <v>0</v>
      </c>
      <c r="AA2130">
        <v>0.222</v>
      </c>
      <c r="AB2130">
        <v>0</v>
      </c>
      <c r="AC2130" t="str">
        <f>IFERROR(VLOOKUP(A2130, division_data!$A$1:$B$599, 2, FALSE), "")</f>
        <v/>
      </c>
    </row>
    <row r="2131" spans="1:29" x14ac:dyDescent="0.25">
      <c r="A2131" s="22">
        <v>4935</v>
      </c>
      <c r="B2131" s="2">
        <v>26.698</v>
      </c>
      <c r="C2131" s="2">
        <v>7.6749999999999998</v>
      </c>
      <c r="D2131">
        <v>-1.6E-2</v>
      </c>
      <c r="E2131">
        <v>8.1000000000000003E-2</v>
      </c>
      <c r="F2131" s="2">
        <v>7.9219999999999997</v>
      </c>
      <c r="G2131" s="2">
        <v>0.81699999999999995</v>
      </c>
      <c r="H2131" s="2">
        <v>1.514</v>
      </c>
      <c r="I2131" s="2">
        <v>1</v>
      </c>
      <c r="J2131" s="2">
        <v>1.9730000000000001</v>
      </c>
      <c r="K2131" s="2">
        <v>1.6519999999999999</v>
      </c>
      <c r="L2131" s="2">
        <v>1.913</v>
      </c>
      <c r="M2131" s="2">
        <v>1.9379999999999999</v>
      </c>
      <c r="N2131" s="2">
        <v>2</v>
      </c>
      <c r="O2131" s="2">
        <v>0.89500000000000002</v>
      </c>
      <c r="P2131" s="2">
        <v>12.629</v>
      </c>
      <c r="Q2131" s="2">
        <v>-0.77200000000000002</v>
      </c>
      <c r="R2131" s="2">
        <v>8.3000000000000004E-2</v>
      </c>
      <c r="S2131" s="2">
        <v>1.784</v>
      </c>
      <c r="T2131" s="2">
        <v>-0.105</v>
      </c>
      <c r="U2131" s="2">
        <v>1.889</v>
      </c>
      <c r="V2131">
        <v>1.849</v>
      </c>
      <c r="W2131">
        <v>0.63300000000000001</v>
      </c>
      <c r="X2131">
        <v>0.58299999999999996</v>
      </c>
      <c r="Y2131">
        <v>0.75</v>
      </c>
      <c r="Z2131">
        <v>1.7000000000000001E-2</v>
      </c>
      <c r="AA2131">
        <v>6.7000000000000004E-2</v>
      </c>
      <c r="AB2131">
        <v>0</v>
      </c>
      <c r="AC2131" t="str">
        <f>IFERROR(VLOOKUP(A2131, division_data!$A$1:$B$599, 2, FALSE), "")</f>
        <v/>
      </c>
    </row>
    <row r="2132" spans="1:29" x14ac:dyDescent="0.25">
      <c r="A2132" s="22">
        <v>4936</v>
      </c>
      <c r="B2132" s="2">
        <v>18.606000000000002</v>
      </c>
      <c r="C2132" s="2">
        <v>2.3279999999999998</v>
      </c>
      <c r="D2132">
        <v>3.4000000000000002E-2</v>
      </c>
      <c r="E2132">
        <v>4.2999999999999997E-2</v>
      </c>
      <c r="F2132" s="2">
        <v>2.883</v>
      </c>
      <c r="G2132" s="2">
        <v>0.71399999999999997</v>
      </c>
      <c r="H2132" s="2">
        <v>1.5880000000000001</v>
      </c>
      <c r="I2132" s="2">
        <v>0</v>
      </c>
      <c r="J2132" s="2">
        <v>1.714</v>
      </c>
      <c r="K2132" s="2">
        <v>1.75</v>
      </c>
      <c r="L2132" s="2">
        <v>1.857</v>
      </c>
      <c r="M2132" s="2">
        <v>2</v>
      </c>
      <c r="N2132" s="2">
        <v>1.667</v>
      </c>
      <c r="O2132" s="2">
        <v>0.33300000000000002</v>
      </c>
      <c r="P2132" s="2">
        <v>10.276999999999999</v>
      </c>
      <c r="Q2132" s="2">
        <v>0.77</v>
      </c>
      <c r="R2132" s="2">
        <v>9.5000000000000001E-2</v>
      </c>
      <c r="S2132" s="2">
        <v>0.89100000000000001</v>
      </c>
      <c r="T2132" s="2">
        <v>-9.4E-2</v>
      </c>
      <c r="U2132" s="2">
        <v>0.98499999999999999</v>
      </c>
      <c r="V2132">
        <v>0.96899999999999997</v>
      </c>
      <c r="W2132">
        <v>0.61899999999999999</v>
      </c>
      <c r="X2132">
        <v>0.38100000000000001</v>
      </c>
      <c r="Y2132">
        <v>0.52400000000000002</v>
      </c>
      <c r="Z2132">
        <v>0</v>
      </c>
      <c r="AA2132">
        <v>9.5000000000000001E-2</v>
      </c>
      <c r="AB2132">
        <v>4.8000000000000001E-2</v>
      </c>
      <c r="AC2132" t="str">
        <f>IFERROR(VLOOKUP(A2132, division_data!$A$1:$B$599, 2, FALSE), "")</f>
        <v/>
      </c>
    </row>
    <row r="2133" spans="1:29" x14ac:dyDescent="0.25">
      <c r="A2133" s="22">
        <v>4938</v>
      </c>
      <c r="B2133" s="2">
        <v>30.698</v>
      </c>
      <c r="C2133" s="2">
        <v>6.7560000000000002</v>
      </c>
      <c r="D2133">
        <v>0.04</v>
      </c>
      <c r="E2133">
        <v>2E-3</v>
      </c>
      <c r="F2133" s="2">
        <v>7.1619999999999999</v>
      </c>
      <c r="G2133" s="2">
        <v>0.66700000000000004</v>
      </c>
      <c r="H2133" s="2">
        <v>1.333</v>
      </c>
      <c r="I2133" s="2">
        <v>0</v>
      </c>
      <c r="J2133" s="2">
        <v>2</v>
      </c>
      <c r="K2133" s="2">
        <v>0</v>
      </c>
      <c r="L2133" s="2">
        <v>2</v>
      </c>
      <c r="M2133" s="2">
        <v>1.667</v>
      </c>
      <c r="N2133" s="2">
        <v>2</v>
      </c>
      <c r="O2133" s="2">
        <v>0.14299999999999999</v>
      </c>
      <c r="P2133" s="2">
        <v>9.0220000000000002</v>
      </c>
      <c r="Q2133" s="2">
        <v>1.2649999999999999</v>
      </c>
      <c r="R2133" s="2">
        <v>0.44400000000000001</v>
      </c>
      <c r="S2133" s="2">
        <v>1.7709999999999999</v>
      </c>
      <c r="T2133" s="2">
        <v>0.69099999999999995</v>
      </c>
      <c r="U2133" s="2">
        <v>1.08</v>
      </c>
      <c r="V2133">
        <v>1.8129999999999999</v>
      </c>
      <c r="W2133">
        <v>0.77800000000000002</v>
      </c>
      <c r="X2133">
        <v>0.66700000000000004</v>
      </c>
      <c r="Y2133">
        <v>0.77800000000000002</v>
      </c>
      <c r="Z2133">
        <v>0</v>
      </c>
      <c r="AA2133">
        <v>0.111</v>
      </c>
      <c r="AB2133">
        <v>0</v>
      </c>
      <c r="AC2133" t="str">
        <f>IFERROR(VLOOKUP(A2133, division_data!$A$1:$B$599, 2, FALSE), "")</f>
        <v/>
      </c>
    </row>
    <row r="2134" spans="1:29" x14ac:dyDescent="0.25">
      <c r="A2134" s="22">
        <v>4939</v>
      </c>
      <c r="B2134" s="2">
        <v>21.986000000000001</v>
      </c>
      <c r="C2134" s="2">
        <v>2.6240000000000001</v>
      </c>
      <c r="D2134">
        <v>-7.6999999999999999E-2</v>
      </c>
      <c r="E2134">
        <v>2.1000000000000001E-2</v>
      </c>
      <c r="F2134" s="2">
        <v>1.958</v>
      </c>
      <c r="G2134" s="2">
        <v>0.47799999999999998</v>
      </c>
      <c r="H2134" s="2">
        <v>1.526</v>
      </c>
      <c r="I2134" s="2">
        <v>0</v>
      </c>
      <c r="J2134" s="2">
        <v>1.25</v>
      </c>
      <c r="K2134" s="2">
        <v>1.75</v>
      </c>
      <c r="L2134" s="2">
        <v>1.9330000000000001</v>
      </c>
      <c r="M2134" s="2">
        <v>1.7330000000000001</v>
      </c>
      <c r="N2134" s="2">
        <v>2</v>
      </c>
      <c r="O2134" s="2">
        <v>0.35299999999999998</v>
      </c>
      <c r="P2134" s="2">
        <v>9.4149999999999991</v>
      </c>
      <c r="Q2134" s="2">
        <v>2.2370000000000001</v>
      </c>
      <c r="R2134" s="2">
        <v>0.217</v>
      </c>
      <c r="S2134" s="2">
        <v>1.958</v>
      </c>
      <c r="T2134" s="2">
        <v>0.442</v>
      </c>
      <c r="U2134" s="2">
        <v>1.5149999999999999</v>
      </c>
      <c r="V2134">
        <v>1.9019999999999999</v>
      </c>
      <c r="W2134">
        <v>0.60899999999999999</v>
      </c>
      <c r="X2134">
        <v>0.65200000000000002</v>
      </c>
      <c r="Y2134">
        <v>0.52200000000000002</v>
      </c>
      <c r="Z2134">
        <v>8.6999999999999994E-2</v>
      </c>
      <c r="AA2134">
        <v>0.17399999999999999</v>
      </c>
      <c r="AB2134">
        <v>4.2999999999999997E-2</v>
      </c>
      <c r="AC2134" t="str">
        <f>IFERROR(VLOOKUP(A2134, division_data!$A$1:$B$599, 2, FALSE), "")</f>
        <v/>
      </c>
    </row>
    <row r="2135" spans="1:29" x14ac:dyDescent="0.25">
      <c r="A2135" s="22">
        <v>4940</v>
      </c>
      <c r="B2135" s="2">
        <v>32.555999999999997</v>
      </c>
      <c r="C2135" s="2">
        <v>9.06</v>
      </c>
      <c r="D2135">
        <v>-8.9999999999999993E-3</v>
      </c>
      <c r="E2135">
        <v>1.7999999999999999E-2</v>
      </c>
      <c r="F2135" s="2">
        <v>9.0609999999999999</v>
      </c>
      <c r="G2135" s="2">
        <v>0.90900000000000003</v>
      </c>
      <c r="H2135" s="2">
        <v>1.9</v>
      </c>
      <c r="I2135" s="2">
        <v>1</v>
      </c>
      <c r="J2135" s="2">
        <v>2</v>
      </c>
      <c r="K2135" s="2">
        <v>2</v>
      </c>
      <c r="L2135" s="2">
        <v>2</v>
      </c>
      <c r="M2135" s="2">
        <v>1.778</v>
      </c>
      <c r="N2135" s="2">
        <v>2</v>
      </c>
      <c r="O2135" s="2">
        <v>1.875</v>
      </c>
      <c r="P2135" s="2">
        <v>15.563000000000001</v>
      </c>
      <c r="Q2135" s="2">
        <v>5.085</v>
      </c>
      <c r="R2135" s="2">
        <v>0.13600000000000001</v>
      </c>
      <c r="S2135" s="2">
        <v>0.51800000000000002</v>
      </c>
      <c r="T2135" s="2">
        <v>0.115</v>
      </c>
      <c r="U2135" s="2">
        <v>0.40300000000000002</v>
      </c>
      <c r="V2135">
        <v>0.52700000000000002</v>
      </c>
      <c r="W2135">
        <v>0.77300000000000002</v>
      </c>
      <c r="X2135">
        <v>0.63600000000000001</v>
      </c>
      <c r="Y2135">
        <v>0.45500000000000002</v>
      </c>
      <c r="Z2135">
        <v>4.4999999999999998E-2</v>
      </c>
      <c r="AA2135">
        <v>0.27300000000000002</v>
      </c>
      <c r="AB2135">
        <v>0.22700000000000001</v>
      </c>
      <c r="AC2135" t="str">
        <f>IFERROR(VLOOKUP(A2135, division_data!$A$1:$B$599, 2, FALSE), "")</f>
        <v/>
      </c>
    </row>
    <row r="2136" spans="1:29" x14ac:dyDescent="0.25">
      <c r="A2136" s="22">
        <v>4941</v>
      </c>
      <c r="B2136" s="2">
        <v>16.786999999999999</v>
      </c>
      <c r="C2136" s="2">
        <v>4.6959999999999997</v>
      </c>
      <c r="D2136">
        <v>-1.7000000000000001E-2</v>
      </c>
      <c r="E2136">
        <v>2.5999999999999999E-2</v>
      </c>
      <c r="F2136" s="2">
        <v>4.6559999999999997</v>
      </c>
      <c r="G2136" s="2">
        <v>0.58299999999999996</v>
      </c>
      <c r="H2136" s="2">
        <v>0.80600000000000005</v>
      </c>
      <c r="I2136" s="2">
        <v>0.3</v>
      </c>
      <c r="J2136" s="2">
        <v>1.538</v>
      </c>
      <c r="K2136" s="2">
        <v>0.4</v>
      </c>
      <c r="L2136" s="2">
        <v>1.6519999999999999</v>
      </c>
      <c r="M2136" s="2">
        <v>1.577</v>
      </c>
      <c r="N2136" s="2">
        <v>1.8</v>
      </c>
      <c r="O2136" s="2">
        <v>1.423</v>
      </c>
      <c r="P2136" s="2">
        <v>9.0280000000000005</v>
      </c>
      <c r="Q2136" s="2">
        <v>0.78500000000000003</v>
      </c>
      <c r="R2136" s="2">
        <v>2.8000000000000001E-2</v>
      </c>
      <c r="S2136" s="2">
        <v>0.60299999999999998</v>
      </c>
      <c r="T2136" s="2">
        <v>-7.3999999999999996E-2</v>
      </c>
      <c r="U2136" s="2">
        <v>0.67700000000000005</v>
      </c>
      <c r="V2136">
        <v>0.61199999999999999</v>
      </c>
      <c r="W2136">
        <v>0.5</v>
      </c>
      <c r="X2136">
        <v>0.52800000000000002</v>
      </c>
      <c r="Y2136">
        <v>0.55600000000000005</v>
      </c>
      <c r="Z2136">
        <v>2.8000000000000001E-2</v>
      </c>
      <c r="AA2136">
        <v>5.6000000000000001E-2</v>
      </c>
      <c r="AB2136">
        <v>0</v>
      </c>
      <c r="AC2136" t="str">
        <f>IFERROR(VLOOKUP(A2136, division_data!$A$1:$B$599, 2, FALSE), "")</f>
        <v/>
      </c>
    </row>
    <row r="2137" spans="1:29" x14ac:dyDescent="0.25">
      <c r="A2137" s="22">
        <v>4942</v>
      </c>
      <c r="B2137" s="2">
        <v>9.3230000000000004</v>
      </c>
      <c r="C2137" s="2">
        <v>4.5039999999999996</v>
      </c>
      <c r="D2137">
        <v>-7.0000000000000007E-2</v>
      </c>
      <c r="E2137">
        <v>6.0000000000000001E-3</v>
      </c>
      <c r="F2137" s="2">
        <v>3.831</v>
      </c>
      <c r="G2137" s="2">
        <v>0.44400000000000001</v>
      </c>
      <c r="H2137" s="2">
        <v>0.83299999999999996</v>
      </c>
      <c r="I2137" s="2">
        <v>0</v>
      </c>
      <c r="J2137" s="2">
        <v>2</v>
      </c>
      <c r="K2137" s="2">
        <v>1.333</v>
      </c>
      <c r="L2137" s="2">
        <v>1.75</v>
      </c>
      <c r="M2137" s="2">
        <v>1.286</v>
      </c>
      <c r="N2137" s="2">
        <v>2</v>
      </c>
      <c r="O2137" s="2">
        <v>1.333</v>
      </c>
      <c r="P2137" s="2">
        <v>6.0609999999999999</v>
      </c>
      <c r="Q2137" s="2">
        <v>-0.58399999999999996</v>
      </c>
      <c r="R2137" s="2">
        <v>0</v>
      </c>
      <c r="S2137" s="2">
        <v>0.53100000000000003</v>
      </c>
      <c r="T2137" s="2">
        <v>0.108</v>
      </c>
      <c r="U2137" s="2">
        <v>0.42299999999999999</v>
      </c>
      <c r="V2137">
        <v>0.46700000000000003</v>
      </c>
      <c r="W2137">
        <v>0.77800000000000002</v>
      </c>
      <c r="X2137">
        <v>0.33300000000000002</v>
      </c>
      <c r="Y2137">
        <v>0.44400000000000001</v>
      </c>
      <c r="Z2137">
        <v>0</v>
      </c>
      <c r="AA2137">
        <v>0</v>
      </c>
      <c r="AB2137">
        <v>0</v>
      </c>
      <c r="AC2137" t="str">
        <f>IFERROR(VLOOKUP(A2137, division_data!$A$1:$B$599, 2, FALSE), "")</f>
        <v/>
      </c>
    </row>
    <row r="2138" spans="1:29" x14ac:dyDescent="0.25">
      <c r="A2138" s="22">
        <v>4943</v>
      </c>
      <c r="B2138" s="2">
        <v>23.957999999999998</v>
      </c>
      <c r="C2138" s="2">
        <v>4.7690000000000001</v>
      </c>
      <c r="D2138">
        <v>0.06</v>
      </c>
      <c r="E2138">
        <v>8.9999999999999993E-3</v>
      </c>
      <c r="F2138" s="2">
        <v>5.4130000000000003</v>
      </c>
      <c r="G2138" s="2">
        <v>0.84599999999999997</v>
      </c>
      <c r="H2138" s="2">
        <v>1.5449999999999999</v>
      </c>
      <c r="I2138" s="2">
        <v>0</v>
      </c>
      <c r="J2138" s="2">
        <v>1.6</v>
      </c>
      <c r="K2138" s="2">
        <v>1.5</v>
      </c>
      <c r="L2138" s="2">
        <v>2</v>
      </c>
      <c r="M2138" s="2">
        <v>2</v>
      </c>
      <c r="N2138" s="2">
        <v>2</v>
      </c>
      <c r="O2138" s="2">
        <v>1.083</v>
      </c>
      <c r="P2138" s="2">
        <v>12.340999999999999</v>
      </c>
      <c r="Q2138" s="2">
        <v>-0.74199999999999999</v>
      </c>
      <c r="R2138" s="2">
        <v>0.23100000000000001</v>
      </c>
      <c r="S2138" s="2">
        <v>1.294</v>
      </c>
      <c r="T2138" s="2">
        <v>-0.06</v>
      </c>
      <c r="U2138" s="2">
        <v>1.3540000000000001</v>
      </c>
      <c r="V2138">
        <v>1.363</v>
      </c>
      <c r="W2138">
        <v>0.61499999999999999</v>
      </c>
      <c r="X2138">
        <v>0.76900000000000002</v>
      </c>
      <c r="Y2138">
        <v>0.69199999999999995</v>
      </c>
      <c r="Z2138">
        <v>0.23100000000000001</v>
      </c>
      <c r="AA2138">
        <v>0</v>
      </c>
      <c r="AB2138">
        <v>0</v>
      </c>
      <c r="AC2138" t="str">
        <f>IFERROR(VLOOKUP(A2138, division_data!$A$1:$B$599, 2, FALSE), "")</f>
        <v/>
      </c>
    </row>
    <row r="2139" spans="1:29" x14ac:dyDescent="0.25">
      <c r="A2139" s="22">
        <v>4944</v>
      </c>
      <c r="B2139" s="2">
        <v>19.120999999999999</v>
      </c>
      <c r="C2139" s="2">
        <v>5.14</v>
      </c>
      <c r="D2139">
        <v>8.0000000000000002E-3</v>
      </c>
      <c r="E2139">
        <v>1E-3</v>
      </c>
      <c r="F2139" s="2">
        <v>5.2190000000000003</v>
      </c>
      <c r="G2139" s="2">
        <v>0.65200000000000002</v>
      </c>
      <c r="H2139" s="2">
        <v>1.278</v>
      </c>
      <c r="I2139" s="2">
        <v>0</v>
      </c>
      <c r="J2139" s="2">
        <v>1.917</v>
      </c>
      <c r="K2139" s="2">
        <v>2</v>
      </c>
      <c r="L2139" s="2">
        <v>1.7270000000000001</v>
      </c>
      <c r="M2139" s="2">
        <v>1.4119999999999999</v>
      </c>
      <c r="N2139" s="2">
        <v>1.833</v>
      </c>
      <c r="O2139" s="2">
        <v>0.89500000000000002</v>
      </c>
      <c r="P2139" s="2">
        <v>9.5500000000000007</v>
      </c>
      <c r="Q2139" s="2">
        <v>-0.32900000000000001</v>
      </c>
      <c r="R2139" s="2">
        <v>0</v>
      </c>
      <c r="S2139" s="2">
        <v>0.66</v>
      </c>
      <c r="T2139" s="2">
        <v>-0.35299999999999998</v>
      </c>
      <c r="U2139" s="2">
        <v>1.0129999999999999</v>
      </c>
      <c r="V2139">
        <v>0.66800000000000004</v>
      </c>
      <c r="W2139">
        <v>0.56499999999999995</v>
      </c>
      <c r="X2139">
        <v>0.56499999999999995</v>
      </c>
      <c r="Y2139">
        <v>0.56499999999999995</v>
      </c>
      <c r="Z2139">
        <v>0</v>
      </c>
      <c r="AA2139">
        <v>4.2999999999999997E-2</v>
      </c>
      <c r="AB2139">
        <v>0</v>
      </c>
      <c r="AC2139" t="str">
        <f>IFERROR(VLOOKUP(A2139, division_data!$A$1:$B$599, 2, FALSE), "")</f>
        <v/>
      </c>
    </row>
    <row r="2140" spans="1:29" x14ac:dyDescent="0.25">
      <c r="A2140" s="22">
        <v>4945</v>
      </c>
      <c r="B2140" s="2">
        <v>32.209000000000003</v>
      </c>
      <c r="C2140" s="2">
        <v>8.5359999999999996</v>
      </c>
      <c r="D2140">
        <v>3.4000000000000002E-2</v>
      </c>
      <c r="E2140">
        <v>-1.2999999999999999E-2</v>
      </c>
      <c r="F2140" s="2">
        <v>8.8059999999999992</v>
      </c>
      <c r="G2140" s="2">
        <v>0.88200000000000001</v>
      </c>
      <c r="H2140" s="2">
        <v>1.7390000000000001</v>
      </c>
      <c r="I2140" s="2">
        <v>0.66700000000000004</v>
      </c>
      <c r="J2140" s="2">
        <v>1.778</v>
      </c>
      <c r="K2140" s="2">
        <v>1.4550000000000001</v>
      </c>
      <c r="L2140" s="2">
        <v>2</v>
      </c>
      <c r="M2140" s="2">
        <v>1.9330000000000001</v>
      </c>
      <c r="N2140" s="2">
        <v>2</v>
      </c>
      <c r="O2140" s="2">
        <v>0.72699999999999998</v>
      </c>
      <c r="P2140" s="2">
        <v>11.752000000000001</v>
      </c>
      <c r="Q2140" s="2">
        <v>0.65600000000000003</v>
      </c>
      <c r="R2140" s="2">
        <v>0.11799999999999999</v>
      </c>
      <c r="S2140" s="2">
        <v>1.0900000000000001</v>
      </c>
      <c r="T2140" s="2">
        <v>0.98499999999999999</v>
      </c>
      <c r="U2140" s="2">
        <v>0.106</v>
      </c>
      <c r="V2140">
        <v>1.111</v>
      </c>
      <c r="W2140">
        <v>0.76500000000000001</v>
      </c>
      <c r="X2140">
        <v>0.58799999999999997</v>
      </c>
      <c r="Y2140">
        <v>0.79400000000000004</v>
      </c>
      <c r="Z2140">
        <v>2.9000000000000001E-2</v>
      </c>
      <c r="AA2140">
        <v>8.7999999999999995E-2</v>
      </c>
      <c r="AB2140">
        <v>0</v>
      </c>
      <c r="AC2140" t="str">
        <f>IFERROR(VLOOKUP(A2140, division_data!$A$1:$B$599, 2, FALSE), "")</f>
        <v>Galileo</v>
      </c>
    </row>
    <row r="2141" spans="1:29" x14ac:dyDescent="0.25">
      <c r="A2141" s="22">
        <v>4946</v>
      </c>
      <c r="B2141" s="2">
        <v>32.988</v>
      </c>
      <c r="C2141" s="2">
        <v>6.1470000000000002</v>
      </c>
      <c r="D2141">
        <v>0.17</v>
      </c>
      <c r="E2141">
        <v>1.7000000000000001E-2</v>
      </c>
      <c r="F2141" s="2">
        <v>7.9320000000000004</v>
      </c>
      <c r="G2141" s="2">
        <v>0.68400000000000005</v>
      </c>
      <c r="H2141" s="2">
        <v>1.571</v>
      </c>
      <c r="I2141" s="2">
        <v>0</v>
      </c>
      <c r="J2141" s="2">
        <v>2</v>
      </c>
      <c r="K2141" s="2">
        <v>2</v>
      </c>
      <c r="L2141" s="2">
        <v>1.9410000000000001</v>
      </c>
      <c r="M2141" s="2">
        <v>1.929</v>
      </c>
      <c r="N2141" s="2">
        <v>1.6</v>
      </c>
      <c r="O2141" s="2">
        <v>0.61499999999999999</v>
      </c>
      <c r="P2141" s="2">
        <v>9.8659999999999997</v>
      </c>
      <c r="Q2141" s="2">
        <v>0.95</v>
      </c>
      <c r="R2141" s="2">
        <v>5.2999999999999999E-2</v>
      </c>
      <c r="S2141" s="2">
        <v>2.956</v>
      </c>
      <c r="T2141" s="2">
        <v>1.673</v>
      </c>
      <c r="U2141" s="2">
        <v>1.282</v>
      </c>
      <c r="V2141">
        <v>3.1429999999999998</v>
      </c>
      <c r="W2141">
        <v>0.57899999999999996</v>
      </c>
      <c r="X2141">
        <v>0.68400000000000005</v>
      </c>
      <c r="Y2141">
        <v>0.47399999999999998</v>
      </c>
      <c r="Z2141">
        <v>0</v>
      </c>
      <c r="AA2141">
        <v>0</v>
      </c>
      <c r="AB2141">
        <v>0.158</v>
      </c>
      <c r="AC2141" t="str">
        <f>IFERROR(VLOOKUP(A2141, division_data!$A$1:$B$599, 2, FALSE), "")</f>
        <v/>
      </c>
    </row>
    <row r="2142" spans="1:29" x14ac:dyDescent="0.25">
      <c r="A2142" s="22">
        <v>4947</v>
      </c>
      <c r="B2142" s="2">
        <v>28.596</v>
      </c>
      <c r="C2142" s="2">
        <v>8.9179999999999993</v>
      </c>
      <c r="D2142">
        <v>0.20699999999999999</v>
      </c>
      <c r="E2142">
        <v>-8.9999999999999993E-3</v>
      </c>
      <c r="F2142" s="2">
        <v>10.944000000000001</v>
      </c>
      <c r="G2142" s="2">
        <v>0.55600000000000005</v>
      </c>
      <c r="H2142" s="2">
        <v>1.75</v>
      </c>
      <c r="I2142" s="2">
        <v>0</v>
      </c>
      <c r="J2142" s="2">
        <v>0</v>
      </c>
      <c r="K2142" s="2">
        <v>1.6</v>
      </c>
      <c r="L2142" s="2">
        <v>1.667</v>
      </c>
      <c r="M2142" s="2">
        <v>1.286</v>
      </c>
      <c r="N2142" s="2">
        <v>2</v>
      </c>
      <c r="O2142" s="2">
        <v>1</v>
      </c>
      <c r="P2142" s="2">
        <v>4.218</v>
      </c>
      <c r="Q2142" s="2">
        <v>1.6519999999999999</v>
      </c>
      <c r="R2142" s="2">
        <v>0.222</v>
      </c>
      <c r="S2142" s="2">
        <v>2.3479999999999999</v>
      </c>
      <c r="T2142" s="2">
        <v>1.2190000000000001</v>
      </c>
      <c r="U2142" s="2">
        <v>1.129</v>
      </c>
      <c r="V2142">
        <v>2.5459999999999998</v>
      </c>
      <c r="W2142">
        <v>0.88900000000000001</v>
      </c>
      <c r="X2142">
        <v>0.55600000000000005</v>
      </c>
      <c r="Y2142">
        <v>0.55600000000000005</v>
      </c>
      <c r="Z2142">
        <v>0</v>
      </c>
      <c r="AA2142">
        <v>0.111</v>
      </c>
      <c r="AB2142">
        <v>0</v>
      </c>
      <c r="AC2142" t="str">
        <f>IFERROR(VLOOKUP(A2142, division_data!$A$1:$B$599, 2, FALSE), "")</f>
        <v/>
      </c>
    </row>
    <row r="2143" spans="1:29" x14ac:dyDescent="0.25">
      <c r="A2143" s="22">
        <v>4949</v>
      </c>
      <c r="B2143" s="2">
        <v>10.425000000000001</v>
      </c>
      <c r="C2143" s="2">
        <v>3.03</v>
      </c>
      <c r="D2143">
        <v>-1.9E-2</v>
      </c>
      <c r="E2143">
        <v>-1.2E-2</v>
      </c>
      <c r="F2143" s="2">
        <v>2.7839999999999998</v>
      </c>
      <c r="G2143" s="2">
        <v>0.59099999999999997</v>
      </c>
      <c r="H2143" s="2">
        <v>0.82399999999999995</v>
      </c>
      <c r="I2143" s="2">
        <v>0.25</v>
      </c>
      <c r="J2143" s="2">
        <v>1.444</v>
      </c>
      <c r="K2143" s="2">
        <v>1.4</v>
      </c>
      <c r="L2143" s="2">
        <v>1.385</v>
      </c>
      <c r="M2143" s="2">
        <v>1.5880000000000001</v>
      </c>
      <c r="N2143" s="2">
        <v>2</v>
      </c>
      <c r="O2143" s="2">
        <v>1.429</v>
      </c>
      <c r="P2143" s="2">
        <v>7.5869999999999997</v>
      </c>
      <c r="Q2143" s="2">
        <v>-0.83199999999999996</v>
      </c>
      <c r="R2143" s="2">
        <v>0</v>
      </c>
      <c r="S2143" s="2">
        <v>7.9000000000000001E-2</v>
      </c>
      <c r="T2143" s="2">
        <v>-0.16400000000000001</v>
      </c>
      <c r="U2143" s="2">
        <v>0.24299999999999999</v>
      </c>
      <c r="V2143">
        <v>4.9000000000000002E-2</v>
      </c>
      <c r="W2143">
        <v>0.5</v>
      </c>
      <c r="X2143">
        <v>0.5</v>
      </c>
      <c r="Y2143">
        <v>0.54500000000000004</v>
      </c>
      <c r="Z2143">
        <v>0</v>
      </c>
      <c r="AA2143">
        <v>0</v>
      </c>
      <c r="AB2143">
        <v>0</v>
      </c>
      <c r="AC2143" t="str">
        <f>IFERROR(VLOOKUP(A2143, division_data!$A$1:$B$599, 2, FALSE), "")</f>
        <v/>
      </c>
    </row>
    <row r="2144" spans="1:29" x14ac:dyDescent="0.25">
      <c r="A2144" s="22">
        <v>4950</v>
      </c>
      <c r="B2144" s="2">
        <v>25.099</v>
      </c>
      <c r="C2144" s="2">
        <v>10.398999999999999</v>
      </c>
      <c r="D2144">
        <v>9.8000000000000004E-2</v>
      </c>
      <c r="E2144">
        <v>-2.5999999999999999E-2</v>
      </c>
      <c r="F2144" s="2">
        <v>11.244999999999999</v>
      </c>
      <c r="G2144" s="2">
        <v>0.55600000000000005</v>
      </c>
      <c r="H2144" s="2">
        <v>0.66700000000000004</v>
      </c>
      <c r="I2144" s="2">
        <v>0.2</v>
      </c>
      <c r="J2144" s="2">
        <v>2</v>
      </c>
      <c r="K2144" s="2">
        <v>1</v>
      </c>
      <c r="L2144" s="2">
        <v>2</v>
      </c>
      <c r="M2144" s="2">
        <v>1.714</v>
      </c>
      <c r="N2144" s="2">
        <v>2</v>
      </c>
      <c r="O2144" s="2">
        <v>1.5</v>
      </c>
      <c r="P2144" s="2">
        <v>10.313000000000001</v>
      </c>
      <c r="Q2144" s="2">
        <v>-0.98499999999999999</v>
      </c>
      <c r="R2144" s="2">
        <v>0</v>
      </c>
      <c r="S2144" s="2">
        <v>0.57999999999999996</v>
      </c>
      <c r="T2144" s="2">
        <v>-6.5000000000000002E-2</v>
      </c>
      <c r="U2144" s="2">
        <v>0.64500000000000002</v>
      </c>
      <c r="V2144">
        <v>0.65200000000000002</v>
      </c>
      <c r="W2144">
        <v>0.33300000000000002</v>
      </c>
      <c r="X2144">
        <v>0.77800000000000002</v>
      </c>
      <c r="Y2144">
        <v>0.222</v>
      </c>
      <c r="Z2144">
        <v>0</v>
      </c>
      <c r="AA2144">
        <v>0</v>
      </c>
      <c r="AB2144">
        <v>0</v>
      </c>
      <c r="AC2144" t="str">
        <f>IFERROR(VLOOKUP(A2144, division_data!$A$1:$B$599, 2, FALSE), "")</f>
        <v/>
      </c>
    </row>
    <row r="2145" spans="1:29" x14ac:dyDescent="0.25">
      <c r="A2145" s="22">
        <v>4951</v>
      </c>
      <c r="B2145" s="2">
        <v>26.568999999999999</v>
      </c>
      <c r="C2145" s="2">
        <v>7.4569999999999999</v>
      </c>
      <c r="D2145">
        <v>-6.7000000000000004E-2</v>
      </c>
      <c r="E2145">
        <v>-4.4999999999999998E-2</v>
      </c>
      <c r="F2145" s="2">
        <v>6.5609999999999999</v>
      </c>
      <c r="G2145" s="2">
        <v>0.63200000000000001</v>
      </c>
      <c r="H2145" s="2">
        <v>1.214</v>
      </c>
      <c r="I2145" s="2">
        <v>0</v>
      </c>
      <c r="J2145" s="2">
        <v>1.667</v>
      </c>
      <c r="K2145" s="2">
        <v>1.4</v>
      </c>
      <c r="L2145" s="2">
        <v>2</v>
      </c>
      <c r="M2145" s="2">
        <v>1.923</v>
      </c>
      <c r="N2145" s="2">
        <v>1.667</v>
      </c>
      <c r="O2145" s="2">
        <v>0.8</v>
      </c>
      <c r="P2145" s="2">
        <v>9.75</v>
      </c>
      <c r="Q2145" s="2">
        <v>0.83199999999999996</v>
      </c>
      <c r="R2145" s="2">
        <v>0.21099999999999999</v>
      </c>
      <c r="S2145" s="2">
        <v>1.881</v>
      </c>
      <c r="T2145" s="2">
        <v>0.17499999999999999</v>
      </c>
      <c r="U2145" s="2">
        <v>1.706</v>
      </c>
      <c r="V2145">
        <v>1.7689999999999999</v>
      </c>
      <c r="W2145">
        <v>0.42099999999999999</v>
      </c>
      <c r="X2145">
        <v>0.57899999999999996</v>
      </c>
      <c r="Y2145">
        <v>0.57899999999999996</v>
      </c>
      <c r="Z2145">
        <v>0.105</v>
      </c>
      <c r="AA2145">
        <v>5.2999999999999999E-2</v>
      </c>
      <c r="AB2145">
        <v>0</v>
      </c>
      <c r="AC2145" t="str">
        <f>IFERROR(VLOOKUP(A2145, division_data!$A$1:$B$599, 2, FALSE), "")</f>
        <v/>
      </c>
    </row>
    <row r="2146" spans="1:29" x14ac:dyDescent="0.25">
      <c r="A2146" s="22">
        <v>4952</v>
      </c>
      <c r="B2146" s="2">
        <v>18.917000000000002</v>
      </c>
      <c r="C2146" s="2">
        <v>4.6900000000000004</v>
      </c>
      <c r="D2146">
        <v>0.05</v>
      </c>
      <c r="E2146">
        <v>-1.4E-2</v>
      </c>
      <c r="F2146" s="2">
        <v>5.1189999999999998</v>
      </c>
      <c r="G2146" s="2">
        <v>0.55600000000000005</v>
      </c>
      <c r="H2146" s="2">
        <v>1.375</v>
      </c>
      <c r="I2146" s="2">
        <v>0</v>
      </c>
      <c r="J2146" s="2">
        <v>2</v>
      </c>
      <c r="K2146" s="2">
        <v>2</v>
      </c>
      <c r="L2146" s="2">
        <v>1.857</v>
      </c>
      <c r="M2146" s="2">
        <v>1.2</v>
      </c>
      <c r="N2146" s="2">
        <v>2</v>
      </c>
      <c r="O2146" s="2">
        <v>0</v>
      </c>
      <c r="P2146" s="2">
        <v>11.28</v>
      </c>
      <c r="Q2146" s="2">
        <v>0.71399999999999997</v>
      </c>
      <c r="R2146" s="2">
        <v>0</v>
      </c>
      <c r="S2146" s="2">
        <v>0.70499999999999996</v>
      </c>
      <c r="T2146" s="2">
        <v>-0.218</v>
      </c>
      <c r="U2146" s="2">
        <v>0.92300000000000004</v>
      </c>
      <c r="V2146">
        <v>0.74099999999999999</v>
      </c>
      <c r="W2146">
        <v>0.77800000000000002</v>
      </c>
      <c r="X2146">
        <v>0.66700000000000004</v>
      </c>
      <c r="Y2146">
        <v>0.44400000000000001</v>
      </c>
      <c r="Z2146">
        <v>0</v>
      </c>
      <c r="AA2146">
        <v>0</v>
      </c>
      <c r="AB2146">
        <v>0.111</v>
      </c>
      <c r="AC2146" t="str">
        <f>IFERROR(VLOOKUP(A2146, division_data!$A$1:$B$599, 2, FALSE), "")</f>
        <v/>
      </c>
    </row>
    <row r="2147" spans="1:29" x14ac:dyDescent="0.25">
      <c r="A2147" s="22">
        <v>4953</v>
      </c>
      <c r="B2147" s="2">
        <v>18.466999999999999</v>
      </c>
      <c r="C2147" s="2">
        <v>6.0369999999999999</v>
      </c>
      <c r="D2147">
        <v>0.159</v>
      </c>
      <c r="E2147">
        <v>-9.0999999999999998E-2</v>
      </c>
      <c r="F2147" s="2">
        <v>7.1719999999999997</v>
      </c>
      <c r="G2147" s="2">
        <v>0.55600000000000005</v>
      </c>
      <c r="H2147" s="2">
        <v>0.6</v>
      </c>
      <c r="I2147" s="2">
        <v>0.25</v>
      </c>
      <c r="J2147" s="2">
        <v>1.5</v>
      </c>
      <c r="K2147" s="2">
        <v>2</v>
      </c>
      <c r="L2147" s="2">
        <v>2</v>
      </c>
      <c r="M2147" s="2">
        <v>1.714</v>
      </c>
      <c r="N2147" s="2">
        <v>2</v>
      </c>
      <c r="O2147" s="2">
        <v>0.8</v>
      </c>
      <c r="P2147" s="2">
        <v>7.4020000000000001</v>
      </c>
      <c r="Q2147" s="2">
        <v>-0.186</v>
      </c>
      <c r="R2147" s="2">
        <v>0</v>
      </c>
      <c r="S2147" s="2">
        <v>-0.72399999999999998</v>
      </c>
      <c r="T2147" s="2">
        <v>-0.51</v>
      </c>
      <c r="U2147" s="2">
        <v>-0.21299999999999999</v>
      </c>
      <c r="V2147">
        <v>-0.65600000000000003</v>
      </c>
      <c r="W2147">
        <v>0.77800000000000002</v>
      </c>
      <c r="X2147">
        <v>0.66700000000000004</v>
      </c>
      <c r="Y2147">
        <v>0.44400000000000001</v>
      </c>
      <c r="Z2147">
        <v>0</v>
      </c>
      <c r="AA2147">
        <v>0</v>
      </c>
      <c r="AB2147">
        <v>0</v>
      </c>
      <c r="AC2147" t="str">
        <f>IFERROR(VLOOKUP(A2147, division_data!$A$1:$B$599, 2, FALSE), "")</f>
        <v/>
      </c>
    </row>
    <row r="2148" spans="1:29" x14ac:dyDescent="0.25">
      <c r="A2148" s="22">
        <v>4954</v>
      </c>
      <c r="B2148" s="2">
        <v>31.178000000000001</v>
      </c>
      <c r="C2148" s="2">
        <v>7.7489999999999997</v>
      </c>
      <c r="D2148">
        <v>0.06</v>
      </c>
      <c r="E2148">
        <v>-1.4E-2</v>
      </c>
      <c r="F2148" s="2">
        <v>8.2769999999999992</v>
      </c>
      <c r="G2148" s="2">
        <v>0.75</v>
      </c>
      <c r="H2148" s="2">
        <v>1.7829999999999999</v>
      </c>
      <c r="I2148" s="2">
        <v>0.4</v>
      </c>
      <c r="J2148" s="2">
        <v>1.8819999999999999</v>
      </c>
      <c r="K2148" s="2">
        <v>1.2310000000000001</v>
      </c>
      <c r="L2148" s="2">
        <v>1.7370000000000001</v>
      </c>
      <c r="M2148" s="2">
        <v>1.9630000000000001</v>
      </c>
      <c r="N2148" s="2">
        <v>2</v>
      </c>
      <c r="O2148" s="2">
        <v>1.115</v>
      </c>
      <c r="P2148" s="2">
        <v>10.06</v>
      </c>
      <c r="Q2148" s="2">
        <v>1.444</v>
      </c>
      <c r="R2148" s="2">
        <v>0.16700000000000001</v>
      </c>
      <c r="S2148" s="2">
        <v>1.6539999999999999</v>
      </c>
      <c r="T2148" s="2">
        <v>1.42</v>
      </c>
      <c r="U2148" s="2">
        <v>0.23400000000000001</v>
      </c>
      <c r="V2148">
        <v>1.7</v>
      </c>
      <c r="W2148">
        <v>0.77800000000000002</v>
      </c>
      <c r="X2148">
        <v>0.66700000000000004</v>
      </c>
      <c r="Y2148">
        <v>0.69399999999999995</v>
      </c>
      <c r="Z2148">
        <v>2.8000000000000001E-2</v>
      </c>
      <c r="AA2148">
        <v>0.16700000000000001</v>
      </c>
      <c r="AB2148">
        <v>0</v>
      </c>
      <c r="AC2148" t="str">
        <f>IFERROR(VLOOKUP(A2148, division_data!$A$1:$B$599, 2, FALSE), "")</f>
        <v/>
      </c>
    </row>
    <row r="2149" spans="1:29" x14ac:dyDescent="0.25">
      <c r="A2149" s="22">
        <v>4955</v>
      </c>
      <c r="B2149" s="2">
        <v>17.259</v>
      </c>
      <c r="C2149" s="2">
        <v>4.5759999999999996</v>
      </c>
      <c r="D2149">
        <v>4.9000000000000002E-2</v>
      </c>
      <c r="E2149">
        <v>-7.0000000000000001E-3</v>
      </c>
      <c r="F2149" s="2">
        <v>5.0380000000000003</v>
      </c>
      <c r="G2149" s="2">
        <v>0.33300000000000002</v>
      </c>
      <c r="H2149" s="2">
        <v>0.75</v>
      </c>
      <c r="I2149" s="2">
        <v>0.25</v>
      </c>
      <c r="J2149" s="2">
        <v>1</v>
      </c>
      <c r="K2149" s="2">
        <v>2</v>
      </c>
      <c r="L2149" s="2">
        <v>1.714</v>
      </c>
      <c r="M2149" s="2">
        <v>1.625</v>
      </c>
      <c r="N2149" s="2">
        <v>2</v>
      </c>
      <c r="O2149" s="2">
        <v>0.8</v>
      </c>
      <c r="P2149" s="2">
        <v>8.5280000000000005</v>
      </c>
      <c r="Q2149" s="2">
        <v>0.60199999999999998</v>
      </c>
      <c r="R2149" s="2">
        <v>0</v>
      </c>
      <c r="S2149" s="2">
        <v>0.44700000000000001</v>
      </c>
      <c r="T2149" s="2">
        <v>0.191</v>
      </c>
      <c r="U2149" s="2">
        <v>0.25600000000000001</v>
      </c>
      <c r="V2149">
        <v>0.49</v>
      </c>
      <c r="W2149">
        <v>0.44400000000000001</v>
      </c>
      <c r="X2149">
        <v>0.33300000000000002</v>
      </c>
      <c r="Y2149">
        <v>0.33300000000000002</v>
      </c>
      <c r="Z2149">
        <v>0.111</v>
      </c>
      <c r="AA2149">
        <v>0</v>
      </c>
      <c r="AB2149">
        <v>0</v>
      </c>
      <c r="AC2149" t="str">
        <f>IFERROR(VLOOKUP(A2149, division_data!$A$1:$B$599, 2, FALSE), "")</f>
        <v/>
      </c>
    </row>
    <row r="2150" spans="1:29" x14ac:dyDescent="0.25">
      <c r="A2150" s="22">
        <v>4956</v>
      </c>
      <c r="B2150" s="2">
        <v>24.635999999999999</v>
      </c>
      <c r="C2150" s="2">
        <v>6.1210000000000004</v>
      </c>
      <c r="D2150">
        <v>0.02</v>
      </c>
      <c r="E2150">
        <v>-1.6E-2</v>
      </c>
      <c r="F2150" s="2">
        <v>6.2430000000000003</v>
      </c>
      <c r="G2150" s="2">
        <v>0.86099999999999999</v>
      </c>
      <c r="H2150" s="2">
        <v>1.0429999999999999</v>
      </c>
      <c r="I2150" s="2">
        <v>0.5</v>
      </c>
      <c r="J2150" s="2">
        <v>2</v>
      </c>
      <c r="K2150" s="2">
        <v>1.3080000000000001</v>
      </c>
      <c r="L2150" s="2">
        <v>1.857</v>
      </c>
      <c r="M2150" s="2">
        <v>1.929</v>
      </c>
      <c r="N2150" s="2">
        <v>1.875</v>
      </c>
      <c r="O2150" s="2">
        <v>1.8</v>
      </c>
      <c r="P2150" s="2">
        <v>13.974</v>
      </c>
      <c r="Q2150" s="2">
        <v>0.28999999999999998</v>
      </c>
      <c r="R2150" s="2">
        <v>5.6000000000000001E-2</v>
      </c>
      <c r="S2150" s="2">
        <v>0.23300000000000001</v>
      </c>
      <c r="T2150" s="2">
        <v>-0.22</v>
      </c>
      <c r="U2150" s="2">
        <v>0.45300000000000001</v>
      </c>
      <c r="V2150">
        <v>0.23699999999999999</v>
      </c>
      <c r="W2150">
        <v>0.77800000000000002</v>
      </c>
      <c r="X2150">
        <v>0.66700000000000004</v>
      </c>
      <c r="Y2150">
        <v>0.69399999999999995</v>
      </c>
      <c r="Z2150">
        <v>2.8000000000000001E-2</v>
      </c>
      <c r="AA2150">
        <v>8.3000000000000004E-2</v>
      </c>
      <c r="AB2150">
        <v>0</v>
      </c>
      <c r="AC2150" t="str">
        <f>IFERROR(VLOOKUP(A2150, division_data!$A$1:$B$599, 2, FALSE), "")</f>
        <v/>
      </c>
    </row>
    <row r="2151" spans="1:29" x14ac:dyDescent="0.25">
      <c r="A2151" s="22">
        <v>4957</v>
      </c>
      <c r="B2151" s="2">
        <v>22.489000000000001</v>
      </c>
      <c r="C2151" s="2">
        <v>3.871</v>
      </c>
      <c r="D2151">
        <v>-5.0999999999999997E-2</v>
      </c>
      <c r="E2151">
        <v>-5.0000000000000001E-3</v>
      </c>
      <c r="F2151" s="2">
        <v>3.3330000000000002</v>
      </c>
      <c r="G2151" s="2">
        <v>0.44400000000000001</v>
      </c>
      <c r="H2151" s="2">
        <v>1.333</v>
      </c>
      <c r="I2151" s="2">
        <v>0.66700000000000004</v>
      </c>
      <c r="J2151" s="2">
        <v>2</v>
      </c>
      <c r="K2151" s="2">
        <v>1.333</v>
      </c>
      <c r="L2151" s="2">
        <v>1.714</v>
      </c>
      <c r="M2151" s="2">
        <v>1.167</v>
      </c>
      <c r="N2151" s="2">
        <v>2</v>
      </c>
      <c r="O2151" s="2">
        <v>0.5</v>
      </c>
      <c r="P2151" s="2">
        <v>9.8450000000000006</v>
      </c>
      <c r="Q2151" s="2">
        <v>2.8239999999999998</v>
      </c>
      <c r="R2151" s="2">
        <v>0</v>
      </c>
      <c r="S2151" s="2">
        <v>0.71399999999999997</v>
      </c>
      <c r="T2151" s="2">
        <v>0.42099999999999999</v>
      </c>
      <c r="U2151" s="2">
        <v>0.29199999999999998</v>
      </c>
      <c r="V2151">
        <v>0.65800000000000003</v>
      </c>
      <c r="W2151">
        <v>0.55600000000000005</v>
      </c>
      <c r="X2151">
        <v>0.44400000000000001</v>
      </c>
      <c r="Y2151">
        <v>0.66700000000000004</v>
      </c>
      <c r="Z2151">
        <v>0.111</v>
      </c>
      <c r="AA2151">
        <v>0.222</v>
      </c>
      <c r="AB2151">
        <v>0</v>
      </c>
      <c r="AC2151" t="str">
        <f>IFERROR(VLOOKUP(A2151, division_data!$A$1:$B$599, 2, FALSE), "")</f>
        <v/>
      </c>
    </row>
    <row r="2152" spans="1:29" x14ac:dyDescent="0.25">
      <c r="A2152" s="22">
        <v>4958</v>
      </c>
      <c r="B2152" s="2">
        <v>16.559999999999999</v>
      </c>
      <c r="C2152" s="2">
        <v>5.6630000000000003</v>
      </c>
      <c r="D2152">
        <v>4.0000000000000001E-3</v>
      </c>
      <c r="E2152">
        <v>-4.0000000000000001E-3</v>
      </c>
      <c r="F2152" s="2">
        <v>5.6840000000000002</v>
      </c>
      <c r="G2152" s="2">
        <v>0.66700000000000004</v>
      </c>
      <c r="H2152" s="2">
        <v>0.95</v>
      </c>
      <c r="I2152" s="2">
        <v>0</v>
      </c>
      <c r="J2152" s="2">
        <v>1.6919999999999999</v>
      </c>
      <c r="K2152" s="2">
        <v>1.25</v>
      </c>
      <c r="L2152" s="2">
        <v>1.8180000000000001</v>
      </c>
      <c r="M2152" s="2">
        <v>1.667</v>
      </c>
      <c r="N2152" s="2">
        <v>2</v>
      </c>
      <c r="O2152" s="2">
        <v>1.1499999999999999</v>
      </c>
      <c r="P2152" s="2">
        <v>9.4570000000000007</v>
      </c>
      <c r="Q2152" s="2">
        <v>1.044</v>
      </c>
      <c r="R2152" s="2">
        <v>0</v>
      </c>
      <c r="S2152" s="2">
        <v>-0.22900000000000001</v>
      </c>
      <c r="T2152" s="2">
        <v>7.3999999999999996E-2</v>
      </c>
      <c r="U2152" s="2">
        <v>-0.30299999999999999</v>
      </c>
      <c r="V2152">
        <v>-0.22900000000000001</v>
      </c>
      <c r="W2152">
        <v>0.45800000000000002</v>
      </c>
      <c r="X2152">
        <v>0.33300000000000002</v>
      </c>
      <c r="Y2152">
        <v>0.41699999999999998</v>
      </c>
      <c r="Z2152">
        <v>8.3000000000000004E-2</v>
      </c>
      <c r="AA2152">
        <v>8.3000000000000004E-2</v>
      </c>
      <c r="AB2152">
        <v>0</v>
      </c>
      <c r="AC2152" t="str">
        <f>IFERROR(VLOOKUP(A2152, division_data!$A$1:$B$599, 2, FALSE), "")</f>
        <v/>
      </c>
    </row>
    <row r="2153" spans="1:29" x14ac:dyDescent="0.25">
      <c r="A2153" s="22">
        <v>4959</v>
      </c>
      <c r="B2153" s="2">
        <v>40.661000000000001</v>
      </c>
      <c r="C2153" s="2">
        <v>8.32</v>
      </c>
      <c r="D2153">
        <v>-1.7000000000000001E-2</v>
      </c>
      <c r="E2153">
        <v>-1.4999999999999999E-2</v>
      </c>
      <c r="F2153" s="2">
        <v>8.077</v>
      </c>
      <c r="G2153" s="2">
        <v>0.85699999999999998</v>
      </c>
      <c r="H2153" s="2">
        <v>1.444</v>
      </c>
      <c r="I2153" s="2">
        <v>0.83299999999999996</v>
      </c>
      <c r="J2153" s="2">
        <v>2</v>
      </c>
      <c r="K2153" s="2">
        <v>2</v>
      </c>
      <c r="L2153" s="2">
        <v>1.8240000000000001</v>
      </c>
      <c r="M2153" s="2">
        <v>1.917</v>
      </c>
      <c r="N2153" s="2">
        <v>1.778</v>
      </c>
      <c r="O2153" s="2">
        <v>1.2</v>
      </c>
      <c r="P2153" s="2">
        <v>13.167</v>
      </c>
      <c r="Q2153" s="2">
        <v>0.26</v>
      </c>
      <c r="R2153" s="2">
        <v>0.14299999999999999</v>
      </c>
      <c r="S2153" s="2">
        <v>3.69</v>
      </c>
      <c r="T2153" s="2">
        <v>0.78900000000000003</v>
      </c>
      <c r="U2153" s="2">
        <v>2.9009999999999998</v>
      </c>
      <c r="V2153">
        <v>3.6579999999999999</v>
      </c>
      <c r="W2153">
        <v>0.85699999999999998</v>
      </c>
      <c r="X2153">
        <v>0.66700000000000004</v>
      </c>
      <c r="Y2153">
        <v>0.66700000000000004</v>
      </c>
      <c r="Z2153">
        <v>0</v>
      </c>
      <c r="AA2153">
        <v>4.8000000000000001E-2</v>
      </c>
      <c r="AB2153">
        <v>0</v>
      </c>
      <c r="AC2153" t="str">
        <f>IFERROR(VLOOKUP(A2153, division_data!$A$1:$B$599, 2, FALSE), "")</f>
        <v/>
      </c>
    </row>
    <row r="2154" spans="1:29" x14ac:dyDescent="0.25">
      <c r="A2154" s="22">
        <v>4961</v>
      </c>
      <c r="B2154" s="2">
        <v>20.699000000000002</v>
      </c>
      <c r="C2154" s="2">
        <v>5.7510000000000003</v>
      </c>
      <c r="D2154">
        <v>-2.5000000000000001E-2</v>
      </c>
      <c r="E2154">
        <v>3.0000000000000001E-3</v>
      </c>
      <c r="F2154" s="2">
        <v>5.5110000000000001</v>
      </c>
      <c r="G2154" s="2">
        <v>0.45800000000000002</v>
      </c>
      <c r="H2154" s="2">
        <v>0.89500000000000002</v>
      </c>
      <c r="I2154" s="2">
        <v>0.16700000000000001</v>
      </c>
      <c r="J2154" s="2">
        <v>1.909</v>
      </c>
      <c r="K2154" s="2">
        <v>0.6</v>
      </c>
      <c r="L2154" s="2">
        <v>1.7689999999999999</v>
      </c>
      <c r="M2154" s="2">
        <v>1.474</v>
      </c>
      <c r="N2154" s="2">
        <v>2</v>
      </c>
      <c r="O2154" s="2">
        <v>1.333</v>
      </c>
      <c r="P2154" s="2">
        <v>8.3030000000000008</v>
      </c>
      <c r="Q2154" s="2">
        <v>1.208</v>
      </c>
      <c r="R2154" s="2">
        <v>4.2000000000000003E-2</v>
      </c>
      <c r="S2154" s="2">
        <v>0.28599999999999998</v>
      </c>
      <c r="T2154" s="2">
        <v>-0.22800000000000001</v>
      </c>
      <c r="U2154" s="2">
        <v>0.51400000000000001</v>
      </c>
      <c r="V2154">
        <v>0.26400000000000001</v>
      </c>
      <c r="W2154">
        <v>0.66700000000000004</v>
      </c>
      <c r="X2154">
        <v>0.66700000000000004</v>
      </c>
      <c r="Y2154">
        <v>0.45800000000000002</v>
      </c>
      <c r="Z2154">
        <v>0</v>
      </c>
      <c r="AA2154">
        <v>0.16700000000000001</v>
      </c>
      <c r="AB2154">
        <v>0</v>
      </c>
      <c r="AC2154" t="str">
        <f>IFERROR(VLOOKUP(A2154, division_data!$A$1:$B$599, 2, FALSE), "")</f>
        <v/>
      </c>
    </row>
    <row r="2155" spans="1:29" x14ac:dyDescent="0.25">
      <c r="A2155" s="22">
        <v>4964</v>
      </c>
      <c r="B2155" s="2">
        <v>15.871</v>
      </c>
      <c r="C2155" s="2">
        <v>3.379</v>
      </c>
      <c r="D2155">
        <v>-0.04</v>
      </c>
      <c r="E2155">
        <v>2.5000000000000001E-2</v>
      </c>
      <c r="F2155" s="2">
        <v>3.1080000000000001</v>
      </c>
      <c r="G2155" s="2">
        <v>0.65</v>
      </c>
      <c r="H2155" s="2">
        <v>1.333</v>
      </c>
      <c r="I2155" s="2">
        <v>1.2</v>
      </c>
      <c r="J2155" s="2">
        <v>1.714</v>
      </c>
      <c r="K2155" s="2">
        <v>1.2</v>
      </c>
      <c r="L2155" s="2">
        <v>1.7689999999999999</v>
      </c>
      <c r="M2155" s="2">
        <v>1.875</v>
      </c>
      <c r="N2155" s="2">
        <v>2</v>
      </c>
      <c r="O2155" s="2">
        <v>0.6</v>
      </c>
      <c r="P2155" s="2">
        <v>10.15</v>
      </c>
      <c r="Q2155" s="2">
        <v>0.128</v>
      </c>
      <c r="R2155" s="2">
        <v>0</v>
      </c>
      <c r="S2155" s="2">
        <v>-0.14699999999999999</v>
      </c>
      <c r="T2155" s="2">
        <v>-1.4E-2</v>
      </c>
      <c r="U2155" s="2">
        <v>-0.13300000000000001</v>
      </c>
      <c r="V2155">
        <v>-0.161</v>
      </c>
      <c r="W2155">
        <v>0.5</v>
      </c>
      <c r="X2155">
        <v>0.55000000000000004</v>
      </c>
      <c r="Y2155">
        <v>0.45</v>
      </c>
      <c r="Z2155">
        <v>0.05</v>
      </c>
      <c r="AA2155">
        <v>0.1</v>
      </c>
      <c r="AB2155">
        <v>0</v>
      </c>
      <c r="AC2155" t="str">
        <f>IFERROR(VLOOKUP(A2155, division_data!$A$1:$B$599, 2, FALSE), "")</f>
        <v/>
      </c>
    </row>
    <row r="2156" spans="1:29" x14ac:dyDescent="0.25">
      <c r="A2156" s="22">
        <v>4965</v>
      </c>
      <c r="B2156" s="2">
        <v>18.529</v>
      </c>
      <c r="C2156" s="2">
        <v>6.2359999999999998</v>
      </c>
      <c r="D2156">
        <v>-4.3999999999999997E-2</v>
      </c>
      <c r="E2156">
        <v>1.2E-2</v>
      </c>
      <c r="F2156" s="2">
        <v>5.8579999999999997</v>
      </c>
      <c r="G2156" s="2">
        <v>0.61099999999999999</v>
      </c>
      <c r="H2156" s="2">
        <v>0.8</v>
      </c>
      <c r="I2156" s="2">
        <v>0.66700000000000004</v>
      </c>
      <c r="J2156" s="2">
        <v>1.75</v>
      </c>
      <c r="K2156" s="2">
        <v>2</v>
      </c>
      <c r="L2156" s="2">
        <v>1.7</v>
      </c>
      <c r="M2156" s="2">
        <v>1.833</v>
      </c>
      <c r="N2156" s="2">
        <v>2</v>
      </c>
      <c r="O2156" s="2">
        <v>1</v>
      </c>
      <c r="P2156" s="2">
        <v>7.9850000000000003</v>
      </c>
      <c r="Q2156" s="2">
        <v>0.26800000000000002</v>
      </c>
      <c r="R2156" s="2">
        <v>0.111</v>
      </c>
      <c r="S2156" s="2">
        <v>0.60199999999999998</v>
      </c>
      <c r="T2156" s="2">
        <v>0.38200000000000001</v>
      </c>
      <c r="U2156" s="2">
        <v>0.221</v>
      </c>
      <c r="V2156">
        <v>0.57099999999999995</v>
      </c>
      <c r="W2156">
        <v>0.72199999999999998</v>
      </c>
      <c r="X2156">
        <v>0.5</v>
      </c>
      <c r="Y2156">
        <v>0.5</v>
      </c>
      <c r="Z2156">
        <v>0</v>
      </c>
      <c r="AA2156">
        <v>0.111</v>
      </c>
      <c r="AB2156">
        <v>0</v>
      </c>
      <c r="AC2156" t="str">
        <f>IFERROR(VLOOKUP(A2156, division_data!$A$1:$B$599, 2, FALSE), "")</f>
        <v/>
      </c>
    </row>
    <row r="2157" spans="1:29" x14ac:dyDescent="0.25">
      <c r="A2157" s="22">
        <v>4967</v>
      </c>
      <c r="B2157" s="2">
        <v>44.978999999999999</v>
      </c>
      <c r="C2157" s="2">
        <v>7.8609999999999998</v>
      </c>
      <c r="D2157">
        <v>0.153</v>
      </c>
      <c r="E2157">
        <v>-5.0000000000000001E-3</v>
      </c>
      <c r="F2157" s="2">
        <v>9.3689999999999998</v>
      </c>
      <c r="G2157" s="2">
        <v>0.91700000000000004</v>
      </c>
      <c r="H2157" s="2">
        <v>1.452</v>
      </c>
      <c r="I2157" s="2">
        <v>0</v>
      </c>
      <c r="J2157" s="2">
        <v>1.9330000000000001</v>
      </c>
      <c r="K2157" s="2">
        <v>2</v>
      </c>
      <c r="L2157" s="2">
        <v>1.952</v>
      </c>
      <c r="M2157" s="2">
        <v>1.923</v>
      </c>
      <c r="N2157" s="2">
        <v>2</v>
      </c>
      <c r="O2157" s="2">
        <v>0.82799999999999996</v>
      </c>
      <c r="P2157" s="2">
        <v>8.9849999999999994</v>
      </c>
      <c r="Q2157" s="2">
        <v>0.46300000000000002</v>
      </c>
      <c r="R2157" s="2">
        <v>0.41699999999999998</v>
      </c>
      <c r="S2157" s="2">
        <v>4.7530000000000001</v>
      </c>
      <c r="T2157" s="2">
        <v>3.988</v>
      </c>
      <c r="U2157" s="2">
        <v>0.76500000000000001</v>
      </c>
      <c r="V2157">
        <v>4.9009999999999998</v>
      </c>
      <c r="W2157">
        <v>0.80600000000000005</v>
      </c>
      <c r="X2157">
        <v>0.66700000000000004</v>
      </c>
      <c r="Y2157">
        <v>0.80600000000000005</v>
      </c>
      <c r="Z2157">
        <v>2.8000000000000001E-2</v>
      </c>
      <c r="AA2157">
        <v>8.3000000000000004E-2</v>
      </c>
      <c r="AB2157">
        <v>2.8000000000000001E-2</v>
      </c>
      <c r="AC2157" t="str">
        <f>IFERROR(VLOOKUP(A2157, division_data!$A$1:$B$599, 2, FALSE), "")</f>
        <v>Hopper</v>
      </c>
    </row>
    <row r="2158" spans="1:29" x14ac:dyDescent="0.25">
      <c r="A2158" s="22">
        <v>4968</v>
      </c>
      <c r="B2158" s="2">
        <v>6.71</v>
      </c>
      <c r="C2158" s="2">
        <v>1.97</v>
      </c>
      <c r="D2158">
        <v>4.0000000000000001E-3</v>
      </c>
      <c r="E2158">
        <v>-1.9E-2</v>
      </c>
      <c r="F2158" s="2">
        <v>1.913</v>
      </c>
      <c r="G2158" s="2">
        <v>0.41699999999999998</v>
      </c>
      <c r="H2158" s="2">
        <v>1.4550000000000001</v>
      </c>
      <c r="I2158" s="2">
        <v>0</v>
      </c>
      <c r="J2158" s="2">
        <v>1.571</v>
      </c>
      <c r="K2158" s="2">
        <v>2</v>
      </c>
      <c r="L2158" s="2">
        <v>2</v>
      </c>
      <c r="M2158" s="2">
        <v>1.5</v>
      </c>
      <c r="N2158" s="2">
        <v>1.667</v>
      </c>
      <c r="O2158" s="2">
        <v>0.25</v>
      </c>
      <c r="P2158" s="2">
        <v>5.8650000000000002</v>
      </c>
      <c r="Q2158" s="2">
        <v>-1.0009999999999999</v>
      </c>
      <c r="R2158" s="2">
        <v>0</v>
      </c>
      <c r="S2158" s="2">
        <v>-7.1999999999999995E-2</v>
      </c>
      <c r="T2158" s="2">
        <v>0.22</v>
      </c>
      <c r="U2158" s="2">
        <v>-0.29199999999999998</v>
      </c>
      <c r="V2158">
        <v>-8.6999999999999994E-2</v>
      </c>
      <c r="W2158">
        <v>0.5</v>
      </c>
      <c r="X2158">
        <v>0.58299999999999996</v>
      </c>
      <c r="Y2158">
        <v>0.58299999999999996</v>
      </c>
      <c r="Z2158">
        <v>0</v>
      </c>
      <c r="AA2158">
        <v>0</v>
      </c>
      <c r="AB2158">
        <v>0</v>
      </c>
      <c r="AC2158" t="str">
        <f>IFERROR(VLOOKUP(A2158, division_data!$A$1:$B$599, 2, FALSE), "")</f>
        <v/>
      </c>
    </row>
    <row r="2159" spans="1:29" x14ac:dyDescent="0.25">
      <c r="A2159" s="22">
        <v>4969</v>
      </c>
      <c r="B2159" s="2">
        <v>9.6560000000000006</v>
      </c>
      <c r="C2159" s="2">
        <v>-1.002</v>
      </c>
      <c r="D2159">
        <v>1E-3</v>
      </c>
      <c r="E2159">
        <v>-1.4E-2</v>
      </c>
      <c r="F2159" s="2">
        <v>-1.0569999999999999</v>
      </c>
      <c r="G2159" s="2">
        <v>0.5</v>
      </c>
      <c r="H2159" s="2">
        <v>0.33300000000000002</v>
      </c>
      <c r="I2159" s="2">
        <v>1.5</v>
      </c>
      <c r="J2159" s="2">
        <v>1.889</v>
      </c>
      <c r="K2159" s="2">
        <v>0.33300000000000002</v>
      </c>
      <c r="L2159" s="2">
        <v>0.66700000000000004</v>
      </c>
      <c r="M2159" s="2">
        <v>1.667</v>
      </c>
      <c r="N2159" s="2">
        <v>1.833</v>
      </c>
      <c r="O2159" s="2">
        <v>1.25</v>
      </c>
      <c r="P2159" s="2">
        <v>9.3569999999999993</v>
      </c>
      <c r="Q2159" s="2">
        <v>0.26100000000000001</v>
      </c>
      <c r="R2159" s="2">
        <v>0</v>
      </c>
      <c r="S2159" s="2">
        <v>-1.6E-2</v>
      </c>
      <c r="T2159" s="2">
        <v>0.23899999999999999</v>
      </c>
      <c r="U2159" s="2">
        <v>-0.255</v>
      </c>
      <c r="V2159">
        <v>-2.8000000000000001E-2</v>
      </c>
      <c r="W2159">
        <v>0.5</v>
      </c>
      <c r="X2159">
        <v>0.58299999999999996</v>
      </c>
      <c r="Y2159">
        <v>0.33300000000000002</v>
      </c>
      <c r="Z2159">
        <v>0</v>
      </c>
      <c r="AA2159">
        <v>8.3000000000000004E-2</v>
      </c>
      <c r="AB2159">
        <v>0</v>
      </c>
      <c r="AC2159" t="str">
        <f>IFERROR(VLOOKUP(A2159, division_data!$A$1:$B$599, 2, FALSE), "")</f>
        <v/>
      </c>
    </row>
    <row r="2160" spans="1:29" x14ac:dyDescent="0.25">
      <c r="A2160" s="22">
        <v>4970</v>
      </c>
      <c r="B2160" s="2">
        <v>29.574000000000002</v>
      </c>
      <c r="C2160" s="2">
        <v>9.2409999999999997</v>
      </c>
      <c r="D2160">
        <v>-1.6E-2</v>
      </c>
      <c r="E2160">
        <v>-8.9999999999999993E-3</v>
      </c>
      <c r="F2160" s="2">
        <v>9.0350000000000001</v>
      </c>
      <c r="G2160" s="2">
        <v>0.58299999999999996</v>
      </c>
      <c r="H2160" s="2">
        <v>1.333</v>
      </c>
      <c r="I2160" s="2">
        <v>0.41699999999999998</v>
      </c>
      <c r="J2160" s="2">
        <v>2</v>
      </c>
      <c r="K2160" s="2">
        <v>1.417</v>
      </c>
      <c r="L2160" s="2">
        <v>1.538</v>
      </c>
      <c r="M2160" s="2">
        <v>1.6</v>
      </c>
      <c r="N2160" s="2">
        <v>1.778</v>
      </c>
      <c r="O2160" s="2">
        <v>0.91700000000000004</v>
      </c>
      <c r="P2160" s="2">
        <v>6.843</v>
      </c>
      <c r="Q2160" s="2">
        <v>-1.655</v>
      </c>
      <c r="R2160" s="2">
        <v>8.3000000000000004E-2</v>
      </c>
      <c r="S2160" s="2">
        <v>2.1949999999999998</v>
      </c>
      <c r="T2160" s="2">
        <v>2.4550000000000001</v>
      </c>
      <c r="U2160" s="2">
        <v>-0.26</v>
      </c>
      <c r="V2160">
        <v>2.17</v>
      </c>
      <c r="W2160">
        <v>0.58299999999999996</v>
      </c>
      <c r="X2160">
        <v>0.75</v>
      </c>
      <c r="Y2160">
        <v>0.66700000000000004</v>
      </c>
      <c r="Z2160">
        <v>0</v>
      </c>
      <c r="AA2160">
        <v>0</v>
      </c>
      <c r="AB2160">
        <v>0</v>
      </c>
      <c r="AC2160" t="str">
        <f>IFERROR(VLOOKUP(A2160, division_data!$A$1:$B$599, 2, FALSE), "")</f>
        <v/>
      </c>
    </row>
    <row r="2161" spans="1:29" x14ac:dyDescent="0.25">
      <c r="A2161" s="22">
        <v>4973</v>
      </c>
      <c r="B2161" s="2">
        <v>11.257</v>
      </c>
      <c r="C2161" s="2">
        <v>0.86199999999999999</v>
      </c>
      <c r="D2161">
        <v>-1.4E-2</v>
      </c>
      <c r="E2161">
        <v>3.0000000000000001E-3</v>
      </c>
      <c r="F2161" s="2">
        <v>0.73499999999999999</v>
      </c>
      <c r="G2161" s="2">
        <v>0.33300000000000002</v>
      </c>
      <c r="H2161" s="2">
        <v>0.6</v>
      </c>
      <c r="I2161" s="2">
        <v>0.16700000000000001</v>
      </c>
      <c r="J2161" s="2">
        <v>1.889</v>
      </c>
      <c r="K2161" s="2">
        <v>1</v>
      </c>
      <c r="L2161" s="2">
        <v>1.556</v>
      </c>
      <c r="M2161" s="2">
        <v>1.714</v>
      </c>
      <c r="N2161" s="2">
        <v>1.75</v>
      </c>
      <c r="O2161" s="2">
        <v>0.91700000000000004</v>
      </c>
      <c r="P2161" s="2">
        <v>8.3719999999999999</v>
      </c>
      <c r="Q2161" s="2">
        <v>0.183</v>
      </c>
      <c r="R2161" s="2">
        <v>0</v>
      </c>
      <c r="S2161" s="2">
        <v>-2.4E-2</v>
      </c>
      <c r="T2161" s="2">
        <v>3.2000000000000001E-2</v>
      </c>
      <c r="U2161" s="2">
        <v>-5.6000000000000001E-2</v>
      </c>
      <c r="V2161">
        <v>-3.5000000000000003E-2</v>
      </c>
      <c r="W2161">
        <v>0.61099999999999999</v>
      </c>
      <c r="X2161">
        <v>0.61099999999999999</v>
      </c>
      <c r="Y2161">
        <v>0.33300000000000002</v>
      </c>
      <c r="Z2161">
        <v>0</v>
      </c>
      <c r="AA2161">
        <v>5.6000000000000001E-2</v>
      </c>
      <c r="AB2161">
        <v>0</v>
      </c>
      <c r="AC2161" t="str">
        <f>IFERROR(VLOOKUP(A2161, division_data!$A$1:$B$599, 2, FALSE), "")</f>
        <v/>
      </c>
    </row>
    <row r="2162" spans="1:29" x14ac:dyDescent="0.25">
      <c r="A2162" s="22">
        <v>4976</v>
      </c>
      <c r="B2162" s="2">
        <v>33.29</v>
      </c>
      <c r="C2162" s="2">
        <v>8.8059999999999992</v>
      </c>
      <c r="D2162">
        <v>0.17399999999999999</v>
      </c>
      <c r="E2162">
        <v>-8.9999999999999993E-3</v>
      </c>
      <c r="F2162" s="2">
        <v>10.500999999999999</v>
      </c>
      <c r="G2162" s="2">
        <v>0.84199999999999997</v>
      </c>
      <c r="H2162" s="2">
        <v>2</v>
      </c>
      <c r="I2162" s="2">
        <v>0.28599999999999998</v>
      </c>
      <c r="J2162" s="2">
        <v>1.833</v>
      </c>
      <c r="K2162" s="2">
        <v>2</v>
      </c>
      <c r="L2162" s="2">
        <v>2</v>
      </c>
      <c r="M2162" s="2">
        <v>1.909</v>
      </c>
      <c r="N2162" s="2">
        <v>1.875</v>
      </c>
      <c r="O2162" s="2">
        <v>8.3000000000000004E-2</v>
      </c>
      <c r="P2162" s="2">
        <v>10.409000000000001</v>
      </c>
      <c r="Q2162" s="2">
        <v>0.43</v>
      </c>
      <c r="R2162" s="2">
        <v>0.36799999999999999</v>
      </c>
      <c r="S2162" s="2">
        <v>4.0819999999999999</v>
      </c>
      <c r="T2162" s="2">
        <v>-0.183</v>
      </c>
      <c r="U2162" s="2">
        <v>4.2649999999999997</v>
      </c>
      <c r="V2162">
        <v>4.2469999999999999</v>
      </c>
      <c r="W2162">
        <v>0.78900000000000003</v>
      </c>
      <c r="X2162">
        <v>0.52600000000000002</v>
      </c>
      <c r="Y2162">
        <v>0.68400000000000005</v>
      </c>
      <c r="Z2162">
        <v>5.2999999999999999E-2</v>
      </c>
      <c r="AA2162">
        <v>0.105</v>
      </c>
      <c r="AB2162">
        <v>0</v>
      </c>
      <c r="AC2162" t="str">
        <f>IFERROR(VLOOKUP(A2162, division_data!$A$1:$B$599, 2, FALSE), "")</f>
        <v/>
      </c>
    </row>
    <row r="2163" spans="1:29" x14ac:dyDescent="0.25">
      <c r="A2163" s="22">
        <v>4978</v>
      </c>
      <c r="B2163" s="2">
        <v>16.96</v>
      </c>
      <c r="C2163" s="2">
        <v>1.2210000000000001</v>
      </c>
      <c r="D2163">
        <v>-7.0000000000000001E-3</v>
      </c>
      <c r="E2163">
        <v>3.5999999999999997E-2</v>
      </c>
      <c r="F2163" s="2">
        <v>1.3320000000000001</v>
      </c>
      <c r="G2163" s="2">
        <v>0.4</v>
      </c>
      <c r="H2163" s="2">
        <v>0.71399999999999997</v>
      </c>
      <c r="I2163" s="2">
        <v>0.33300000000000002</v>
      </c>
      <c r="J2163" s="2">
        <v>1.333</v>
      </c>
      <c r="K2163" s="2">
        <v>0.66700000000000004</v>
      </c>
      <c r="L2163" s="2">
        <v>1.857</v>
      </c>
      <c r="M2163" s="2">
        <v>1.667</v>
      </c>
      <c r="N2163" s="2">
        <v>2</v>
      </c>
      <c r="O2163" s="2">
        <v>1.286</v>
      </c>
      <c r="P2163" s="2">
        <v>9.9909999999999997</v>
      </c>
      <c r="Q2163" s="2">
        <v>0.98799999999999999</v>
      </c>
      <c r="R2163" s="2">
        <v>0</v>
      </c>
      <c r="S2163" s="2">
        <v>-0.19600000000000001</v>
      </c>
      <c r="T2163" s="2">
        <v>0.49099999999999999</v>
      </c>
      <c r="U2163" s="2">
        <v>-0.68700000000000006</v>
      </c>
      <c r="V2163">
        <v>-0.16700000000000001</v>
      </c>
      <c r="W2163">
        <v>0.6</v>
      </c>
      <c r="X2163">
        <v>0.4</v>
      </c>
      <c r="Y2163">
        <v>0.3</v>
      </c>
      <c r="Z2163">
        <v>0</v>
      </c>
      <c r="AA2163">
        <v>0.1</v>
      </c>
      <c r="AB2163">
        <v>0</v>
      </c>
      <c r="AC2163" t="str">
        <f>IFERROR(VLOOKUP(A2163, division_data!$A$1:$B$599, 2, FALSE), "")</f>
        <v/>
      </c>
    </row>
    <row r="2164" spans="1:29" x14ac:dyDescent="0.25">
      <c r="A2164" s="22">
        <v>4979</v>
      </c>
      <c r="B2164" s="2">
        <v>17.815000000000001</v>
      </c>
      <c r="C2164" s="2">
        <v>10.477</v>
      </c>
      <c r="D2164">
        <v>-8.0000000000000002E-3</v>
      </c>
      <c r="E2164">
        <v>0.115</v>
      </c>
      <c r="F2164" s="2">
        <v>10.965999999999999</v>
      </c>
      <c r="G2164" s="2">
        <v>0.7</v>
      </c>
      <c r="H2164" s="2">
        <v>1.5</v>
      </c>
      <c r="I2164" s="2">
        <v>1.333</v>
      </c>
      <c r="J2164" s="2">
        <v>1.5</v>
      </c>
      <c r="K2164" s="2">
        <v>0.5</v>
      </c>
      <c r="L2164" s="2">
        <v>2</v>
      </c>
      <c r="M2164" s="2">
        <v>1.857</v>
      </c>
      <c r="N2164" s="2">
        <v>2</v>
      </c>
      <c r="O2164" s="2">
        <v>0.71399999999999997</v>
      </c>
      <c r="P2164" s="2">
        <v>6.5750000000000002</v>
      </c>
      <c r="Q2164" s="2">
        <v>1.4590000000000001</v>
      </c>
      <c r="R2164" s="2">
        <v>0</v>
      </c>
      <c r="S2164" s="2">
        <v>9.7000000000000003E-2</v>
      </c>
      <c r="T2164" s="2">
        <v>0.19800000000000001</v>
      </c>
      <c r="U2164" s="2">
        <v>-0.10100000000000001</v>
      </c>
      <c r="V2164">
        <v>0.20300000000000001</v>
      </c>
      <c r="W2164">
        <v>0.2</v>
      </c>
      <c r="X2164">
        <v>0.5</v>
      </c>
      <c r="Y2164">
        <v>0.5</v>
      </c>
      <c r="Z2164">
        <v>0</v>
      </c>
      <c r="AA2164">
        <v>0</v>
      </c>
      <c r="AB2164">
        <v>0.2</v>
      </c>
      <c r="AC2164" t="str">
        <f>IFERROR(VLOOKUP(A2164, division_data!$A$1:$B$599, 2, FALSE), "")</f>
        <v/>
      </c>
    </row>
    <row r="2165" spans="1:29" x14ac:dyDescent="0.25">
      <c r="A2165" s="22">
        <v>4980</v>
      </c>
      <c r="B2165" s="2">
        <v>30.244</v>
      </c>
      <c r="C2165" s="2">
        <v>8.1010000000000009</v>
      </c>
      <c r="D2165">
        <v>-2.4E-2</v>
      </c>
      <c r="E2165">
        <v>1.6E-2</v>
      </c>
      <c r="F2165" s="2">
        <v>7.9379999999999997</v>
      </c>
      <c r="G2165" s="2">
        <v>0.63900000000000001</v>
      </c>
      <c r="H2165" s="2">
        <v>1.5449999999999999</v>
      </c>
      <c r="I2165" s="2">
        <v>0.42099999999999999</v>
      </c>
      <c r="J2165" s="2">
        <v>1.9</v>
      </c>
      <c r="K2165" s="2">
        <v>0.71399999999999997</v>
      </c>
      <c r="L2165" s="2">
        <v>1.6919999999999999</v>
      </c>
      <c r="M2165" s="2">
        <v>1.71</v>
      </c>
      <c r="N2165" s="2">
        <v>1.8</v>
      </c>
      <c r="O2165" s="2">
        <v>1.2350000000000001</v>
      </c>
      <c r="P2165" s="2">
        <v>8.84</v>
      </c>
      <c r="Q2165" s="2">
        <v>7.3550000000000004</v>
      </c>
      <c r="R2165" s="2">
        <v>8.3000000000000004E-2</v>
      </c>
      <c r="S2165" s="2">
        <v>1.0549999999999999</v>
      </c>
      <c r="T2165" s="2">
        <v>0.36599999999999999</v>
      </c>
      <c r="U2165" s="2">
        <v>0.68899999999999995</v>
      </c>
      <c r="V2165">
        <v>1.046</v>
      </c>
      <c r="W2165">
        <v>0.61099999999999999</v>
      </c>
      <c r="X2165">
        <v>0.33300000000000002</v>
      </c>
      <c r="Y2165">
        <v>0.55600000000000005</v>
      </c>
      <c r="Z2165">
        <v>5.6000000000000001E-2</v>
      </c>
      <c r="AA2165">
        <v>0.38900000000000001</v>
      </c>
      <c r="AB2165">
        <v>0.13900000000000001</v>
      </c>
      <c r="AC2165" t="str">
        <f>IFERROR(VLOOKUP(A2165, division_data!$A$1:$B$599, 2, FALSE), "")</f>
        <v/>
      </c>
    </row>
    <row r="2166" spans="1:29" x14ac:dyDescent="0.25">
      <c r="A2166" s="22">
        <v>4982</v>
      </c>
      <c r="B2166" s="2">
        <v>39.683999999999997</v>
      </c>
      <c r="C2166" s="2">
        <v>7.6740000000000004</v>
      </c>
      <c r="D2166">
        <v>5.0999999999999997E-2</v>
      </c>
      <c r="E2166">
        <v>6.0000000000000001E-3</v>
      </c>
      <c r="F2166" s="2">
        <v>8.2110000000000003</v>
      </c>
      <c r="G2166" s="2">
        <v>0.80600000000000005</v>
      </c>
      <c r="H2166" s="2">
        <v>1.6</v>
      </c>
      <c r="I2166" s="2">
        <v>0.25</v>
      </c>
      <c r="J2166" s="2">
        <v>1.8420000000000001</v>
      </c>
      <c r="K2166" s="2">
        <v>1.667</v>
      </c>
      <c r="L2166" s="2">
        <v>2</v>
      </c>
      <c r="M2166" s="2">
        <v>1.88</v>
      </c>
      <c r="N2166" s="2">
        <v>1.9</v>
      </c>
      <c r="O2166" s="2">
        <v>0.96899999999999997</v>
      </c>
      <c r="P2166" s="2">
        <v>9.2449999999999992</v>
      </c>
      <c r="Q2166" s="2">
        <v>-0.25900000000000001</v>
      </c>
      <c r="R2166" s="2">
        <v>0.44400000000000001</v>
      </c>
      <c r="S2166" s="2">
        <v>3.57</v>
      </c>
      <c r="T2166" s="2">
        <v>2.855</v>
      </c>
      <c r="U2166" s="2">
        <v>0.71499999999999997</v>
      </c>
      <c r="V2166">
        <v>3.6269999999999998</v>
      </c>
      <c r="W2166">
        <v>0.80600000000000005</v>
      </c>
      <c r="X2166">
        <v>0.61099999999999999</v>
      </c>
      <c r="Y2166">
        <v>0.83299999999999996</v>
      </c>
      <c r="Z2166">
        <v>2.8000000000000001E-2</v>
      </c>
      <c r="AA2166">
        <v>0.16700000000000001</v>
      </c>
      <c r="AB2166">
        <v>0</v>
      </c>
      <c r="AC2166" t="str">
        <f>IFERROR(VLOOKUP(A2166, division_data!$A$1:$B$599, 2, FALSE), "")</f>
        <v/>
      </c>
    </row>
    <row r="2167" spans="1:29" x14ac:dyDescent="0.25">
      <c r="A2167" s="22">
        <v>4983</v>
      </c>
      <c r="B2167" s="2">
        <v>15.765000000000001</v>
      </c>
      <c r="C2167" s="2">
        <v>2.899</v>
      </c>
      <c r="D2167">
        <v>-4.9000000000000002E-2</v>
      </c>
      <c r="E2167">
        <v>0</v>
      </c>
      <c r="F2167" s="2">
        <v>2.407</v>
      </c>
      <c r="G2167" s="2">
        <v>0.5</v>
      </c>
      <c r="H2167" s="2">
        <v>1.1539999999999999</v>
      </c>
      <c r="I2167" s="2">
        <v>1</v>
      </c>
      <c r="J2167" s="2">
        <v>2</v>
      </c>
      <c r="K2167" s="2">
        <v>1</v>
      </c>
      <c r="L2167" s="2">
        <v>1.75</v>
      </c>
      <c r="M2167" s="2">
        <v>1.611</v>
      </c>
      <c r="N2167" s="2">
        <v>2</v>
      </c>
      <c r="O2167" s="2">
        <v>0.89500000000000002</v>
      </c>
      <c r="P2167" s="2">
        <v>10.441000000000001</v>
      </c>
      <c r="Q2167" s="2">
        <v>0.13800000000000001</v>
      </c>
      <c r="R2167" s="2">
        <v>4.2000000000000003E-2</v>
      </c>
      <c r="S2167" s="2">
        <v>0.11799999999999999</v>
      </c>
      <c r="T2167" s="2">
        <v>-0.26200000000000001</v>
      </c>
      <c r="U2167" s="2">
        <v>0.38100000000000001</v>
      </c>
      <c r="V2167">
        <v>6.9000000000000006E-2</v>
      </c>
      <c r="W2167">
        <v>0.70799999999999996</v>
      </c>
      <c r="X2167">
        <v>0.58299999999999996</v>
      </c>
      <c r="Y2167">
        <v>0.66700000000000004</v>
      </c>
      <c r="Z2167">
        <v>0</v>
      </c>
      <c r="AA2167">
        <v>8.3000000000000004E-2</v>
      </c>
      <c r="AB2167">
        <v>0</v>
      </c>
      <c r="AC2167" t="str">
        <f>IFERROR(VLOOKUP(A2167, division_data!$A$1:$B$599, 2, FALSE), "")</f>
        <v/>
      </c>
    </row>
    <row r="2168" spans="1:29" x14ac:dyDescent="0.25">
      <c r="A2168" s="22">
        <v>4984</v>
      </c>
      <c r="B2168" s="2">
        <v>25.905999999999999</v>
      </c>
      <c r="C2168" s="2">
        <v>12.531000000000001</v>
      </c>
      <c r="D2168">
        <v>3.5999999999999997E-2</v>
      </c>
      <c r="E2168">
        <v>3.0000000000000001E-3</v>
      </c>
      <c r="F2168" s="2">
        <v>12.907</v>
      </c>
      <c r="G2168" s="2">
        <v>0.45</v>
      </c>
      <c r="H2168" s="2">
        <v>1.333</v>
      </c>
      <c r="I2168" s="2">
        <v>0</v>
      </c>
      <c r="J2168" s="2">
        <v>2</v>
      </c>
      <c r="K2168" s="2">
        <v>0.75</v>
      </c>
      <c r="L2168" s="2">
        <v>1.8460000000000001</v>
      </c>
      <c r="M2168" s="2">
        <v>1.833</v>
      </c>
      <c r="N2168" s="2">
        <v>2</v>
      </c>
      <c r="O2168" s="2">
        <v>0.52900000000000003</v>
      </c>
      <c r="P2168" s="2">
        <v>4.4610000000000003</v>
      </c>
      <c r="Q2168" s="2">
        <v>-0.65</v>
      </c>
      <c r="R2168" s="2">
        <v>0.05</v>
      </c>
      <c r="S2168" s="2">
        <v>1.6639999999999999</v>
      </c>
      <c r="T2168" s="2">
        <v>-0.41199999999999998</v>
      </c>
      <c r="U2168" s="2">
        <v>2.0760000000000001</v>
      </c>
      <c r="V2168">
        <v>1.7030000000000001</v>
      </c>
      <c r="W2168">
        <v>0.7</v>
      </c>
      <c r="X2168">
        <v>0.55000000000000004</v>
      </c>
      <c r="Y2168">
        <v>0.65</v>
      </c>
      <c r="Z2168">
        <v>0</v>
      </c>
      <c r="AA2168">
        <v>0.1</v>
      </c>
      <c r="AB2168">
        <v>0</v>
      </c>
      <c r="AC2168" t="str">
        <f>IFERROR(VLOOKUP(A2168, division_data!$A$1:$B$599, 2, FALSE), "")</f>
        <v/>
      </c>
    </row>
    <row r="2169" spans="1:29" x14ac:dyDescent="0.25">
      <c r="A2169" s="22">
        <v>4985</v>
      </c>
      <c r="B2169" s="2">
        <v>21.568999999999999</v>
      </c>
      <c r="C2169" s="2">
        <v>3.8530000000000002</v>
      </c>
      <c r="D2169">
        <v>5.2999999999999999E-2</v>
      </c>
      <c r="E2169">
        <v>-1.2E-2</v>
      </c>
      <c r="F2169" s="2">
        <v>4.3239999999999998</v>
      </c>
      <c r="G2169" s="2">
        <v>0.5</v>
      </c>
      <c r="H2169" s="2">
        <v>0.44400000000000001</v>
      </c>
      <c r="I2169" s="2">
        <v>0.8</v>
      </c>
      <c r="J2169" s="2">
        <v>2</v>
      </c>
      <c r="K2169" s="2">
        <v>2</v>
      </c>
      <c r="L2169" s="2">
        <v>1.875</v>
      </c>
      <c r="M2169" s="2">
        <v>1.75</v>
      </c>
      <c r="N2169" s="2">
        <v>2</v>
      </c>
      <c r="O2169" s="2">
        <v>1.2</v>
      </c>
      <c r="P2169" s="2">
        <v>10.228</v>
      </c>
      <c r="Q2169" s="2">
        <v>1.083</v>
      </c>
      <c r="R2169" s="2">
        <v>0</v>
      </c>
      <c r="S2169" s="2">
        <v>0.30599999999999999</v>
      </c>
      <c r="T2169" s="2">
        <v>0.33800000000000002</v>
      </c>
      <c r="U2169" s="2">
        <v>-3.1E-2</v>
      </c>
      <c r="V2169">
        <v>0.34799999999999998</v>
      </c>
      <c r="W2169">
        <v>0.8</v>
      </c>
      <c r="X2169">
        <v>0.7</v>
      </c>
      <c r="Y2169">
        <v>0.6</v>
      </c>
      <c r="Z2169">
        <v>0</v>
      </c>
      <c r="AA2169">
        <v>0.1</v>
      </c>
      <c r="AB2169">
        <v>0</v>
      </c>
      <c r="AC2169" t="str">
        <f>IFERROR(VLOOKUP(A2169, division_data!$A$1:$B$599, 2, FALSE), "")</f>
        <v/>
      </c>
    </row>
    <row r="2170" spans="1:29" x14ac:dyDescent="0.25">
      <c r="A2170" s="22">
        <v>4986</v>
      </c>
      <c r="B2170" s="2">
        <v>17.663</v>
      </c>
      <c r="C2170" s="2">
        <v>2.7280000000000002</v>
      </c>
      <c r="D2170">
        <v>6.8000000000000005E-2</v>
      </c>
      <c r="E2170">
        <v>-3.9E-2</v>
      </c>
      <c r="F2170" s="2">
        <v>3.214</v>
      </c>
      <c r="G2170" s="2">
        <v>0.5</v>
      </c>
      <c r="H2170" s="2">
        <v>1.5</v>
      </c>
      <c r="I2170" s="2">
        <v>0</v>
      </c>
      <c r="J2170" s="2">
        <v>2</v>
      </c>
      <c r="K2170" s="2">
        <v>1.5</v>
      </c>
      <c r="L2170" s="2">
        <v>1</v>
      </c>
      <c r="M2170" s="2">
        <v>1.143</v>
      </c>
      <c r="N2170" s="2">
        <v>2</v>
      </c>
      <c r="O2170" s="2">
        <v>1</v>
      </c>
      <c r="P2170" s="2">
        <v>10.459</v>
      </c>
      <c r="Q2170" s="2">
        <v>2.0009999999999999</v>
      </c>
      <c r="R2170" s="2">
        <v>0</v>
      </c>
      <c r="S2170" s="2">
        <v>-0.80200000000000005</v>
      </c>
      <c r="T2170" s="2">
        <v>-0.45700000000000002</v>
      </c>
      <c r="U2170" s="2">
        <v>-0.34499999999999997</v>
      </c>
      <c r="V2170">
        <v>-0.77400000000000002</v>
      </c>
      <c r="W2170">
        <v>0.5</v>
      </c>
      <c r="X2170">
        <v>0.5</v>
      </c>
      <c r="Y2170">
        <v>0.375</v>
      </c>
      <c r="Z2170">
        <v>0</v>
      </c>
      <c r="AA2170">
        <v>0.25</v>
      </c>
      <c r="AB2170">
        <v>0.125</v>
      </c>
      <c r="AC2170" t="str">
        <f>IFERROR(VLOOKUP(A2170, division_data!$A$1:$B$599, 2, FALSE), "")</f>
        <v/>
      </c>
    </row>
    <row r="2171" spans="1:29" x14ac:dyDescent="0.25">
      <c r="A2171" s="22">
        <v>4987</v>
      </c>
      <c r="B2171" s="2">
        <v>11.615</v>
      </c>
      <c r="C2171" s="2">
        <v>5.0999999999999996</v>
      </c>
      <c r="D2171">
        <v>-5.2999999999999999E-2</v>
      </c>
      <c r="E2171">
        <v>-0.05</v>
      </c>
      <c r="F2171" s="2">
        <v>4.32</v>
      </c>
      <c r="G2171" s="2">
        <v>0.33300000000000002</v>
      </c>
      <c r="H2171" s="2">
        <v>0.93799999999999994</v>
      </c>
      <c r="I2171" s="2">
        <v>0.25</v>
      </c>
      <c r="J2171" s="2">
        <v>1.2729999999999999</v>
      </c>
      <c r="K2171" s="2">
        <v>0.25</v>
      </c>
      <c r="L2171" s="2">
        <v>1.923</v>
      </c>
      <c r="M2171" s="2">
        <v>1.5880000000000001</v>
      </c>
      <c r="N2171" s="2">
        <v>2</v>
      </c>
      <c r="O2171" s="2">
        <v>0.7</v>
      </c>
      <c r="P2171" s="2">
        <v>6.5620000000000003</v>
      </c>
      <c r="Q2171" s="2">
        <v>-0.31900000000000001</v>
      </c>
      <c r="R2171" s="2">
        <v>0</v>
      </c>
      <c r="S2171" s="2">
        <v>-0.46899999999999997</v>
      </c>
      <c r="T2171" s="2">
        <v>-4.1000000000000002E-2</v>
      </c>
      <c r="U2171" s="2">
        <v>-0.42799999999999999</v>
      </c>
      <c r="V2171">
        <v>-0.57199999999999995</v>
      </c>
      <c r="W2171">
        <v>0.66700000000000004</v>
      </c>
      <c r="X2171">
        <v>0.625</v>
      </c>
      <c r="Y2171">
        <v>0.29199999999999998</v>
      </c>
      <c r="Z2171">
        <v>0</v>
      </c>
      <c r="AA2171">
        <v>4.2000000000000003E-2</v>
      </c>
      <c r="AB2171">
        <v>0</v>
      </c>
      <c r="AC2171" t="str">
        <f>IFERROR(VLOOKUP(A2171, division_data!$A$1:$B$599, 2, FALSE), "")</f>
        <v/>
      </c>
    </row>
    <row r="2172" spans="1:29" x14ac:dyDescent="0.25">
      <c r="A2172" s="22">
        <v>4988</v>
      </c>
      <c r="B2172" s="2">
        <v>28.556000000000001</v>
      </c>
      <c r="C2172" s="2">
        <v>9.7639999999999993</v>
      </c>
      <c r="D2172">
        <v>-6.0000000000000001E-3</v>
      </c>
      <c r="E2172">
        <v>-7.0000000000000001E-3</v>
      </c>
      <c r="F2172" s="2">
        <v>9.6660000000000004</v>
      </c>
      <c r="G2172" s="2">
        <v>0.83299999999999996</v>
      </c>
      <c r="H2172" s="2">
        <v>1.875</v>
      </c>
      <c r="I2172" s="2">
        <v>0</v>
      </c>
      <c r="J2172" s="2">
        <v>1.875</v>
      </c>
      <c r="K2172" s="2">
        <v>2</v>
      </c>
      <c r="L2172" s="2">
        <v>1.75</v>
      </c>
      <c r="M2172" s="2">
        <v>1.778</v>
      </c>
      <c r="N2172" s="2">
        <v>2</v>
      </c>
      <c r="O2172" s="2">
        <v>0.92300000000000004</v>
      </c>
      <c r="P2172" s="2">
        <v>8.5050000000000008</v>
      </c>
      <c r="Q2172" s="2">
        <v>-3.0000000000000001E-3</v>
      </c>
      <c r="R2172" s="2">
        <v>0.20799999999999999</v>
      </c>
      <c r="S2172" s="2">
        <v>2.5299999999999998</v>
      </c>
      <c r="T2172" s="2">
        <v>8.4000000000000005E-2</v>
      </c>
      <c r="U2172" s="2">
        <v>2.4470000000000001</v>
      </c>
      <c r="V2172">
        <v>2.5169999999999999</v>
      </c>
      <c r="W2172">
        <v>0.79200000000000004</v>
      </c>
      <c r="X2172">
        <v>0.75</v>
      </c>
      <c r="Y2172">
        <v>0.625</v>
      </c>
      <c r="Z2172">
        <v>0</v>
      </c>
      <c r="AA2172">
        <v>0.125</v>
      </c>
      <c r="AB2172">
        <v>0</v>
      </c>
      <c r="AC2172" t="str">
        <f>IFERROR(VLOOKUP(A2172, division_data!$A$1:$B$599, 2, FALSE), "")</f>
        <v/>
      </c>
    </row>
    <row r="2173" spans="1:29" x14ac:dyDescent="0.25">
      <c r="A2173" s="22">
        <v>4990</v>
      </c>
      <c r="B2173" s="2">
        <v>13.101000000000001</v>
      </c>
      <c r="C2173" s="2">
        <v>1.5029999999999999</v>
      </c>
      <c r="D2173">
        <v>-4.1000000000000002E-2</v>
      </c>
      <c r="E2173">
        <v>-3.0000000000000001E-3</v>
      </c>
      <c r="F2173" s="2">
        <v>1.0780000000000001</v>
      </c>
      <c r="G2173" s="2">
        <v>0.55600000000000005</v>
      </c>
      <c r="H2173" s="2">
        <v>0.92300000000000004</v>
      </c>
      <c r="I2173" s="2">
        <v>0.25</v>
      </c>
      <c r="J2173" s="2">
        <v>1.667</v>
      </c>
      <c r="K2173" s="2">
        <v>0.8</v>
      </c>
      <c r="L2173" s="2">
        <v>2</v>
      </c>
      <c r="M2173" s="2">
        <v>1.833</v>
      </c>
      <c r="N2173" s="2">
        <v>2</v>
      </c>
      <c r="O2173" s="2">
        <v>0.64300000000000002</v>
      </c>
      <c r="P2173" s="2">
        <v>8.5519999999999996</v>
      </c>
      <c r="Q2173" s="2">
        <v>1.089</v>
      </c>
      <c r="R2173" s="2">
        <v>5.6000000000000001E-2</v>
      </c>
      <c r="S2173" s="2">
        <v>-0.47</v>
      </c>
      <c r="T2173" s="2">
        <v>0.16400000000000001</v>
      </c>
      <c r="U2173" s="2">
        <v>-0.63400000000000001</v>
      </c>
      <c r="V2173">
        <v>-0.51400000000000001</v>
      </c>
      <c r="W2173">
        <v>0.61099999999999999</v>
      </c>
      <c r="X2173">
        <v>0.61099999999999999</v>
      </c>
      <c r="Y2173">
        <v>0.5</v>
      </c>
      <c r="Z2173">
        <v>0</v>
      </c>
      <c r="AA2173">
        <v>0.111</v>
      </c>
      <c r="AB2173">
        <v>0</v>
      </c>
      <c r="AC2173" t="str">
        <f>IFERROR(VLOOKUP(A2173, division_data!$A$1:$B$599, 2, FALSE), "")</f>
        <v/>
      </c>
    </row>
    <row r="2174" spans="1:29" x14ac:dyDescent="0.25">
      <c r="A2174" s="22">
        <v>4991</v>
      </c>
      <c r="B2174" s="2">
        <v>25.844000000000001</v>
      </c>
      <c r="C2174" s="2">
        <v>8.8000000000000007</v>
      </c>
      <c r="D2174">
        <v>-4.2000000000000003E-2</v>
      </c>
      <c r="E2174">
        <v>7.3999999999999996E-2</v>
      </c>
      <c r="F2174" s="2">
        <v>8.7530000000000001</v>
      </c>
      <c r="G2174" s="2">
        <v>0.6</v>
      </c>
      <c r="H2174" s="2">
        <v>1.4</v>
      </c>
      <c r="I2174" s="2">
        <v>0</v>
      </c>
      <c r="J2174" s="2">
        <v>2</v>
      </c>
      <c r="K2174" s="2">
        <v>1.4</v>
      </c>
      <c r="L2174" s="2">
        <v>1.5</v>
      </c>
      <c r="M2174" s="2">
        <v>2</v>
      </c>
      <c r="N2174" s="2">
        <v>2</v>
      </c>
      <c r="O2174" s="2">
        <v>1.2</v>
      </c>
      <c r="P2174" s="2">
        <v>6.94</v>
      </c>
      <c r="Q2174" s="2">
        <v>-2.3319999999999999</v>
      </c>
      <c r="R2174" s="2">
        <v>0</v>
      </c>
      <c r="S2174" s="2">
        <v>2.0649999999999999</v>
      </c>
      <c r="T2174" s="2">
        <v>2.0030000000000001</v>
      </c>
      <c r="U2174" s="2">
        <v>6.3E-2</v>
      </c>
      <c r="V2174">
        <v>2.097</v>
      </c>
      <c r="W2174">
        <v>0.6</v>
      </c>
      <c r="X2174">
        <v>0.6</v>
      </c>
      <c r="Y2174">
        <v>0.6</v>
      </c>
      <c r="Z2174">
        <v>0</v>
      </c>
      <c r="AA2174">
        <v>0</v>
      </c>
      <c r="AB2174">
        <v>0</v>
      </c>
      <c r="AC2174" t="str">
        <f>IFERROR(VLOOKUP(A2174, division_data!$A$1:$B$599, 2, FALSE), "")</f>
        <v/>
      </c>
    </row>
    <row r="2175" spans="1:29" x14ac:dyDescent="0.25">
      <c r="A2175" s="22">
        <v>4992</v>
      </c>
      <c r="B2175" s="2">
        <v>12.779</v>
      </c>
      <c r="C2175" s="2">
        <v>2.3559999999999999</v>
      </c>
      <c r="D2175">
        <v>8.9999999999999993E-3</v>
      </c>
      <c r="E2175">
        <v>1.0999999999999999E-2</v>
      </c>
      <c r="F2175" s="2">
        <v>2.5009999999999999</v>
      </c>
      <c r="G2175" s="2">
        <v>0.41199999999999998</v>
      </c>
      <c r="H2175" s="2">
        <v>0.83299999999999996</v>
      </c>
      <c r="I2175" s="2">
        <v>0.28599999999999998</v>
      </c>
      <c r="J2175" s="2">
        <v>1.833</v>
      </c>
      <c r="K2175" s="2">
        <v>0.6</v>
      </c>
      <c r="L2175" s="2">
        <v>2</v>
      </c>
      <c r="M2175" s="2">
        <v>1.6</v>
      </c>
      <c r="N2175" s="2">
        <v>2</v>
      </c>
      <c r="O2175" s="2">
        <v>0.8</v>
      </c>
      <c r="P2175" s="2">
        <v>8.6709999999999994</v>
      </c>
      <c r="Q2175" s="2">
        <v>0.63800000000000001</v>
      </c>
      <c r="R2175" s="2">
        <v>0</v>
      </c>
      <c r="S2175" s="2">
        <v>-0.34899999999999998</v>
      </c>
      <c r="T2175" s="2">
        <v>-0.26400000000000001</v>
      </c>
      <c r="U2175" s="2">
        <v>-8.5000000000000006E-2</v>
      </c>
      <c r="V2175">
        <v>-0.32900000000000001</v>
      </c>
      <c r="W2175">
        <v>0.76500000000000001</v>
      </c>
      <c r="X2175">
        <v>0.41199999999999998</v>
      </c>
      <c r="Y2175">
        <v>0.35299999999999998</v>
      </c>
      <c r="Z2175">
        <v>5.8999999999999997E-2</v>
      </c>
      <c r="AA2175">
        <v>0</v>
      </c>
      <c r="AB2175">
        <v>0.11799999999999999</v>
      </c>
      <c r="AC2175" t="str">
        <f>IFERROR(VLOOKUP(A2175, division_data!$A$1:$B$599, 2, FALSE), "")</f>
        <v/>
      </c>
    </row>
    <row r="2176" spans="1:29" x14ac:dyDescent="0.25">
      <c r="A2176" s="22">
        <v>4994</v>
      </c>
      <c r="B2176" s="2">
        <v>20.123000000000001</v>
      </c>
      <c r="C2176" s="2">
        <v>2.093</v>
      </c>
      <c r="D2176">
        <v>2.5000000000000001E-2</v>
      </c>
      <c r="E2176">
        <v>-1.4E-2</v>
      </c>
      <c r="F2176" s="2">
        <v>2.278</v>
      </c>
      <c r="G2176" s="2">
        <v>0.70799999999999996</v>
      </c>
      <c r="H2176" s="2">
        <v>1.7889999999999999</v>
      </c>
      <c r="I2176" s="2">
        <v>0.36399999999999999</v>
      </c>
      <c r="J2176" s="2">
        <v>1.9</v>
      </c>
      <c r="K2176" s="2">
        <v>1.4</v>
      </c>
      <c r="L2176" s="2">
        <v>1.5</v>
      </c>
      <c r="M2176" s="2">
        <v>1.875</v>
      </c>
      <c r="N2176" s="2">
        <v>2</v>
      </c>
      <c r="O2176" s="2">
        <v>0.69199999999999995</v>
      </c>
      <c r="P2176" s="2">
        <v>13.27</v>
      </c>
      <c r="Q2176" s="2">
        <v>1.1779999999999999</v>
      </c>
      <c r="R2176" s="2">
        <v>0.125</v>
      </c>
      <c r="S2176" s="2">
        <v>1.4059999999999999</v>
      </c>
      <c r="T2176" s="2">
        <v>-0.216</v>
      </c>
      <c r="U2176" s="2">
        <v>1.6220000000000001</v>
      </c>
      <c r="V2176">
        <v>1.4179999999999999</v>
      </c>
      <c r="W2176">
        <v>0.5</v>
      </c>
      <c r="X2176">
        <v>0.41699999999999998</v>
      </c>
      <c r="Y2176">
        <v>0.5</v>
      </c>
      <c r="Z2176">
        <v>4.2000000000000003E-2</v>
      </c>
      <c r="AA2176">
        <v>0.16700000000000001</v>
      </c>
      <c r="AB2176">
        <v>0</v>
      </c>
      <c r="AC2176" t="str">
        <f>IFERROR(VLOOKUP(A2176, division_data!$A$1:$B$599, 2, FALSE), "")</f>
        <v/>
      </c>
    </row>
    <row r="2177" spans="1:29" x14ac:dyDescent="0.25">
      <c r="A2177" s="22">
        <v>4998</v>
      </c>
      <c r="B2177" s="2">
        <v>6.194</v>
      </c>
      <c r="C2177" s="2">
        <v>4.2140000000000004</v>
      </c>
      <c r="D2177">
        <v>-0.03</v>
      </c>
      <c r="E2177">
        <v>6.3E-2</v>
      </c>
      <c r="F2177" s="2">
        <v>4.2279999999999998</v>
      </c>
      <c r="G2177" s="2">
        <v>0.33300000000000002</v>
      </c>
      <c r="H2177" s="2">
        <v>0.83299999999999996</v>
      </c>
      <c r="I2177" s="2">
        <v>0.182</v>
      </c>
      <c r="J2177" s="2">
        <v>1.875</v>
      </c>
      <c r="K2177" s="2">
        <v>0.83299999999999996</v>
      </c>
      <c r="L2177" s="2">
        <v>1.4379999999999999</v>
      </c>
      <c r="M2177" s="2">
        <v>1.6</v>
      </c>
      <c r="N2177" s="2">
        <v>1.889</v>
      </c>
      <c r="O2177" s="2">
        <v>0.84599999999999997</v>
      </c>
      <c r="P2177" s="2">
        <v>4.8579999999999997</v>
      </c>
      <c r="Q2177" s="2">
        <v>-1.4570000000000001</v>
      </c>
      <c r="R2177" s="2">
        <v>0</v>
      </c>
      <c r="S2177" s="2">
        <v>-0.33500000000000002</v>
      </c>
      <c r="T2177" s="2">
        <v>-0.42299999999999999</v>
      </c>
      <c r="U2177" s="2">
        <v>8.6999999999999994E-2</v>
      </c>
      <c r="V2177">
        <v>-0.30299999999999999</v>
      </c>
      <c r="W2177">
        <v>0.58299999999999996</v>
      </c>
      <c r="X2177">
        <v>0.54200000000000004</v>
      </c>
      <c r="Y2177">
        <v>0.25</v>
      </c>
      <c r="Z2177">
        <v>0</v>
      </c>
      <c r="AA2177">
        <v>0</v>
      </c>
      <c r="AB2177">
        <v>0</v>
      </c>
      <c r="AC2177" t="str">
        <f>IFERROR(VLOOKUP(A2177, division_data!$A$1:$B$599, 2, FALSE), "")</f>
        <v/>
      </c>
    </row>
    <row r="2178" spans="1:29" x14ac:dyDescent="0.25">
      <c r="A2178" s="22">
        <v>4999</v>
      </c>
      <c r="B2178" s="2">
        <v>21.774999999999999</v>
      </c>
      <c r="C2178" s="2">
        <v>-0.753</v>
      </c>
      <c r="D2178">
        <v>2.1999999999999999E-2</v>
      </c>
      <c r="E2178">
        <v>-2.1999999999999999E-2</v>
      </c>
      <c r="F2178" s="2">
        <v>-0.64200000000000002</v>
      </c>
      <c r="G2178" s="2">
        <v>0.7</v>
      </c>
      <c r="H2178" s="2">
        <v>1.538</v>
      </c>
      <c r="I2178" s="2">
        <v>0.57099999999999995</v>
      </c>
      <c r="J2178" s="2">
        <v>1.7689999999999999</v>
      </c>
      <c r="K2178" s="2">
        <v>1.857</v>
      </c>
      <c r="L2178" s="2">
        <v>1.429</v>
      </c>
      <c r="M2178" s="2">
        <v>1.8120000000000001</v>
      </c>
      <c r="N2178" s="2">
        <v>2</v>
      </c>
      <c r="O2178" s="2">
        <v>1.538</v>
      </c>
      <c r="P2178" s="2">
        <v>17.408999999999999</v>
      </c>
      <c r="Q2178" s="2">
        <v>0.73599999999999999</v>
      </c>
      <c r="R2178" s="2">
        <v>0.05</v>
      </c>
      <c r="S2178" s="2">
        <v>0.32800000000000001</v>
      </c>
      <c r="T2178" s="2">
        <v>0.183</v>
      </c>
      <c r="U2178" s="2">
        <v>0.14499999999999999</v>
      </c>
      <c r="V2178">
        <v>0.32800000000000001</v>
      </c>
      <c r="W2178">
        <v>0.5</v>
      </c>
      <c r="X2178">
        <v>0.6</v>
      </c>
      <c r="Y2178">
        <v>0.65</v>
      </c>
      <c r="Z2178">
        <v>0.05</v>
      </c>
      <c r="AA2178">
        <v>0.05</v>
      </c>
      <c r="AB2178">
        <v>0</v>
      </c>
      <c r="AC2178" t="str">
        <f>IFERROR(VLOOKUP(A2178, division_data!$A$1:$B$599, 2, FALSE), "")</f>
        <v/>
      </c>
    </row>
    <row r="2179" spans="1:29" x14ac:dyDescent="0.25">
      <c r="A2179" s="22">
        <v>5000</v>
      </c>
      <c r="B2179" s="2">
        <v>31.048999999999999</v>
      </c>
      <c r="C2179" s="2">
        <v>10.622999999999999</v>
      </c>
      <c r="D2179">
        <v>2.1000000000000001E-2</v>
      </c>
      <c r="E2179">
        <v>-1.6E-2</v>
      </c>
      <c r="F2179" s="2">
        <v>10.757</v>
      </c>
      <c r="G2179" s="2">
        <v>0.66700000000000004</v>
      </c>
      <c r="H2179" s="2">
        <v>1.2270000000000001</v>
      </c>
      <c r="I2179" s="2">
        <v>0.16700000000000001</v>
      </c>
      <c r="J2179" s="2">
        <v>1.75</v>
      </c>
      <c r="K2179" s="2">
        <v>0</v>
      </c>
      <c r="L2179" s="2">
        <v>2</v>
      </c>
      <c r="M2179" s="2">
        <v>1.944</v>
      </c>
      <c r="N2179" s="2">
        <v>2</v>
      </c>
      <c r="O2179" s="2">
        <v>0.72199999999999998</v>
      </c>
      <c r="P2179" s="2">
        <v>7.2480000000000002</v>
      </c>
      <c r="Q2179" s="2">
        <v>-0.57499999999999996</v>
      </c>
      <c r="R2179" s="2">
        <v>0.125</v>
      </c>
      <c r="S2179" s="2">
        <v>2.7650000000000001</v>
      </c>
      <c r="T2179" s="2">
        <v>0.23200000000000001</v>
      </c>
      <c r="U2179" s="2">
        <v>2.5329999999999999</v>
      </c>
      <c r="V2179">
        <v>2.7709999999999999</v>
      </c>
      <c r="W2179">
        <v>0.75</v>
      </c>
      <c r="X2179">
        <v>0.91700000000000004</v>
      </c>
      <c r="Y2179">
        <v>0.66700000000000004</v>
      </c>
      <c r="Z2179">
        <v>0</v>
      </c>
      <c r="AA2179">
        <v>0</v>
      </c>
      <c r="AB2179">
        <v>0</v>
      </c>
      <c r="AC2179" t="str">
        <f>IFERROR(VLOOKUP(A2179, division_data!$A$1:$B$599, 2, FALSE), "")</f>
        <v/>
      </c>
    </row>
    <row r="2180" spans="1:29" x14ac:dyDescent="0.25">
      <c r="A2180" s="22">
        <v>5001</v>
      </c>
      <c r="B2180" s="2">
        <v>6.6029999999999998</v>
      </c>
      <c r="C2180" s="2">
        <v>2.4940000000000002</v>
      </c>
      <c r="D2180">
        <v>-4.5999999999999999E-2</v>
      </c>
      <c r="E2180">
        <v>-1E-3</v>
      </c>
      <c r="F2180" s="2">
        <v>2.0329999999999999</v>
      </c>
      <c r="G2180" s="2">
        <v>0.222</v>
      </c>
      <c r="H2180" s="2">
        <v>0.42899999999999999</v>
      </c>
      <c r="I2180" s="2">
        <v>0</v>
      </c>
      <c r="J2180" s="2">
        <v>1</v>
      </c>
      <c r="K2180" s="2">
        <v>2</v>
      </c>
      <c r="L2180" s="2">
        <v>1</v>
      </c>
      <c r="M2180" s="2">
        <v>1.25</v>
      </c>
      <c r="N2180" s="2">
        <v>1.4</v>
      </c>
      <c r="O2180" s="2">
        <v>1.2</v>
      </c>
      <c r="P2180" s="2">
        <v>4.9379999999999997</v>
      </c>
      <c r="Q2180" s="2">
        <v>-0.39</v>
      </c>
      <c r="R2180" s="2">
        <v>0</v>
      </c>
      <c r="S2180" s="2">
        <v>-0.60099999999999998</v>
      </c>
      <c r="T2180" s="2">
        <v>-7.0000000000000001E-3</v>
      </c>
      <c r="U2180" s="2">
        <v>-0.59399999999999997</v>
      </c>
      <c r="V2180">
        <v>-0.64800000000000002</v>
      </c>
      <c r="W2180">
        <v>0.222</v>
      </c>
      <c r="X2180">
        <v>0.44400000000000001</v>
      </c>
      <c r="Y2180">
        <v>0.55600000000000005</v>
      </c>
      <c r="Z2180">
        <v>0</v>
      </c>
      <c r="AA2180">
        <v>0.111</v>
      </c>
      <c r="AB2180">
        <v>0</v>
      </c>
      <c r="AC2180" t="str">
        <f>IFERROR(VLOOKUP(A2180, division_data!$A$1:$B$599, 2, FALSE), "")</f>
        <v/>
      </c>
    </row>
    <row r="2181" spans="1:29" x14ac:dyDescent="0.25">
      <c r="A2181" s="22">
        <v>5002</v>
      </c>
      <c r="B2181" s="2">
        <v>19.173999999999999</v>
      </c>
      <c r="C2181" s="2">
        <v>1.135</v>
      </c>
      <c r="D2181">
        <v>6.7000000000000004E-2</v>
      </c>
      <c r="E2181">
        <v>-4.0000000000000001E-3</v>
      </c>
      <c r="F2181" s="2">
        <v>1.7829999999999999</v>
      </c>
      <c r="G2181" s="2">
        <v>0.66700000000000004</v>
      </c>
      <c r="H2181" s="2">
        <v>1.7270000000000001</v>
      </c>
      <c r="I2181" s="2">
        <v>0.16700000000000001</v>
      </c>
      <c r="J2181" s="2">
        <v>2</v>
      </c>
      <c r="K2181" s="2">
        <v>1.143</v>
      </c>
      <c r="L2181" s="2">
        <v>2</v>
      </c>
      <c r="M2181" s="2">
        <v>1.643</v>
      </c>
      <c r="N2181" s="2">
        <v>2</v>
      </c>
      <c r="O2181" s="2">
        <v>1.25</v>
      </c>
      <c r="P2181" s="2">
        <v>12.321999999999999</v>
      </c>
      <c r="Q2181" s="2">
        <v>2.5979999999999999</v>
      </c>
      <c r="R2181" s="2">
        <v>5.6000000000000001E-2</v>
      </c>
      <c r="S2181" s="2">
        <v>-0.38800000000000001</v>
      </c>
      <c r="T2181" s="2">
        <v>-0.45300000000000001</v>
      </c>
      <c r="U2181" s="2">
        <v>6.5000000000000002E-2</v>
      </c>
      <c r="V2181">
        <v>-0.32500000000000001</v>
      </c>
      <c r="W2181">
        <v>0.66700000000000004</v>
      </c>
      <c r="X2181">
        <v>0.66700000000000004</v>
      </c>
      <c r="Y2181">
        <v>0.44400000000000001</v>
      </c>
      <c r="Z2181">
        <v>0.111</v>
      </c>
      <c r="AA2181">
        <v>0.16700000000000001</v>
      </c>
      <c r="AB2181">
        <v>5.6000000000000001E-2</v>
      </c>
      <c r="AC2181" t="str">
        <f>IFERROR(VLOOKUP(A2181, division_data!$A$1:$B$599, 2, FALSE), "")</f>
        <v/>
      </c>
    </row>
    <row r="2182" spans="1:29" x14ac:dyDescent="0.25">
      <c r="A2182" s="22">
        <v>5003</v>
      </c>
      <c r="B2182" s="2">
        <v>19.622</v>
      </c>
      <c r="C2182" s="2">
        <v>3.952</v>
      </c>
      <c r="D2182">
        <v>-2.4E-2</v>
      </c>
      <c r="E2182">
        <v>-2.7E-2</v>
      </c>
      <c r="F2182" s="2">
        <v>3.5750000000000002</v>
      </c>
      <c r="G2182" s="2">
        <v>0.8</v>
      </c>
      <c r="H2182" s="2">
        <v>2</v>
      </c>
      <c r="I2182" s="2">
        <v>0</v>
      </c>
      <c r="J2182" s="2">
        <v>1.5</v>
      </c>
      <c r="K2182" s="2">
        <v>1.75</v>
      </c>
      <c r="L2182" s="2">
        <v>1.833</v>
      </c>
      <c r="M2182" s="2">
        <v>1.857</v>
      </c>
      <c r="N2182" s="2">
        <v>2</v>
      </c>
      <c r="O2182" s="2">
        <v>0.5</v>
      </c>
      <c r="P2182" s="2">
        <v>12.382</v>
      </c>
      <c r="Q2182" s="2">
        <v>-0.89100000000000001</v>
      </c>
      <c r="R2182" s="2">
        <v>0</v>
      </c>
      <c r="S2182" s="2">
        <v>0.55900000000000005</v>
      </c>
      <c r="T2182" s="2">
        <v>0.30599999999999999</v>
      </c>
      <c r="U2182" s="2">
        <v>0.252</v>
      </c>
      <c r="V2182">
        <v>0.50700000000000001</v>
      </c>
      <c r="W2182">
        <v>0.6</v>
      </c>
      <c r="X2182">
        <v>0.7</v>
      </c>
      <c r="Y2182">
        <v>0.7</v>
      </c>
      <c r="Z2182">
        <v>0</v>
      </c>
      <c r="AA2182">
        <v>0</v>
      </c>
      <c r="AB2182">
        <v>0</v>
      </c>
      <c r="AC2182" t="str">
        <f>IFERROR(VLOOKUP(A2182, division_data!$A$1:$B$599, 2, FALSE), "")</f>
        <v/>
      </c>
    </row>
    <row r="2183" spans="1:29" x14ac:dyDescent="0.25">
      <c r="A2183" s="22">
        <v>5004</v>
      </c>
      <c r="B2183" s="2">
        <v>23.472999999999999</v>
      </c>
      <c r="C2183" s="2">
        <v>6.4009999999999998</v>
      </c>
      <c r="D2183">
        <v>-8.0000000000000002E-3</v>
      </c>
      <c r="E2183">
        <v>1.0999999999999999E-2</v>
      </c>
      <c r="F2183" s="2">
        <v>6.3739999999999997</v>
      </c>
      <c r="G2183" s="2">
        <v>0.75</v>
      </c>
      <c r="H2183" s="2">
        <v>1.37</v>
      </c>
      <c r="I2183" s="2">
        <v>0.78600000000000003</v>
      </c>
      <c r="J2183" s="2">
        <v>2</v>
      </c>
      <c r="K2183" s="2">
        <v>1.444</v>
      </c>
      <c r="L2183" s="2">
        <v>1.833</v>
      </c>
      <c r="M2183" s="2">
        <v>1.871</v>
      </c>
      <c r="N2183" s="2">
        <v>1.8</v>
      </c>
      <c r="O2183" s="2">
        <v>1.6359999999999999</v>
      </c>
      <c r="P2183" s="2">
        <v>12.83</v>
      </c>
      <c r="Q2183" s="2">
        <v>7.8E-2</v>
      </c>
      <c r="R2183" s="2">
        <v>2.8000000000000001E-2</v>
      </c>
      <c r="S2183" s="2">
        <v>-0.246</v>
      </c>
      <c r="T2183" s="2">
        <v>1.2999999999999999E-2</v>
      </c>
      <c r="U2183" s="2">
        <v>-0.25900000000000001</v>
      </c>
      <c r="V2183">
        <v>-0.24399999999999999</v>
      </c>
      <c r="W2183">
        <v>0.72199999999999998</v>
      </c>
      <c r="X2183">
        <v>0.77800000000000002</v>
      </c>
      <c r="Y2183">
        <v>0.72199999999999998</v>
      </c>
      <c r="Z2183">
        <v>0</v>
      </c>
      <c r="AA2183">
        <v>5.6000000000000001E-2</v>
      </c>
      <c r="AB2183">
        <v>0</v>
      </c>
      <c r="AC2183" t="str">
        <f>IFERROR(VLOOKUP(A2183, division_data!$A$1:$B$599, 2, FALSE), "")</f>
        <v/>
      </c>
    </row>
    <row r="2184" spans="1:29" x14ac:dyDescent="0.25">
      <c r="A2184" s="22">
        <v>5005</v>
      </c>
      <c r="B2184" s="2">
        <v>13.321999999999999</v>
      </c>
      <c r="C2184" s="2">
        <v>5.976</v>
      </c>
      <c r="D2184">
        <v>-0.20699999999999999</v>
      </c>
      <c r="E2184">
        <v>-4.0000000000000001E-3</v>
      </c>
      <c r="F2184" s="2">
        <v>3.8839999999999999</v>
      </c>
      <c r="G2184" s="2">
        <v>0.5</v>
      </c>
      <c r="H2184" s="2">
        <v>1.6</v>
      </c>
      <c r="I2184" s="2">
        <v>0</v>
      </c>
      <c r="J2184" s="2">
        <v>2</v>
      </c>
      <c r="K2184" s="2">
        <v>0.6</v>
      </c>
      <c r="L2184" s="2">
        <v>1.75</v>
      </c>
      <c r="M2184" s="2">
        <v>1.857</v>
      </c>
      <c r="N2184" s="2">
        <v>2</v>
      </c>
      <c r="O2184" s="2">
        <v>0.71399999999999997</v>
      </c>
      <c r="P2184" s="2">
        <v>7.3360000000000003</v>
      </c>
      <c r="Q2184" s="2">
        <v>1.62</v>
      </c>
      <c r="R2184" s="2">
        <v>0.2</v>
      </c>
      <c r="S2184" s="2">
        <v>0.89800000000000002</v>
      </c>
      <c r="T2184" s="2">
        <v>-0.111</v>
      </c>
      <c r="U2184" s="2">
        <v>1.0089999999999999</v>
      </c>
      <c r="V2184">
        <v>0.68700000000000006</v>
      </c>
      <c r="W2184">
        <v>0.3</v>
      </c>
      <c r="X2184">
        <v>0.4</v>
      </c>
      <c r="Y2184">
        <v>0.5</v>
      </c>
      <c r="Z2184">
        <v>0.1</v>
      </c>
      <c r="AA2184">
        <v>0.1</v>
      </c>
      <c r="AB2184">
        <v>0</v>
      </c>
      <c r="AC2184" t="str">
        <f>IFERROR(VLOOKUP(A2184, division_data!$A$1:$B$599, 2, FALSE), "")</f>
        <v/>
      </c>
    </row>
    <row r="2185" spans="1:29" x14ac:dyDescent="0.25">
      <c r="A2185" s="22">
        <v>5006</v>
      </c>
      <c r="B2185" s="2">
        <v>28.98</v>
      </c>
      <c r="C2185" s="2">
        <v>8.9160000000000004</v>
      </c>
      <c r="D2185">
        <v>-0.13300000000000001</v>
      </c>
      <c r="E2185">
        <v>-1E-3</v>
      </c>
      <c r="F2185" s="2">
        <v>7.5750000000000002</v>
      </c>
      <c r="G2185" s="2">
        <v>0.89500000000000002</v>
      </c>
      <c r="H2185" s="2">
        <v>2</v>
      </c>
      <c r="I2185" s="2">
        <v>0.33300000000000002</v>
      </c>
      <c r="J2185" s="2">
        <v>2</v>
      </c>
      <c r="K2185" s="2">
        <v>2</v>
      </c>
      <c r="L2185" s="2">
        <v>1.917</v>
      </c>
      <c r="M2185" s="2">
        <v>2</v>
      </c>
      <c r="N2185" s="2">
        <v>2</v>
      </c>
      <c r="O2185" s="2">
        <v>0.46200000000000002</v>
      </c>
      <c r="P2185" s="2">
        <v>11.134</v>
      </c>
      <c r="Q2185" s="2">
        <v>-0.38300000000000001</v>
      </c>
      <c r="R2185" s="2">
        <v>0.21099999999999999</v>
      </c>
      <c r="S2185" s="2">
        <v>1.4159999999999999</v>
      </c>
      <c r="T2185" s="2">
        <v>0.62</v>
      </c>
      <c r="U2185" s="2">
        <v>0.79600000000000004</v>
      </c>
      <c r="V2185">
        <v>1.282</v>
      </c>
      <c r="W2185">
        <v>0.94699999999999995</v>
      </c>
      <c r="X2185">
        <v>0.73699999999999999</v>
      </c>
      <c r="Y2185">
        <v>0.73699999999999999</v>
      </c>
      <c r="Z2185">
        <v>0</v>
      </c>
      <c r="AA2185">
        <v>5.2999999999999999E-2</v>
      </c>
      <c r="AB2185">
        <v>0.105</v>
      </c>
      <c r="AC2185" t="str">
        <f>IFERROR(VLOOKUP(A2185, division_data!$A$1:$B$599, 2, FALSE), "")</f>
        <v>Galileo</v>
      </c>
    </row>
    <row r="2186" spans="1:29" x14ac:dyDescent="0.25">
      <c r="A2186" s="22">
        <v>5008</v>
      </c>
      <c r="B2186" s="2">
        <v>23.494</v>
      </c>
      <c r="C2186" s="2">
        <v>6.8810000000000002</v>
      </c>
      <c r="D2186">
        <v>0.09</v>
      </c>
      <c r="E2186">
        <v>-3.0000000000000001E-3</v>
      </c>
      <c r="F2186" s="2">
        <v>7.766</v>
      </c>
      <c r="G2186" s="2">
        <v>0.54200000000000004</v>
      </c>
      <c r="H2186" s="2">
        <v>0.8</v>
      </c>
      <c r="I2186" s="2">
        <v>0.6</v>
      </c>
      <c r="J2186" s="2">
        <v>1.917</v>
      </c>
      <c r="K2186" s="2">
        <v>1</v>
      </c>
      <c r="L2186" s="2">
        <v>1.583</v>
      </c>
      <c r="M2186" s="2">
        <v>1.667</v>
      </c>
      <c r="N2186" s="2">
        <v>2</v>
      </c>
      <c r="O2186" s="2">
        <v>1.1579999999999999</v>
      </c>
      <c r="P2186" s="2">
        <v>9.8379999999999992</v>
      </c>
      <c r="Q2186" s="2">
        <v>1.1870000000000001</v>
      </c>
      <c r="R2186" s="2">
        <v>4.2000000000000003E-2</v>
      </c>
      <c r="S2186" s="2">
        <v>0.45200000000000001</v>
      </c>
      <c r="T2186" s="2">
        <v>9.9000000000000005E-2</v>
      </c>
      <c r="U2186" s="2">
        <v>0.35299999999999998</v>
      </c>
      <c r="V2186">
        <v>0.53900000000000003</v>
      </c>
      <c r="W2186">
        <v>0.625</v>
      </c>
      <c r="X2186">
        <v>0.5</v>
      </c>
      <c r="Y2186">
        <v>0.58299999999999996</v>
      </c>
      <c r="Z2186">
        <v>0</v>
      </c>
      <c r="AA2186">
        <v>0.16700000000000001</v>
      </c>
      <c r="AB2186">
        <v>0</v>
      </c>
      <c r="AC2186" t="str">
        <f>IFERROR(VLOOKUP(A2186, division_data!$A$1:$B$599, 2, FALSE), "")</f>
        <v/>
      </c>
    </row>
    <row r="2187" spans="1:29" x14ac:dyDescent="0.25">
      <c r="A2187" s="22">
        <v>5010</v>
      </c>
      <c r="B2187" s="2">
        <v>12.930999999999999</v>
      </c>
      <c r="C2187" s="2">
        <v>0.86899999999999999</v>
      </c>
      <c r="D2187">
        <v>9.2999999999999999E-2</v>
      </c>
      <c r="E2187">
        <v>1.2E-2</v>
      </c>
      <c r="F2187" s="2">
        <v>1.8580000000000001</v>
      </c>
      <c r="G2187" s="2">
        <v>0.70799999999999996</v>
      </c>
      <c r="H2187" s="2">
        <v>1.857</v>
      </c>
      <c r="I2187" s="2">
        <v>0</v>
      </c>
      <c r="J2187" s="2">
        <v>2</v>
      </c>
      <c r="K2187" s="2">
        <v>0.66700000000000004</v>
      </c>
      <c r="L2187" s="2">
        <v>1.462</v>
      </c>
      <c r="M2187" s="2">
        <v>1.714</v>
      </c>
      <c r="N2187" s="2">
        <v>2</v>
      </c>
      <c r="O2187" s="2">
        <v>0.82599999999999996</v>
      </c>
      <c r="P2187" s="2">
        <v>10.337999999999999</v>
      </c>
      <c r="Q2187" s="2">
        <v>-0.56100000000000005</v>
      </c>
      <c r="R2187" s="2">
        <v>0.125</v>
      </c>
      <c r="S2187" s="2">
        <v>0.19800000000000001</v>
      </c>
      <c r="T2187" s="2">
        <v>-0.32100000000000001</v>
      </c>
      <c r="U2187" s="2">
        <v>0.51900000000000002</v>
      </c>
      <c r="V2187">
        <v>0.30299999999999999</v>
      </c>
      <c r="W2187">
        <v>0.625</v>
      </c>
      <c r="X2187">
        <v>0.625</v>
      </c>
      <c r="Y2187">
        <v>0.625</v>
      </c>
      <c r="Z2187">
        <v>4.2000000000000003E-2</v>
      </c>
      <c r="AA2187">
        <v>0.125</v>
      </c>
      <c r="AB2187">
        <v>0</v>
      </c>
      <c r="AC2187" t="str">
        <f>IFERROR(VLOOKUP(A2187, division_data!$A$1:$B$599, 2, FALSE), "")</f>
        <v/>
      </c>
    </row>
    <row r="2188" spans="1:29" x14ac:dyDescent="0.25">
      <c r="A2188" s="22">
        <v>5012</v>
      </c>
      <c r="B2188" s="2">
        <v>32.195</v>
      </c>
      <c r="C2188" s="2">
        <v>9.093</v>
      </c>
      <c r="D2188">
        <v>-8.9999999999999993E-3</v>
      </c>
      <c r="E2188">
        <v>-7.0000000000000001E-3</v>
      </c>
      <c r="F2188" s="2">
        <v>8.9689999999999994</v>
      </c>
      <c r="G2188" s="2">
        <v>0.89500000000000002</v>
      </c>
      <c r="H2188" s="2">
        <v>1.867</v>
      </c>
      <c r="I2188" s="2">
        <v>0.71399999999999997</v>
      </c>
      <c r="J2188" s="2">
        <v>2</v>
      </c>
      <c r="K2188" s="2">
        <v>1.5</v>
      </c>
      <c r="L2188" s="2">
        <v>2</v>
      </c>
      <c r="M2188" s="2">
        <v>2</v>
      </c>
      <c r="N2188" s="2">
        <v>2</v>
      </c>
      <c r="O2188" s="2">
        <v>0.83299999999999996</v>
      </c>
      <c r="P2188" s="2">
        <v>12.476000000000001</v>
      </c>
      <c r="Q2188" s="2">
        <v>1.5</v>
      </c>
      <c r="R2188" s="2">
        <v>0.105</v>
      </c>
      <c r="S2188" s="2">
        <v>1.4910000000000001</v>
      </c>
      <c r="T2188" s="2">
        <v>3.7999999999999999E-2</v>
      </c>
      <c r="U2188" s="2">
        <v>1.4530000000000001</v>
      </c>
      <c r="V2188">
        <v>1.4750000000000001</v>
      </c>
      <c r="W2188">
        <v>0.84199999999999997</v>
      </c>
      <c r="X2188">
        <v>0.68400000000000005</v>
      </c>
      <c r="Y2188">
        <v>0.73699999999999999</v>
      </c>
      <c r="Z2188">
        <v>0.105</v>
      </c>
      <c r="AA2188">
        <v>0.105</v>
      </c>
      <c r="AB2188">
        <v>0</v>
      </c>
      <c r="AC2188" t="str">
        <f>IFERROR(VLOOKUP(A2188, division_data!$A$1:$B$599, 2, FALSE), "")</f>
        <v>Galileo</v>
      </c>
    </row>
    <row r="2189" spans="1:29" x14ac:dyDescent="0.25">
      <c r="A2189" s="22">
        <v>5013</v>
      </c>
      <c r="B2189" s="2">
        <v>29.456</v>
      </c>
      <c r="C2189" s="2">
        <v>7.2270000000000003</v>
      </c>
      <c r="D2189">
        <v>-0.06</v>
      </c>
      <c r="E2189">
        <v>1.9E-2</v>
      </c>
      <c r="F2189" s="2">
        <v>6.7169999999999996</v>
      </c>
      <c r="G2189" s="2">
        <v>0.9</v>
      </c>
      <c r="H2189" s="2">
        <v>1.6</v>
      </c>
      <c r="I2189" s="2">
        <v>1</v>
      </c>
      <c r="J2189" s="2">
        <v>2</v>
      </c>
      <c r="K2189" s="2">
        <v>2</v>
      </c>
      <c r="L2189" s="2">
        <v>2</v>
      </c>
      <c r="M2189" s="2">
        <v>1.75</v>
      </c>
      <c r="N2189" s="2">
        <v>2</v>
      </c>
      <c r="O2189" s="2">
        <v>1.375</v>
      </c>
      <c r="P2189" s="2">
        <v>16.212</v>
      </c>
      <c r="Q2189" s="2">
        <v>-0.57699999999999996</v>
      </c>
      <c r="R2189" s="2">
        <v>0</v>
      </c>
      <c r="S2189" s="2">
        <v>0.24199999999999999</v>
      </c>
      <c r="T2189" s="2">
        <v>0.499</v>
      </c>
      <c r="U2189" s="2">
        <v>-0.25700000000000001</v>
      </c>
      <c r="V2189">
        <v>0.20100000000000001</v>
      </c>
      <c r="W2189">
        <v>0.9</v>
      </c>
      <c r="X2189">
        <v>1</v>
      </c>
      <c r="Y2189">
        <v>0.4</v>
      </c>
      <c r="Z2189">
        <v>0</v>
      </c>
      <c r="AA2189">
        <v>0</v>
      </c>
      <c r="AB2189">
        <v>0</v>
      </c>
      <c r="AC2189" t="str">
        <f>IFERROR(VLOOKUP(A2189, division_data!$A$1:$B$599, 2, FALSE), "")</f>
        <v/>
      </c>
    </row>
    <row r="2190" spans="1:29" x14ac:dyDescent="0.25">
      <c r="A2190" s="22">
        <v>5014</v>
      </c>
      <c r="B2190" s="2">
        <v>17.593</v>
      </c>
      <c r="C2190" s="2">
        <v>5.0129999999999999</v>
      </c>
      <c r="D2190">
        <v>-3.2000000000000001E-2</v>
      </c>
      <c r="E2190">
        <v>4.1000000000000002E-2</v>
      </c>
      <c r="F2190" s="2">
        <v>4.9009999999999998</v>
      </c>
      <c r="G2190" s="2">
        <v>0.54200000000000004</v>
      </c>
      <c r="H2190" s="2">
        <v>0.75</v>
      </c>
      <c r="I2190" s="2">
        <v>1</v>
      </c>
      <c r="J2190" s="2">
        <v>1.8819999999999999</v>
      </c>
      <c r="K2190" s="2">
        <v>1</v>
      </c>
      <c r="L2190" s="2">
        <v>1.857</v>
      </c>
      <c r="M2190" s="2">
        <v>1.25</v>
      </c>
      <c r="N2190" s="2">
        <v>1.917</v>
      </c>
      <c r="O2190" s="2">
        <v>1.2350000000000001</v>
      </c>
      <c r="P2190" s="2">
        <v>9.4190000000000005</v>
      </c>
      <c r="Q2190" s="2">
        <v>8.9999999999999993E-3</v>
      </c>
      <c r="R2190" s="2">
        <v>0</v>
      </c>
      <c r="S2190" s="2">
        <v>-0.39900000000000002</v>
      </c>
      <c r="T2190" s="2">
        <v>-0.13600000000000001</v>
      </c>
      <c r="U2190" s="2">
        <v>-0.26300000000000001</v>
      </c>
      <c r="V2190">
        <v>-0.38900000000000001</v>
      </c>
      <c r="W2190">
        <v>0.70799999999999996</v>
      </c>
      <c r="X2190">
        <v>0.625</v>
      </c>
      <c r="Y2190">
        <v>0.66700000000000004</v>
      </c>
      <c r="Z2190">
        <v>8.3000000000000004E-2</v>
      </c>
      <c r="AA2190">
        <v>0</v>
      </c>
      <c r="AB2190">
        <v>0</v>
      </c>
      <c r="AC2190" t="str">
        <f>IFERROR(VLOOKUP(A2190, division_data!$A$1:$B$599, 2, FALSE), "")</f>
        <v/>
      </c>
    </row>
    <row r="2191" spans="1:29" x14ac:dyDescent="0.25">
      <c r="A2191" s="22">
        <v>5015</v>
      </c>
      <c r="B2191" s="2">
        <v>29.404</v>
      </c>
      <c r="C2191" s="2">
        <v>3.2530000000000001</v>
      </c>
      <c r="D2191">
        <v>-1.9E-2</v>
      </c>
      <c r="E2191">
        <v>-3.0000000000000001E-3</v>
      </c>
      <c r="F2191" s="2">
        <v>3.048</v>
      </c>
      <c r="G2191" s="2">
        <v>0.81799999999999995</v>
      </c>
      <c r="H2191" s="2">
        <v>1</v>
      </c>
      <c r="I2191" s="2">
        <v>1</v>
      </c>
      <c r="J2191" s="2">
        <v>1.667</v>
      </c>
      <c r="K2191" s="2">
        <v>1</v>
      </c>
      <c r="L2191" s="2">
        <v>2</v>
      </c>
      <c r="M2191" s="2">
        <v>1.5</v>
      </c>
      <c r="N2191" s="2">
        <v>2</v>
      </c>
      <c r="O2191" s="2">
        <v>1.222</v>
      </c>
      <c r="P2191" s="2">
        <v>13.012</v>
      </c>
      <c r="Q2191" s="2">
        <v>-0.32700000000000001</v>
      </c>
      <c r="R2191" s="2">
        <v>0.182</v>
      </c>
      <c r="S2191" s="2">
        <v>2.2029999999999998</v>
      </c>
      <c r="T2191" s="2">
        <v>1.3839999999999999</v>
      </c>
      <c r="U2191" s="2">
        <v>0.81899999999999995</v>
      </c>
      <c r="V2191">
        <v>2.181</v>
      </c>
      <c r="W2191">
        <v>0.81799999999999995</v>
      </c>
      <c r="X2191">
        <v>0.63600000000000001</v>
      </c>
      <c r="Y2191">
        <v>0.81799999999999995</v>
      </c>
      <c r="Z2191">
        <v>0</v>
      </c>
      <c r="AA2191">
        <v>0</v>
      </c>
      <c r="AB2191">
        <v>0</v>
      </c>
      <c r="AC2191" t="str">
        <f>IFERROR(VLOOKUP(A2191, division_data!$A$1:$B$599, 2, FALSE), "")</f>
        <v/>
      </c>
    </row>
    <row r="2192" spans="1:29" x14ac:dyDescent="0.25">
      <c r="A2192" s="22">
        <v>5016</v>
      </c>
      <c r="B2192" s="2">
        <v>25.006</v>
      </c>
      <c r="C2192" s="2">
        <v>7.7610000000000001</v>
      </c>
      <c r="D2192">
        <v>-8.0000000000000002E-3</v>
      </c>
      <c r="E2192">
        <v>-8.9999999999999993E-3</v>
      </c>
      <c r="F2192" s="2">
        <v>7.6340000000000003</v>
      </c>
      <c r="G2192" s="2">
        <v>0.44400000000000001</v>
      </c>
      <c r="H2192" s="2">
        <v>0.5</v>
      </c>
      <c r="I2192" s="2">
        <v>0</v>
      </c>
      <c r="J2192" s="2">
        <v>2</v>
      </c>
      <c r="K2192" s="2">
        <v>0.66700000000000004</v>
      </c>
      <c r="L2192" s="2">
        <v>1.75</v>
      </c>
      <c r="M2192" s="2">
        <v>1.833</v>
      </c>
      <c r="N2192" s="2">
        <v>1.667</v>
      </c>
      <c r="O2192" s="2">
        <v>0.71399999999999997</v>
      </c>
      <c r="P2192" s="2">
        <v>7.585</v>
      </c>
      <c r="Q2192" s="2">
        <v>-1.044</v>
      </c>
      <c r="R2192" s="2">
        <v>0.111</v>
      </c>
      <c r="S2192" s="2">
        <v>2.3119999999999998</v>
      </c>
      <c r="T2192" s="2">
        <v>0.51700000000000002</v>
      </c>
      <c r="U2192" s="2">
        <v>1.794</v>
      </c>
      <c r="V2192">
        <v>2.2949999999999999</v>
      </c>
      <c r="W2192">
        <v>0.66700000000000004</v>
      </c>
      <c r="X2192">
        <v>0.55600000000000005</v>
      </c>
      <c r="Y2192">
        <v>0.66700000000000004</v>
      </c>
      <c r="Z2192">
        <v>0</v>
      </c>
      <c r="AA2192">
        <v>0</v>
      </c>
      <c r="AB2192">
        <v>0</v>
      </c>
      <c r="AC2192" t="str">
        <f>IFERROR(VLOOKUP(A2192, division_data!$A$1:$B$599, 2, FALSE), "")</f>
        <v>Tesla</v>
      </c>
    </row>
    <row r="2193" spans="1:29" x14ac:dyDescent="0.25">
      <c r="A2193" s="22">
        <v>5017</v>
      </c>
      <c r="B2193" s="2">
        <v>6.3170000000000002</v>
      </c>
      <c r="C2193" s="2">
        <v>2.3370000000000002</v>
      </c>
      <c r="D2193">
        <v>-1E-3</v>
      </c>
      <c r="E2193">
        <v>-1.2999999999999999E-2</v>
      </c>
      <c r="F2193" s="2">
        <v>2.2599999999999998</v>
      </c>
      <c r="G2193" s="2">
        <v>0.45800000000000002</v>
      </c>
      <c r="H2193" s="2">
        <v>1.105</v>
      </c>
      <c r="I2193" s="2">
        <v>0.2</v>
      </c>
      <c r="J2193" s="2">
        <v>1.3</v>
      </c>
      <c r="K2193" s="2">
        <v>0.4</v>
      </c>
      <c r="L2193" s="2">
        <v>1.571</v>
      </c>
      <c r="M2193" s="2">
        <v>1.8819999999999999</v>
      </c>
      <c r="N2193" s="2">
        <v>2</v>
      </c>
      <c r="O2193" s="2">
        <v>0.94699999999999995</v>
      </c>
      <c r="P2193" s="2">
        <v>7.0990000000000002</v>
      </c>
      <c r="Q2193" s="2">
        <v>-1.2849999999999999</v>
      </c>
      <c r="R2193" s="2">
        <v>0</v>
      </c>
      <c r="S2193" s="2">
        <v>-0.45200000000000001</v>
      </c>
      <c r="T2193" s="2">
        <v>-9.4E-2</v>
      </c>
      <c r="U2193" s="2">
        <v>-0.35799999999999998</v>
      </c>
      <c r="V2193">
        <v>-0.46600000000000003</v>
      </c>
      <c r="W2193">
        <v>0.5</v>
      </c>
      <c r="X2193">
        <v>0.375</v>
      </c>
      <c r="Y2193">
        <v>0.375</v>
      </c>
      <c r="Z2193">
        <v>0</v>
      </c>
      <c r="AA2193">
        <v>8.3000000000000004E-2</v>
      </c>
      <c r="AB2193">
        <v>0</v>
      </c>
      <c r="AC2193" t="str">
        <f>IFERROR(VLOOKUP(A2193, division_data!$A$1:$B$599, 2, FALSE), "")</f>
        <v/>
      </c>
    </row>
    <row r="2194" spans="1:29" x14ac:dyDescent="0.25">
      <c r="A2194" s="22">
        <v>5019</v>
      </c>
      <c r="B2194" s="2">
        <v>11.394</v>
      </c>
      <c r="C2194" s="2">
        <v>7.5330000000000004</v>
      </c>
      <c r="D2194">
        <v>-6.0999999999999999E-2</v>
      </c>
      <c r="E2194">
        <v>-5.8000000000000003E-2</v>
      </c>
      <c r="F2194" s="2">
        <v>6.6310000000000002</v>
      </c>
      <c r="G2194" s="2">
        <v>0.375</v>
      </c>
      <c r="H2194" s="2">
        <v>0.85699999999999998</v>
      </c>
      <c r="I2194" s="2">
        <v>0</v>
      </c>
      <c r="J2194" s="2">
        <v>2</v>
      </c>
      <c r="K2194" s="2">
        <v>0</v>
      </c>
      <c r="L2194" s="2">
        <v>0</v>
      </c>
      <c r="M2194" s="2">
        <v>2</v>
      </c>
      <c r="N2194" s="2">
        <v>2</v>
      </c>
      <c r="O2194" s="2">
        <v>1.2</v>
      </c>
      <c r="P2194" s="2">
        <v>6.7539999999999996</v>
      </c>
      <c r="Q2194" s="2">
        <v>-0.30599999999999999</v>
      </c>
      <c r="R2194" s="2">
        <v>0</v>
      </c>
      <c r="S2194" s="2">
        <v>-0.31</v>
      </c>
      <c r="T2194" s="2">
        <v>-0.378</v>
      </c>
      <c r="U2194" s="2">
        <v>6.8000000000000005E-2</v>
      </c>
      <c r="V2194">
        <v>-0.42899999999999999</v>
      </c>
      <c r="W2194">
        <v>0.625</v>
      </c>
      <c r="X2194">
        <v>0.25</v>
      </c>
      <c r="Y2194">
        <v>0.375</v>
      </c>
      <c r="Z2194">
        <v>0</v>
      </c>
      <c r="AA2194">
        <v>0</v>
      </c>
      <c r="AB2194">
        <v>0</v>
      </c>
      <c r="AC2194" t="str">
        <f>IFERROR(VLOOKUP(A2194, division_data!$A$1:$B$599, 2, FALSE), "")</f>
        <v/>
      </c>
    </row>
    <row r="2195" spans="1:29" x14ac:dyDescent="0.25">
      <c r="A2195" s="22">
        <v>5020</v>
      </c>
      <c r="B2195" s="2">
        <v>9.5410000000000004</v>
      </c>
      <c r="C2195" s="2">
        <v>1.1659999999999999</v>
      </c>
      <c r="D2195">
        <v>0.14899999999999999</v>
      </c>
      <c r="E2195">
        <v>7.0000000000000001E-3</v>
      </c>
      <c r="F2195" s="2">
        <v>2.69</v>
      </c>
      <c r="G2195" s="2">
        <v>0.125</v>
      </c>
      <c r="H2195" s="2">
        <v>1</v>
      </c>
      <c r="I2195" s="2">
        <v>0.5</v>
      </c>
      <c r="J2195" s="2">
        <v>0.8</v>
      </c>
      <c r="K2195" s="2">
        <v>0.5</v>
      </c>
      <c r="L2195" s="2">
        <v>1</v>
      </c>
      <c r="M2195" s="2">
        <v>0.8</v>
      </c>
      <c r="N2195" s="2">
        <v>2</v>
      </c>
      <c r="O2195" s="2">
        <v>1.167</v>
      </c>
      <c r="P2195" s="2">
        <v>5.1390000000000002</v>
      </c>
      <c r="Q2195" s="2">
        <v>2.444</v>
      </c>
      <c r="R2195" s="2">
        <v>0</v>
      </c>
      <c r="S2195" s="2">
        <v>-0.42099999999999999</v>
      </c>
      <c r="T2195" s="2">
        <v>-0.32</v>
      </c>
      <c r="U2195" s="2">
        <v>-0.10100000000000001</v>
      </c>
      <c r="V2195">
        <v>-0.26500000000000001</v>
      </c>
      <c r="W2195">
        <v>0.5</v>
      </c>
      <c r="X2195">
        <v>0.75</v>
      </c>
      <c r="Y2195">
        <v>0.125</v>
      </c>
      <c r="Z2195">
        <v>0</v>
      </c>
      <c r="AA2195">
        <v>0</v>
      </c>
      <c r="AB2195">
        <v>0.375</v>
      </c>
      <c r="AC2195" t="str">
        <f>IFERROR(VLOOKUP(A2195, division_data!$A$1:$B$599, 2, FALSE), "")</f>
        <v/>
      </c>
    </row>
    <row r="2196" spans="1:29" x14ac:dyDescent="0.25">
      <c r="A2196" s="22">
        <v>5022</v>
      </c>
      <c r="B2196" s="2">
        <v>25.928999999999998</v>
      </c>
      <c r="C2196" s="2">
        <v>7.1219999999999999</v>
      </c>
      <c r="D2196">
        <v>5.1999999999999998E-2</v>
      </c>
      <c r="E2196">
        <v>-2E-3</v>
      </c>
      <c r="F2196" s="2">
        <v>7.6310000000000002</v>
      </c>
      <c r="G2196" s="2">
        <v>0.5</v>
      </c>
      <c r="H2196" s="2">
        <v>1.1819999999999999</v>
      </c>
      <c r="I2196" s="2">
        <v>0.16700000000000001</v>
      </c>
      <c r="J2196" s="2">
        <v>1.571</v>
      </c>
      <c r="K2196" s="2">
        <v>1</v>
      </c>
      <c r="L2196" s="2">
        <v>1.7270000000000001</v>
      </c>
      <c r="M2196" s="2">
        <v>1.6919999999999999</v>
      </c>
      <c r="N2196" s="2">
        <v>2</v>
      </c>
      <c r="O2196" s="2">
        <v>0.66700000000000004</v>
      </c>
      <c r="P2196" s="2">
        <v>6.4989999999999997</v>
      </c>
      <c r="Q2196" s="2">
        <v>0.82599999999999996</v>
      </c>
      <c r="R2196" s="2">
        <v>0.111</v>
      </c>
      <c r="S2196" s="2">
        <v>2.33</v>
      </c>
      <c r="T2196" s="2">
        <v>0.75700000000000001</v>
      </c>
      <c r="U2196" s="2">
        <v>1.573</v>
      </c>
      <c r="V2196">
        <v>2.38</v>
      </c>
      <c r="W2196">
        <v>0.77800000000000002</v>
      </c>
      <c r="X2196">
        <v>0.55600000000000005</v>
      </c>
      <c r="Y2196">
        <v>0.55600000000000005</v>
      </c>
      <c r="Z2196">
        <v>0</v>
      </c>
      <c r="AA2196">
        <v>0.111</v>
      </c>
      <c r="AB2196">
        <v>0</v>
      </c>
      <c r="AC2196" t="str">
        <f>IFERROR(VLOOKUP(A2196, division_data!$A$1:$B$599, 2, FALSE), "")</f>
        <v/>
      </c>
    </row>
    <row r="2197" spans="1:29" x14ac:dyDescent="0.25">
      <c r="A2197" s="22">
        <v>5024</v>
      </c>
      <c r="B2197" s="2">
        <v>28.547000000000001</v>
      </c>
      <c r="C2197" s="2">
        <v>6.5910000000000002</v>
      </c>
      <c r="D2197">
        <v>4.2999999999999997E-2</v>
      </c>
      <c r="E2197">
        <v>4.2999999999999997E-2</v>
      </c>
      <c r="F2197" s="2">
        <v>7.2370000000000001</v>
      </c>
      <c r="G2197" s="2">
        <v>0.66700000000000004</v>
      </c>
      <c r="H2197" s="2">
        <v>1.7330000000000001</v>
      </c>
      <c r="I2197" s="2">
        <v>0.42899999999999999</v>
      </c>
      <c r="J2197" s="2">
        <v>1.9</v>
      </c>
      <c r="K2197" s="2">
        <v>2</v>
      </c>
      <c r="L2197" s="2">
        <v>1.8180000000000001</v>
      </c>
      <c r="M2197" s="2">
        <v>1.786</v>
      </c>
      <c r="N2197" s="2">
        <v>2</v>
      </c>
      <c r="O2197" s="2">
        <v>0.28599999999999998</v>
      </c>
      <c r="P2197" s="2">
        <v>9.9689999999999994</v>
      </c>
      <c r="Q2197" s="2">
        <v>-0.125</v>
      </c>
      <c r="R2197" s="2">
        <v>0.28599999999999998</v>
      </c>
      <c r="S2197" s="2">
        <v>2.552</v>
      </c>
      <c r="T2197" s="2">
        <v>7.8E-2</v>
      </c>
      <c r="U2197" s="2">
        <v>2.4740000000000002</v>
      </c>
      <c r="V2197">
        <v>2.6379999999999999</v>
      </c>
      <c r="W2197">
        <v>0.85699999999999998</v>
      </c>
      <c r="X2197">
        <v>0.71399999999999997</v>
      </c>
      <c r="Y2197">
        <v>0.61899999999999999</v>
      </c>
      <c r="Z2197">
        <v>0</v>
      </c>
      <c r="AA2197">
        <v>4.8000000000000001E-2</v>
      </c>
      <c r="AB2197">
        <v>4.8000000000000001E-2</v>
      </c>
      <c r="AC2197" t="str">
        <f>IFERROR(VLOOKUP(A2197, division_data!$A$1:$B$599, 2, FALSE), "")</f>
        <v>Archimedes</v>
      </c>
    </row>
    <row r="2198" spans="1:29" x14ac:dyDescent="0.25">
      <c r="A2198" s="22">
        <v>5025</v>
      </c>
      <c r="B2198" s="2">
        <v>16.776</v>
      </c>
      <c r="C2198" s="2">
        <v>4.4989999999999997</v>
      </c>
      <c r="D2198">
        <v>3.9E-2</v>
      </c>
      <c r="E2198">
        <v>2E-3</v>
      </c>
      <c r="F2198" s="2">
        <v>4.9009999999999998</v>
      </c>
      <c r="G2198" s="2">
        <v>0.47599999999999998</v>
      </c>
      <c r="H2198" s="2">
        <v>0.66700000000000004</v>
      </c>
      <c r="I2198" s="2">
        <v>0.66700000000000004</v>
      </c>
      <c r="J2198" s="2">
        <v>1.462</v>
      </c>
      <c r="K2198" s="2">
        <v>1.5</v>
      </c>
      <c r="L2198" s="2">
        <v>1.25</v>
      </c>
      <c r="M2198" s="2">
        <v>1.6</v>
      </c>
      <c r="N2198" s="2">
        <v>1.833</v>
      </c>
      <c r="O2198" s="2">
        <v>1.0669999999999999</v>
      </c>
      <c r="P2198" s="2">
        <v>7.6929999999999996</v>
      </c>
      <c r="Q2198" s="2">
        <v>2.2589999999999999</v>
      </c>
      <c r="R2198" s="2">
        <v>0</v>
      </c>
      <c r="S2198" s="2">
        <v>-0.26</v>
      </c>
      <c r="T2198" s="2">
        <v>-0.372</v>
      </c>
      <c r="U2198" s="2">
        <v>0.112</v>
      </c>
      <c r="V2198">
        <v>-0.219</v>
      </c>
      <c r="W2198">
        <v>0.42899999999999999</v>
      </c>
      <c r="X2198">
        <v>0.47599999999999998</v>
      </c>
      <c r="Y2198">
        <v>0.47599999999999998</v>
      </c>
      <c r="Z2198">
        <v>4.8000000000000001E-2</v>
      </c>
      <c r="AA2198">
        <v>0.14299999999999999</v>
      </c>
      <c r="AB2198">
        <v>0</v>
      </c>
      <c r="AC2198" t="str">
        <f>IFERROR(VLOOKUP(A2198, division_data!$A$1:$B$599, 2, FALSE), "")</f>
        <v/>
      </c>
    </row>
    <row r="2199" spans="1:29" x14ac:dyDescent="0.25">
      <c r="A2199" s="22">
        <v>5026</v>
      </c>
      <c r="B2199" s="2">
        <v>10.978</v>
      </c>
      <c r="C2199" s="2">
        <v>1.37</v>
      </c>
      <c r="D2199">
        <v>1.2E-2</v>
      </c>
      <c r="E2199">
        <v>-1E-3</v>
      </c>
      <c r="F2199" s="2">
        <v>1.488</v>
      </c>
      <c r="G2199" s="2">
        <v>0.5</v>
      </c>
      <c r="H2199" s="2">
        <v>1.75</v>
      </c>
      <c r="I2199" s="2">
        <v>0</v>
      </c>
      <c r="J2199" s="2">
        <v>1.7</v>
      </c>
      <c r="K2199" s="2">
        <v>1</v>
      </c>
      <c r="L2199" s="2">
        <v>1.667</v>
      </c>
      <c r="M2199" s="2">
        <v>1.2729999999999999</v>
      </c>
      <c r="N2199" s="2">
        <v>2</v>
      </c>
      <c r="O2199" s="2">
        <v>1</v>
      </c>
      <c r="P2199" s="2">
        <v>11.406000000000001</v>
      </c>
      <c r="Q2199" s="2">
        <v>-1.101</v>
      </c>
      <c r="R2199" s="2">
        <v>0</v>
      </c>
      <c r="S2199" s="2">
        <v>-0.65700000000000003</v>
      </c>
      <c r="T2199" s="2">
        <v>-0.27</v>
      </c>
      <c r="U2199" s="2">
        <v>-0.38700000000000001</v>
      </c>
      <c r="V2199">
        <v>-0.64500000000000002</v>
      </c>
      <c r="W2199">
        <v>0.5</v>
      </c>
      <c r="X2199">
        <v>0.56200000000000006</v>
      </c>
      <c r="Y2199">
        <v>0.438</v>
      </c>
      <c r="Z2199">
        <v>0</v>
      </c>
      <c r="AA2199">
        <v>0</v>
      </c>
      <c r="AB2199">
        <v>0</v>
      </c>
      <c r="AC2199" t="str">
        <f>IFERROR(VLOOKUP(A2199, division_data!$A$1:$B$599, 2, FALSE), "")</f>
        <v/>
      </c>
    </row>
    <row r="2200" spans="1:29" x14ac:dyDescent="0.25">
      <c r="A2200" s="22">
        <v>5027</v>
      </c>
      <c r="B2200" s="2">
        <v>24.378</v>
      </c>
      <c r="C2200" s="2">
        <v>11.616</v>
      </c>
      <c r="D2200">
        <v>-3.9E-2</v>
      </c>
      <c r="E2200">
        <v>-4.0000000000000001E-3</v>
      </c>
      <c r="F2200" s="2">
        <v>11.208</v>
      </c>
      <c r="G2200" s="2">
        <v>0.75</v>
      </c>
      <c r="H2200" s="2">
        <v>1</v>
      </c>
      <c r="I2200" s="2">
        <v>1</v>
      </c>
      <c r="J2200" s="2">
        <v>2</v>
      </c>
      <c r="K2200" s="2">
        <v>2</v>
      </c>
      <c r="L2200" s="2">
        <v>2</v>
      </c>
      <c r="M2200" s="2">
        <v>2</v>
      </c>
      <c r="N2200" s="2">
        <v>2</v>
      </c>
      <c r="O2200" s="2">
        <v>0.71399999999999997</v>
      </c>
      <c r="P2200" s="2">
        <v>9.4550000000000001</v>
      </c>
      <c r="Q2200" s="2">
        <v>-1.111</v>
      </c>
      <c r="R2200" s="2">
        <v>0</v>
      </c>
      <c r="S2200" s="2">
        <v>0.46600000000000003</v>
      </c>
      <c r="T2200" s="2">
        <v>-4.7E-2</v>
      </c>
      <c r="U2200" s="2">
        <v>0.51300000000000001</v>
      </c>
      <c r="V2200">
        <v>0.42299999999999999</v>
      </c>
      <c r="W2200">
        <v>0.875</v>
      </c>
      <c r="X2200">
        <v>0.75</v>
      </c>
      <c r="Y2200">
        <v>0.5</v>
      </c>
      <c r="Z2200">
        <v>0</v>
      </c>
      <c r="AA2200">
        <v>0</v>
      </c>
      <c r="AB2200">
        <v>0</v>
      </c>
      <c r="AC2200" t="str">
        <f>IFERROR(VLOOKUP(A2200, division_data!$A$1:$B$599, 2, FALSE), "")</f>
        <v/>
      </c>
    </row>
    <row r="2201" spans="1:29" x14ac:dyDescent="0.25">
      <c r="A2201" s="22">
        <v>5030</v>
      </c>
      <c r="B2201" s="2">
        <v>23.33</v>
      </c>
      <c r="C2201" s="2">
        <v>6.1180000000000003</v>
      </c>
      <c r="D2201">
        <v>0.10199999999999999</v>
      </c>
      <c r="E2201">
        <v>3.6999999999999998E-2</v>
      </c>
      <c r="F2201" s="2">
        <v>7.327</v>
      </c>
      <c r="G2201" s="2">
        <v>0.83299999999999996</v>
      </c>
      <c r="H2201" s="2">
        <v>1.714</v>
      </c>
      <c r="I2201" s="2">
        <v>0</v>
      </c>
      <c r="J2201" s="2">
        <v>1.833</v>
      </c>
      <c r="K2201" s="2">
        <v>2</v>
      </c>
      <c r="L2201" s="2">
        <v>1.583</v>
      </c>
      <c r="M2201" s="2">
        <v>1.714</v>
      </c>
      <c r="N2201" s="2">
        <v>2</v>
      </c>
      <c r="O2201" s="2">
        <v>1.0620000000000001</v>
      </c>
      <c r="P2201" s="2">
        <v>13.593999999999999</v>
      </c>
      <c r="Q2201" s="2">
        <v>-0.70499999999999996</v>
      </c>
      <c r="R2201" s="2">
        <v>5.6000000000000001E-2</v>
      </c>
      <c r="S2201" s="2">
        <v>0.92600000000000005</v>
      </c>
      <c r="T2201" s="2">
        <v>6.4000000000000001E-2</v>
      </c>
      <c r="U2201" s="2">
        <v>0.86199999999999999</v>
      </c>
      <c r="V2201">
        <v>1.0649999999999999</v>
      </c>
      <c r="W2201">
        <v>0.5</v>
      </c>
      <c r="X2201">
        <v>0.5</v>
      </c>
      <c r="Y2201">
        <v>0.61099999999999999</v>
      </c>
      <c r="Z2201">
        <v>0</v>
      </c>
      <c r="AA2201">
        <v>5.6000000000000001E-2</v>
      </c>
      <c r="AB2201">
        <v>0</v>
      </c>
      <c r="AC2201" t="str">
        <f>IFERROR(VLOOKUP(A2201, division_data!$A$1:$B$599, 2, FALSE), "")</f>
        <v>Tesla</v>
      </c>
    </row>
    <row r="2202" spans="1:29" x14ac:dyDescent="0.25">
      <c r="A2202" s="22">
        <v>5031</v>
      </c>
      <c r="B2202" s="2">
        <v>29.062000000000001</v>
      </c>
      <c r="C2202" s="2">
        <v>8.3840000000000003</v>
      </c>
      <c r="D2202">
        <v>-0.114</v>
      </c>
      <c r="E2202">
        <v>-0.03</v>
      </c>
      <c r="F2202" s="2">
        <v>7.0949999999999998</v>
      </c>
      <c r="G2202" s="2">
        <v>0.7</v>
      </c>
      <c r="H2202" s="2">
        <v>1.167</v>
      </c>
      <c r="I2202" s="2">
        <v>0</v>
      </c>
      <c r="J2202" s="2">
        <v>2</v>
      </c>
      <c r="K2202" s="2">
        <v>2</v>
      </c>
      <c r="L2202" s="2">
        <v>1.714</v>
      </c>
      <c r="M2202" s="2">
        <v>1.8</v>
      </c>
      <c r="N2202" s="2">
        <v>2</v>
      </c>
      <c r="O2202" s="2">
        <v>0.14299999999999999</v>
      </c>
      <c r="P2202" s="2">
        <v>8.5809999999999995</v>
      </c>
      <c r="Q2202" s="2">
        <v>-0.49199999999999999</v>
      </c>
      <c r="R2202" s="2">
        <v>0.1</v>
      </c>
      <c r="S2202" s="2">
        <v>3.0049999999999999</v>
      </c>
      <c r="T2202" s="2">
        <v>0.44800000000000001</v>
      </c>
      <c r="U2202" s="2">
        <v>2.5569999999999999</v>
      </c>
      <c r="V2202">
        <v>2.8610000000000002</v>
      </c>
      <c r="W2202">
        <v>0.9</v>
      </c>
      <c r="X2202">
        <v>0.7</v>
      </c>
      <c r="Y2202">
        <v>0.6</v>
      </c>
      <c r="Z2202">
        <v>0</v>
      </c>
      <c r="AA2202">
        <v>0</v>
      </c>
      <c r="AB2202">
        <v>0</v>
      </c>
      <c r="AC2202" t="str">
        <f>IFERROR(VLOOKUP(A2202, division_data!$A$1:$B$599, 2, FALSE), "")</f>
        <v/>
      </c>
    </row>
    <row r="2203" spans="1:29" x14ac:dyDescent="0.25">
      <c r="A2203" s="22">
        <v>5032</v>
      </c>
      <c r="B2203" s="2">
        <v>17.920000000000002</v>
      </c>
      <c r="C2203" s="2">
        <v>2.91</v>
      </c>
      <c r="D2203">
        <v>4.7E-2</v>
      </c>
      <c r="E2203">
        <v>6.5000000000000002E-2</v>
      </c>
      <c r="F2203" s="2">
        <v>3.7040000000000002</v>
      </c>
      <c r="G2203" s="2">
        <v>0.84599999999999997</v>
      </c>
      <c r="H2203" s="2">
        <v>1.583</v>
      </c>
      <c r="I2203" s="2">
        <v>0</v>
      </c>
      <c r="J2203" s="2">
        <v>1.833</v>
      </c>
      <c r="K2203" s="2">
        <v>0</v>
      </c>
      <c r="L2203" s="2">
        <v>1.857</v>
      </c>
      <c r="M2203" s="2">
        <v>1.9</v>
      </c>
      <c r="N2203" s="2">
        <v>2</v>
      </c>
      <c r="O2203" s="2">
        <v>0.9</v>
      </c>
      <c r="P2203" s="2">
        <v>10.502000000000001</v>
      </c>
      <c r="Q2203" s="2">
        <v>-1.1200000000000001</v>
      </c>
      <c r="R2203" s="2">
        <v>7.6999999999999999E-2</v>
      </c>
      <c r="S2203" s="2">
        <v>0.05</v>
      </c>
      <c r="T2203" s="2">
        <v>0.38400000000000001</v>
      </c>
      <c r="U2203" s="2">
        <v>-0.33400000000000002</v>
      </c>
      <c r="V2203">
        <v>0.16200000000000001</v>
      </c>
      <c r="W2203">
        <v>0.69199999999999995</v>
      </c>
      <c r="X2203">
        <v>0.69199999999999995</v>
      </c>
      <c r="Y2203">
        <v>0.61499999999999999</v>
      </c>
      <c r="Z2203">
        <v>7.6999999999999999E-2</v>
      </c>
      <c r="AA2203">
        <v>0</v>
      </c>
      <c r="AB2203">
        <v>0.154</v>
      </c>
      <c r="AC2203" t="str">
        <f>IFERROR(VLOOKUP(A2203, division_data!$A$1:$B$599, 2, FALSE), "")</f>
        <v/>
      </c>
    </row>
    <row r="2204" spans="1:29" x14ac:dyDescent="0.25">
      <c r="A2204" s="22">
        <v>5033</v>
      </c>
      <c r="B2204" s="2">
        <v>24.672999999999998</v>
      </c>
      <c r="C2204" s="2">
        <v>7.8680000000000003</v>
      </c>
      <c r="D2204">
        <v>-6.8000000000000005E-2</v>
      </c>
      <c r="E2204">
        <v>-4.7E-2</v>
      </c>
      <c r="F2204" s="2">
        <v>6.95</v>
      </c>
      <c r="G2204" s="2">
        <v>0.84599999999999997</v>
      </c>
      <c r="H2204" s="2">
        <v>1.2729999999999999</v>
      </c>
      <c r="I2204" s="2">
        <v>0</v>
      </c>
      <c r="J2204" s="2">
        <v>2</v>
      </c>
      <c r="K2204" s="2">
        <v>2</v>
      </c>
      <c r="L2204" s="2">
        <v>1.9</v>
      </c>
      <c r="M2204" s="2">
        <v>2</v>
      </c>
      <c r="N2204" s="2">
        <v>2</v>
      </c>
      <c r="O2204" s="2">
        <v>1.778</v>
      </c>
      <c r="P2204" s="2">
        <v>11.114000000000001</v>
      </c>
      <c r="Q2204" s="2">
        <v>2.2450000000000001</v>
      </c>
      <c r="R2204" s="2">
        <v>0.38500000000000001</v>
      </c>
      <c r="S2204" s="2">
        <v>1.173</v>
      </c>
      <c r="T2204" s="2">
        <v>-0.628</v>
      </c>
      <c r="U2204" s="2">
        <v>1.8009999999999999</v>
      </c>
      <c r="V2204">
        <v>1.0569999999999999</v>
      </c>
      <c r="W2204">
        <v>0.76900000000000002</v>
      </c>
      <c r="X2204">
        <v>0.61499999999999999</v>
      </c>
      <c r="Y2204">
        <v>0.46200000000000002</v>
      </c>
      <c r="Z2204">
        <v>0</v>
      </c>
      <c r="AA2204">
        <v>0.154</v>
      </c>
      <c r="AB2204">
        <v>0.23100000000000001</v>
      </c>
      <c r="AC2204" t="str">
        <f>IFERROR(VLOOKUP(A2204, division_data!$A$1:$B$599, 2, FALSE), "")</f>
        <v/>
      </c>
    </row>
    <row r="2205" spans="1:29" x14ac:dyDescent="0.25">
      <c r="A2205" s="22">
        <v>5034</v>
      </c>
      <c r="B2205" s="2">
        <v>22.794</v>
      </c>
      <c r="C2205" s="2">
        <v>0.94099999999999995</v>
      </c>
      <c r="D2205">
        <v>3.6999999999999998E-2</v>
      </c>
      <c r="E2205">
        <v>4.0000000000000001E-3</v>
      </c>
      <c r="F2205" s="2">
        <v>1.325</v>
      </c>
      <c r="G2205" s="2">
        <v>0.6</v>
      </c>
      <c r="H2205" s="2">
        <v>1</v>
      </c>
      <c r="I2205" s="2">
        <v>1.333</v>
      </c>
      <c r="J2205" s="2">
        <v>1.667</v>
      </c>
      <c r="K2205" s="2">
        <v>1.4</v>
      </c>
      <c r="L2205" s="2">
        <v>1.714</v>
      </c>
      <c r="M2205" s="2">
        <v>1.889</v>
      </c>
      <c r="N2205" s="2">
        <v>2</v>
      </c>
      <c r="O2205" s="2">
        <v>1.714</v>
      </c>
      <c r="P2205" s="2">
        <v>16.814</v>
      </c>
      <c r="Q2205" s="2">
        <v>-1.157</v>
      </c>
      <c r="R2205" s="2">
        <v>0</v>
      </c>
      <c r="S2205" s="2">
        <v>1.238</v>
      </c>
      <c r="T2205" s="2">
        <v>0.434</v>
      </c>
      <c r="U2205" s="2">
        <v>0.80400000000000005</v>
      </c>
      <c r="V2205">
        <v>1.2789999999999999</v>
      </c>
      <c r="W2205">
        <v>0.6</v>
      </c>
      <c r="X2205">
        <v>0.6</v>
      </c>
      <c r="Y2205">
        <v>0.4</v>
      </c>
      <c r="Z2205">
        <v>0</v>
      </c>
      <c r="AA2205">
        <v>0.1</v>
      </c>
      <c r="AB2205">
        <v>0</v>
      </c>
      <c r="AC2205" t="str">
        <f>IFERROR(VLOOKUP(A2205, division_data!$A$1:$B$599, 2, FALSE), "")</f>
        <v>Galileo</v>
      </c>
    </row>
    <row r="2206" spans="1:29" x14ac:dyDescent="0.25">
      <c r="A2206" s="22">
        <v>5036</v>
      </c>
      <c r="B2206" s="2">
        <v>26.597000000000001</v>
      </c>
      <c r="C2206" s="2">
        <v>2.7530000000000001</v>
      </c>
      <c r="D2206">
        <v>0.08</v>
      </c>
      <c r="E2206">
        <v>0.161</v>
      </c>
      <c r="F2206" s="2">
        <v>4.3559999999999999</v>
      </c>
      <c r="G2206" s="2">
        <v>0.8</v>
      </c>
      <c r="H2206" s="2">
        <v>1.8</v>
      </c>
      <c r="I2206" s="2">
        <v>1</v>
      </c>
      <c r="J2206" s="2">
        <v>2</v>
      </c>
      <c r="K2206" s="2">
        <v>0</v>
      </c>
      <c r="L2206" s="2">
        <v>2</v>
      </c>
      <c r="M2206" s="2">
        <v>2</v>
      </c>
      <c r="N2206" s="2">
        <v>2</v>
      </c>
      <c r="O2206" s="2">
        <v>0.25</v>
      </c>
      <c r="P2206" s="2">
        <v>13.031000000000001</v>
      </c>
      <c r="Q2206" s="2">
        <v>4.8179999999999996</v>
      </c>
      <c r="R2206" s="2">
        <v>0.1</v>
      </c>
      <c r="S2206" s="2">
        <v>1.05</v>
      </c>
      <c r="T2206" s="2">
        <v>6.0000000000000001E-3</v>
      </c>
      <c r="U2206" s="2">
        <v>1.044</v>
      </c>
      <c r="V2206">
        <v>1.29</v>
      </c>
      <c r="W2206">
        <v>0.5</v>
      </c>
      <c r="X2206">
        <v>0.5</v>
      </c>
      <c r="Y2206">
        <v>0.6</v>
      </c>
      <c r="Z2206">
        <v>0.1</v>
      </c>
      <c r="AA2206">
        <v>0.3</v>
      </c>
      <c r="AB2206">
        <v>0.1</v>
      </c>
      <c r="AC2206" t="str">
        <f>IFERROR(VLOOKUP(A2206, division_data!$A$1:$B$599, 2, FALSE), "")</f>
        <v/>
      </c>
    </row>
    <row r="2207" spans="1:29" x14ac:dyDescent="0.25">
      <c r="A2207" s="22">
        <v>5038</v>
      </c>
      <c r="B2207" s="2">
        <v>50.887999999999998</v>
      </c>
      <c r="C2207" s="2">
        <v>10.913</v>
      </c>
      <c r="D2207">
        <v>0.36699999999999999</v>
      </c>
      <c r="E2207">
        <v>0</v>
      </c>
      <c r="F2207" s="2">
        <v>14.585000000000001</v>
      </c>
      <c r="G2207" s="2">
        <v>0.55600000000000005</v>
      </c>
      <c r="H2207" s="2">
        <v>1.75</v>
      </c>
      <c r="I2207" s="2">
        <v>0.25</v>
      </c>
      <c r="J2207" s="2">
        <v>1.5</v>
      </c>
      <c r="K2207" s="2">
        <v>1.6</v>
      </c>
      <c r="L2207" s="2">
        <v>2</v>
      </c>
      <c r="M2207" s="2">
        <v>2</v>
      </c>
      <c r="N2207" s="2">
        <v>1.333</v>
      </c>
      <c r="O2207" s="2">
        <v>0</v>
      </c>
      <c r="P2207" s="2">
        <v>8.3770000000000007</v>
      </c>
      <c r="Q2207" s="2">
        <v>2.1640000000000001</v>
      </c>
      <c r="R2207" s="2">
        <v>0</v>
      </c>
      <c r="S2207" s="2">
        <v>4.1589999999999998</v>
      </c>
      <c r="T2207" s="2">
        <v>3.8980000000000001</v>
      </c>
      <c r="U2207" s="2">
        <v>0.26</v>
      </c>
      <c r="V2207">
        <v>4.5259999999999998</v>
      </c>
      <c r="W2207">
        <v>0.66700000000000004</v>
      </c>
      <c r="X2207">
        <v>0.44400000000000001</v>
      </c>
      <c r="Y2207">
        <v>0.55600000000000005</v>
      </c>
      <c r="Z2207">
        <v>0</v>
      </c>
      <c r="AA2207">
        <v>0.222</v>
      </c>
      <c r="AB2207">
        <v>0</v>
      </c>
      <c r="AC2207" t="str">
        <f>IFERROR(VLOOKUP(A2207, division_data!$A$1:$B$599, 2, FALSE), "")</f>
        <v/>
      </c>
    </row>
    <row r="2208" spans="1:29" x14ac:dyDescent="0.25">
      <c r="A2208" s="22">
        <v>5039</v>
      </c>
      <c r="B2208" s="2">
        <v>21.096</v>
      </c>
      <c r="C2208" s="2">
        <v>7.806</v>
      </c>
      <c r="D2208">
        <v>5.7000000000000002E-2</v>
      </c>
      <c r="E2208">
        <v>0</v>
      </c>
      <c r="F2208" s="2">
        <v>8.3770000000000007</v>
      </c>
      <c r="G2208" s="2">
        <v>0.57899999999999996</v>
      </c>
      <c r="H2208" s="2">
        <v>1.2</v>
      </c>
      <c r="I2208" s="2">
        <v>0</v>
      </c>
      <c r="J2208" s="2">
        <v>2</v>
      </c>
      <c r="K2208" s="2">
        <v>1</v>
      </c>
      <c r="L2208" s="2">
        <v>1.7330000000000001</v>
      </c>
      <c r="M2208" s="2">
        <v>1.929</v>
      </c>
      <c r="N2208" s="2">
        <v>2</v>
      </c>
      <c r="O2208" s="2">
        <v>0.64700000000000002</v>
      </c>
      <c r="P2208" s="2">
        <v>9.5939999999999994</v>
      </c>
      <c r="Q2208" s="2">
        <v>0.313</v>
      </c>
      <c r="R2208" s="2">
        <v>5.2999999999999999E-2</v>
      </c>
      <c r="S2208" s="2">
        <v>0.38300000000000001</v>
      </c>
      <c r="T2208" s="2">
        <v>0.124</v>
      </c>
      <c r="U2208" s="2">
        <v>0.25900000000000001</v>
      </c>
      <c r="V2208">
        <v>0.44</v>
      </c>
      <c r="W2208">
        <v>0.47399999999999998</v>
      </c>
      <c r="X2208">
        <v>0.63200000000000001</v>
      </c>
      <c r="Y2208">
        <v>0.57899999999999996</v>
      </c>
      <c r="Z2208">
        <v>5.2999999999999999E-2</v>
      </c>
      <c r="AA2208">
        <v>5.2999999999999999E-2</v>
      </c>
      <c r="AB2208">
        <v>0</v>
      </c>
      <c r="AC2208" t="str">
        <f>IFERROR(VLOOKUP(A2208, division_data!$A$1:$B$599, 2, FALSE), "")</f>
        <v>Newton</v>
      </c>
    </row>
    <row r="2209" spans="1:29" x14ac:dyDescent="0.25">
      <c r="A2209" s="22">
        <v>5041</v>
      </c>
      <c r="B2209" s="2">
        <v>14.971</v>
      </c>
      <c r="C2209" s="2">
        <v>2.794</v>
      </c>
      <c r="D2209">
        <v>-0.13</v>
      </c>
      <c r="E2209">
        <v>5.0000000000000001E-3</v>
      </c>
      <c r="F2209" s="2">
        <v>1.522</v>
      </c>
      <c r="G2209" s="2">
        <v>0.7</v>
      </c>
      <c r="H2209" s="2">
        <v>1.1000000000000001</v>
      </c>
      <c r="I2209" s="2">
        <v>0</v>
      </c>
      <c r="J2209" s="2">
        <v>1.714</v>
      </c>
      <c r="K2209" s="2">
        <v>0</v>
      </c>
      <c r="L2209" s="2">
        <v>1.667</v>
      </c>
      <c r="M2209" s="2">
        <v>2</v>
      </c>
      <c r="N2209" s="2">
        <v>2</v>
      </c>
      <c r="O2209" s="2">
        <v>0.7</v>
      </c>
      <c r="P2209" s="2">
        <v>8.9499999999999993</v>
      </c>
      <c r="Q2209" s="2">
        <v>-0.16600000000000001</v>
      </c>
      <c r="R2209" s="2">
        <v>0</v>
      </c>
      <c r="S2209" s="2">
        <v>0.94099999999999995</v>
      </c>
      <c r="T2209" s="2">
        <v>0.28999999999999998</v>
      </c>
      <c r="U2209" s="2">
        <v>0.65100000000000002</v>
      </c>
      <c r="V2209">
        <v>0.81599999999999995</v>
      </c>
      <c r="W2209">
        <v>0.6</v>
      </c>
      <c r="X2209">
        <v>0.4</v>
      </c>
      <c r="Y2209">
        <v>0.5</v>
      </c>
      <c r="Z2209">
        <v>0</v>
      </c>
      <c r="AA2209">
        <v>0.1</v>
      </c>
      <c r="AB2209">
        <v>0</v>
      </c>
      <c r="AC2209" t="str">
        <f>IFERROR(VLOOKUP(A2209, division_data!$A$1:$B$599, 2, FALSE), "")</f>
        <v/>
      </c>
    </row>
    <row r="2210" spans="1:29" x14ac:dyDescent="0.25">
      <c r="A2210" s="22">
        <v>5045</v>
      </c>
      <c r="B2210" s="2">
        <v>30.382000000000001</v>
      </c>
      <c r="C2210" s="2">
        <v>7.851</v>
      </c>
      <c r="D2210">
        <v>0.249</v>
      </c>
      <c r="E2210">
        <v>-6.0000000000000001E-3</v>
      </c>
      <c r="F2210" s="2">
        <v>10.316000000000001</v>
      </c>
      <c r="G2210" s="2">
        <v>0.72199999999999998</v>
      </c>
      <c r="H2210" s="2">
        <v>1.333</v>
      </c>
      <c r="I2210" s="2">
        <v>0</v>
      </c>
      <c r="J2210" s="2">
        <v>2</v>
      </c>
      <c r="K2210" s="2">
        <v>0.66700000000000004</v>
      </c>
      <c r="L2210" s="2">
        <v>1.889</v>
      </c>
      <c r="M2210" s="2">
        <v>2</v>
      </c>
      <c r="N2210" s="2">
        <v>2</v>
      </c>
      <c r="O2210" s="2">
        <v>1.143</v>
      </c>
      <c r="P2210" s="2">
        <v>8.5169999999999995</v>
      </c>
      <c r="Q2210" s="2">
        <v>-0.754</v>
      </c>
      <c r="R2210" s="2">
        <v>0.27800000000000002</v>
      </c>
      <c r="S2210" s="2">
        <v>2.6059999999999999</v>
      </c>
      <c r="T2210" s="2">
        <v>1.43</v>
      </c>
      <c r="U2210" s="2">
        <v>1.1759999999999999</v>
      </c>
      <c r="V2210">
        <v>2.85</v>
      </c>
      <c r="W2210">
        <v>0.66700000000000004</v>
      </c>
      <c r="X2210">
        <v>0.61099999999999999</v>
      </c>
      <c r="Y2210">
        <v>0.72199999999999998</v>
      </c>
      <c r="Z2210">
        <v>5.6000000000000001E-2</v>
      </c>
      <c r="AA2210">
        <v>0.111</v>
      </c>
      <c r="AB2210">
        <v>5.6000000000000001E-2</v>
      </c>
      <c r="AC2210" t="str">
        <f>IFERROR(VLOOKUP(A2210, division_data!$A$1:$B$599, 2, FALSE), "")</f>
        <v/>
      </c>
    </row>
    <row r="2211" spans="1:29" x14ac:dyDescent="0.25">
      <c r="A2211" s="22">
        <v>5046</v>
      </c>
      <c r="B2211" s="2">
        <v>31.355</v>
      </c>
      <c r="C2211" s="2">
        <v>7.1539999999999999</v>
      </c>
      <c r="D2211">
        <v>3.6999999999999998E-2</v>
      </c>
      <c r="E2211">
        <v>-1.7999999999999999E-2</v>
      </c>
      <c r="F2211" s="2">
        <v>7.43</v>
      </c>
      <c r="G2211" s="2">
        <v>0.79200000000000004</v>
      </c>
      <c r="H2211" s="2">
        <v>2</v>
      </c>
      <c r="I2211" s="2">
        <v>0.4</v>
      </c>
      <c r="J2211" s="2">
        <v>1.556</v>
      </c>
      <c r="K2211" s="2">
        <v>1.667</v>
      </c>
      <c r="L2211" s="2">
        <v>1.6</v>
      </c>
      <c r="M2211" s="2">
        <v>1.8</v>
      </c>
      <c r="N2211" s="2">
        <v>2</v>
      </c>
      <c r="O2211" s="2">
        <v>0.94699999999999995</v>
      </c>
      <c r="P2211" s="2">
        <v>11.74</v>
      </c>
      <c r="Q2211" s="2">
        <v>-1.05</v>
      </c>
      <c r="R2211" s="2">
        <v>0.25</v>
      </c>
      <c r="S2211" s="2">
        <v>3.3860000000000001</v>
      </c>
      <c r="T2211" s="2">
        <v>-7.9000000000000001E-2</v>
      </c>
      <c r="U2211" s="2">
        <v>3.4649999999999999</v>
      </c>
      <c r="V2211">
        <v>3.4039999999999999</v>
      </c>
      <c r="W2211">
        <v>0.79200000000000004</v>
      </c>
      <c r="X2211">
        <v>0.70799999999999996</v>
      </c>
      <c r="Y2211">
        <v>0.625</v>
      </c>
      <c r="Z2211">
        <v>0</v>
      </c>
      <c r="AA2211">
        <v>8.3000000000000004E-2</v>
      </c>
      <c r="AB2211">
        <v>0</v>
      </c>
      <c r="AC2211" t="str">
        <f>IFERROR(VLOOKUP(A2211, division_data!$A$1:$B$599, 2, FALSE), "")</f>
        <v/>
      </c>
    </row>
    <row r="2212" spans="1:29" x14ac:dyDescent="0.25">
      <c r="A2212" s="22">
        <v>5047</v>
      </c>
      <c r="B2212" s="2">
        <v>6.4370000000000003</v>
      </c>
      <c r="C2212" s="2">
        <v>5.2990000000000004</v>
      </c>
      <c r="D2212">
        <v>0.11700000000000001</v>
      </c>
      <c r="E2212">
        <v>-5.0000000000000001E-3</v>
      </c>
      <c r="F2212" s="2">
        <v>6.444</v>
      </c>
      <c r="G2212" s="2">
        <v>0.27300000000000002</v>
      </c>
      <c r="H2212" s="2">
        <v>0.66700000000000004</v>
      </c>
      <c r="I2212" s="2">
        <v>0.5</v>
      </c>
      <c r="J2212" s="2">
        <v>0.66700000000000004</v>
      </c>
      <c r="K2212" s="2">
        <v>0</v>
      </c>
      <c r="L2212" s="2">
        <v>1.4</v>
      </c>
      <c r="M2212" s="2">
        <v>1.125</v>
      </c>
      <c r="N2212" s="2">
        <v>1.667</v>
      </c>
      <c r="O2212" s="2">
        <v>0.55600000000000005</v>
      </c>
      <c r="P2212" s="2">
        <v>-0.27100000000000002</v>
      </c>
      <c r="Q2212" s="2">
        <v>-1.246</v>
      </c>
      <c r="R2212" s="2">
        <v>0</v>
      </c>
      <c r="S2212" s="2">
        <v>0.2</v>
      </c>
      <c r="T2212" s="2">
        <v>5.7000000000000002E-2</v>
      </c>
      <c r="U2212" s="2">
        <v>0.14399999999999999</v>
      </c>
      <c r="V2212">
        <v>0.312</v>
      </c>
      <c r="W2212">
        <v>0.27300000000000002</v>
      </c>
      <c r="X2212">
        <v>0.45500000000000002</v>
      </c>
      <c r="Y2212">
        <v>9.0999999999999998E-2</v>
      </c>
      <c r="Z2212">
        <v>0</v>
      </c>
      <c r="AA2212">
        <v>0</v>
      </c>
      <c r="AB2212">
        <v>0</v>
      </c>
      <c r="AC2212" t="str">
        <f>IFERROR(VLOOKUP(A2212, division_data!$A$1:$B$599, 2, FALSE), "")</f>
        <v/>
      </c>
    </row>
    <row r="2213" spans="1:29" x14ac:dyDescent="0.25">
      <c r="A2213" s="22">
        <v>5048</v>
      </c>
      <c r="B2213" s="2">
        <v>31.079000000000001</v>
      </c>
      <c r="C2213" s="2">
        <v>7.4969999999999999</v>
      </c>
      <c r="D2213">
        <v>-2.1999999999999999E-2</v>
      </c>
      <c r="E2213">
        <v>2.4E-2</v>
      </c>
      <c r="F2213" s="2">
        <v>7.391</v>
      </c>
      <c r="G2213" s="2">
        <v>0.80600000000000005</v>
      </c>
      <c r="H2213" s="2">
        <v>1.696</v>
      </c>
      <c r="I2213" s="2">
        <v>0</v>
      </c>
      <c r="J2213" s="2">
        <v>1.9379999999999999</v>
      </c>
      <c r="K2213" s="2">
        <v>2</v>
      </c>
      <c r="L2213" s="2">
        <v>1.85</v>
      </c>
      <c r="M2213" s="2">
        <v>2</v>
      </c>
      <c r="N2213" s="2">
        <v>2</v>
      </c>
      <c r="O2213" s="2">
        <v>1.0369999999999999</v>
      </c>
      <c r="P2213" s="2">
        <v>11.042</v>
      </c>
      <c r="Q2213" s="2">
        <v>5.75</v>
      </c>
      <c r="R2213" s="2">
        <v>0.30599999999999999</v>
      </c>
      <c r="S2213" s="2">
        <v>2.2519999999999998</v>
      </c>
      <c r="T2213" s="2">
        <v>0.40200000000000002</v>
      </c>
      <c r="U2213" s="2">
        <v>1.85</v>
      </c>
      <c r="V2213">
        <v>2.2530000000000001</v>
      </c>
      <c r="W2213">
        <v>0.61099999999999999</v>
      </c>
      <c r="X2213">
        <v>0.38900000000000001</v>
      </c>
      <c r="Y2213">
        <v>0.58299999999999996</v>
      </c>
      <c r="Z2213">
        <v>8.3000000000000004E-2</v>
      </c>
      <c r="AA2213">
        <v>0.36099999999999999</v>
      </c>
      <c r="AB2213">
        <v>0.111</v>
      </c>
      <c r="AC2213" t="str">
        <f>IFERROR(VLOOKUP(A2213, division_data!$A$1:$B$599, 2, FALSE), "")</f>
        <v>Carver</v>
      </c>
    </row>
    <row r="2214" spans="1:29" x14ac:dyDescent="0.25">
      <c r="A2214" s="22">
        <v>5049</v>
      </c>
      <c r="B2214" s="2">
        <v>25.456</v>
      </c>
      <c r="C2214" s="2">
        <v>9.6219999999999999</v>
      </c>
      <c r="D2214">
        <v>1.2E-2</v>
      </c>
      <c r="E2214">
        <v>2E-3</v>
      </c>
      <c r="F2214" s="2">
        <v>9.7469999999999999</v>
      </c>
      <c r="G2214" s="2">
        <v>0.45500000000000002</v>
      </c>
      <c r="H2214" s="2">
        <v>1.091</v>
      </c>
      <c r="I2214" s="2">
        <v>0</v>
      </c>
      <c r="J2214" s="2">
        <v>2</v>
      </c>
      <c r="K2214" s="2">
        <v>0</v>
      </c>
      <c r="L2214" s="2">
        <v>2</v>
      </c>
      <c r="M2214" s="2">
        <v>1.714</v>
      </c>
      <c r="N2214" s="2">
        <v>2</v>
      </c>
      <c r="O2214" s="2">
        <v>0.25</v>
      </c>
      <c r="P2214" s="2">
        <v>4.2759999999999998</v>
      </c>
      <c r="Q2214" s="2">
        <v>-1.621</v>
      </c>
      <c r="R2214" s="2">
        <v>0.182</v>
      </c>
      <c r="S2214" s="2">
        <v>3.3180000000000001</v>
      </c>
      <c r="T2214" s="2">
        <v>0.85299999999999998</v>
      </c>
      <c r="U2214" s="2">
        <v>2.4649999999999999</v>
      </c>
      <c r="V2214">
        <v>3.331</v>
      </c>
      <c r="W2214">
        <v>0.54500000000000004</v>
      </c>
      <c r="X2214">
        <v>0.72699999999999998</v>
      </c>
      <c r="Y2214">
        <v>0.63600000000000001</v>
      </c>
      <c r="Z2214">
        <v>0</v>
      </c>
      <c r="AA2214">
        <v>0</v>
      </c>
      <c r="AB2214">
        <v>0</v>
      </c>
      <c r="AC2214" t="str">
        <f>IFERROR(VLOOKUP(A2214, division_data!$A$1:$B$599, 2, FALSE), "")</f>
        <v/>
      </c>
    </row>
    <row r="2215" spans="1:29" x14ac:dyDescent="0.25">
      <c r="A2215" s="22">
        <v>5050</v>
      </c>
      <c r="B2215" s="2">
        <v>45.968000000000004</v>
      </c>
      <c r="C2215" s="2">
        <v>9.1069999999999993</v>
      </c>
      <c r="D2215">
        <v>-7.0000000000000001E-3</v>
      </c>
      <c r="E2215">
        <v>2.5999999999999999E-2</v>
      </c>
      <c r="F2215" s="2">
        <v>9.1669999999999998</v>
      </c>
      <c r="G2215" s="2">
        <v>0.91700000000000004</v>
      </c>
      <c r="H2215" s="2">
        <v>1.8460000000000001</v>
      </c>
      <c r="I2215" s="2">
        <v>0.4</v>
      </c>
      <c r="J2215" s="2">
        <v>2</v>
      </c>
      <c r="K2215" s="2">
        <v>1.6</v>
      </c>
      <c r="L2215" s="2">
        <v>1.9410000000000001</v>
      </c>
      <c r="M2215" s="2">
        <v>2</v>
      </c>
      <c r="N2215" s="2">
        <v>2</v>
      </c>
      <c r="O2215" s="2">
        <v>0.69199999999999995</v>
      </c>
      <c r="P2215" s="2">
        <v>10.749000000000001</v>
      </c>
      <c r="Q2215" s="2">
        <v>0.61099999999999999</v>
      </c>
      <c r="R2215" s="2">
        <v>0.33300000000000002</v>
      </c>
      <c r="S2215" s="2">
        <v>4.1310000000000002</v>
      </c>
      <c r="T2215" s="2">
        <v>3.585</v>
      </c>
      <c r="U2215" s="2">
        <v>0.54600000000000004</v>
      </c>
      <c r="V2215">
        <v>4.1500000000000004</v>
      </c>
      <c r="W2215">
        <v>0.86099999999999999</v>
      </c>
      <c r="X2215">
        <v>0.52800000000000002</v>
      </c>
      <c r="Y2215">
        <v>0.77800000000000002</v>
      </c>
      <c r="Z2215">
        <v>2.8000000000000001E-2</v>
      </c>
      <c r="AA2215">
        <v>0.13900000000000001</v>
      </c>
      <c r="AB2215">
        <v>0</v>
      </c>
      <c r="AC2215" t="str">
        <f>IFERROR(VLOOKUP(A2215, division_data!$A$1:$B$599, 2, FALSE), "")</f>
        <v>Archimedes</v>
      </c>
    </row>
    <row r="2216" spans="1:29" x14ac:dyDescent="0.25">
      <c r="A2216" s="22">
        <v>5052</v>
      </c>
      <c r="B2216" s="2">
        <v>16.074000000000002</v>
      </c>
      <c r="C2216" s="2">
        <v>2.7040000000000002</v>
      </c>
      <c r="D2216">
        <v>-0.04</v>
      </c>
      <c r="E2216">
        <v>-1.2E-2</v>
      </c>
      <c r="F2216" s="2">
        <v>2.2410000000000001</v>
      </c>
      <c r="G2216" s="2">
        <v>0.375</v>
      </c>
      <c r="H2216" s="2">
        <v>1</v>
      </c>
      <c r="I2216" s="2">
        <v>0</v>
      </c>
      <c r="J2216" s="2">
        <v>1.333</v>
      </c>
      <c r="K2216" s="2">
        <v>1</v>
      </c>
      <c r="L2216" s="2">
        <v>1.8</v>
      </c>
      <c r="M2216" s="2">
        <v>1.833</v>
      </c>
      <c r="N2216" s="2">
        <v>2</v>
      </c>
      <c r="O2216" s="2">
        <v>0.71399999999999997</v>
      </c>
      <c r="P2216" s="2">
        <v>10.926</v>
      </c>
      <c r="Q2216" s="2">
        <v>5.5E-2</v>
      </c>
      <c r="R2216" s="2">
        <v>0</v>
      </c>
      <c r="S2216" s="2">
        <v>-8.3000000000000004E-2</v>
      </c>
      <c r="T2216" s="2">
        <v>-3.2000000000000001E-2</v>
      </c>
      <c r="U2216" s="2">
        <v>-5.0999999999999997E-2</v>
      </c>
      <c r="V2216">
        <v>-0.13500000000000001</v>
      </c>
      <c r="W2216">
        <v>0.5</v>
      </c>
      <c r="X2216">
        <v>0.75</v>
      </c>
      <c r="Y2216">
        <v>0.5</v>
      </c>
      <c r="Z2216">
        <v>0</v>
      </c>
      <c r="AA2216">
        <v>0</v>
      </c>
      <c r="AB2216">
        <v>0</v>
      </c>
      <c r="AC2216" t="str">
        <f>IFERROR(VLOOKUP(A2216, division_data!$A$1:$B$599, 2, FALSE), "")</f>
        <v/>
      </c>
    </row>
    <row r="2217" spans="1:29" x14ac:dyDescent="0.25">
      <c r="A2217" s="22">
        <v>5053</v>
      </c>
      <c r="B2217" s="2">
        <v>31.812000000000001</v>
      </c>
      <c r="C2217" s="2">
        <v>6.4420000000000002</v>
      </c>
      <c r="D2217">
        <v>0.02</v>
      </c>
      <c r="E2217">
        <v>0.13300000000000001</v>
      </c>
      <c r="F2217" s="2">
        <v>7.3019999999999996</v>
      </c>
      <c r="G2217" s="2">
        <v>0.85399999999999998</v>
      </c>
      <c r="H2217" s="2">
        <v>1.6759999999999999</v>
      </c>
      <c r="I2217" s="2">
        <v>0.69199999999999995</v>
      </c>
      <c r="J2217" s="2">
        <v>1.964</v>
      </c>
      <c r="K2217" s="2">
        <v>1.6359999999999999</v>
      </c>
      <c r="L2217" s="2">
        <v>2</v>
      </c>
      <c r="M2217" s="2">
        <v>1.9710000000000001</v>
      </c>
      <c r="N2217" s="2">
        <v>1.929</v>
      </c>
      <c r="O2217" s="2">
        <v>1.0860000000000001</v>
      </c>
      <c r="P2217" s="2">
        <v>13.885</v>
      </c>
      <c r="Q2217" s="2">
        <v>0.89200000000000002</v>
      </c>
      <c r="R2217" s="2">
        <v>0.29199999999999998</v>
      </c>
      <c r="S2217" s="2">
        <v>2.2650000000000001</v>
      </c>
      <c r="T2217" s="2">
        <v>-0.14099999999999999</v>
      </c>
      <c r="U2217" s="2">
        <v>2.4049999999999998</v>
      </c>
      <c r="V2217">
        <v>2.4169999999999998</v>
      </c>
      <c r="W2217">
        <v>0.66700000000000004</v>
      </c>
      <c r="X2217">
        <v>0.54200000000000004</v>
      </c>
      <c r="Y2217">
        <v>0.75</v>
      </c>
      <c r="Z2217">
        <v>2.1000000000000001E-2</v>
      </c>
      <c r="AA2217">
        <v>0.125</v>
      </c>
      <c r="AB2217">
        <v>4.2000000000000003E-2</v>
      </c>
      <c r="AC2217" t="str">
        <f>IFERROR(VLOOKUP(A2217, division_data!$A$1:$B$599, 2, FALSE), "")</f>
        <v>Tesla</v>
      </c>
    </row>
    <row r="2218" spans="1:29" x14ac:dyDescent="0.25">
      <c r="A2218" s="22">
        <v>5056</v>
      </c>
      <c r="B2218" s="2">
        <v>19.007000000000001</v>
      </c>
      <c r="C2218" s="2">
        <v>2.5760000000000001</v>
      </c>
      <c r="D2218">
        <v>3.4000000000000002E-2</v>
      </c>
      <c r="E2218">
        <v>-1.0999999999999999E-2</v>
      </c>
      <c r="F2218" s="2">
        <v>2.867</v>
      </c>
      <c r="G2218" s="2">
        <v>0.75</v>
      </c>
      <c r="H2218" s="2">
        <v>1.8460000000000001</v>
      </c>
      <c r="I2218" s="2">
        <v>0.77800000000000002</v>
      </c>
      <c r="J2218" s="2">
        <v>1.909</v>
      </c>
      <c r="K2218" s="2">
        <v>1.7270000000000001</v>
      </c>
      <c r="L2218" s="2">
        <v>1.462</v>
      </c>
      <c r="M2218" s="2">
        <v>1.5329999999999999</v>
      </c>
      <c r="N2218" s="2">
        <v>2</v>
      </c>
      <c r="O2218" s="2">
        <v>0.46700000000000003</v>
      </c>
      <c r="P2218" s="2">
        <v>11.904999999999999</v>
      </c>
      <c r="Q2218" s="2">
        <v>-0.79400000000000004</v>
      </c>
      <c r="R2218" s="2">
        <v>4.2000000000000003E-2</v>
      </c>
      <c r="S2218" s="2">
        <v>0.23599999999999999</v>
      </c>
      <c r="T2218" s="2">
        <v>0.20799999999999999</v>
      </c>
      <c r="U2218" s="2">
        <v>2.8000000000000001E-2</v>
      </c>
      <c r="V2218">
        <v>0.26</v>
      </c>
      <c r="W2218">
        <v>0.66700000000000004</v>
      </c>
      <c r="X2218">
        <v>0.70799999999999996</v>
      </c>
      <c r="Y2218">
        <v>0.5</v>
      </c>
      <c r="Z2218">
        <v>0</v>
      </c>
      <c r="AA2218">
        <v>0</v>
      </c>
      <c r="AB2218">
        <v>0</v>
      </c>
      <c r="AC2218" t="str">
        <f>IFERROR(VLOOKUP(A2218, division_data!$A$1:$B$599, 2, FALSE), "")</f>
        <v/>
      </c>
    </row>
    <row r="2219" spans="1:29" x14ac:dyDescent="0.25">
      <c r="A2219" s="22">
        <v>5057</v>
      </c>
      <c r="B2219" s="2">
        <v>13.853999999999999</v>
      </c>
      <c r="C2219" s="2">
        <v>9.5850000000000009</v>
      </c>
      <c r="D2219">
        <v>-7.4999999999999997E-2</v>
      </c>
      <c r="E2219">
        <v>-2E-3</v>
      </c>
      <c r="F2219" s="2">
        <v>8.8320000000000007</v>
      </c>
      <c r="G2219" s="2">
        <v>0.36399999999999999</v>
      </c>
      <c r="H2219" s="2">
        <v>0.7</v>
      </c>
      <c r="I2219" s="2">
        <v>0.5</v>
      </c>
      <c r="J2219" s="2">
        <v>1.714</v>
      </c>
      <c r="K2219" s="2">
        <v>0</v>
      </c>
      <c r="L2219" s="2">
        <v>1</v>
      </c>
      <c r="M2219" s="2">
        <v>1.75</v>
      </c>
      <c r="N2219" s="2">
        <v>1.667</v>
      </c>
      <c r="O2219" s="2">
        <v>0.28599999999999998</v>
      </c>
      <c r="P2219" s="2">
        <v>2.4529999999999998</v>
      </c>
      <c r="Q2219" s="2">
        <v>-1.4</v>
      </c>
      <c r="R2219" s="2">
        <v>9.0999999999999998E-2</v>
      </c>
      <c r="S2219" s="2">
        <v>5.5E-2</v>
      </c>
      <c r="T2219" s="2">
        <v>-0.25</v>
      </c>
      <c r="U2219" s="2">
        <v>0.30399999999999999</v>
      </c>
      <c r="V2219">
        <v>-2.1000000000000001E-2</v>
      </c>
      <c r="W2219">
        <v>0.45500000000000002</v>
      </c>
      <c r="X2219">
        <v>0.45500000000000002</v>
      </c>
      <c r="Y2219">
        <v>0.45500000000000002</v>
      </c>
      <c r="Z2219">
        <v>0</v>
      </c>
      <c r="AA2219">
        <v>0</v>
      </c>
      <c r="AB2219">
        <v>0</v>
      </c>
      <c r="AC2219" t="str">
        <f>IFERROR(VLOOKUP(A2219, division_data!$A$1:$B$599, 2, FALSE), "")</f>
        <v>Galileo</v>
      </c>
    </row>
    <row r="2220" spans="1:29" x14ac:dyDescent="0.25">
      <c r="A2220" s="22">
        <v>5059</v>
      </c>
      <c r="B2220" s="2">
        <v>20.79</v>
      </c>
      <c r="C2220" s="2">
        <v>3.8820000000000001</v>
      </c>
      <c r="D2220">
        <v>-4.5999999999999999E-2</v>
      </c>
      <c r="E2220">
        <v>-2E-3</v>
      </c>
      <c r="F2220" s="2">
        <v>3.4140000000000001</v>
      </c>
      <c r="G2220" s="2">
        <v>0.41699999999999998</v>
      </c>
      <c r="H2220" s="2">
        <v>1.5</v>
      </c>
      <c r="I2220" s="2">
        <v>0</v>
      </c>
      <c r="J2220" s="2">
        <v>1.6</v>
      </c>
      <c r="K2220" s="2">
        <v>2</v>
      </c>
      <c r="L2220" s="2">
        <v>1.571</v>
      </c>
      <c r="M2220" s="2">
        <v>1.889</v>
      </c>
      <c r="N2220" s="2">
        <v>2</v>
      </c>
      <c r="O2220" s="2">
        <v>0.33300000000000002</v>
      </c>
      <c r="P2220" s="2">
        <v>8.9779999999999998</v>
      </c>
      <c r="Q2220" s="2">
        <v>1.2450000000000001</v>
      </c>
      <c r="R2220" s="2">
        <v>8.3000000000000004E-2</v>
      </c>
      <c r="S2220" s="2">
        <v>2.1890000000000001</v>
      </c>
      <c r="T2220" s="2">
        <v>0.19800000000000001</v>
      </c>
      <c r="U2220" s="2">
        <v>1.9910000000000001</v>
      </c>
      <c r="V2220">
        <v>2.141</v>
      </c>
      <c r="W2220">
        <v>0.83299999999999996</v>
      </c>
      <c r="X2220">
        <v>0.58299999999999996</v>
      </c>
      <c r="Y2220">
        <v>0.41699999999999998</v>
      </c>
      <c r="Z2220">
        <v>0</v>
      </c>
      <c r="AA2220">
        <v>0.16700000000000001</v>
      </c>
      <c r="AB2220">
        <v>0</v>
      </c>
      <c r="AC2220" t="str">
        <f>IFERROR(VLOOKUP(A2220, division_data!$A$1:$B$599, 2, FALSE), "")</f>
        <v/>
      </c>
    </row>
    <row r="2221" spans="1:29" x14ac:dyDescent="0.25">
      <c r="A2221" s="22">
        <v>5060</v>
      </c>
      <c r="B2221" s="2">
        <v>16.038</v>
      </c>
      <c r="C2221" s="2">
        <v>4.2050000000000001</v>
      </c>
      <c r="D2221">
        <v>4.4999999999999998E-2</v>
      </c>
      <c r="E2221">
        <v>-0.01</v>
      </c>
      <c r="F2221" s="2">
        <v>4.601</v>
      </c>
      <c r="G2221" s="2">
        <v>0.6</v>
      </c>
      <c r="H2221" s="2">
        <v>1.125</v>
      </c>
      <c r="I2221" s="2">
        <v>0.4</v>
      </c>
      <c r="J2221" s="2">
        <v>1.6</v>
      </c>
      <c r="K2221" s="2">
        <v>1</v>
      </c>
      <c r="L2221" s="2">
        <v>1.4</v>
      </c>
      <c r="M2221" s="2">
        <v>2</v>
      </c>
      <c r="N2221" s="2">
        <v>2</v>
      </c>
      <c r="O2221" s="2">
        <v>0.8</v>
      </c>
      <c r="P2221" s="2">
        <v>7.9</v>
      </c>
      <c r="Q2221" s="2">
        <v>1.9390000000000001</v>
      </c>
      <c r="R2221" s="2">
        <v>0</v>
      </c>
      <c r="S2221" s="2">
        <v>0.14499999999999999</v>
      </c>
      <c r="T2221" s="2">
        <v>-3.4000000000000002E-2</v>
      </c>
      <c r="U2221" s="2">
        <v>0.17899999999999999</v>
      </c>
      <c r="V2221">
        <v>0.18</v>
      </c>
      <c r="W2221">
        <v>0.5</v>
      </c>
      <c r="X2221">
        <v>0.5</v>
      </c>
      <c r="Y2221">
        <v>0.5</v>
      </c>
      <c r="Z2221">
        <v>0</v>
      </c>
      <c r="AA2221">
        <v>0.1</v>
      </c>
      <c r="AB2221">
        <v>0</v>
      </c>
      <c r="AC2221" t="str">
        <f>IFERROR(VLOOKUP(A2221, division_data!$A$1:$B$599, 2, FALSE), "")</f>
        <v/>
      </c>
    </row>
    <row r="2222" spans="1:29" x14ac:dyDescent="0.25">
      <c r="A2222" s="22">
        <v>5063</v>
      </c>
      <c r="B2222" s="2">
        <v>22.327999999999999</v>
      </c>
      <c r="C2222" s="2">
        <v>8.6470000000000002</v>
      </c>
      <c r="D2222">
        <v>-5.8999999999999997E-2</v>
      </c>
      <c r="E2222">
        <v>1.9E-2</v>
      </c>
      <c r="F2222" s="2">
        <v>8.1530000000000005</v>
      </c>
      <c r="G2222" s="2">
        <v>0.375</v>
      </c>
      <c r="H2222" s="2">
        <v>0</v>
      </c>
      <c r="I2222" s="2">
        <v>0</v>
      </c>
      <c r="J2222" s="2">
        <v>1.25</v>
      </c>
      <c r="K2222" s="2">
        <v>1.25</v>
      </c>
      <c r="L2222" s="2">
        <v>2</v>
      </c>
      <c r="M2222" s="2">
        <v>1.714</v>
      </c>
      <c r="N2222" s="2">
        <v>2</v>
      </c>
      <c r="O2222" s="2">
        <v>1</v>
      </c>
      <c r="P2222" s="2">
        <v>5.0810000000000004</v>
      </c>
      <c r="Q2222" s="2">
        <v>-0.96599999999999997</v>
      </c>
      <c r="R2222" s="2">
        <v>0</v>
      </c>
      <c r="S2222" s="2">
        <v>0.41899999999999998</v>
      </c>
      <c r="T2222" s="2">
        <v>3.4000000000000002E-2</v>
      </c>
      <c r="U2222" s="2">
        <v>0.38500000000000001</v>
      </c>
      <c r="V2222">
        <v>0.379</v>
      </c>
      <c r="W2222">
        <v>0.75</v>
      </c>
      <c r="X2222">
        <v>0.875</v>
      </c>
      <c r="Y2222">
        <v>0.625</v>
      </c>
      <c r="Z2222">
        <v>0</v>
      </c>
      <c r="AA2222">
        <v>0</v>
      </c>
      <c r="AB2222">
        <v>0</v>
      </c>
      <c r="AC2222" t="str">
        <f>IFERROR(VLOOKUP(A2222, division_data!$A$1:$B$599, 2, FALSE), "")</f>
        <v/>
      </c>
    </row>
    <row r="2223" spans="1:29" x14ac:dyDescent="0.25">
      <c r="A2223" s="22">
        <v>5064</v>
      </c>
      <c r="B2223" s="2">
        <v>5.7480000000000002</v>
      </c>
      <c r="C2223" s="2">
        <v>-0.49399999999999999</v>
      </c>
      <c r="D2223">
        <v>1E-3</v>
      </c>
      <c r="E2223">
        <v>3.0000000000000001E-3</v>
      </c>
      <c r="F2223" s="2">
        <v>-0.46600000000000003</v>
      </c>
      <c r="G2223" s="2">
        <v>0.36399999999999999</v>
      </c>
      <c r="H2223" s="2">
        <v>0.85699999999999998</v>
      </c>
      <c r="I2223" s="2">
        <v>1</v>
      </c>
      <c r="J2223" s="2">
        <v>2</v>
      </c>
      <c r="K2223" s="2">
        <v>0.5</v>
      </c>
      <c r="L2223" s="2">
        <v>1.625</v>
      </c>
      <c r="M2223" s="2">
        <v>1.625</v>
      </c>
      <c r="N2223" s="2">
        <v>2</v>
      </c>
      <c r="O2223" s="2">
        <v>0.875</v>
      </c>
      <c r="P2223" s="2">
        <v>9.1170000000000009</v>
      </c>
      <c r="Q2223" s="2">
        <v>-7.4999999999999997E-2</v>
      </c>
      <c r="R2223" s="2">
        <v>0</v>
      </c>
      <c r="S2223" s="2">
        <v>-1.0940000000000001</v>
      </c>
      <c r="T2223" s="2">
        <v>-0.50600000000000001</v>
      </c>
      <c r="U2223" s="2">
        <v>-0.58799999999999997</v>
      </c>
      <c r="V2223">
        <v>-1.0900000000000001</v>
      </c>
      <c r="W2223">
        <v>0.36399999999999999</v>
      </c>
      <c r="X2223">
        <v>0.63600000000000001</v>
      </c>
      <c r="Y2223">
        <v>0.36399999999999999</v>
      </c>
      <c r="Z2223">
        <v>0</v>
      </c>
      <c r="AA2223">
        <v>0</v>
      </c>
      <c r="AB2223">
        <v>0</v>
      </c>
      <c r="AC2223" t="str">
        <f>IFERROR(VLOOKUP(A2223, division_data!$A$1:$B$599, 2, FALSE), "")</f>
        <v/>
      </c>
    </row>
    <row r="2224" spans="1:29" x14ac:dyDescent="0.25">
      <c r="A2224" s="22">
        <v>5065</v>
      </c>
      <c r="B2224" s="2">
        <v>12.25</v>
      </c>
      <c r="C2224" s="2">
        <v>3.7829999999999999</v>
      </c>
      <c r="D2224">
        <v>-3.6999999999999998E-2</v>
      </c>
      <c r="E2224">
        <v>-4.0000000000000001E-3</v>
      </c>
      <c r="F2224" s="2">
        <v>3.391</v>
      </c>
      <c r="G2224" s="2">
        <v>0.33300000000000002</v>
      </c>
      <c r="H2224" s="2">
        <v>0.9</v>
      </c>
      <c r="I2224" s="2">
        <v>0</v>
      </c>
      <c r="J2224" s="2">
        <v>1.9</v>
      </c>
      <c r="K2224" s="2">
        <v>1.5</v>
      </c>
      <c r="L2224" s="2">
        <v>0.92900000000000005</v>
      </c>
      <c r="M2224" s="2">
        <v>1.333</v>
      </c>
      <c r="N2224" s="2">
        <v>1.833</v>
      </c>
      <c r="O2224" s="2">
        <v>1</v>
      </c>
      <c r="P2224" s="2">
        <v>6.1539999999999999</v>
      </c>
      <c r="Q2224" s="2">
        <v>-0.84</v>
      </c>
      <c r="R2224" s="2">
        <v>0</v>
      </c>
      <c r="S2224" s="2">
        <v>0.19800000000000001</v>
      </c>
      <c r="T2224" s="2">
        <v>-3.5000000000000003E-2</v>
      </c>
      <c r="U2224" s="2">
        <v>0.23400000000000001</v>
      </c>
      <c r="V2224">
        <v>0.157</v>
      </c>
      <c r="W2224">
        <v>0.54200000000000004</v>
      </c>
      <c r="X2224">
        <v>0.45800000000000002</v>
      </c>
      <c r="Y2224">
        <v>0.375</v>
      </c>
      <c r="Z2224">
        <v>0</v>
      </c>
      <c r="AA2224">
        <v>4.2000000000000003E-2</v>
      </c>
      <c r="AB2224">
        <v>0</v>
      </c>
      <c r="AC2224" t="str">
        <f>IFERROR(VLOOKUP(A2224, division_data!$A$1:$B$599, 2, FALSE), "")</f>
        <v/>
      </c>
    </row>
    <row r="2225" spans="1:29" x14ac:dyDescent="0.25">
      <c r="A2225" s="22">
        <v>5066</v>
      </c>
      <c r="B2225" s="2">
        <v>16.626000000000001</v>
      </c>
      <c r="C2225" s="2">
        <v>3.895</v>
      </c>
      <c r="D2225">
        <v>-6.2E-2</v>
      </c>
      <c r="E2225">
        <v>-2.5000000000000001E-2</v>
      </c>
      <c r="F2225" s="2">
        <v>3.1469999999999998</v>
      </c>
      <c r="G2225" s="2">
        <v>0.54200000000000004</v>
      </c>
      <c r="H2225" s="2">
        <v>1.357</v>
      </c>
      <c r="I2225" s="2">
        <v>0.25</v>
      </c>
      <c r="J2225" s="2">
        <v>1.556</v>
      </c>
      <c r="K2225" s="2">
        <v>1.6</v>
      </c>
      <c r="L2225" s="2">
        <v>1.5329999999999999</v>
      </c>
      <c r="M2225" s="2">
        <v>1.9379999999999999</v>
      </c>
      <c r="N2225" s="2">
        <v>2</v>
      </c>
      <c r="O2225" s="2">
        <v>0.5</v>
      </c>
      <c r="P2225" s="2">
        <v>9.4740000000000002</v>
      </c>
      <c r="Q2225" s="2">
        <v>7.0000000000000007E-2</v>
      </c>
      <c r="R2225" s="2">
        <v>4.2000000000000003E-2</v>
      </c>
      <c r="S2225" s="2">
        <v>0.64200000000000002</v>
      </c>
      <c r="T2225" s="2">
        <v>-2.9000000000000001E-2</v>
      </c>
      <c r="U2225" s="2">
        <v>0.67100000000000004</v>
      </c>
      <c r="V2225">
        <v>0.55400000000000005</v>
      </c>
      <c r="W2225">
        <v>0.5</v>
      </c>
      <c r="X2225">
        <v>0.66700000000000004</v>
      </c>
      <c r="Y2225">
        <v>0.625</v>
      </c>
      <c r="Z2225">
        <v>4.2000000000000003E-2</v>
      </c>
      <c r="AA2225">
        <v>8.3000000000000004E-2</v>
      </c>
      <c r="AB2225">
        <v>0</v>
      </c>
      <c r="AC2225" t="str">
        <f>IFERROR(VLOOKUP(A2225, division_data!$A$1:$B$599, 2, FALSE), "")</f>
        <v/>
      </c>
    </row>
    <row r="2226" spans="1:29" x14ac:dyDescent="0.25">
      <c r="A2226" s="22">
        <v>5067</v>
      </c>
      <c r="B2226" s="2">
        <v>27.350999999999999</v>
      </c>
      <c r="C2226" s="2">
        <v>5.3789999999999996</v>
      </c>
      <c r="D2226">
        <v>8.0000000000000002E-3</v>
      </c>
      <c r="E2226">
        <v>1.7999999999999999E-2</v>
      </c>
      <c r="F2226" s="2">
        <v>5.548</v>
      </c>
      <c r="G2226" s="2">
        <v>0.83299999999999996</v>
      </c>
      <c r="H2226" s="2">
        <v>1.421</v>
      </c>
      <c r="I2226" s="2">
        <v>0.55600000000000005</v>
      </c>
      <c r="J2226" s="2">
        <v>1.9</v>
      </c>
      <c r="K2226" s="2">
        <v>1.2</v>
      </c>
      <c r="L2226" s="2">
        <v>1.714</v>
      </c>
      <c r="M2226" s="2">
        <v>1.9379999999999999</v>
      </c>
      <c r="N2226" s="2">
        <v>2</v>
      </c>
      <c r="O2226" s="2">
        <v>1.867</v>
      </c>
      <c r="P2226" s="2">
        <v>14.766</v>
      </c>
      <c r="Q2226" s="2">
        <v>-0.76700000000000002</v>
      </c>
      <c r="R2226" s="2">
        <v>0</v>
      </c>
      <c r="S2226" s="2">
        <v>0.36699999999999999</v>
      </c>
      <c r="T2226" s="2">
        <v>0.438</v>
      </c>
      <c r="U2226" s="2">
        <v>-7.0999999999999994E-2</v>
      </c>
      <c r="V2226">
        <v>0.39300000000000002</v>
      </c>
      <c r="W2226">
        <v>0.625</v>
      </c>
      <c r="X2226">
        <v>0.75</v>
      </c>
      <c r="Y2226">
        <v>0.625</v>
      </c>
      <c r="Z2226">
        <v>0</v>
      </c>
      <c r="AA2226">
        <v>0</v>
      </c>
      <c r="AB2226">
        <v>0</v>
      </c>
      <c r="AC2226" t="str">
        <f>IFERROR(VLOOKUP(A2226, division_data!$A$1:$B$599, 2, FALSE), "")</f>
        <v/>
      </c>
    </row>
    <row r="2227" spans="1:29" x14ac:dyDescent="0.25">
      <c r="A2227" s="22">
        <v>5068</v>
      </c>
      <c r="B2227" s="2">
        <v>18.215</v>
      </c>
      <c r="C2227" s="2">
        <v>4.1429999999999998</v>
      </c>
      <c r="D2227">
        <v>-1.2E-2</v>
      </c>
      <c r="E2227">
        <v>-4.0000000000000001E-3</v>
      </c>
      <c r="F2227" s="2">
        <v>4.0069999999999997</v>
      </c>
      <c r="G2227" s="2">
        <v>0.375</v>
      </c>
      <c r="H2227" s="2">
        <v>0.94699999999999995</v>
      </c>
      <c r="I2227" s="2">
        <v>0</v>
      </c>
      <c r="J2227" s="2">
        <v>1.75</v>
      </c>
      <c r="K2227" s="2">
        <v>1.6</v>
      </c>
      <c r="L2227" s="2">
        <v>1.583</v>
      </c>
      <c r="M2227" s="2">
        <v>1.524</v>
      </c>
      <c r="N2227" s="2">
        <v>2</v>
      </c>
      <c r="O2227" s="2">
        <v>1.0529999999999999</v>
      </c>
      <c r="P2227" s="2">
        <v>9.5540000000000003</v>
      </c>
      <c r="Q2227" s="2">
        <v>-9.0999999999999998E-2</v>
      </c>
      <c r="R2227" s="2">
        <v>0</v>
      </c>
      <c r="S2227" s="2">
        <v>-0.13500000000000001</v>
      </c>
      <c r="T2227" s="2">
        <v>-0.11899999999999999</v>
      </c>
      <c r="U2227" s="2">
        <v>-1.6E-2</v>
      </c>
      <c r="V2227">
        <v>-0.15</v>
      </c>
      <c r="W2227">
        <v>0.58299999999999996</v>
      </c>
      <c r="X2227">
        <v>0.29199999999999998</v>
      </c>
      <c r="Y2227">
        <v>0.41699999999999998</v>
      </c>
      <c r="Z2227">
        <v>4.2000000000000003E-2</v>
      </c>
      <c r="AA2227">
        <v>0</v>
      </c>
      <c r="AB2227">
        <v>4.2000000000000003E-2</v>
      </c>
      <c r="AC2227" t="str">
        <f>IFERROR(VLOOKUP(A2227, division_data!$A$1:$B$599, 2, FALSE), "")</f>
        <v/>
      </c>
    </row>
    <row r="2228" spans="1:29" x14ac:dyDescent="0.25">
      <c r="A2228" s="22">
        <v>5069</v>
      </c>
      <c r="B2228" s="2">
        <v>15.038</v>
      </c>
      <c r="C2228" s="2">
        <v>4.1989999999999998</v>
      </c>
      <c r="D2228">
        <v>-1.7999999999999999E-2</v>
      </c>
      <c r="E2228">
        <v>-7.0000000000000001E-3</v>
      </c>
      <c r="F2228" s="2">
        <v>3.9809999999999999</v>
      </c>
      <c r="G2228" s="2">
        <v>0.75</v>
      </c>
      <c r="H2228" s="2">
        <v>1.278</v>
      </c>
      <c r="I2228" s="2">
        <v>0</v>
      </c>
      <c r="J2228" s="2">
        <v>1.6359999999999999</v>
      </c>
      <c r="K2228" s="2">
        <v>1.5</v>
      </c>
      <c r="L2228" s="2">
        <v>1.8460000000000001</v>
      </c>
      <c r="M2228" s="2">
        <v>1.8819999999999999</v>
      </c>
      <c r="N2228" s="2">
        <v>2</v>
      </c>
      <c r="O2228" s="2">
        <v>1.579</v>
      </c>
      <c r="P2228" s="2">
        <v>11.247</v>
      </c>
      <c r="Q2228" s="2">
        <v>-0.255</v>
      </c>
      <c r="R2228" s="2">
        <v>0</v>
      </c>
      <c r="S2228" s="2">
        <v>-8.5999999999999993E-2</v>
      </c>
      <c r="T2228" s="2">
        <v>-0.76800000000000002</v>
      </c>
      <c r="U2228" s="2">
        <v>0.68200000000000005</v>
      </c>
      <c r="V2228">
        <v>-0.112</v>
      </c>
      <c r="W2228">
        <v>0.66700000000000004</v>
      </c>
      <c r="X2228">
        <v>0.75</v>
      </c>
      <c r="Y2228">
        <v>0.625</v>
      </c>
      <c r="Z2228">
        <v>0</v>
      </c>
      <c r="AA2228">
        <v>4.2000000000000003E-2</v>
      </c>
      <c r="AB2228">
        <v>0</v>
      </c>
      <c r="AC2228" t="str">
        <f>IFERROR(VLOOKUP(A2228, division_data!$A$1:$B$599, 2, FALSE), "")</f>
        <v/>
      </c>
    </row>
    <row r="2229" spans="1:29" x14ac:dyDescent="0.25">
      <c r="A2229" s="22">
        <v>5070</v>
      </c>
      <c r="B2229" s="2">
        <v>9.8689999999999998</v>
      </c>
      <c r="C2229" s="2">
        <v>-1.091</v>
      </c>
      <c r="D2229">
        <v>4.1000000000000002E-2</v>
      </c>
      <c r="E2229">
        <v>-2E-3</v>
      </c>
      <c r="F2229" s="2">
        <v>-0.69499999999999995</v>
      </c>
      <c r="G2229" s="2">
        <v>0.375</v>
      </c>
      <c r="H2229" s="2">
        <v>1</v>
      </c>
      <c r="I2229" s="2">
        <v>0</v>
      </c>
      <c r="J2229" s="2">
        <v>1.5</v>
      </c>
      <c r="K2229" s="2">
        <v>2</v>
      </c>
      <c r="L2229" s="2">
        <v>1.333</v>
      </c>
      <c r="M2229" s="2">
        <v>1</v>
      </c>
      <c r="N2229" s="2">
        <v>1.667</v>
      </c>
      <c r="O2229" s="2">
        <v>0.5</v>
      </c>
      <c r="P2229" s="2">
        <v>7.6710000000000003</v>
      </c>
      <c r="Q2229" s="2">
        <v>-0.92100000000000004</v>
      </c>
      <c r="R2229" s="2">
        <v>0.25</v>
      </c>
      <c r="S2229" s="2">
        <v>1.341</v>
      </c>
      <c r="T2229" s="2">
        <v>-0.24299999999999999</v>
      </c>
      <c r="U2229" s="2">
        <v>1.5840000000000001</v>
      </c>
      <c r="V2229">
        <v>1.379</v>
      </c>
      <c r="W2229">
        <v>0.625</v>
      </c>
      <c r="X2229">
        <v>0.5</v>
      </c>
      <c r="Y2229">
        <v>0.375</v>
      </c>
      <c r="Z2229">
        <v>0</v>
      </c>
      <c r="AA2229">
        <v>0</v>
      </c>
      <c r="AB2229">
        <v>0</v>
      </c>
      <c r="AC2229" t="str">
        <f>IFERROR(VLOOKUP(A2229, division_data!$A$1:$B$599, 2, FALSE), "")</f>
        <v/>
      </c>
    </row>
    <row r="2230" spans="1:29" x14ac:dyDescent="0.25">
      <c r="A2230" s="22">
        <v>5071</v>
      </c>
      <c r="B2230" s="2">
        <v>3.734</v>
      </c>
      <c r="C2230" s="2">
        <v>1.9870000000000001</v>
      </c>
      <c r="D2230">
        <v>-2.7E-2</v>
      </c>
      <c r="E2230">
        <v>-1.0999999999999999E-2</v>
      </c>
      <c r="F2230" s="2">
        <v>1.665</v>
      </c>
      <c r="G2230" s="2">
        <v>0.25</v>
      </c>
      <c r="H2230" s="2">
        <v>1.2</v>
      </c>
      <c r="I2230" s="2">
        <v>0.66700000000000004</v>
      </c>
      <c r="J2230" s="2">
        <v>1.167</v>
      </c>
      <c r="K2230" s="2">
        <v>1</v>
      </c>
      <c r="L2230" s="2">
        <v>1.167</v>
      </c>
      <c r="M2230" s="2">
        <v>1.25</v>
      </c>
      <c r="N2230" s="2">
        <v>0</v>
      </c>
      <c r="O2230" s="2">
        <v>0.44400000000000001</v>
      </c>
      <c r="P2230" s="2">
        <v>2.2069999999999999</v>
      </c>
      <c r="Q2230" s="2">
        <v>1E-3</v>
      </c>
      <c r="R2230" s="2">
        <v>0</v>
      </c>
      <c r="S2230" s="2">
        <v>-0.316</v>
      </c>
      <c r="T2230" s="2">
        <v>-0.48499999999999999</v>
      </c>
      <c r="U2230" s="2">
        <v>0.16900000000000001</v>
      </c>
      <c r="V2230">
        <v>-0.35399999999999998</v>
      </c>
      <c r="W2230">
        <v>0.5</v>
      </c>
      <c r="X2230">
        <v>0.5</v>
      </c>
      <c r="Y2230">
        <v>0.41699999999999998</v>
      </c>
      <c r="Z2230">
        <v>8.3000000000000004E-2</v>
      </c>
      <c r="AA2230">
        <v>0</v>
      </c>
      <c r="AB2230">
        <v>0</v>
      </c>
      <c r="AC2230" t="str">
        <f>IFERROR(VLOOKUP(A2230, division_data!$A$1:$B$599, 2, FALSE), "")</f>
        <v/>
      </c>
    </row>
    <row r="2231" spans="1:29" x14ac:dyDescent="0.25">
      <c r="A2231" s="22">
        <v>5072</v>
      </c>
      <c r="B2231" s="2">
        <v>27.696999999999999</v>
      </c>
      <c r="C2231" s="2">
        <v>11.071999999999999</v>
      </c>
      <c r="D2231">
        <v>-1.7000000000000001E-2</v>
      </c>
      <c r="E2231">
        <v>1E-3</v>
      </c>
      <c r="F2231" s="2">
        <v>10.907</v>
      </c>
      <c r="G2231" s="2">
        <v>0.625</v>
      </c>
      <c r="H2231" s="2">
        <v>1.615</v>
      </c>
      <c r="I2231" s="2">
        <v>0.41699999999999998</v>
      </c>
      <c r="J2231" s="2">
        <v>1.923</v>
      </c>
      <c r="K2231" s="2">
        <v>1</v>
      </c>
      <c r="L2231" s="2">
        <v>1.909</v>
      </c>
      <c r="M2231" s="2">
        <v>1.722</v>
      </c>
      <c r="N2231" s="2">
        <v>2</v>
      </c>
      <c r="O2231" s="2">
        <v>1.25</v>
      </c>
      <c r="P2231" s="2">
        <v>7.8890000000000002</v>
      </c>
      <c r="Q2231" s="2">
        <v>0.153</v>
      </c>
      <c r="R2231" s="2">
        <v>8.3000000000000004E-2</v>
      </c>
      <c r="S2231" s="2">
        <v>0.82099999999999995</v>
      </c>
      <c r="T2231" s="2">
        <v>-5.0999999999999997E-2</v>
      </c>
      <c r="U2231" s="2">
        <v>0.873</v>
      </c>
      <c r="V2231">
        <v>0.80500000000000005</v>
      </c>
      <c r="W2231">
        <v>0.79200000000000004</v>
      </c>
      <c r="X2231">
        <v>0.66700000000000004</v>
      </c>
      <c r="Y2231">
        <v>0.66700000000000004</v>
      </c>
      <c r="Z2231">
        <v>0</v>
      </c>
      <c r="AA2231">
        <v>4.2000000000000003E-2</v>
      </c>
      <c r="AB2231">
        <v>0</v>
      </c>
      <c r="AC2231" t="str">
        <f>IFERROR(VLOOKUP(A2231, division_data!$A$1:$B$599, 2, FALSE), "")</f>
        <v/>
      </c>
    </row>
    <row r="2232" spans="1:29" x14ac:dyDescent="0.25">
      <c r="A2232" s="22">
        <v>5074</v>
      </c>
      <c r="B2232" s="2">
        <v>13.172000000000001</v>
      </c>
      <c r="C2232" s="2">
        <v>4.4470000000000001</v>
      </c>
      <c r="D2232">
        <v>1.2E-2</v>
      </c>
      <c r="E2232">
        <v>0.02</v>
      </c>
      <c r="F2232" s="2">
        <v>4.6680000000000001</v>
      </c>
      <c r="G2232" s="2">
        <v>0.55600000000000005</v>
      </c>
      <c r="H2232" s="2">
        <v>0.82099999999999995</v>
      </c>
      <c r="I2232" s="2">
        <v>0.33300000000000002</v>
      </c>
      <c r="J2232" s="2">
        <v>1.889</v>
      </c>
      <c r="K2232" s="2">
        <v>0.875</v>
      </c>
      <c r="L2232" s="2">
        <v>1.593</v>
      </c>
      <c r="M2232" s="2">
        <v>1.667</v>
      </c>
      <c r="N2232" s="2">
        <v>1.667</v>
      </c>
      <c r="O2232" s="2">
        <v>0.70399999999999996</v>
      </c>
      <c r="P2232" s="2">
        <v>6.4180000000000001</v>
      </c>
      <c r="Q2232" s="2">
        <v>6.2E-2</v>
      </c>
      <c r="R2232" s="2">
        <v>0</v>
      </c>
      <c r="S2232" s="2">
        <v>0.312</v>
      </c>
      <c r="T2232" s="2">
        <v>6.0000000000000001E-3</v>
      </c>
      <c r="U2232" s="2">
        <v>0.30499999999999999</v>
      </c>
      <c r="V2232">
        <v>0.34399999999999997</v>
      </c>
      <c r="W2232">
        <v>0.47199999999999998</v>
      </c>
      <c r="X2232">
        <v>0.38900000000000001</v>
      </c>
      <c r="Y2232">
        <v>0.41699999999999998</v>
      </c>
      <c r="Z2232">
        <v>2.8000000000000001E-2</v>
      </c>
      <c r="AA2232">
        <v>0</v>
      </c>
      <c r="AB2232">
        <v>0</v>
      </c>
      <c r="AC2232" t="str">
        <f>IFERROR(VLOOKUP(A2232, division_data!$A$1:$B$599, 2, FALSE), "")</f>
        <v/>
      </c>
    </row>
    <row r="2233" spans="1:29" x14ac:dyDescent="0.25">
      <c r="A2233" s="22">
        <v>5076</v>
      </c>
      <c r="B2233" s="2">
        <v>3.8919999999999999</v>
      </c>
      <c r="C2233" s="2">
        <v>2.7080000000000002</v>
      </c>
      <c r="D2233">
        <v>-9.4E-2</v>
      </c>
      <c r="E2233">
        <v>-4.0000000000000001E-3</v>
      </c>
      <c r="F2233" s="2">
        <v>1.7529999999999999</v>
      </c>
      <c r="G2233" s="2">
        <v>0.4</v>
      </c>
      <c r="H2233" s="2">
        <v>1</v>
      </c>
      <c r="I2233" s="2">
        <v>0</v>
      </c>
      <c r="J2233" s="2">
        <v>1.333</v>
      </c>
      <c r="K2233" s="2">
        <v>1</v>
      </c>
      <c r="L2233" s="2">
        <v>0.85699999999999998</v>
      </c>
      <c r="M2233" s="2">
        <v>2</v>
      </c>
      <c r="N2233" s="2">
        <v>2</v>
      </c>
      <c r="O2233" s="2">
        <v>0.16700000000000001</v>
      </c>
      <c r="P2233" s="2">
        <v>3.637</v>
      </c>
      <c r="Q2233" s="2">
        <v>-1.899</v>
      </c>
      <c r="R2233" s="2">
        <v>0</v>
      </c>
      <c r="S2233" s="2">
        <v>-1.323</v>
      </c>
      <c r="T2233" s="2">
        <v>-0.81</v>
      </c>
      <c r="U2233" s="2">
        <v>-0.51300000000000001</v>
      </c>
      <c r="V2233">
        <v>-1.421</v>
      </c>
      <c r="W2233">
        <v>0.6</v>
      </c>
      <c r="X2233">
        <v>0.2</v>
      </c>
      <c r="Y2233">
        <v>0.6</v>
      </c>
      <c r="Z2233">
        <v>0</v>
      </c>
      <c r="AA2233">
        <v>0</v>
      </c>
      <c r="AB2233">
        <v>0</v>
      </c>
      <c r="AC2233" t="str">
        <f>IFERROR(VLOOKUP(A2233, division_data!$A$1:$B$599, 2, FALSE), "")</f>
        <v/>
      </c>
    </row>
    <row r="2234" spans="1:29" x14ac:dyDescent="0.25">
      <c r="A2234" s="22">
        <v>5077</v>
      </c>
      <c r="B2234" s="2">
        <v>-0.25</v>
      </c>
      <c r="C2234" s="2">
        <v>-1.258</v>
      </c>
      <c r="D2234">
        <v>-2E-3</v>
      </c>
      <c r="E2234">
        <v>-1E-3</v>
      </c>
      <c r="F2234" s="2">
        <v>-1.28</v>
      </c>
      <c r="G2234" s="2">
        <v>0.222</v>
      </c>
      <c r="H2234" s="2">
        <v>1.5</v>
      </c>
      <c r="I2234" s="2">
        <v>1</v>
      </c>
      <c r="J2234" s="2">
        <v>1</v>
      </c>
      <c r="K2234" s="2">
        <v>1.333</v>
      </c>
      <c r="L2234" s="2">
        <v>1.8</v>
      </c>
      <c r="M2234" s="2">
        <v>0.8</v>
      </c>
      <c r="N2234" s="2">
        <v>2</v>
      </c>
      <c r="O2234" s="2">
        <v>0.25</v>
      </c>
      <c r="P2234" s="2">
        <v>6.45</v>
      </c>
      <c r="Q2234" s="2">
        <v>-1.258</v>
      </c>
      <c r="R2234" s="2">
        <v>0</v>
      </c>
      <c r="S2234" s="2">
        <v>-0.79400000000000004</v>
      </c>
      <c r="T2234" s="2">
        <v>-0.59899999999999998</v>
      </c>
      <c r="U2234" s="2">
        <v>-0.19500000000000001</v>
      </c>
      <c r="V2234">
        <v>-0.79700000000000004</v>
      </c>
      <c r="W2234">
        <v>0.77800000000000002</v>
      </c>
      <c r="X2234">
        <v>0.222</v>
      </c>
      <c r="Y2234">
        <v>0.44400000000000001</v>
      </c>
      <c r="Z2234">
        <v>0</v>
      </c>
      <c r="AA2234">
        <v>0.111</v>
      </c>
      <c r="AB2234">
        <v>0</v>
      </c>
      <c r="AC2234" t="str">
        <f>IFERROR(VLOOKUP(A2234, division_data!$A$1:$B$599, 2, FALSE), "")</f>
        <v/>
      </c>
    </row>
    <row r="2235" spans="1:29" x14ac:dyDescent="0.25">
      <c r="A2235" s="22">
        <v>5078</v>
      </c>
      <c r="B2235" s="2">
        <v>28.251999999999999</v>
      </c>
      <c r="C2235" s="2">
        <v>3.9470000000000001</v>
      </c>
      <c r="D2235">
        <v>-0.111</v>
      </c>
      <c r="E2235">
        <v>2E-3</v>
      </c>
      <c r="F2235" s="2">
        <v>2.847</v>
      </c>
      <c r="G2235" s="2">
        <v>0.72699999999999998</v>
      </c>
      <c r="H2235" s="2">
        <v>1.75</v>
      </c>
      <c r="I2235" s="2">
        <v>0</v>
      </c>
      <c r="J2235" s="2">
        <v>1.75</v>
      </c>
      <c r="K2235" s="2">
        <v>1.333</v>
      </c>
      <c r="L2235" s="2">
        <v>2</v>
      </c>
      <c r="M2235" s="2">
        <v>1.714</v>
      </c>
      <c r="N2235" s="2">
        <v>2</v>
      </c>
      <c r="O2235" s="2">
        <v>0.55600000000000005</v>
      </c>
      <c r="P2235" s="2">
        <v>11.776999999999999</v>
      </c>
      <c r="Q2235" s="2">
        <v>-1.7000000000000001E-2</v>
      </c>
      <c r="R2235" s="2">
        <v>9.0999999999999998E-2</v>
      </c>
      <c r="S2235" s="2">
        <v>1.5840000000000001</v>
      </c>
      <c r="T2235" s="2">
        <v>0.76700000000000002</v>
      </c>
      <c r="U2235" s="2">
        <v>0.81699999999999995</v>
      </c>
      <c r="V2235">
        <v>1.474</v>
      </c>
      <c r="W2235">
        <v>0.81799999999999995</v>
      </c>
      <c r="X2235">
        <v>0.90900000000000003</v>
      </c>
      <c r="Y2235">
        <v>0.63600000000000001</v>
      </c>
      <c r="Z2235">
        <v>0</v>
      </c>
      <c r="AA2235">
        <v>0</v>
      </c>
      <c r="AB2235">
        <v>0</v>
      </c>
      <c r="AC2235" t="str">
        <f>IFERROR(VLOOKUP(A2235, division_data!$A$1:$B$599, 2, FALSE), "")</f>
        <v/>
      </c>
    </row>
    <row r="2236" spans="1:29" x14ac:dyDescent="0.25">
      <c r="A2236" s="22">
        <v>5082</v>
      </c>
      <c r="B2236" s="2">
        <v>9.673</v>
      </c>
      <c r="C2236" s="2">
        <v>5.5419999999999998</v>
      </c>
      <c r="D2236">
        <v>4.0000000000000001E-3</v>
      </c>
      <c r="E2236">
        <v>-3.9E-2</v>
      </c>
      <c r="F2236" s="2">
        <v>5.383</v>
      </c>
      <c r="G2236" s="2">
        <v>0.6</v>
      </c>
      <c r="H2236" s="2">
        <v>1.75</v>
      </c>
      <c r="I2236" s="2">
        <v>1</v>
      </c>
      <c r="J2236" s="2">
        <v>1.333</v>
      </c>
      <c r="K2236" s="2">
        <v>1.5</v>
      </c>
      <c r="L2236" s="2">
        <v>1.571</v>
      </c>
      <c r="M2236" s="2">
        <v>2</v>
      </c>
      <c r="N2236" s="2">
        <v>2</v>
      </c>
      <c r="O2236" s="2">
        <v>1.429</v>
      </c>
      <c r="P2236" s="2">
        <v>10.433</v>
      </c>
      <c r="Q2236" s="2">
        <v>-0.82899999999999996</v>
      </c>
      <c r="R2236" s="2">
        <v>0</v>
      </c>
      <c r="S2236" s="2">
        <v>-1.1519999999999999</v>
      </c>
      <c r="T2236" s="2">
        <v>-0.53600000000000003</v>
      </c>
      <c r="U2236" s="2">
        <v>-0.61699999999999999</v>
      </c>
      <c r="V2236">
        <v>-1.1879999999999999</v>
      </c>
      <c r="W2236">
        <v>0.4</v>
      </c>
      <c r="X2236">
        <v>0.4</v>
      </c>
      <c r="Y2236">
        <v>0.3</v>
      </c>
      <c r="Z2236">
        <v>0</v>
      </c>
      <c r="AA2236">
        <v>0</v>
      </c>
      <c r="AB2236">
        <v>0</v>
      </c>
      <c r="AC2236" t="str">
        <f>IFERROR(VLOOKUP(A2236, division_data!$A$1:$B$599, 2, FALSE), "")</f>
        <v/>
      </c>
    </row>
    <row r="2237" spans="1:29" x14ac:dyDescent="0.25">
      <c r="A2237" s="22">
        <v>5084</v>
      </c>
      <c r="B2237" s="2">
        <v>29.693999999999999</v>
      </c>
      <c r="C2237" s="2">
        <v>8.4090000000000007</v>
      </c>
      <c r="D2237">
        <v>0.08</v>
      </c>
      <c r="E2237">
        <v>2E-3</v>
      </c>
      <c r="F2237" s="2">
        <v>9.2210000000000001</v>
      </c>
      <c r="G2237" s="2">
        <v>0.77800000000000002</v>
      </c>
      <c r="H2237" s="2">
        <v>1.2729999999999999</v>
      </c>
      <c r="I2237" s="2">
        <v>0.4</v>
      </c>
      <c r="J2237" s="2">
        <v>1.8120000000000001</v>
      </c>
      <c r="K2237" s="2">
        <v>2</v>
      </c>
      <c r="L2237" s="2">
        <v>2</v>
      </c>
      <c r="M2237" s="2">
        <v>1.958</v>
      </c>
      <c r="N2237" s="2">
        <v>2</v>
      </c>
      <c r="O2237" s="2">
        <v>0.96799999999999997</v>
      </c>
      <c r="P2237" s="2">
        <v>9.782</v>
      </c>
      <c r="Q2237" s="2">
        <v>2.1629999999999998</v>
      </c>
      <c r="R2237" s="2">
        <v>0.27800000000000002</v>
      </c>
      <c r="S2237" s="2">
        <v>2.1579999999999999</v>
      </c>
      <c r="T2237" s="2">
        <v>6.3E-2</v>
      </c>
      <c r="U2237" s="2">
        <v>2.0950000000000002</v>
      </c>
      <c r="V2237">
        <v>2.2400000000000002</v>
      </c>
      <c r="W2237">
        <v>0.69399999999999995</v>
      </c>
      <c r="X2237">
        <v>0.58299999999999996</v>
      </c>
      <c r="Y2237">
        <v>0.72199999999999998</v>
      </c>
      <c r="Z2237">
        <v>0.111</v>
      </c>
      <c r="AA2237">
        <v>0.111</v>
      </c>
      <c r="AB2237">
        <v>5.6000000000000001E-2</v>
      </c>
      <c r="AC2237" t="str">
        <f>IFERROR(VLOOKUP(A2237, division_data!$A$1:$B$599, 2, FALSE), "")</f>
        <v>Carson</v>
      </c>
    </row>
    <row r="2238" spans="1:29" x14ac:dyDescent="0.25">
      <c r="A2238" s="22">
        <v>5085</v>
      </c>
      <c r="B2238" s="2">
        <v>26.655000000000001</v>
      </c>
      <c r="C2238" s="2">
        <v>9.3049999999999997</v>
      </c>
      <c r="D2238">
        <v>-4.2000000000000003E-2</v>
      </c>
      <c r="E2238">
        <v>-1.0999999999999999E-2</v>
      </c>
      <c r="F2238" s="2">
        <v>8.8290000000000006</v>
      </c>
      <c r="G2238" s="2">
        <v>0.91700000000000004</v>
      </c>
      <c r="H2238" s="2">
        <v>1.5860000000000001</v>
      </c>
      <c r="I2238" s="2">
        <v>0.9</v>
      </c>
      <c r="J2238" s="2">
        <v>1.8240000000000001</v>
      </c>
      <c r="K2238" s="2">
        <v>1.714</v>
      </c>
      <c r="L2238" s="2">
        <v>2</v>
      </c>
      <c r="M2238" s="2">
        <v>1.9670000000000001</v>
      </c>
      <c r="N2238" s="2">
        <v>2</v>
      </c>
      <c r="O2238" s="2">
        <v>1.5</v>
      </c>
      <c r="P2238" s="2">
        <v>12.384</v>
      </c>
      <c r="Q2238" s="2">
        <v>-0.20399999999999999</v>
      </c>
      <c r="R2238" s="2">
        <v>5.6000000000000001E-2</v>
      </c>
      <c r="S2238" s="2">
        <v>0.39200000000000002</v>
      </c>
      <c r="T2238" s="2">
        <v>-0.13800000000000001</v>
      </c>
      <c r="U2238" s="2">
        <v>0.53</v>
      </c>
      <c r="V2238">
        <v>0.33900000000000002</v>
      </c>
      <c r="W2238">
        <v>0.69399999999999995</v>
      </c>
      <c r="X2238">
        <v>0.72199999999999998</v>
      </c>
      <c r="Y2238">
        <v>0.58299999999999996</v>
      </c>
      <c r="Z2238">
        <v>2.8000000000000001E-2</v>
      </c>
      <c r="AA2238">
        <v>8.3000000000000004E-2</v>
      </c>
      <c r="AB2238">
        <v>0</v>
      </c>
      <c r="AC2238" t="str">
        <f>IFERROR(VLOOKUP(A2238, division_data!$A$1:$B$599, 2, FALSE), "")</f>
        <v/>
      </c>
    </row>
    <row r="2239" spans="1:29" x14ac:dyDescent="0.25">
      <c r="A2239" s="22">
        <v>5086</v>
      </c>
      <c r="B2239" s="2">
        <v>29.658999999999999</v>
      </c>
      <c r="C2239" s="2">
        <v>8.7769999999999992</v>
      </c>
      <c r="D2239">
        <v>-4.5999999999999999E-2</v>
      </c>
      <c r="E2239">
        <v>1.9E-2</v>
      </c>
      <c r="F2239" s="2">
        <v>8.4079999999999995</v>
      </c>
      <c r="G2239" s="2">
        <v>0.75</v>
      </c>
      <c r="H2239" s="2">
        <v>1.222</v>
      </c>
      <c r="I2239" s="2">
        <v>0.83299999999999996</v>
      </c>
      <c r="J2239" s="2">
        <v>1.8460000000000001</v>
      </c>
      <c r="K2239" s="2">
        <v>1.667</v>
      </c>
      <c r="L2239" s="2">
        <v>1.8180000000000001</v>
      </c>
      <c r="M2239" s="2">
        <v>1.778</v>
      </c>
      <c r="N2239" s="2">
        <v>2</v>
      </c>
      <c r="O2239" s="2">
        <v>1.556</v>
      </c>
      <c r="P2239" s="2">
        <v>9.2249999999999996</v>
      </c>
      <c r="Q2239" s="2">
        <v>-0.22800000000000001</v>
      </c>
      <c r="R2239" s="2">
        <v>0.125</v>
      </c>
      <c r="S2239" s="2">
        <v>3.238</v>
      </c>
      <c r="T2239" s="2">
        <v>0.155</v>
      </c>
      <c r="U2239" s="2">
        <v>3.0830000000000002</v>
      </c>
      <c r="V2239">
        <v>3.2109999999999999</v>
      </c>
      <c r="W2239">
        <v>0.875</v>
      </c>
      <c r="X2239">
        <v>0.70799999999999996</v>
      </c>
      <c r="Y2239">
        <v>0.66700000000000004</v>
      </c>
      <c r="Z2239">
        <v>0</v>
      </c>
      <c r="AA2239">
        <v>4.2000000000000003E-2</v>
      </c>
      <c r="AB2239">
        <v>0</v>
      </c>
      <c r="AC2239" t="str">
        <f>IFERROR(VLOOKUP(A2239, division_data!$A$1:$B$599, 2, FALSE), "")</f>
        <v/>
      </c>
    </row>
    <row r="2240" spans="1:29" x14ac:dyDescent="0.25">
      <c r="A2240" s="22">
        <v>5087</v>
      </c>
      <c r="B2240" s="2">
        <v>26.391999999999999</v>
      </c>
      <c r="C2240" s="2">
        <v>6.0220000000000002</v>
      </c>
      <c r="D2240">
        <v>5.1999999999999998E-2</v>
      </c>
      <c r="E2240">
        <v>-7.0000000000000001E-3</v>
      </c>
      <c r="F2240" s="2">
        <v>6.508</v>
      </c>
      <c r="G2240" s="2">
        <v>0.318</v>
      </c>
      <c r="H2240" s="2">
        <v>0.93300000000000005</v>
      </c>
      <c r="I2240" s="2">
        <v>0.111</v>
      </c>
      <c r="J2240" s="2">
        <v>1.6</v>
      </c>
      <c r="K2240" s="2">
        <v>1.286</v>
      </c>
      <c r="L2240" s="2">
        <v>1.294</v>
      </c>
      <c r="M2240" s="2">
        <v>1.4119999999999999</v>
      </c>
      <c r="N2240" s="2">
        <v>2</v>
      </c>
      <c r="O2240" s="2">
        <v>0.76900000000000002</v>
      </c>
      <c r="P2240" s="2">
        <v>6.7050000000000001</v>
      </c>
      <c r="Q2240" s="2">
        <v>-0.22700000000000001</v>
      </c>
      <c r="R2240" s="2">
        <v>0</v>
      </c>
      <c r="S2240" s="2">
        <v>1.179</v>
      </c>
      <c r="T2240" s="2">
        <v>1.19</v>
      </c>
      <c r="U2240" s="2">
        <v>-1.0999999999999999E-2</v>
      </c>
      <c r="V2240">
        <v>1.224</v>
      </c>
      <c r="W2240">
        <v>0.77300000000000002</v>
      </c>
      <c r="X2240">
        <v>0.72699999999999998</v>
      </c>
      <c r="Y2240">
        <v>0.59099999999999997</v>
      </c>
      <c r="Z2240">
        <v>0</v>
      </c>
      <c r="AA2240">
        <v>0</v>
      </c>
      <c r="AB2240">
        <v>0</v>
      </c>
      <c r="AC2240" t="str">
        <f>IFERROR(VLOOKUP(A2240, division_data!$A$1:$B$599, 2, FALSE), "")</f>
        <v/>
      </c>
    </row>
    <row r="2241" spans="1:29" x14ac:dyDescent="0.25">
      <c r="A2241" s="22">
        <v>5089</v>
      </c>
      <c r="B2241" s="2">
        <v>30.777999999999999</v>
      </c>
      <c r="C2241" s="2">
        <v>9.0310000000000006</v>
      </c>
      <c r="D2241">
        <v>4.5999999999999999E-2</v>
      </c>
      <c r="E2241">
        <v>1E-3</v>
      </c>
      <c r="F2241" s="2">
        <v>9.4920000000000009</v>
      </c>
      <c r="G2241" s="2">
        <v>0.82399999999999995</v>
      </c>
      <c r="H2241" s="2">
        <v>1</v>
      </c>
      <c r="I2241" s="2">
        <v>1</v>
      </c>
      <c r="J2241" s="2">
        <v>2</v>
      </c>
      <c r="K2241" s="2">
        <v>1.2</v>
      </c>
      <c r="L2241" s="2">
        <v>1.833</v>
      </c>
      <c r="M2241" s="2">
        <v>2</v>
      </c>
      <c r="N2241" s="2">
        <v>2</v>
      </c>
      <c r="O2241" s="2">
        <v>0.92300000000000004</v>
      </c>
      <c r="P2241" s="2">
        <v>8.3539999999999992</v>
      </c>
      <c r="Q2241" s="2">
        <v>-0.69599999999999995</v>
      </c>
      <c r="R2241" s="2">
        <v>0.11799999999999999</v>
      </c>
      <c r="S2241" s="2">
        <v>2.8119999999999998</v>
      </c>
      <c r="T2241" s="2">
        <v>0.68500000000000005</v>
      </c>
      <c r="U2241" s="2">
        <v>2.1259999999999999</v>
      </c>
      <c r="V2241">
        <v>2.8580000000000001</v>
      </c>
      <c r="W2241">
        <v>0.76500000000000001</v>
      </c>
      <c r="X2241">
        <v>0.76500000000000001</v>
      </c>
      <c r="Y2241">
        <v>0.64700000000000002</v>
      </c>
      <c r="Z2241">
        <v>5.8999999999999997E-2</v>
      </c>
      <c r="AA2241">
        <v>0</v>
      </c>
      <c r="AB2241">
        <v>0</v>
      </c>
      <c r="AC2241" t="str">
        <f>IFERROR(VLOOKUP(A2241, division_data!$A$1:$B$599, 2, FALSE), "")</f>
        <v/>
      </c>
    </row>
    <row r="2242" spans="1:29" x14ac:dyDescent="0.25">
      <c r="A2242" s="22">
        <v>5090</v>
      </c>
      <c r="B2242" s="2">
        <v>28.591999999999999</v>
      </c>
      <c r="C2242" s="2">
        <v>5.75</v>
      </c>
      <c r="D2242">
        <v>-0.09</v>
      </c>
      <c r="E2242">
        <v>3.3000000000000002E-2</v>
      </c>
      <c r="F2242" s="2">
        <v>5.0129999999999999</v>
      </c>
      <c r="G2242" s="2">
        <v>0.75</v>
      </c>
      <c r="H2242" s="2">
        <v>1.3480000000000001</v>
      </c>
      <c r="I2242" s="2">
        <v>0.27300000000000002</v>
      </c>
      <c r="J2242" s="2">
        <v>1.8460000000000001</v>
      </c>
      <c r="K2242" s="2">
        <v>1.077</v>
      </c>
      <c r="L2242" s="2">
        <v>1.696</v>
      </c>
      <c r="M2242" s="2">
        <v>2</v>
      </c>
      <c r="N2242" s="2">
        <v>2</v>
      </c>
      <c r="O2242" s="2">
        <v>1.36</v>
      </c>
      <c r="P2242" s="2">
        <v>11.077</v>
      </c>
      <c r="Q2242" s="2">
        <v>0.41899999999999998</v>
      </c>
      <c r="R2242" s="2">
        <v>0.13900000000000001</v>
      </c>
      <c r="S2242" s="2">
        <v>2.42</v>
      </c>
      <c r="T2242" s="2">
        <v>0.86099999999999999</v>
      </c>
      <c r="U2242" s="2">
        <v>1.5580000000000001</v>
      </c>
      <c r="V2242">
        <v>2.3620000000000001</v>
      </c>
      <c r="W2242">
        <v>0.75</v>
      </c>
      <c r="X2242">
        <v>0.5</v>
      </c>
      <c r="Y2242">
        <v>0.75</v>
      </c>
      <c r="Z2242">
        <v>0</v>
      </c>
      <c r="AA2242">
        <v>0.13900000000000001</v>
      </c>
      <c r="AB2242">
        <v>0</v>
      </c>
      <c r="AC2242" t="str">
        <f>IFERROR(VLOOKUP(A2242, division_data!$A$1:$B$599, 2, FALSE), "")</f>
        <v/>
      </c>
    </row>
    <row r="2243" spans="1:29" x14ac:dyDescent="0.25">
      <c r="A2243" s="22">
        <v>5092</v>
      </c>
      <c r="B2243" s="2">
        <v>10.427</v>
      </c>
      <c r="C2243" s="2">
        <v>4.38</v>
      </c>
      <c r="D2243">
        <v>-1.4999999999999999E-2</v>
      </c>
      <c r="E2243">
        <v>2E-3</v>
      </c>
      <c r="F2243" s="2">
        <v>4.2359999999999998</v>
      </c>
      <c r="G2243" s="2">
        <v>0.4</v>
      </c>
      <c r="H2243" s="2">
        <v>1.429</v>
      </c>
      <c r="I2243" s="2">
        <v>0</v>
      </c>
      <c r="J2243" s="2">
        <v>1.333</v>
      </c>
      <c r="K2243" s="2">
        <v>0</v>
      </c>
      <c r="L2243" s="2">
        <v>1.714</v>
      </c>
      <c r="M2243" s="2">
        <v>1.625</v>
      </c>
      <c r="N2243" s="2">
        <v>2</v>
      </c>
      <c r="O2243" s="2">
        <v>0.111</v>
      </c>
      <c r="P2243" s="2">
        <v>4.5259999999999998</v>
      </c>
      <c r="Q2243" s="2">
        <v>-0.35499999999999998</v>
      </c>
      <c r="R2243" s="2">
        <v>0</v>
      </c>
      <c r="S2243" s="2">
        <v>-0.153</v>
      </c>
      <c r="T2243" s="2">
        <v>0.32</v>
      </c>
      <c r="U2243" s="2">
        <v>-0.47399999999999998</v>
      </c>
      <c r="V2243">
        <v>-0.16700000000000001</v>
      </c>
      <c r="W2243">
        <v>0.2</v>
      </c>
      <c r="X2243">
        <v>0.3</v>
      </c>
      <c r="Y2243">
        <v>0.1</v>
      </c>
      <c r="Z2243">
        <v>0</v>
      </c>
      <c r="AA2243">
        <v>0</v>
      </c>
      <c r="AB2243">
        <v>0</v>
      </c>
      <c r="AC2243" t="str">
        <f>IFERROR(VLOOKUP(A2243, division_data!$A$1:$B$599, 2, FALSE), "")</f>
        <v/>
      </c>
    </row>
    <row r="2244" spans="1:29" x14ac:dyDescent="0.25">
      <c r="A2244" s="22">
        <v>5094</v>
      </c>
      <c r="B2244" s="2">
        <v>-3.0459999999999998</v>
      </c>
      <c r="C2244" s="2">
        <v>-0.58099999999999996</v>
      </c>
      <c r="D2244">
        <v>-9.8000000000000004E-2</v>
      </c>
      <c r="E2244">
        <v>-2.4E-2</v>
      </c>
      <c r="F2244" s="2">
        <v>-1.6870000000000001</v>
      </c>
      <c r="G2244" s="2">
        <v>0.3</v>
      </c>
      <c r="H2244" s="2">
        <v>1.111</v>
      </c>
      <c r="I2244" s="2">
        <v>0</v>
      </c>
      <c r="J2244" s="2">
        <v>1.5</v>
      </c>
      <c r="K2244" s="2">
        <v>1</v>
      </c>
      <c r="L2244" s="2">
        <v>1.167</v>
      </c>
      <c r="M2244" s="2">
        <v>1.571</v>
      </c>
      <c r="N2244" s="2">
        <v>2</v>
      </c>
      <c r="O2244" s="2">
        <v>0.14299999999999999</v>
      </c>
      <c r="P2244" s="2">
        <v>5.9829999999999997</v>
      </c>
      <c r="Q2244" s="2">
        <v>-1.4279999999999999</v>
      </c>
      <c r="R2244" s="2">
        <v>0</v>
      </c>
      <c r="S2244" s="2">
        <v>-0.94099999999999995</v>
      </c>
      <c r="T2244" s="2">
        <v>-0.34300000000000003</v>
      </c>
      <c r="U2244" s="2">
        <v>-0.59799999999999998</v>
      </c>
      <c r="V2244">
        <v>-1.0640000000000001</v>
      </c>
      <c r="W2244">
        <v>0.5</v>
      </c>
      <c r="X2244">
        <v>0.2</v>
      </c>
      <c r="Y2244">
        <v>0.4</v>
      </c>
      <c r="Z2244">
        <v>0</v>
      </c>
      <c r="AA2244">
        <v>0</v>
      </c>
      <c r="AB2244">
        <v>0</v>
      </c>
      <c r="AC2244" t="str">
        <f>IFERROR(VLOOKUP(A2244, division_data!$A$1:$B$599, 2, FALSE), "")</f>
        <v/>
      </c>
    </row>
    <row r="2245" spans="1:29" x14ac:dyDescent="0.25">
      <c r="A2245" s="22">
        <v>5095</v>
      </c>
      <c r="B2245" s="2">
        <v>11.166</v>
      </c>
      <c r="C2245" s="2">
        <v>-0.51400000000000001</v>
      </c>
      <c r="D2245">
        <v>-5.1999999999999998E-2</v>
      </c>
      <c r="E2245">
        <v>0.11899999999999999</v>
      </c>
      <c r="F2245" s="2">
        <v>-0.44</v>
      </c>
      <c r="G2245" s="2">
        <v>0.33300000000000002</v>
      </c>
      <c r="H2245" s="2">
        <v>1.667</v>
      </c>
      <c r="I2245" s="2">
        <v>0</v>
      </c>
      <c r="J2245" s="2">
        <v>2</v>
      </c>
      <c r="K2245" s="2">
        <v>0.33300000000000002</v>
      </c>
      <c r="L2245" s="2">
        <v>1.667</v>
      </c>
      <c r="M2245" s="2">
        <v>1.5</v>
      </c>
      <c r="N2245" s="2">
        <v>2</v>
      </c>
      <c r="O2245" s="2">
        <v>0.33300000000000002</v>
      </c>
      <c r="P2245" s="2">
        <v>8.125</v>
      </c>
      <c r="Q2245" s="2">
        <v>0.65500000000000003</v>
      </c>
      <c r="R2245" s="2">
        <v>0</v>
      </c>
      <c r="S2245" s="2">
        <v>-0.191</v>
      </c>
      <c r="T2245" s="2">
        <v>0.33700000000000002</v>
      </c>
      <c r="U2245" s="2">
        <v>-0.52800000000000002</v>
      </c>
      <c r="V2245">
        <v>-0.124</v>
      </c>
      <c r="W2245">
        <v>0.44400000000000001</v>
      </c>
      <c r="X2245">
        <v>0.55600000000000005</v>
      </c>
      <c r="Y2245">
        <v>0.33300000000000002</v>
      </c>
      <c r="Z2245">
        <v>0</v>
      </c>
      <c r="AA2245">
        <v>0.111</v>
      </c>
      <c r="AB2245">
        <v>0.111</v>
      </c>
      <c r="AC2245" t="str">
        <f>IFERROR(VLOOKUP(A2245, division_data!$A$1:$B$599, 2, FALSE), "")</f>
        <v/>
      </c>
    </row>
    <row r="2246" spans="1:29" x14ac:dyDescent="0.25">
      <c r="A2246" s="22">
        <v>5096</v>
      </c>
      <c r="B2246" s="2">
        <v>23.356999999999999</v>
      </c>
      <c r="C2246" s="2">
        <v>8.3000000000000007</v>
      </c>
      <c r="D2246">
        <v>-4.5999999999999999E-2</v>
      </c>
      <c r="E2246">
        <v>-1.2999999999999999E-2</v>
      </c>
      <c r="F2246" s="2">
        <v>7.7789999999999999</v>
      </c>
      <c r="G2246" s="2">
        <v>0.8</v>
      </c>
      <c r="H2246" s="2">
        <v>1.143</v>
      </c>
      <c r="I2246" s="2">
        <v>0.5</v>
      </c>
      <c r="J2246" s="2">
        <v>2</v>
      </c>
      <c r="K2246" s="2">
        <v>2</v>
      </c>
      <c r="L2246" s="2">
        <v>1.857</v>
      </c>
      <c r="M2246" s="2">
        <v>1.714</v>
      </c>
      <c r="N2246" s="2">
        <v>2</v>
      </c>
      <c r="O2246" s="2">
        <v>1.25</v>
      </c>
      <c r="P2246" s="2">
        <v>10.371</v>
      </c>
      <c r="Q2246" s="2">
        <v>-0.223</v>
      </c>
      <c r="R2246" s="2">
        <v>0</v>
      </c>
      <c r="S2246" s="2">
        <v>0.66600000000000004</v>
      </c>
      <c r="T2246" s="2">
        <v>3.6999999999999998E-2</v>
      </c>
      <c r="U2246" s="2">
        <v>0.629</v>
      </c>
      <c r="V2246">
        <v>0.60799999999999998</v>
      </c>
      <c r="W2246">
        <v>0.7</v>
      </c>
      <c r="X2246">
        <v>0.7</v>
      </c>
      <c r="Y2246">
        <v>0.6</v>
      </c>
      <c r="Z2246">
        <v>0</v>
      </c>
      <c r="AA2246">
        <v>0.1</v>
      </c>
      <c r="AB2246">
        <v>0</v>
      </c>
      <c r="AC2246" t="str">
        <f>IFERROR(VLOOKUP(A2246, division_data!$A$1:$B$599, 2, FALSE), "")</f>
        <v/>
      </c>
    </row>
    <row r="2247" spans="1:29" x14ac:dyDescent="0.25">
      <c r="A2247" s="22">
        <v>5098</v>
      </c>
      <c r="B2247" s="2">
        <v>23.228000000000002</v>
      </c>
      <c r="C2247" s="2">
        <v>5.952</v>
      </c>
      <c r="D2247">
        <v>0.17</v>
      </c>
      <c r="E2247">
        <v>-1.0999999999999999E-2</v>
      </c>
      <c r="F2247" s="2">
        <v>7.5970000000000004</v>
      </c>
      <c r="G2247" s="2">
        <v>0.68400000000000005</v>
      </c>
      <c r="H2247" s="2">
        <v>1.4670000000000001</v>
      </c>
      <c r="I2247" s="2">
        <v>1</v>
      </c>
      <c r="J2247" s="2">
        <v>1.667</v>
      </c>
      <c r="K2247" s="2">
        <v>1.25</v>
      </c>
      <c r="L2247" s="2">
        <v>1.8460000000000001</v>
      </c>
      <c r="M2247" s="2">
        <v>1.833</v>
      </c>
      <c r="N2247" s="2">
        <v>2</v>
      </c>
      <c r="O2247" s="2">
        <v>0.75</v>
      </c>
      <c r="P2247" s="2">
        <v>11.02</v>
      </c>
      <c r="Q2247" s="2">
        <v>-0.27</v>
      </c>
      <c r="R2247" s="2">
        <v>0</v>
      </c>
      <c r="S2247" s="2">
        <v>0.23</v>
      </c>
      <c r="T2247" s="2">
        <v>1.7000000000000001E-2</v>
      </c>
      <c r="U2247" s="2">
        <v>0.21299999999999999</v>
      </c>
      <c r="V2247">
        <v>0.38900000000000001</v>
      </c>
      <c r="W2247">
        <v>0.63200000000000001</v>
      </c>
      <c r="X2247">
        <v>0.68400000000000005</v>
      </c>
      <c r="Y2247">
        <v>0.73699999999999999</v>
      </c>
      <c r="Z2247">
        <v>0</v>
      </c>
      <c r="AA2247">
        <v>0.105</v>
      </c>
      <c r="AB2247">
        <v>0</v>
      </c>
      <c r="AC2247" t="str">
        <f>IFERROR(VLOOKUP(A2247, division_data!$A$1:$B$599, 2, FALSE), "")</f>
        <v>Hopper</v>
      </c>
    </row>
    <row r="2248" spans="1:29" x14ac:dyDescent="0.25">
      <c r="A2248" s="22">
        <v>5099</v>
      </c>
      <c r="B2248" s="2">
        <v>29.632999999999999</v>
      </c>
      <c r="C2248" s="2">
        <v>2.7240000000000002</v>
      </c>
      <c r="D2248">
        <v>-0.01</v>
      </c>
      <c r="E2248">
        <v>-7.0000000000000001E-3</v>
      </c>
      <c r="F2248" s="2">
        <v>2.593</v>
      </c>
      <c r="G2248" s="2">
        <v>0.7</v>
      </c>
      <c r="H2248" s="2">
        <v>1.889</v>
      </c>
      <c r="I2248" s="2">
        <v>0</v>
      </c>
      <c r="J2248" s="2">
        <v>1.571</v>
      </c>
      <c r="K2248" s="2">
        <v>2</v>
      </c>
      <c r="L2248" s="2">
        <v>1.333</v>
      </c>
      <c r="M2248" s="2">
        <v>2</v>
      </c>
      <c r="N2248" s="2">
        <v>1.75</v>
      </c>
      <c r="O2248" s="2">
        <v>1</v>
      </c>
      <c r="P2248" s="2">
        <v>13.737</v>
      </c>
      <c r="Q2248" s="2">
        <v>3.5539999999999998</v>
      </c>
      <c r="R2248" s="2">
        <v>0</v>
      </c>
      <c r="S2248" s="2">
        <v>0.40899999999999997</v>
      </c>
      <c r="T2248" s="2">
        <v>0.46200000000000002</v>
      </c>
      <c r="U2248" s="2">
        <v>-5.2999999999999999E-2</v>
      </c>
      <c r="V2248">
        <v>0.39300000000000002</v>
      </c>
      <c r="W2248">
        <v>0.8</v>
      </c>
      <c r="X2248">
        <v>0.7</v>
      </c>
      <c r="Y2248">
        <v>0.6</v>
      </c>
      <c r="Z2248">
        <v>0</v>
      </c>
      <c r="AA2248">
        <v>0.2</v>
      </c>
      <c r="AB2248">
        <v>0.1</v>
      </c>
      <c r="AC2248" t="str">
        <f>IFERROR(VLOOKUP(A2248, division_data!$A$1:$B$599, 2, FALSE), "")</f>
        <v/>
      </c>
    </row>
    <row r="2249" spans="1:29" x14ac:dyDescent="0.25">
      <c r="A2249" s="22">
        <v>5100</v>
      </c>
      <c r="B2249" s="2">
        <v>24.125</v>
      </c>
      <c r="C2249" s="2">
        <v>5.4720000000000004</v>
      </c>
      <c r="D2249">
        <v>5.3999999999999999E-2</v>
      </c>
      <c r="E2249">
        <v>-2E-3</v>
      </c>
      <c r="F2249" s="2">
        <v>6.0039999999999996</v>
      </c>
      <c r="G2249" s="2">
        <v>0.75</v>
      </c>
      <c r="H2249" s="2">
        <v>1.5</v>
      </c>
      <c r="I2249" s="2">
        <v>0</v>
      </c>
      <c r="J2249" s="2">
        <v>1.714</v>
      </c>
      <c r="K2249" s="2">
        <v>1</v>
      </c>
      <c r="L2249" s="2">
        <v>2</v>
      </c>
      <c r="M2249" s="2">
        <v>1.875</v>
      </c>
      <c r="N2249" s="2">
        <v>2</v>
      </c>
      <c r="O2249" s="2">
        <v>1.1000000000000001</v>
      </c>
      <c r="P2249" s="2">
        <v>12.162000000000001</v>
      </c>
      <c r="Q2249" s="2">
        <v>0.67200000000000004</v>
      </c>
      <c r="R2249" s="2">
        <v>0</v>
      </c>
      <c r="S2249" s="2">
        <v>-8.6999999999999994E-2</v>
      </c>
      <c r="T2249" s="2">
        <v>-0.39100000000000001</v>
      </c>
      <c r="U2249" s="2">
        <v>0.30299999999999999</v>
      </c>
      <c r="V2249">
        <v>-3.5000000000000003E-2</v>
      </c>
      <c r="W2249">
        <v>0.66700000000000004</v>
      </c>
      <c r="X2249">
        <v>0.75</v>
      </c>
      <c r="Y2249">
        <v>0.66700000000000004</v>
      </c>
      <c r="Z2249">
        <v>0</v>
      </c>
      <c r="AA2249">
        <v>0</v>
      </c>
      <c r="AB2249">
        <v>8.3000000000000004E-2</v>
      </c>
      <c r="AC2249" t="str">
        <f>IFERROR(VLOOKUP(A2249, division_data!$A$1:$B$599, 2, FALSE), "")</f>
        <v/>
      </c>
    </row>
    <row r="2250" spans="1:29" x14ac:dyDescent="0.25">
      <c r="A2250" s="22">
        <v>5101</v>
      </c>
      <c r="B2250" s="2">
        <v>16.815999999999999</v>
      </c>
      <c r="C2250" s="2">
        <v>2.38</v>
      </c>
      <c r="D2250">
        <v>1.2E-2</v>
      </c>
      <c r="E2250">
        <v>1E-3</v>
      </c>
      <c r="F2250" s="2">
        <v>2.5059999999999998</v>
      </c>
      <c r="G2250" s="2">
        <v>0.58299999999999996</v>
      </c>
      <c r="H2250" s="2">
        <v>1.111</v>
      </c>
      <c r="I2250" s="2">
        <v>0.66700000000000004</v>
      </c>
      <c r="J2250" s="2">
        <v>1.625</v>
      </c>
      <c r="K2250" s="2">
        <v>0.66700000000000004</v>
      </c>
      <c r="L2250" s="2">
        <v>1.75</v>
      </c>
      <c r="M2250" s="2">
        <v>1.5</v>
      </c>
      <c r="N2250" s="2">
        <v>2</v>
      </c>
      <c r="O2250" s="2">
        <v>0.77800000000000002</v>
      </c>
      <c r="P2250" s="2">
        <v>7.5309999999999997</v>
      </c>
      <c r="Q2250" s="2">
        <v>1.724</v>
      </c>
      <c r="R2250" s="2">
        <v>0</v>
      </c>
      <c r="S2250" s="2">
        <v>0.192</v>
      </c>
      <c r="T2250" s="2">
        <v>0.24399999999999999</v>
      </c>
      <c r="U2250" s="2">
        <v>-5.1999999999999998E-2</v>
      </c>
      <c r="V2250">
        <v>0.20499999999999999</v>
      </c>
      <c r="W2250">
        <v>0.58299999999999996</v>
      </c>
      <c r="X2250">
        <v>0.5</v>
      </c>
      <c r="Y2250">
        <v>0.58299999999999996</v>
      </c>
      <c r="Z2250">
        <v>0</v>
      </c>
      <c r="AA2250">
        <v>0.16700000000000001</v>
      </c>
      <c r="AB2250">
        <v>0</v>
      </c>
      <c r="AC2250" t="str">
        <f>IFERROR(VLOOKUP(A2250, division_data!$A$1:$B$599, 2, FALSE), "")</f>
        <v/>
      </c>
    </row>
    <row r="2251" spans="1:29" x14ac:dyDescent="0.25">
      <c r="A2251" s="22">
        <v>5102</v>
      </c>
      <c r="B2251" s="2">
        <v>1.9670000000000001</v>
      </c>
      <c r="C2251" s="2">
        <v>0.155</v>
      </c>
      <c r="D2251">
        <v>-5.1999999999999998E-2</v>
      </c>
      <c r="E2251">
        <v>-1.0999999999999999E-2</v>
      </c>
      <c r="F2251" s="2">
        <v>-0.42699999999999999</v>
      </c>
      <c r="G2251" s="2">
        <v>0.375</v>
      </c>
      <c r="H2251" s="2">
        <v>1.5</v>
      </c>
      <c r="I2251" s="2">
        <v>0</v>
      </c>
      <c r="J2251" s="2">
        <v>0.33300000000000002</v>
      </c>
      <c r="K2251" s="2">
        <v>1</v>
      </c>
      <c r="L2251" s="2">
        <v>1.4</v>
      </c>
      <c r="M2251" s="2">
        <v>1.571</v>
      </c>
      <c r="N2251" s="2">
        <v>2</v>
      </c>
      <c r="O2251" s="2">
        <v>1.333</v>
      </c>
      <c r="P2251" s="2">
        <v>5.0119999999999996</v>
      </c>
      <c r="Q2251" s="2">
        <v>2.4420000000000002</v>
      </c>
      <c r="R2251" s="2">
        <v>0</v>
      </c>
      <c r="S2251" s="2">
        <v>-0.76</v>
      </c>
      <c r="T2251" s="2">
        <v>-0.95499999999999996</v>
      </c>
      <c r="U2251" s="2">
        <v>0.19500000000000001</v>
      </c>
      <c r="V2251">
        <v>-0.82399999999999995</v>
      </c>
      <c r="W2251">
        <v>0.25</v>
      </c>
      <c r="X2251">
        <v>0.25</v>
      </c>
      <c r="Y2251">
        <v>0.375</v>
      </c>
      <c r="Z2251">
        <v>0</v>
      </c>
      <c r="AA2251">
        <v>0.25</v>
      </c>
      <c r="AB2251">
        <v>0.125</v>
      </c>
      <c r="AC2251" t="str">
        <f>IFERROR(VLOOKUP(A2251, division_data!$A$1:$B$599, 2, FALSE), "")</f>
        <v/>
      </c>
    </row>
    <row r="2252" spans="1:29" x14ac:dyDescent="0.25">
      <c r="A2252" s="22">
        <v>5103</v>
      </c>
      <c r="B2252" s="2">
        <v>27.991</v>
      </c>
      <c r="C2252" s="2">
        <v>12.917999999999999</v>
      </c>
      <c r="D2252">
        <v>0.11700000000000001</v>
      </c>
      <c r="E2252">
        <v>4.0000000000000001E-3</v>
      </c>
      <c r="F2252" s="2">
        <v>14.103999999999999</v>
      </c>
      <c r="G2252" s="2">
        <v>0.625</v>
      </c>
      <c r="H2252" s="2">
        <v>1.8</v>
      </c>
      <c r="I2252" s="2">
        <v>0.5</v>
      </c>
      <c r="J2252" s="2">
        <v>1.5</v>
      </c>
      <c r="K2252" s="2">
        <v>2</v>
      </c>
      <c r="L2252" s="2">
        <v>1.667</v>
      </c>
      <c r="M2252" s="2">
        <v>1.8</v>
      </c>
      <c r="N2252" s="2">
        <v>2</v>
      </c>
      <c r="O2252" s="2">
        <v>0.33300000000000002</v>
      </c>
      <c r="P2252" s="2">
        <v>9.9320000000000004</v>
      </c>
      <c r="Q2252" s="2">
        <v>0.106</v>
      </c>
      <c r="R2252" s="2">
        <v>0</v>
      </c>
      <c r="S2252" s="2">
        <v>0.21299999999999999</v>
      </c>
      <c r="T2252" s="2">
        <v>-0.125</v>
      </c>
      <c r="U2252" s="2">
        <v>0.33800000000000002</v>
      </c>
      <c r="V2252">
        <v>0.33400000000000002</v>
      </c>
      <c r="W2252">
        <v>0.5</v>
      </c>
      <c r="X2252">
        <v>0.5</v>
      </c>
      <c r="Y2252">
        <v>0.625</v>
      </c>
      <c r="Z2252">
        <v>0</v>
      </c>
      <c r="AA2252">
        <v>0</v>
      </c>
      <c r="AB2252">
        <v>0</v>
      </c>
      <c r="AC2252" t="str">
        <f>IFERROR(VLOOKUP(A2252, division_data!$A$1:$B$599, 2, FALSE), "")</f>
        <v/>
      </c>
    </row>
    <row r="2253" spans="1:29" x14ac:dyDescent="0.25">
      <c r="A2253" s="22">
        <v>5104</v>
      </c>
      <c r="B2253" s="2">
        <v>19.928999999999998</v>
      </c>
      <c r="C2253" s="2">
        <v>3.8359999999999999</v>
      </c>
      <c r="D2253">
        <v>-6.0000000000000001E-3</v>
      </c>
      <c r="E2253">
        <v>-2E-3</v>
      </c>
      <c r="F2253" s="2">
        <v>3.762</v>
      </c>
      <c r="G2253" s="2">
        <v>0.66700000000000004</v>
      </c>
      <c r="H2253" s="2">
        <v>1.1539999999999999</v>
      </c>
      <c r="I2253" s="2">
        <v>0.28599999999999998</v>
      </c>
      <c r="J2253" s="2">
        <v>2</v>
      </c>
      <c r="K2253" s="2">
        <v>1.6</v>
      </c>
      <c r="L2253" s="2">
        <v>2</v>
      </c>
      <c r="M2253" s="2">
        <v>1.4670000000000001</v>
      </c>
      <c r="N2253" s="2">
        <v>2</v>
      </c>
      <c r="O2253" s="2">
        <v>0.63600000000000001</v>
      </c>
      <c r="P2253" s="2">
        <v>10.648999999999999</v>
      </c>
      <c r="Q2253" s="2">
        <v>-0.188</v>
      </c>
      <c r="R2253" s="2">
        <v>0</v>
      </c>
      <c r="S2253" s="2">
        <v>1.109</v>
      </c>
      <c r="T2253" s="2">
        <v>-0.189</v>
      </c>
      <c r="U2253" s="2">
        <v>1.2969999999999999</v>
      </c>
      <c r="V2253">
        <v>1.1000000000000001</v>
      </c>
      <c r="W2253">
        <v>0.77800000000000002</v>
      </c>
      <c r="X2253">
        <v>0.66700000000000004</v>
      </c>
      <c r="Y2253">
        <v>0.61099999999999999</v>
      </c>
      <c r="Z2253">
        <v>0</v>
      </c>
      <c r="AA2253">
        <v>5.6000000000000001E-2</v>
      </c>
      <c r="AB2253">
        <v>0</v>
      </c>
      <c r="AC2253" t="str">
        <f>IFERROR(VLOOKUP(A2253, division_data!$A$1:$B$599, 2, FALSE), "")</f>
        <v/>
      </c>
    </row>
    <row r="2254" spans="1:29" x14ac:dyDescent="0.25">
      <c r="A2254" s="22">
        <v>5106</v>
      </c>
      <c r="B2254" s="2">
        <v>22.422000000000001</v>
      </c>
      <c r="C2254" s="2">
        <v>9.5730000000000004</v>
      </c>
      <c r="D2254">
        <v>-1.9E-2</v>
      </c>
      <c r="E2254">
        <v>1.7999999999999999E-2</v>
      </c>
      <c r="F2254" s="2">
        <v>9.4730000000000008</v>
      </c>
      <c r="G2254" s="2">
        <v>0.70799999999999996</v>
      </c>
      <c r="H2254" s="2">
        <v>0.83299999999999996</v>
      </c>
      <c r="I2254" s="2">
        <v>0.5</v>
      </c>
      <c r="J2254" s="2">
        <v>1.889</v>
      </c>
      <c r="K2254" s="2">
        <v>0.83299999999999996</v>
      </c>
      <c r="L2254" s="2">
        <v>1.867</v>
      </c>
      <c r="M2254" s="2">
        <v>1.9330000000000001</v>
      </c>
      <c r="N2254" s="2">
        <v>2</v>
      </c>
      <c r="O2254" s="2">
        <v>1.375</v>
      </c>
      <c r="P2254" s="2">
        <v>6.8849999999999998</v>
      </c>
      <c r="Q2254" s="2">
        <v>-0.252</v>
      </c>
      <c r="R2254" s="2">
        <v>4.2000000000000003E-2</v>
      </c>
      <c r="S2254" s="2">
        <v>0.53700000000000003</v>
      </c>
      <c r="T2254" s="2">
        <v>3.5999999999999997E-2</v>
      </c>
      <c r="U2254" s="2">
        <v>0.501</v>
      </c>
      <c r="V2254">
        <v>0.53600000000000003</v>
      </c>
      <c r="W2254">
        <v>0.875</v>
      </c>
      <c r="X2254">
        <v>0.625</v>
      </c>
      <c r="Y2254">
        <v>0.70799999999999996</v>
      </c>
      <c r="Z2254">
        <v>0</v>
      </c>
      <c r="AA2254">
        <v>0</v>
      </c>
      <c r="AB2254">
        <v>4.2000000000000003E-2</v>
      </c>
      <c r="AC2254" t="str">
        <f>IFERROR(VLOOKUP(A2254, division_data!$A$1:$B$599, 2, FALSE), "")</f>
        <v/>
      </c>
    </row>
    <row r="2255" spans="1:29" x14ac:dyDescent="0.25">
      <c r="A2255" s="22">
        <v>5109</v>
      </c>
      <c r="B2255" s="2">
        <v>17.038</v>
      </c>
      <c r="C2255" s="2">
        <v>-0.54800000000000004</v>
      </c>
      <c r="D2255">
        <v>0.499</v>
      </c>
      <c r="E2255">
        <v>-2E-3</v>
      </c>
      <c r="F2255" s="2">
        <v>4.4269999999999996</v>
      </c>
      <c r="G2255" s="2">
        <v>0.48499999999999999</v>
      </c>
      <c r="H2255" s="2">
        <v>0.93100000000000005</v>
      </c>
      <c r="I2255" s="2">
        <v>0.84599999999999997</v>
      </c>
      <c r="J2255" s="2">
        <v>1.25</v>
      </c>
      <c r="K2255" s="2">
        <v>1.5</v>
      </c>
      <c r="L2255" s="2">
        <v>1.5289999999999999</v>
      </c>
      <c r="M2255" s="2">
        <v>1.4</v>
      </c>
      <c r="N2255" s="2">
        <v>1.6919999999999999</v>
      </c>
      <c r="O2255" s="2">
        <v>1.1499999999999999</v>
      </c>
      <c r="P2255" s="2">
        <v>8.6329999999999991</v>
      </c>
      <c r="Q2255" s="2">
        <v>-7.2999999999999995E-2</v>
      </c>
      <c r="R2255" s="2">
        <v>6.0999999999999999E-2</v>
      </c>
      <c r="S2255" s="2">
        <v>-0.17299999999999999</v>
      </c>
      <c r="T2255" s="2">
        <v>0.21199999999999999</v>
      </c>
      <c r="U2255" s="2">
        <v>-0.38500000000000001</v>
      </c>
      <c r="V2255">
        <v>0.32300000000000001</v>
      </c>
      <c r="W2255">
        <v>0.60599999999999998</v>
      </c>
      <c r="X2255">
        <v>0.60599999999999998</v>
      </c>
      <c r="Y2255">
        <v>0.39400000000000002</v>
      </c>
      <c r="Z2255">
        <v>0</v>
      </c>
      <c r="AA2255">
        <v>0.03</v>
      </c>
      <c r="AB2255">
        <v>0</v>
      </c>
      <c r="AC2255" t="str">
        <f>IFERROR(VLOOKUP(A2255, division_data!$A$1:$B$599, 2, FALSE), "")</f>
        <v/>
      </c>
    </row>
    <row r="2256" spans="1:29" x14ac:dyDescent="0.25">
      <c r="A2256" s="22">
        <v>5110</v>
      </c>
      <c r="B2256" s="2">
        <v>25.751000000000001</v>
      </c>
      <c r="C2256" s="2">
        <v>6.41</v>
      </c>
      <c r="D2256">
        <v>-3.2000000000000001E-2</v>
      </c>
      <c r="E2256">
        <v>-1.6E-2</v>
      </c>
      <c r="F2256" s="2">
        <v>6.0060000000000002</v>
      </c>
      <c r="G2256" s="2">
        <v>0.70799999999999996</v>
      </c>
      <c r="H2256" s="2">
        <v>1.556</v>
      </c>
      <c r="I2256" s="2">
        <v>0.66700000000000004</v>
      </c>
      <c r="J2256" s="2">
        <v>1.8460000000000001</v>
      </c>
      <c r="K2256" s="2">
        <v>1.2669999999999999</v>
      </c>
      <c r="L2256" s="2">
        <v>1.909</v>
      </c>
      <c r="M2256" s="2">
        <v>1.6879999999999999</v>
      </c>
      <c r="N2256" s="2">
        <v>2</v>
      </c>
      <c r="O2256" s="2">
        <v>1.333</v>
      </c>
      <c r="P2256" s="2">
        <v>10.704000000000001</v>
      </c>
      <c r="Q2256" s="2">
        <v>0.86599999999999999</v>
      </c>
      <c r="R2256" s="2">
        <v>8.3000000000000004E-2</v>
      </c>
      <c r="S2256" s="2">
        <v>1.39</v>
      </c>
      <c r="T2256" s="2">
        <v>0.17399999999999999</v>
      </c>
      <c r="U2256" s="2">
        <v>1.216</v>
      </c>
      <c r="V2256">
        <v>1.3420000000000001</v>
      </c>
      <c r="W2256">
        <v>0.83299999999999996</v>
      </c>
      <c r="X2256">
        <v>0.54200000000000004</v>
      </c>
      <c r="Y2256">
        <v>0.79200000000000004</v>
      </c>
      <c r="Z2256">
        <v>4.2000000000000003E-2</v>
      </c>
      <c r="AA2256">
        <v>0.125</v>
      </c>
      <c r="AB2256">
        <v>0</v>
      </c>
      <c r="AC2256" t="str">
        <f>IFERROR(VLOOKUP(A2256, division_data!$A$1:$B$599, 2, FALSE), "")</f>
        <v/>
      </c>
    </row>
    <row r="2257" spans="1:29" x14ac:dyDescent="0.25">
      <c r="A2257" s="22">
        <v>5111</v>
      </c>
      <c r="B2257" s="2">
        <v>4.2679999999999998</v>
      </c>
      <c r="C2257" s="2">
        <v>-0.312</v>
      </c>
      <c r="D2257">
        <v>-3.7999999999999999E-2</v>
      </c>
      <c r="E2257">
        <v>-6.0000000000000001E-3</v>
      </c>
      <c r="F2257" s="2">
        <v>-0.72499999999999998</v>
      </c>
      <c r="G2257" s="2">
        <v>0.125</v>
      </c>
      <c r="H2257" s="2">
        <v>0.33300000000000002</v>
      </c>
      <c r="I2257" s="2">
        <v>0.3</v>
      </c>
      <c r="J2257" s="2">
        <v>1.875</v>
      </c>
      <c r="K2257" s="2">
        <v>0.5</v>
      </c>
      <c r="L2257" s="2">
        <v>1.3120000000000001</v>
      </c>
      <c r="M2257" s="2">
        <v>1.05</v>
      </c>
      <c r="N2257" s="2">
        <v>1</v>
      </c>
      <c r="O2257" s="2">
        <v>0.57099999999999995</v>
      </c>
      <c r="P2257" s="2">
        <v>3.9510000000000001</v>
      </c>
      <c r="Q2257" s="2">
        <v>1.179</v>
      </c>
      <c r="R2257" s="2">
        <v>0</v>
      </c>
      <c r="S2257" s="2">
        <v>-0.18099999999999999</v>
      </c>
      <c r="T2257" s="2">
        <v>-0.02</v>
      </c>
      <c r="U2257" s="2">
        <v>-0.161</v>
      </c>
      <c r="V2257">
        <v>-0.22500000000000001</v>
      </c>
      <c r="W2257">
        <v>0.41699999999999998</v>
      </c>
      <c r="X2257">
        <v>0.16700000000000001</v>
      </c>
      <c r="Y2257">
        <v>0.20799999999999999</v>
      </c>
      <c r="Z2257">
        <v>0</v>
      </c>
      <c r="AA2257">
        <v>0.125</v>
      </c>
      <c r="AB2257">
        <v>4.2000000000000003E-2</v>
      </c>
      <c r="AC2257" t="str">
        <f>IFERROR(VLOOKUP(A2257, division_data!$A$1:$B$599, 2, FALSE), "")</f>
        <v/>
      </c>
    </row>
    <row r="2258" spans="1:29" x14ac:dyDescent="0.25">
      <c r="A2258" s="22">
        <v>5112</v>
      </c>
      <c r="B2258" s="2">
        <v>27.837</v>
      </c>
      <c r="C2258" s="2">
        <v>9.2159999999999993</v>
      </c>
      <c r="D2258">
        <v>4.0000000000000001E-3</v>
      </c>
      <c r="E2258">
        <v>-8.9999999999999993E-3</v>
      </c>
      <c r="F2258" s="2">
        <v>9.2159999999999993</v>
      </c>
      <c r="G2258" s="2">
        <v>0.66700000000000004</v>
      </c>
      <c r="H2258" s="2">
        <v>1.5880000000000001</v>
      </c>
      <c r="I2258" s="2">
        <v>0.5</v>
      </c>
      <c r="J2258" s="2">
        <v>1.778</v>
      </c>
      <c r="K2258" s="2">
        <v>1.571</v>
      </c>
      <c r="L2258" s="2">
        <v>2</v>
      </c>
      <c r="M2258" s="2">
        <v>1.8819999999999999</v>
      </c>
      <c r="N2258" s="2">
        <v>2</v>
      </c>
      <c r="O2258" s="2">
        <v>0.38900000000000001</v>
      </c>
      <c r="P2258" s="2">
        <v>8.5470000000000006</v>
      </c>
      <c r="Q2258" s="2">
        <v>-0.432</v>
      </c>
      <c r="R2258" s="2">
        <v>8.3000000000000004E-2</v>
      </c>
      <c r="S2258" s="2">
        <v>1.486</v>
      </c>
      <c r="T2258" s="2">
        <v>0.66100000000000003</v>
      </c>
      <c r="U2258" s="2">
        <v>0.82499999999999996</v>
      </c>
      <c r="V2258">
        <v>1.4810000000000001</v>
      </c>
      <c r="W2258">
        <v>0.75</v>
      </c>
      <c r="X2258">
        <v>0.54200000000000004</v>
      </c>
      <c r="Y2258">
        <v>0.58299999999999996</v>
      </c>
      <c r="Z2258">
        <v>4.2000000000000003E-2</v>
      </c>
      <c r="AA2258">
        <v>4.2000000000000003E-2</v>
      </c>
      <c r="AB2258">
        <v>0</v>
      </c>
      <c r="AC2258" t="str">
        <f>IFERROR(VLOOKUP(A2258, division_data!$A$1:$B$599, 2, FALSE), "")</f>
        <v/>
      </c>
    </row>
    <row r="2259" spans="1:29" x14ac:dyDescent="0.25">
      <c r="A2259" s="22">
        <v>5113</v>
      </c>
      <c r="B2259" s="2">
        <v>27.256</v>
      </c>
      <c r="C2259" s="2">
        <v>7.3390000000000004</v>
      </c>
      <c r="D2259">
        <v>1.0999999999999999E-2</v>
      </c>
      <c r="E2259">
        <v>-8.9999999999999993E-3</v>
      </c>
      <c r="F2259" s="2">
        <v>7.4009999999999998</v>
      </c>
      <c r="G2259" s="2">
        <v>0.77800000000000002</v>
      </c>
      <c r="H2259" s="2">
        <v>1.8180000000000001</v>
      </c>
      <c r="I2259" s="2">
        <v>0.25</v>
      </c>
      <c r="J2259" s="2">
        <v>1.7330000000000001</v>
      </c>
      <c r="K2259" s="2">
        <v>1.357</v>
      </c>
      <c r="L2259" s="2">
        <v>1.81</v>
      </c>
      <c r="M2259" s="2">
        <v>1.92</v>
      </c>
      <c r="N2259" s="2">
        <v>2</v>
      </c>
      <c r="O2259" s="2">
        <v>0.92900000000000005</v>
      </c>
      <c r="P2259" s="2">
        <v>9.9930000000000003</v>
      </c>
      <c r="Q2259" s="2">
        <v>-0.122</v>
      </c>
      <c r="R2259" s="2">
        <v>0.27800000000000002</v>
      </c>
      <c r="S2259" s="2">
        <v>3.1019999999999999</v>
      </c>
      <c r="T2259" s="2">
        <v>1.6E-2</v>
      </c>
      <c r="U2259" s="2">
        <v>3.0859999999999999</v>
      </c>
      <c r="V2259">
        <v>3.1040000000000001</v>
      </c>
      <c r="W2259">
        <v>0.75</v>
      </c>
      <c r="X2259">
        <v>0.55600000000000005</v>
      </c>
      <c r="Y2259">
        <v>0.86099999999999999</v>
      </c>
      <c r="Z2259">
        <v>0</v>
      </c>
      <c r="AA2259">
        <v>8.3000000000000004E-2</v>
      </c>
      <c r="AB2259">
        <v>0</v>
      </c>
      <c r="AC2259" t="str">
        <f>IFERROR(VLOOKUP(A2259, division_data!$A$1:$B$599, 2, FALSE), "")</f>
        <v/>
      </c>
    </row>
    <row r="2260" spans="1:29" x14ac:dyDescent="0.25">
      <c r="A2260" s="22">
        <v>5114</v>
      </c>
      <c r="B2260" s="2">
        <v>38.884999999999998</v>
      </c>
      <c r="C2260" s="2">
        <v>8.6999999999999993</v>
      </c>
      <c r="D2260">
        <v>-1E-3</v>
      </c>
      <c r="E2260">
        <v>-3.3000000000000002E-2</v>
      </c>
      <c r="F2260" s="2">
        <v>8.5299999999999994</v>
      </c>
      <c r="G2260" s="2">
        <v>0.88900000000000001</v>
      </c>
      <c r="H2260" s="2">
        <v>1.7270000000000001</v>
      </c>
      <c r="I2260" s="2">
        <v>0.71399999999999997</v>
      </c>
      <c r="J2260" s="2">
        <v>1.95</v>
      </c>
      <c r="K2260" s="2">
        <v>1.857</v>
      </c>
      <c r="L2260" s="2">
        <v>1.875</v>
      </c>
      <c r="M2260" s="2">
        <v>1.9630000000000001</v>
      </c>
      <c r="N2260" s="2">
        <v>2</v>
      </c>
      <c r="O2260" s="2">
        <v>0.69</v>
      </c>
      <c r="P2260" s="2">
        <v>10.465</v>
      </c>
      <c r="Q2260" s="2">
        <v>0.214</v>
      </c>
      <c r="R2260" s="2">
        <v>0.33300000000000002</v>
      </c>
      <c r="S2260" s="2">
        <v>3.2850000000000001</v>
      </c>
      <c r="T2260" s="2">
        <v>3.1960000000000002</v>
      </c>
      <c r="U2260" s="2">
        <v>8.8999999999999996E-2</v>
      </c>
      <c r="V2260">
        <v>3.2519999999999998</v>
      </c>
      <c r="W2260">
        <v>0.80600000000000005</v>
      </c>
      <c r="X2260">
        <v>0.66700000000000004</v>
      </c>
      <c r="Y2260">
        <v>0.66700000000000004</v>
      </c>
      <c r="Z2260">
        <v>0</v>
      </c>
      <c r="AA2260">
        <v>0.111</v>
      </c>
      <c r="AB2260">
        <v>2.8000000000000001E-2</v>
      </c>
      <c r="AC2260" t="str">
        <f>IFERROR(VLOOKUP(A2260, division_data!$A$1:$B$599, 2, FALSE), "")</f>
        <v>Tesla</v>
      </c>
    </row>
    <row r="2261" spans="1:29" x14ac:dyDescent="0.25">
      <c r="A2261" s="22">
        <v>5115</v>
      </c>
      <c r="B2261" s="2">
        <v>29.937999999999999</v>
      </c>
      <c r="C2261" s="2">
        <v>7.3170000000000002</v>
      </c>
      <c r="D2261">
        <v>6.0000000000000001E-3</v>
      </c>
      <c r="E2261">
        <v>-3.5000000000000003E-2</v>
      </c>
      <c r="F2261" s="2">
        <v>7.2060000000000004</v>
      </c>
      <c r="G2261" s="2">
        <v>0.82399999999999995</v>
      </c>
      <c r="H2261" s="2">
        <v>1.667</v>
      </c>
      <c r="I2261" s="2">
        <v>1</v>
      </c>
      <c r="J2261" s="2">
        <v>1.867</v>
      </c>
      <c r="K2261" s="2">
        <v>1.923</v>
      </c>
      <c r="L2261" s="2">
        <v>1.895</v>
      </c>
      <c r="M2261" s="2">
        <v>1.8149999999999999</v>
      </c>
      <c r="N2261" s="2">
        <v>2</v>
      </c>
      <c r="O2261" s="2">
        <v>1.3160000000000001</v>
      </c>
      <c r="P2261" s="2">
        <v>13.933999999999999</v>
      </c>
      <c r="Q2261" s="2">
        <v>0.57099999999999995</v>
      </c>
      <c r="R2261" s="2">
        <v>0.11799999999999999</v>
      </c>
      <c r="S2261" s="2">
        <v>1.155</v>
      </c>
      <c r="T2261" s="2">
        <v>0.19</v>
      </c>
      <c r="U2261" s="2">
        <v>0.96499999999999997</v>
      </c>
      <c r="V2261">
        <v>1.127</v>
      </c>
      <c r="W2261">
        <v>0.64700000000000002</v>
      </c>
      <c r="X2261">
        <v>0.67600000000000005</v>
      </c>
      <c r="Y2261">
        <v>0.79400000000000004</v>
      </c>
      <c r="Z2261">
        <v>2.9000000000000001E-2</v>
      </c>
      <c r="AA2261">
        <v>8.7999999999999995E-2</v>
      </c>
      <c r="AB2261">
        <v>0</v>
      </c>
      <c r="AC2261" t="str">
        <f>IFERROR(VLOOKUP(A2261, division_data!$A$1:$B$599, 2, FALSE), "")</f>
        <v/>
      </c>
    </row>
    <row r="2262" spans="1:29" x14ac:dyDescent="0.25">
      <c r="A2262" s="22">
        <v>5117</v>
      </c>
      <c r="B2262" s="2">
        <v>13.057</v>
      </c>
      <c r="C2262" s="2">
        <v>-0.96399999999999997</v>
      </c>
      <c r="D2262">
        <v>9.2999999999999999E-2</v>
      </c>
      <c r="E2262">
        <v>1E-3</v>
      </c>
      <c r="F2262" s="2">
        <v>-2.5000000000000001E-2</v>
      </c>
      <c r="G2262" s="2">
        <v>0.54500000000000004</v>
      </c>
      <c r="H2262" s="2">
        <v>1</v>
      </c>
      <c r="I2262" s="2">
        <v>0</v>
      </c>
      <c r="J2262" s="2">
        <v>1.25</v>
      </c>
      <c r="K2262" s="2">
        <v>2</v>
      </c>
      <c r="L2262" s="2">
        <v>1.714</v>
      </c>
      <c r="M2262" s="2">
        <v>1.25</v>
      </c>
      <c r="N2262" s="2">
        <v>2</v>
      </c>
      <c r="O2262" s="2">
        <v>1.111</v>
      </c>
      <c r="P2262" s="2">
        <v>8.9039999999999999</v>
      </c>
      <c r="Q2262" s="2">
        <v>-0.752</v>
      </c>
      <c r="R2262" s="2">
        <v>9.0999999999999998E-2</v>
      </c>
      <c r="S2262" s="2">
        <v>0.46899999999999997</v>
      </c>
      <c r="T2262" s="2">
        <v>0.155</v>
      </c>
      <c r="U2262" s="2">
        <v>0.314</v>
      </c>
      <c r="V2262">
        <v>0.56399999999999995</v>
      </c>
      <c r="W2262">
        <v>0.54500000000000004</v>
      </c>
      <c r="X2262">
        <v>0.72699999999999998</v>
      </c>
      <c r="Y2262">
        <v>0.45500000000000002</v>
      </c>
      <c r="Z2262">
        <v>0</v>
      </c>
      <c r="AA2262">
        <v>0</v>
      </c>
      <c r="AB2262">
        <v>0</v>
      </c>
      <c r="AC2262" t="str">
        <f>IFERROR(VLOOKUP(A2262, division_data!$A$1:$B$599, 2, FALSE), "")</f>
        <v/>
      </c>
    </row>
    <row r="2263" spans="1:29" x14ac:dyDescent="0.25">
      <c r="A2263" s="22">
        <v>5118</v>
      </c>
      <c r="B2263" s="2">
        <v>19.788</v>
      </c>
      <c r="C2263" s="2">
        <v>4.2789999999999999</v>
      </c>
      <c r="D2263">
        <v>0.108</v>
      </c>
      <c r="E2263">
        <v>2E-3</v>
      </c>
      <c r="F2263" s="2">
        <v>5.3650000000000002</v>
      </c>
      <c r="G2263" s="2">
        <v>0.54500000000000004</v>
      </c>
      <c r="H2263" s="2">
        <v>1.3</v>
      </c>
      <c r="I2263" s="2">
        <v>0.6</v>
      </c>
      <c r="J2263" s="2">
        <v>1.667</v>
      </c>
      <c r="K2263" s="2">
        <v>2</v>
      </c>
      <c r="L2263" s="2">
        <v>2</v>
      </c>
      <c r="M2263" s="2">
        <v>1.857</v>
      </c>
      <c r="N2263" s="2">
        <v>2</v>
      </c>
      <c r="O2263" s="2">
        <v>0.83299999999999996</v>
      </c>
      <c r="P2263" s="2">
        <v>12.44</v>
      </c>
      <c r="Q2263" s="2">
        <v>-0.32400000000000001</v>
      </c>
      <c r="R2263" s="2">
        <v>0</v>
      </c>
      <c r="S2263" s="2">
        <v>0.14399999999999999</v>
      </c>
      <c r="T2263" s="2">
        <v>-6.5000000000000002E-2</v>
      </c>
      <c r="U2263" s="2">
        <v>0.20899999999999999</v>
      </c>
      <c r="V2263">
        <v>0.254</v>
      </c>
      <c r="W2263">
        <v>0.63600000000000001</v>
      </c>
      <c r="X2263">
        <v>0.54500000000000004</v>
      </c>
      <c r="Y2263">
        <v>0.45500000000000002</v>
      </c>
      <c r="Z2263">
        <v>0</v>
      </c>
      <c r="AA2263">
        <v>0</v>
      </c>
      <c r="AB2263">
        <v>0</v>
      </c>
      <c r="AC2263" t="str">
        <f>IFERROR(VLOOKUP(A2263, division_data!$A$1:$B$599, 2, FALSE), "")</f>
        <v/>
      </c>
    </row>
    <row r="2264" spans="1:29" x14ac:dyDescent="0.25">
      <c r="A2264" s="22">
        <v>5119</v>
      </c>
      <c r="B2264" s="2">
        <v>30.291</v>
      </c>
      <c r="C2264" s="2">
        <v>9.2080000000000002</v>
      </c>
      <c r="D2264">
        <v>-9.4E-2</v>
      </c>
      <c r="E2264">
        <v>4.0000000000000001E-3</v>
      </c>
      <c r="F2264" s="2">
        <v>8.2850000000000001</v>
      </c>
      <c r="G2264" s="2">
        <v>0.9</v>
      </c>
      <c r="H2264" s="2">
        <v>1.429</v>
      </c>
      <c r="I2264" s="2">
        <v>0.5</v>
      </c>
      <c r="J2264" s="2">
        <v>2</v>
      </c>
      <c r="K2264" s="2">
        <v>2</v>
      </c>
      <c r="L2264" s="2">
        <v>2</v>
      </c>
      <c r="M2264" s="2">
        <v>2</v>
      </c>
      <c r="N2264" s="2">
        <v>2</v>
      </c>
      <c r="O2264" s="2">
        <v>1.667</v>
      </c>
      <c r="P2264" s="2">
        <v>12.468</v>
      </c>
      <c r="Q2264" s="2">
        <v>-0.54700000000000004</v>
      </c>
      <c r="R2264" s="2">
        <v>0.1</v>
      </c>
      <c r="S2264" s="2">
        <v>2.1789999999999998</v>
      </c>
      <c r="T2264" s="2">
        <v>-0.47799999999999998</v>
      </c>
      <c r="U2264" s="2">
        <v>2.657</v>
      </c>
      <c r="V2264">
        <v>2.0880000000000001</v>
      </c>
      <c r="W2264">
        <v>0.9</v>
      </c>
      <c r="X2264">
        <v>0.8</v>
      </c>
      <c r="Y2264">
        <v>0.9</v>
      </c>
      <c r="Z2264">
        <v>0</v>
      </c>
      <c r="AA2264">
        <v>0</v>
      </c>
      <c r="AB2264">
        <v>0</v>
      </c>
      <c r="AC2264" t="str">
        <f>IFERROR(VLOOKUP(A2264, division_data!$A$1:$B$599, 2, FALSE), "")</f>
        <v/>
      </c>
    </row>
    <row r="2265" spans="1:29" x14ac:dyDescent="0.25">
      <c r="A2265" s="22">
        <v>5122</v>
      </c>
      <c r="B2265" s="2">
        <v>28.379000000000001</v>
      </c>
      <c r="C2265" s="2">
        <v>7.5990000000000002</v>
      </c>
      <c r="D2265">
        <v>5.0000000000000001E-3</v>
      </c>
      <c r="E2265">
        <v>-1.2999999999999999E-2</v>
      </c>
      <c r="F2265" s="2">
        <v>7.5830000000000002</v>
      </c>
      <c r="G2265" s="2">
        <v>0.70799999999999996</v>
      </c>
      <c r="H2265" s="2">
        <v>1.611</v>
      </c>
      <c r="I2265" s="2">
        <v>0</v>
      </c>
      <c r="J2265" s="2">
        <v>1.667</v>
      </c>
      <c r="K2265" s="2">
        <v>1.667</v>
      </c>
      <c r="L2265" s="2">
        <v>2</v>
      </c>
      <c r="M2265" s="2">
        <v>1.8819999999999999</v>
      </c>
      <c r="N2265" s="2">
        <v>2</v>
      </c>
      <c r="O2265" s="2">
        <v>0.63600000000000001</v>
      </c>
      <c r="P2265" s="2">
        <v>10.593999999999999</v>
      </c>
      <c r="Q2265" s="2">
        <v>-0.48199999999999998</v>
      </c>
      <c r="R2265" s="2">
        <v>0.16700000000000001</v>
      </c>
      <c r="S2265" s="2">
        <v>1.2769999999999999</v>
      </c>
      <c r="T2265" s="2">
        <v>0.51500000000000001</v>
      </c>
      <c r="U2265" s="2">
        <v>0.76200000000000001</v>
      </c>
      <c r="V2265">
        <v>1.2689999999999999</v>
      </c>
      <c r="W2265">
        <v>0.91700000000000004</v>
      </c>
      <c r="X2265">
        <v>0.625</v>
      </c>
      <c r="Y2265">
        <v>0.75</v>
      </c>
      <c r="Z2265">
        <v>0</v>
      </c>
      <c r="AA2265">
        <v>4.2000000000000003E-2</v>
      </c>
      <c r="AB2265">
        <v>0</v>
      </c>
      <c r="AC2265" t="str">
        <f>IFERROR(VLOOKUP(A2265, division_data!$A$1:$B$599, 2, FALSE), "")</f>
        <v/>
      </c>
    </row>
    <row r="2266" spans="1:29" x14ac:dyDescent="0.25">
      <c r="A2266" s="22">
        <v>5123</v>
      </c>
      <c r="B2266" s="2">
        <v>7.03</v>
      </c>
      <c r="C2266" s="2">
        <v>6.9770000000000003</v>
      </c>
      <c r="D2266">
        <v>-3.4000000000000002E-2</v>
      </c>
      <c r="E2266">
        <v>-0.03</v>
      </c>
      <c r="F2266" s="2">
        <v>6.4850000000000003</v>
      </c>
      <c r="G2266" s="2">
        <v>0</v>
      </c>
      <c r="H2266" s="2">
        <v>0.66700000000000004</v>
      </c>
      <c r="I2266" s="2">
        <v>0.33300000000000002</v>
      </c>
      <c r="J2266" s="2">
        <v>2</v>
      </c>
      <c r="K2266" s="2">
        <v>0</v>
      </c>
      <c r="L2266" s="2">
        <v>1.167</v>
      </c>
      <c r="M2266" s="2">
        <v>1.167</v>
      </c>
      <c r="N2266" s="2">
        <v>2</v>
      </c>
      <c r="O2266" s="2">
        <v>0.8</v>
      </c>
      <c r="P2266" s="2">
        <v>1.587</v>
      </c>
      <c r="Q2266" s="2">
        <v>0.67900000000000005</v>
      </c>
      <c r="R2266" s="2">
        <v>0</v>
      </c>
      <c r="S2266" s="2">
        <v>-0.33700000000000002</v>
      </c>
      <c r="T2266" s="2">
        <v>-9.2999999999999999E-2</v>
      </c>
      <c r="U2266" s="2">
        <v>-0.24399999999999999</v>
      </c>
      <c r="V2266">
        <v>-0.40200000000000002</v>
      </c>
      <c r="W2266">
        <v>0.25</v>
      </c>
      <c r="X2266">
        <v>0.25</v>
      </c>
      <c r="Y2266">
        <v>0.5</v>
      </c>
      <c r="Z2266">
        <v>0</v>
      </c>
      <c r="AA2266">
        <v>0</v>
      </c>
      <c r="AB2266">
        <v>0</v>
      </c>
      <c r="AC2266" t="str">
        <f>IFERROR(VLOOKUP(A2266, division_data!$A$1:$B$599, 2, FALSE), "")</f>
        <v/>
      </c>
    </row>
    <row r="2267" spans="1:29" x14ac:dyDescent="0.25">
      <c r="A2267" s="22">
        <v>5124</v>
      </c>
      <c r="B2267" s="2">
        <v>38.119</v>
      </c>
      <c r="C2267" s="2">
        <v>8.4280000000000008</v>
      </c>
      <c r="D2267">
        <v>0.01</v>
      </c>
      <c r="E2267">
        <v>8.0000000000000002E-3</v>
      </c>
      <c r="F2267" s="2">
        <v>8.5670000000000002</v>
      </c>
      <c r="G2267" s="2">
        <v>0.9</v>
      </c>
      <c r="H2267" s="2">
        <v>2</v>
      </c>
      <c r="I2267" s="2">
        <v>0</v>
      </c>
      <c r="J2267" s="2">
        <v>1.9</v>
      </c>
      <c r="K2267" s="2">
        <v>1.7</v>
      </c>
      <c r="L2267" s="2">
        <v>2</v>
      </c>
      <c r="M2267" s="2">
        <v>1.923</v>
      </c>
      <c r="N2267" s="2">
        <v>2</v>
      </c>
      <c r="O2267" s="2">
        <v>0.53300000000000003</v>
      </c>
      <c r="P2267" s="2">
        <v>11.768000000000001</v>
      </c>
      <c r="Q2267" s="2">
        <v>1.2E-2</v>
      </c>
      <c r="R2267" s="2">
        <v>0.05</v>
      </c>
      <c r="S2267" s="2">
        <v>2.3159999999999998</v>
      </c>
      <c r="T2267" s="2">
        <v>1.946</v>
      </c>
      <c r="U2267" s="2">
        <v>0.36899999999999999</v>
      </c>
      <c r="V2267">
        <v>2.3330000000000002</v>
      </c>
      <c r="W2267">
        <v>0.8</v>
      </c>
      <c r="X2267">
        <v>0.8</v>
      </c>
      <c r="Y2267">
        <v>0.75</v>
      </c>
      <c r="Z2267">
        <v>0</v>
      </c>
      <c r="AA2267">
        <v>0.05</v>
      </c>
      <c r="AB2267">
        <v>0</v>
      </c>
      <c r="AC2267" t="str">
        <f>IFERROR(VLOOKUP(A2267, division_data!$A$1:$B$599, 2, FALSE), "")</f>
        <v>Newton</v>
      </c>
    </row>
    <row r="2268" spans="1:29" x14ac:dyDescent="0.25">
      <c r="A2268" s="22">
        <v>5125</v>
      </c>
      <c r="B2268" s="2">
        <v>9.8919999999999995</v>
      </c>
      <c r="C2268" s="2">
        <v>0.17299999999999999</v>
      </c>
      <c r="D2268">
        <v>0.127</v>
      </c>
      <c r="E2268">
        <v>-2.4E-2</v>
      </c>
      <c r="F2268" s="2">
        <v>1.327</v>
      </c>
      <c r="G2268" s="2">
        <v>0.7</v>
      </c>
      <c r="H2268" s="2">
        <v>1.429</v>
      </c>
      <c r="I2268" s="2">
        <v>0.5</v>
      </c>
      <c r="J2268" s="2">
        <v>1</v>
      </c>
      <c r="K2268" s="2">
        <v>2</v>
      </c>
      <c r="L2268" s="2">
        <v>1.571</v>
      </c>
      <c r="M2268" s="2">
        <v>1.571</v>
      </c>
      <c r="N2268" s="2">
        <v>1.667</v>
      </c>
      <c r="O2268" s="2">
        <v>1.333</v>
      </c>
      <c r="P2268" s="2">
        <v>10.157999999999999</v>
      </c>
      <c r="Q2268" s="2">
        <v>-1.9570000000000001</v>
      </c>
      <c r="R2268" s="2">
        <v>0</v>
      </c>
      <c r="S2268" s="2">
        <v>0.23</v>
      </c>
      <c r="T2268" s="2">
        <v>8.3000000000000004E-2</v>
      </c>
      <c r="U2268" s="2">
        <v>0.14699999999999999</v>
      </c>
      <c r="V2268">
        <v>0.33300000000000002</v>
      </c>
      <c r="W2268">
        <v>0.7</v>
      </c>
      <c r="X2268">
        <v>0.5</v>
      </c>
      <c r="Y2268">
        <v>0.2</v>
      </c>
      <c r="Z2268">
        <v>0</v>
      </c>
      <c r="AA2268">
        <v>0</v>
      </c>
      <c r="AB2268">
        <v>0</v>
      </c>
      <c r="AC2268" t="str">
        <f>IFERROR(VLOOKUP(A2268, division_data!$A$1:$B$599, 2, FALSE), "")</f>
        <v/>
      </c>
    </row>
    <row r="2269" spans="1:29" x14ac:dyDescent="0.25">
      <c r="A2269" s="22">
        <v>5126</v>
      </c>
      <c r="B2269" s="2">
        <v>19.364999999999998</v>
      </c>
      <c r="C2269" s="2">
        <v>11.56</v>
      </c>
      <c r="D2269">
        <v>0.01</v>
      </c>
      <c r="E2269">
        <v>-0.02</v>
      </c>
      <c r="F2269" s="2">
        <v>11.557</v>
      </c>
      <c r="G2269" s="2">
        <v>0.5</v>
      </c>
      <c r="H2269" s="2">
        <v>1.143</v>
      </c>
      <c r="I2269" s="2">
        <v>0.5</v>
      </c>
      <c r="J2269" s="2">
        <v>2</v>
      </c>
      <c r="K2269" s="2">
        <v>1.333</v>
      </c>
      <c r="L2269" s="2">
        <v>1.857</v>
      </c>
      <c r="M2269" s="2">
        <v>1.75</v>
      </c>
      <c r="N2269" s="2">
        <v>2</v>
      </c>
      <c r="O2269" s="2">
        <v>1.125</v>
      </c>
      <c r="P2269" s="2">
        <v>8.5410000000000004</v>
      </c>
      <c r="Q2269" s="2">
        <v>-0.96699999999999997</v>
      </c>
      <c r="R2269" s="2">
        <v>0</v>
      </c>
      <c r="S2269" s="2">
        <v>-0.32300000000000001</v>
      </c>
      <c r="T2269" s="2">
        <v>-6.0999999999999999E-2</v>
      </c>
      <c r="U2269" s="2">
        <v>-0.26200000000000001</v>
      </c>
      <c r="V2269">
        <v>-0.33300000000000002</v>
      </c>
      <c r="W2269">
        <v>0.5</v>
      </c>
      <c r="X2269">
        <v>0.7</v>
      </c>
      <c r="Y2269">
        <v>0.5</v>
      </c>
      <c r="Z2269">
        <v>0</v>
      </c>
      <c r="AA2269">
        <v>0</v>
      </c>
      <c r="AB2269">
        <v>0</v>
      </c>
      <c r="AC2269" t="str">
        <f>IFERROR(VLOOKUP(A2269, division_data!$A$1:$B$599, 2, FALSE), "")</f>
        <v/>
      </c>
    </row>
    <row r="2270" spans="1:29" x14ac:dyDescent="0.25">
      <c r="A2270" s="22">
        <v>5129</v>
      </c>
      <c r="B2270" s="2">
        <v>11.378</v>
      </c>
      <c r="C2270" s="2">
        <v>0.49399999999999999</v>
      </c>
      <c r="D2270">
        <v>8.9999999999999993E-3</v>
      </c>
      <c r="E2270">
        <v>3.3000000000000002E-2</v>
      </c>
      <c r="F2270" s="2">
        <v>0.75</v>
      </c>
      <c r="G2270" s="2">
        <v>0.5</v>
      </c>
      <c r="H2270" s="2">
        <v>1.3</v>
      </c>
      <c r="I2270" s="2">
        <v>0.5</v>
      </c>
      <c r="J2270" s="2">
        <v>1.462</v>
      </c>
      <c r="K2270" s="2">
        <v>1.143</v>
      </c>
      <c r="L2270" s="2">
        <v>1.7270000000000001</v>
      </c>
      <c r="M2270" s="2">
        <v>1.714</v>
      </c>
      <c r="N2270" s="2">
        <v>1.9</v>
      </c>
      <c r="O2270" s="2">
        <v>0.55600000000000005</v>
      </c>
      <c r="P2270" s="2">
        <v>8.6440000000000001</v>
      </c>
      <c r="Q2270" s="2">
        <v>-0.85699999999999998</v>
      </c>
      <c r="R2270" s="2">
        <v>0</v>
      </c>
      <c r="S2270" s="2">
        <v>-7.3999999999999996E-2</v>
      </c>
      <c r="T2270" s="2">
        <v>-0.22700000000000001</v>
      </c>
      <c r="U2270" s="2">
        <v>0.153</v>
      </c>
      <c r="V2270">
        <v>-3.2000000000000001E-2</v>
      </c>
      <c r="W2270">
        <v>0.625</v>
      </c>
      <c r="X2270">
        <v>0.45800000000000002</v>
      </c>
      <c r="Y2270">
        <v>0.625</v>
      </c>
      <c r="Z2270">
        <v>0</v>
      </c>
      <c r="AA2270">
        <v>4.2000000000000003E-2</v>
      </c>
      <c r="AB2270">
        <v>0</v>
      </c>
      <c r="AC2270" t="str">
        <f>IFERROR(VLOOKUP(A2270, division_data!$A$1:$B$599, 2, FALSE), "")</f>
        <v/>
      </c>
    </row>
    <row r="2271" spans="1:29" x14ac:dyDescent="0.25">
      <c r="A2271" s="22">
        <v>5130</v>
      </c>
      <c r="B2271" s="2">
        <v>16.140999999999998</v>
      </c>
      <c r="C2271" s="2">
        <v>2.0659999999999998</v>
      </c>
      <c r="D2271">
        <v>1E-3</v>
      </c>
      <c r="E2271">
        <v>1.7000000000000001E-2</v>
      </c>
      <c r="F2271" s="2">
        <v>2.16</v>
      </c>
      <c r="G2271" s="2">
        <v>0.25</v>
      </c>
      <c r="H2271" s="2">
        <v>0.4</v>
      </c>
      <c r="I2271" s="2">
        <v>0.33300000000000002</v>
      </c>
      <c r="J2271" s="2">
        <v>1.833</v>
      </c>
      <c r="K2271" s="2">
        <v>0.66700000000000004</v>
      </c>
      <c r="L2271" s="2">
        <v>2</v>
      </c>
      <c r="M2271" s="2">
        <v>0.66700000000000004</v>
      </c>
      <c r="N2271" s="2">
        <v>2</v>
      </c>
      <c r="O2271" s="2">
        <v>0.8</v>
      </c>
      <c r="P2271" s="2">
        <v>3.9590000000000001</v>
      </c>
      <c r="Q2271" s="2">
        <v>-8.6999999999999994E-2</v>
      </c>
      <c r="R2271" s="2">
        <v>0</v>
      </c>
      <c r="S2271" s="2">
        <v>2.359</v>
      </c>
      <c r="T2271" s="2">
        <v>-0.106</v>
      </c>
      <c r="U2271" s="2">
        <v>2.4649999999999999</v>
      </c>
      <c r="V2271">
        <v>2.3769999999999998</v>
      </c>
      <c r="W2271">
        <v>0.875</v>
      </c>
      <c r="X2271">
        <v>0.5</v>
      </c>
      <c r="Y2271">
        <v>0.625</v>
      </c>
      <c r="Z2271">
        <v>0.125</v>
      </c>
      <c r="AA2271">
        <v>0</v>
      </c>
      <c r="AB2271">
        <v>0</v>
      </c>
      <c r="AC2271" t="str">
        <f>IFERROR(VLOOKUP(A2271, division_data!$A$1:$B$599, 2, FALSE), "")</f>
        <v/>
      </c>
    </row>
    <row r="2272" spans="1:29" x14ac:dyDescent="0.25">
      <c r="A2272" s="22">
        <v>5132</v>
      </c>
      <c r="B2272" s="2">
        <v>32.506999999999998</v>
      </c>
      <c r="C2272" s="2">
        <v>7.6040000000000001</v>
      </c>
      <c r="D2272">
        <v>8.0000000000000002E-3</v>
      </c>
      <c r="E2272">
        <v>1.2E-2</v>
      </c>
      <c r="F2272" s="2">
        <v>7.7439999999999998</v>
      </c>
      <c r="G2272" s="2">
        <v>0.83299999999999996</v>
      </c>
      <c r="H2272" s="2">
        <v>1.69</v>
      </c>
      <c r="I2272" s="2">
        <v>0.75</v>
      </c>
      <c r="J2272" s="2">
        <v>1.9379999999999999</v>
      </c>
      <c r="K2272" s="2">
        <v>1.286</v>
      </c>
      <c r="L2272" s="2">
        <v>2</v>
      </c>
      <c r="M2272" s="2">
        <v>1.92</v>
      </c>
      <c r="N2272" s="2">
        <v>2</v>
      </c>
      <c r="O2272" s="2">
        <v>1.357</v>
      </c>
      <c r="P2272" s="2">
        <v>13.914999999999999</v>
      </c>
      <c r="Q2272" s="2">
        <v>1.1679999999999999</v>
      </c>
      <c r="R2272" s="2">
        <v>0.13900000000000001</v>
      </c>
      <c r="S2272" s="2">
        <v>1.651</v>
      </c>
      <c r="T2272" s="2">
        <v>0.29099999999999998</v>
      </c>
      <c r="U2272" s="2">
        <v>1.36</v>
      </c>
      <c r="V2272">
        <v>1.6719999999999999</v>
      </c>
      <c r="W2272">
        <v>0.77800000000000002</v>
      </c>
      <c r="X2272">
        <v>0.69399999999999995</v>
      </c>
      <c r="Y2272">
        <v>0.69399999999999995</v>
      </c>
      <c r="Z2272">
        <v>2.8000000000000001E-2</v>
      </c>
      <c r="AA2272">
        <v>8.3000000000000004E-2</v>
      </c>
      <c r="AB2272">
        <v>2.8000000000000001E-2</v>
      </c>
      <c r="AC2272" t="str">
        <f>IFERROR(VLOOKUP(A2272, division_data!$A$1:$B$599, 2, FALSE), "")</f>
        <v/>
      </c>
    </row>
    <row r="2273" spans="1:29" x14ac:dyDescent="0.25">
      <c r="A2273" s="22">
        <v>5133</v>
      </c>
      <c r="B2273" s="2">
        <v>13.292</v>
      </c>
      <c r="C2273" s="2">
        <v>3.4329999999999998</v>
      </c>
      <c r="D2273">
        <v>-1E-3</v>
      </c>
      <c r="E2273">
        <v>-5.0000000000000001E-3</v>
      </c>
      <c r="F2273" s="2">
        <v>3.3959999999999999</v>
      </c>
      <c r="G2273" s="2">
        <v>0.2</v>
      </c>
      <c r="H2273" s="2">
        <v>0.66700000000000004</v>
      </c>
      <c r="I2273" s="2">
        <v>0.4</v>
      </c>
      <c r="J2273" s="2">
        <v>0.5</v>
      </c>
      <c r="K2273" s="2">
        <v>1</v>
      </c>
      <c r="L2273" s="2">
        <v>1.125</v>
      </c>
      <c r="M2273" s="2">
        <v>1.625</v>
      </c>
      <c r="N2273" s="2">
        <v>2</v>
      </c>
      <c r="O2273" s="2">
        <v>0.6</v>
      </c>
      <c r="P2273" s="2">
        <v>7.2809999999999997</v>
      </c>
      <c r="Q2273" s="2">
        <v>-0.27300000000000002</v>
      </c>
      <c r="R2273" s="2">
        <v>0</v>
      </c>
      <c r="S2273" s="2">
        <v>0.11899999999999999</v>
      </c>
      <c r="T2273" s="2">
        <v>-8.5000000000000006E-2</v>
      </c>
      <c r="U2273" s="2">
        <v>0.20399999999999999</v>
      </c>
      <c r="V2273">
        <v>0.113</v>
      </c>
      <c r="W2273">
        <v>0.5</v>
      </c>
      <c r="X2273">
        <v>0.6</v>
      </c>
      <c r="Y2273">
        <v>0.2</v>
      </c>
      <c r="Z2273">
        <v>0</v>
      </c>
      <c r="AA2273">
        <v>0</v>
      </c>
      <c r="AB2273">
        <v>0</v>
      </c>
      <c r="AC2273" t="str">
        <f>IFERROR(VLOOKUP(A2273, division_data!$A$1:$B$599, 2, FALSE), "")</f>
        <v/>
      </c>
    </row>
    <row r="2274" spans="1:29" x14ac:dyDescent="0.25">
      <c r="A2274" s="22">
        <v>5134</v>
      </c>
      <c r="B2274" s="2">
        <v>13.41</v>
      </c>
      <c r="C2274" s="2">
        <v>2.339</v>
      </c>
      <c r="D2274">
        <v>-2.9000000000000001E-2</v>
      </c>
      <c r="E2274">
        <v>3.0000000000000001E-3</v>
      </c>
      <c r="F2274" s="2">
        <v>2.069</v>
      </c>
      <c r="G2274" s="2">
        <v>0.61099999999999999</v>
      </c>
      <c r="H2274" s="2">
        <v>1.1000000000000001</v>
      </c>
      <c r="I2274" s="2">
        <v>0.625</v>
      </c>
      <c r="J2274" s="2">
        <v>1.778</v>
      </c>
      <c r="K2274" s="2">
        <v>0.75</v>
      </c>
      <c r="L2274" s="2">
        <v>1.667</v>
      </c>
      <c r="M2274" s="2">
        <v>2</v>
      </c>
      <c r="N2274" s="2">
        <v>1.714</v>
      </c>
      <c r="O2274" s="2">
        <v>0.9</v>
      </c>
      <c r="P2274" s="2">
        <v>9.5790000000000006</v>
      </c>
      <c r="Q2274" s="2">
        <v>-0.54300000000000004</v>
      </c>
      <c r="R2274" s="2">
        <v>0</v>
      </c>
      <c r="S2274" s="2">
        <v>1.9E-2</v>
      </c>
      <c r="T2274" s="2">
        <v>8.5000000000000006E-2</v>
      </c>
      <c r="U2274" s="2">
        <v>-6.5000000000000002E-2</v>
      </c>
      <c r="V2274">
        <v>-6.0000000000000001E-3</v>
      </c>
      <c r="W2274">
        <v>0.55600000000000005</v>
      </c>
      <c r="X2274">
        <v>0.55600000000000005</v>
      </c>
      <c r="Y2274">
        <v>0.55600000000000005</v>
      </c>
      <c r="Z2274">
        <v>0</v>
      </c>
      <c r="AA2274">
        <v>0</v>
      </c>
      <c r="AB2274">
        <v>0</v>
      </c>
      <c r="AC2274" t="str">
        <f>IFERROR(VLOOKUP(A2274, division_data!$A$1:$B$599, 2, FALSE), "")</f>
        <v/>
      </c>
    </row>
    <row r="2275" spans="1:29" x14ac:dyDescent="0.25">
      <c r="A2275" s="22">
        <v>5135</v>
      </c>
      <c r="B2275" s="2">
        <v>23.92</v>
      </c>
      <c r="C2275" s="2">
        <v>4.524</v>
      </c>
      <c r="D2275">
        <v>-3.9E-2</v>
      </c>
      <c r="E2275">
        <v>0</v>
      </c>
      <c r="F2275" s="2">
        <v>4.133</v>
      </c>
      <c r="G2275" s="2">
        <v>0.55600000000000005</v>
      </c>
      <c r="H2275" s="2">
        <v>0.6</v>
      </c>
      <c r="I2275" s="2">
        <v>0.4</v>
      </c>
      <c r="J2275" s="2">
        <v>2</v>
      </c>
      <c r="K2275" s="2">
        <v>1.5</v>
      </c>
      <c r="L2275" s="2">
        <v>1.667</v>
      </c>
      <c r="M2275" s="2">
        <v>1.714</v>
      </c>
      <c r="N2275" s="2">
        <v>2</v>
      </c>
      <c r="O2275" s="2">
        <v>1.5</v>
      </c>
      <c r="P2275" s="2">
        <v>12.202</v>
      </c>
      <c r="Q2275" s="2">
        <v>2.8149999999999999</v>
      </c>
      <c r="R2275" s="2">
        <v>0</v>
      </c>
      <c r="S2275" s="2">
        <v>1.6679999999999999</v>
      </c>
      <c r="T2275" s="2">
        <v>-0.32800000000000001</v>
      </c>
      <c r="U2275" s="2">
        <v>1.996</v>
      </c>
      <c r="V2275">
        <v>1.629</v>
      </c>
      <c r="W2275">
        <v>0.44400000000000001</v>
      </c>
      <c r="X2275">
        <v>0.77800000000000002</v>
      </c>
      <c r="Y2275">
        <v>0.44400000000000001</v>
      </c>
      <c r="Z2275">
        <v>0.111</v>
      </c>
      <c r="AA2275">
        <v>0</v>
      </c>
      <c r="AB2275">
        <v>0</v>
      </c>
      <c r="AC2275" t="str">
        <f>IFERROR(VLOOKUP(A2275, division_data!$A$1:$B$599, 2, FALSE), "")</f>
        <v/>
      </c>
    </row>
    <row r="2276" spans="1:29" x14ac:dyDescent="0.25">
      <c r="A2276" s="22">
        <v>5136</v>
      </c>
      <c r="B2276" s="2">
        <v>37.317999999999998</v>
      </c>
      <c r="C2276" s="2">
        <v>9.33</v>
      </c>
      <c r="D2276">
        <v>-2E-3</v>
      </c>
      <c r="E2276">
        <v>-3.0000000000000001E-3</v>
      </c>
      <c r="F2276" s="2">
        <v>9.2919999999999998</v>
      </c>
      <c r="G2276" s="2">
        <v>0.6</v>
      </c>
      <c r="H2276" s="2">
        <v>0.8</v>
      </c>
      <c r="I2276" s="2">
        <v>0</v>
      </c>
      <c r="J2276" s="2">
        <v>1.8</v>
      </c>
      <c r="K2276" s="2">
        <v>0</v>
      </c>
      <c r="L2276" s="2">
        <v>2</v>
      </c>
      <c r="M2276" s="2">
        <v>1.875</v>
      </c>
      <c r="N2276" s="2">
        <v>2</v>
      </c>
      <c r="O2276" s="2">
        <v>0.625</v>
      </c>
      <c r="P2276" s="2">
        <v>6.7670000000000003</v>
      </c>
      <c r="Q2276" s="2">
        <v>2.2269999999999999</v>
      </c>
      <c r="R2276" s="2">
        <v>0.1</v>
      </c>
      <c r="S2276" s="2">
        <v>3.2290000000000001</v>
      </c>
      <c r="T2276" s="2">
        <v>2.3969999999999998</v>
      </c>
      <c r="U2276" s="2">
        <v>0.83199999999999996</v>
      </c>
      <c r="V2276">
        <v>3.2240000000000002</v>
      </c>
      <c r="W2276">
        <v>0.8</v>
      </c>
      <c r="X2276">
        <v>0.5</v>
      </c>
      <c r="Y2276">
        <v>0.4</v>
      </c>
      <c r="Z2276">
        <v>0</v>
      </c>
      <c r="AA2276">
        <v>0.2</v>
      </c>
      <c r="AB2276">
        <v>0</v>
      </c>
      <c r="AC2276" t="str">
        <f>IFERROR(VLOOKUP(A2276, division_data!$A$1:$B$599, 2, FALSE), "")</f>
        <v/>
      </c>
    </row>
    <row r="2277" spans="1:29" x14ac:dyDescent="0.25">
      <c r="A2277" s="22">
        <v>5137</v>
      </c>
      <c r="B2277" s="2">
        <v>26.378</v>
      </c>
      <c r="C2277" s="2">
        <v>8.26</v>
      </c>
      <c r="D2277">
        <v>0.05</v>
      </c>
      <c r="E2277">
        <v>-2E-3</v>
      </c>
      <c r="F2277" s="2">
        <v>8.7539999999999996</v>
      </c>
      <c r="G2277" s="2">
        <v>0.78900000000000003</v>
      </c>
      <c r="H2277" s="2">
        <v>1.143</v>
      </c>
      <c r="I2277" s="2">
        <v>0.14299999999999999</v>
      </c>
      <c r="J2277" s="2">
        <v>1.6359999999999999</v>
      </c>
      <c r="K2277" s="2">
        <v>2</v>
      </c>
      <c r="L2277" s="2">
        <v>2</v>
      </c>
      <c r="M2277" s="2">
        <v>1.8460000000000001</v>
      </c>
      <c r="N2277" s="2">
        <v>2</v>
      </c>
      <c r="O2277" s="2">
        <v>0.83299999999999996</v>
      </c>
      <c r="P2277" s="2">
        <v>10.851000000000001</v>
      </c>
      <c r="Q2277" s="2">
        <v>-0.44400000000000001</v>
      </c>
      <c r="R2277" s="2">
        <v>0.105</v>
      </c>
      <c r="S2277" s="2">
        <v>0.79600000000000004</v>
      </c>
      <c r="T2277" s="2">
        <v>-5.5E-2</v>
      </c>
      <c r="U2277" s="2">
        <v>0.85099999999999998</v>
      </c>
      <c r="V2277">
        <v>0.84499999999999997</v>
      </c>
      <c r="W2277">
        <v>0.78900000000000003</v>
      </c>
      <c r="X2277">
        <v>0.73699999999999999</v>
      </c>
      <c r="Y2277">
        <v>0.68400000000000005</v>
      </c>
      <c r="Z2277">
        <v>0</v>
      </c>
      <c r="AA2277">
        <v>0</v>
      </c>
      <c r="AB2277">
        <v>0</v>
      </c>
      <c r="AC2277" t="str">
        <f>IFERROR(VLOOKUP(A2277, division_data!$A$1:$B$599, 2, FALSE), "")</f>
        <v/>
      </c>
    </row>
    <row r="2278" spans="1:29" x14ac:dyDescent="0.25">
      <c r="A2278" s="22">
        <v>5141</v>
      </c>
      <c r="B2278" s="2">
        <v>25.457000000000001</v>
      </c>
      <c r="C2278" s="2">
        <v>7.9969999999999999</v>
      </c>
      <c r="D2278">
        <v>7.2999999999999995E-2</v>
      </c>
      <c r="E2278">
        <v>-2.9000000000000001E-2</v>
      </c>
      <c r="F2278" s="2">
        <v>8.5860000000000003</v>
      </c>
      <c r="G2278" s="2">
        <v>0.6</v>
      </c>
      <c r="H2278" s="2">
        <v>1.667</v>
      </c>
      <c r="I2278" s="2">
        <v>0</v>
      </c>
      <c r="J2278" s="2">
        <v>2</v>
      </c>
      <c r="K2278" s="2">
        <v>1.5</v>
      </c>
      <c r="L2278" s="2">
        <v>2</v>
      </c>
      <c r="M2278" s="2">
        <v>1.75</v>
      </c>
      <c r="N2278" s="2">
        <v>1.833</v>
      </c>
      <c r="O2278" s="2">
        <v>0.875</v>
      </c>
      <c r="P2278" s="2">
        <v>9.91</v>
      </c>
      <c r="Q2278" s="2">
        <v>0.41799999999999998</v>
      </c>
      <c r="R2278" s="2">
        <v>0.1</v>
      </c>
      <c r="S2278" s="2">
        <v>0.78100000000000003</v>
      </c>
      <c r="T2278" s="2">
        <v>0.33900000000000002</v>
      </c>
      <c r="U2278" s="2">
        <v>0.443</v>
      </c>
      <c r="V2278">
        <v>0.82599999999999996</v>
      </c>
      <c r="W2278">
        <v>0.6</v>
      </c>
      <c r="X2278">
        <v>0.5</v>
      </c>
      <c r="Y2278">
        <v>0.9</v>
      </c>
      <c r="Z2278">
        <v>0</v>
      </c>
      <c r="AA2278">
        <v>0.1</v>
      </c>
      <c r="AB2278">
        <v>0</v>
      </c>
      <c r="AC2278" t="str">
        <f>IFERROR(VLOOKUP(A2278, division_data!$A$1:$B$599, 2, FALSE), "")</f>
        <v/>
      </c>
    </row>
    <row r="2279" spans="1:29" x14ac:dyDescent="0.25">
      <c r="A2279" s="22">
        <v>5142</v>
      </c>
      <c r="B2279" s="2">
        <v>10.477</v>
      </c>
      <c r="C2279" s="2">
        <v>2.3239999999999998</v>
      </c>
      <c r="D2279">
        <v>-5.6000000000000001E-2</v>
      </c>
      <c r="E2279">
        <v>-0.01</v>
      </c>
      <c r="F2279" s="2">
        <v>1.7090000000000001</v>
      </c>
      <c r="G2279" s="2">
        <v>0.54200000000000004</v>
      </c>
      <c r="H2279" s="2">
        <v>1.2310000000000001</v>
      </c>
      <c r="I2279" s="2">
        <v>0.4</v>
      </c>
      <c r="J2279" s="2">
        <v>1.9</v>
      </c>
      <c r="K2279" s="2">
        <v>0.72699999999999998</v>
      </c>
      <c r="L2279" s="2">
        <v>1.857</v>
      </c>
      <c r="M2279" s="2">
        <v>1.5289999999999999</v>
      </c>
      <c r="N2279" s="2">
        <v>2</v>
      </c>
      <c r="O2279" s="2">
        <v>0.68400000000000005</v>
      </c>
      <c r="P2279" s="2">
        <v>8.8019999999999996</v>
      </c>
      <c r="Q2279" s="2">
        <v>-0.57199999999999995</v>
      </c>
      <c r="R2279" s="2">
        <v>4.2000000000000003E-2</v>
      </c>
      <c r="S2279" s="2">
        <v>0.54400000000000004</v>
      </c>
      <c r="T2279" s="2">
        <v>-0.223</v>
      </c>
      <c r="U2279" s="2">
        <v>0.76700000000000002</v>
      </c>
      <c r="V2279">
        <v>0.47699999999999998</v>
      </c>
      <c r="W2279">
        <v>0.58299999999999996</v>
      </c>
      <c r="X2279">
        <v>0.5</v>
      </c>
      <c r="Y2279">
        <v>0.375</v>
      </c>
      <c r="Z2279">
        <v>4.2000000000000003E-2</v>
      </c>
      <c r="AA2279">
        <v>8.3000000000000004E-2</v>
      </c>
      <c r="AB2279">
        <v>0</v>
      </c>
      <c r="AC2279" t="str">
        <f>IFERROR(VLOOKUP(A2279, division_data!$A$1:$B$599, 2, FALSE), "")</f>
        <v/>
      </c>
    </row>
    <row r="2280" spans="1:29" x14ac:dyDescent="0.25">
      <c r="A2280" s="22">
        <v>5143</v>
      </c>
      <c r="B2280" s="2">
        <v>23.591999999999999</v>
      </c>
      <c r="C2280" s="2">
        <v>3.75</v>
      </c>
      <c r="D2280">
        <v>3.7999999999999999E-2</v>
      </c>
      <c r="E2280">
        <v>2.7E-2</v>
      </c>
      <c r="F2280" s="2">
        <v>4.2699999999999996</v>
      </c>
      <c r="G2280" s="2">
        <v>0.5</v>
      </c>
      <c r="H2280" s="2">
        <v>0.71399999999999997</v>
      </c>
      <c r="I2280" s="2">
        <v>0.33300000000000002</v>
      </c>
      <c r="J2280" s="2">
        <v>1.833</v>
      </c>
      <c r="K2280" s="2">
        <v>0</v>
      </c>
      <c r="L2280" s="2">
        <v>1.5</v>
      </c>
      <c r="M2280" s="2">
        <v>1.833</v>
      </c>
      <c r="N2280" s="2">
        <v>2</v>
      </c>
      <c r="O2280" s="2">
        <v>1.6</v>
      </c>
      <c r="P2280" s="2">
        <v>14.105</v>
      </c>
      <c r="Q2280" s="2">
        <v>0.11899999999999999</v>
      </c>
      <c r="R2280" s="2">
        <v>0</v>
      </c>
      <c r="S2280" s="2">
        <v>0.45200000000000001</v>
      </c>
      <c r="T2280" s="2">
        <v>0.20499999999999999</v>
      </c>
      <c r="U2280" s="2">
        <v>0.247</v>
      </c>
      <c r="V2280">
        <v>0.51800000000000002</v>
      </c>
      <c r="W2280">
        <v>0.625</v>
      </c>
      <c r="X2280">
        <v>0.5</v>
      </c>
      <c r="Y2280">
        <v>0.25</v>
      </c>
      <c r="Z2280">
        <v>0</v>
      </c>
      <c r="AA2280">
        <v>0</v>
      </c>
      <c r="AB2280">
        <v>0</v>
      </c>
      <c r="AC2280" t="str">
        <f>IFERROR(VLOOKUP(A2280, division_data!$A$1:$B$599, 2, FALSE), "")</f>
        <v/>
      </c>
    </row>
    <row r="2281" spans="1:29" x14ac:dyDescent="0.25">
      <c r="A2281" s="22">
        <v>5144</v>
      </c>
      <c r="B2281" s="2">
        <v>24.771000000000001</v>
      </c>
      <c r="C2281" s="2">
        <v>4.6660000000000004</v>
      </c>
      <c r="D2281">
        <v>6.6000000000000003E-2</v>
      </c>
      <c r="E2281">
        <v>-3.0000000000000001E-3</v>
      </c>
      <c r="F2281" s="2">
        <v>5.3150000000000004</v>
      </c>
      <c r="G2281" s="2">
        <v>0.70799999999999996</v>
      </c>
      <c r="H2281" s="2">
        <v>1</v>
      </c>
      <c r="I2281" s="2">
        <v>0</v>
      </c>
      <c r="J2281" s="2">
        <v>1.786</v>
      </c>
      <c r="K2281" s="2">
        <v>0.4</v>
      </c>
      <c r="L2281" s="2">
        <v>2</v>
      </c>
      <c r="M2281" s="2">
        <v>1.867</v>
      </c>
      <c r="N2281" s="2">
        <v>2</v>
      </c>
      <c r="O2281" s="2">
        <v>1.2629999999999999</v>
      </c>
      <c r="P2281" s="2">
        <v>10.654</v>
      </c>
      <c r="Q2281" s="2">
        <v>-0.215</v>
      </c>
      <c r="R2281" s="2">
        <v>4.2000000000000003E-2</v>
      </c>
      <c r="S2281" s="2">
        <v>1.9490000000000001</v>
      </c>
      <c r="T2281" s="2">
        <v>4.5999999999999999E-2</v>
      </c>
      <c r="U2281" s="2">
        <v>1.9039999999999999</v>
      </c>
      <c r="V2281">
        <v>2.0129999999999999</v>
      </c>
      <c r="W2281">
        <v>0.75</v>
      </c>
      <c r="X2281">
        <v>0.66700000000000004</v>
      </c>
      <c r="Y2281">
        <v>0.58299999999999996</v>
      </c>
      <c r="Z2281">
        <v>0</v>
      </c>
      <c r="AA2281">
        <v>0</v>
      </c>
      <c r="AB2281">
        <v>4.2000000000000003E-2</v>
      </c>
      <c r="AC2281" t="str">
        <f>IFERROR(VLOOKUP(A2281, division_data!$A$1:$B$599, 2, FALSE), "")</f>
        <v/>
      </c>
    </row>
    <row r="2282" spans="1:29" x14ac:dyDescent="0.25">
      <c r="A2282" s="22">
        <v>5145</v>
      </c>
      <c r="B2282" s="2">
        <v>33.191000000000003</v>
      </c>
      <c r="C2282" s="2">
        <v>11.143000000000001</v>
      </c>
      <c r="D2282">
        <v>8.2000000000000003E-2</v>
      </c>
      <c r="E2282">
        <v>-6.0999999999999999E-2</v>
      </c>
      <c r="F2282" s="2">
        <v>11.654999999999999</v>
      </c>
      <c r="G2282" s="2">
        <v>0.77800000000000002</v>
      </c>
      <c r="H2282" s="2">
        <v>1.143</v>
      </c>
      <c r="I2282" s="2">
        <v>0.33300000000000002</v>
      </c>
      <c r="J2282" s="2">
        <v>2</v>
      </c>
      <c r="K2282" s="2">
        <v>1</v>
      </c>
      <c r="L2282" s="2">
        <v>2</v>
      </c>
      <c r="M2282" s="2">
        <v>1.857</v>
      </c>
      <c r="N2282" s="2">
        <v>2</v>
      </c>
      <c r="O2282" s="2">
        <v>0.83299999999999996</v>
      </c>
      <c r="P2282" s="2">
        <v>7.827</v>
      </c>
      <c r="Q2282" s="2">
        <v>0.22</v>
      </c>
      <c r="R2282" s="2">
        <v>0.111</v>
      </c>
      <c r="S2282" s="2">
        <v>1.4219999999999999</v>
      </c>
      <c r="T2282" s="2">
        <v>0.80800000000000005</v>
      </c>
      <c r="U2282" s="2">
        <v>0.61399999999999999</v>
      </c>
      <c r="V2282">
        <v>1.4419999999999999</v>
      </c>
      <c r="W2282">
        <v>0.66700000000000004</v>
      </c>
      <c r="X2282">
        <v>0.77800000000000002</v>
      </c>
      <c r="Y2282">
        <v>0.66700000000000004</v>
      </c>
      <c r="Z2282">
        <v>0</v>
      </c>
      <c r="AA2282">
        <v>0.111</v>
      </c>
      <c r="AB2282">
        <v>0</v>
      </c>
      <c r="AC2282" t="str">
        <f>IFERROR(VLOOKUP(A2282, division_data!$A$1:$B$599, 2, FALSE), "")</f>
        <v/>
      </c>
    </row>
    <row r="2283" spans="1:29" x14ac:dyDescent="0.25">
      <c r="A2283" s="22">
        <v>5146</v>
      </c>
      <c r="B2283" s="2">
        <v>25.773</v>
      </c>
      <c r="C2283" s="2">
        <v>8</v>
      </c>
      <c r="D2283">
        <v>-8.1000000000000003E-2</v>
      </c>
      <c r="E2283">
        <v>-1.4E-2</v>
      </c>
      <c r="F2283" s="2">
        <v>7.12</v>
      </c>
      <c r="G2283" s="2">
        <v>0.88900000000000001</v>
      </c>
      <c r="H2283" s="2">
        <v>1.714</v>
      </c>
      <c r="I2283" s="2">
        <v>0</v>
      </c>
      <c r="J2283" s="2">
        <v>1.75</v>
      </c>
      <c r="K2283" s="2">
        <v>1</v>
      </c>
      <c r="L2283" s="2">
        <v>2</v>
      </c>
      <c r="M2283" s="2">
        <v>2</v>
      </c>
      <c r="N2283" s="2">
        <v>2</v>
      </c>
      <c r="O2283" s="2">
        <v>0.33300000000000002</v>
      </c>
      <c r="P2283" s="2">
        <v>9.8680000000000003</v>
      </c>
      <c r="Q2283" s="2">
        <v>-0.66500000000000004</v>
      </c>
      <c r="R2283" s="2">
        <v>0</v>
      </c>
      <c r="S2283" s="2">
        <v>1.5629999999999999</v>
      </c>
      <c r="T2283" s="2">
        <v>-4.5999999999999999E-2</v>
      </c>
      <c r="U2283" s="2">
        <v>1.61</v>
      </c>
      <c r="V2283">
        <v>1.468</v>
      </c>
      <c r="W2283">
        <v>0.66700000000000004</v>
      </c>
      <c r="X2283">
        <v>0.55600000000000005</v>
      </c>
      <c r="Y2283">
        <v>0.55600000000000005</v>
      </c>
      <c r="Z2283">
        <v>0</v>
      </c>
      <c r="AA2283">
        <v>0</v>
      </c>
      <c r="AB2283">
        <v>0</v>
      </c>
      <c r="AC2283" t="str">
        <f>IFERROR(VLOOKUP(A2283, division_data!$A$1:$B$599, 2, FALSE), "")</f>
        <v/>
      </c>
    </row>
    <row r="2284" spans="1:29" x14ac:dyDescent="0.25">
      <c r="A2284" s="22">
        <v>5147</v>
      </c>
      <c r="B2284" s="2">
        <v>13.125</v>
      </c>
      <c r="C2284" s="2">
        <v>2.1539999999999999</v>
      </c>
      <c r="D2284">
        <v>-8.2000000000000003E-2</v>
      </c>
      <c r="E2284">
        <v>7.0000000000000001E-3</v>
      </c>
      <c r="F2284" s="2">
        <v>1.37</v>
      </c>
      <c r="G2284" s="2">
        <v>0.3</v>
      </c>
      <c r="H2284" s="2">
        <v>0.25</v>
      </c>
      <c r="I2284" s="2">
        <v>1.286</v>
      </c>
      <c r="J2284" s="2">
        <v>1.667</v>
      </c>
      <c r="K2284" s="2">
        <v>0</v>
      </c>
      <c r="L2284" s="2">
        <v>1.714</v>
      </c>
      <c r="M2284" s="2">
        <v>1.333</v>
      </c>
      <c r="N2284" s="2">
        <v>2</v>
      </c>
      <c r="O2284" s="2">
        <v>1.333</v>
      </c>
      <c r="P2284" s="2">
        <v>7.9770000000000003</v>
      </c>
      <c r="Q2284" s="2">
        <v>-1.796</v>
      </c>
      <c r="R2284" s="2">
        <v>0</v>
      </c>
      <c r="S2284" s="2">
        <v>-0.20799999999999999</v>
      </c>
      <c r="T2284" s="2">
        <v>1.7000000000000001E-2</v>
      </c>
      <c r="U2284" s="2">
        <v>-0.22500000000000001</v>
      </c>
      <c r="V2284">
        <v>-0.28299999999999997</v>
      </c>
      <c r="W2284">
        <v>0.6</v>
      </c>
      <c r="X2284">
        <v>0.6</v>
      </c>
      <c r="Y2284">
        <v>0.4</v>
      </c>
      <c r="Z2284">
        <v>0</v>
      </c>
      <c r="AA2284">
        <v>0</v>
      </c>
      <c r="AB2284">
        <v>0</v>
      </c>
      <c r="AC2284" t="str">
        <f>IFERROR(VLOOKUP(A2284, division_data!$A$1:$B$599, 2, FALSE), "")</f>
        <v/>
      </c>
    </row>
    <row r="2285" spans="1:29" x14ac:dyDescent="0.25">
      <c r="A2285" s="22">
        <v>5148</v>
      </c>
      <c r="B2285" s="2">
        <v>28.68</v>
      </c>
      <c r="C2285" s="2">
        <v>4.609</v>
      </c>
      <c r="D2285">
        <v>4.4999999999999998E-2</v>
      </c>
      <c r="E2285">
        <v>2.5999999999999999E-2</v>
      </c>
      <c r="F2285" s="2">
        <v>5.1849999999999996</v>
      </c>
      <c r="G2285" s="2">
        <v>0.88900000000000001</v>
      </c>
      <c r="H2285" s="2">
        <v>1.7689999999999999</v>
      </c>
      <c r="I2285" s="2">
        <v>0</v>
      </c>
      <c r="J2285" s="2">
        <v>2</v>
      </c>
      <c r="K2285" s="2">
        <v>2</v>
      </c>
      <c r="L2285" s="2">
        <v>1.917</v>
      </c>
      <c r="M2285" s="2">
        <v>1.833</v>
      </c>
      <c r="N2285" s="2">
        <v>2</v>
      </c>
      <c r="O2285" s="2">
        <v>1.077</v>
      </c>
      <c r="P2285" s="2">
        <v>14.802</v>
      </c>
      <c r="Q2285" s="2">
        <v>0.35699999999999998</v>
      </c>
      <c r="R2285" s="2">
        <v>0</v>
      </c>
      <c r="S2285" s="2">
        <v>1.448</v>
      </c>
      <c r="T2285" s="2">
        <v>3.7999999999999999E-2</v>
      </c>
      <c r="U2285" s="2">
        <v>1.41</v>
      </c>
      <c r="V2285">
        <v>1.5189999999999999</v>
      </c>
      <c r="W2285">
        <v>0.88900000000000001</v>
      </c>
      <c r="X2285">
        <v>0.61099999999999999</v>
      </c>
      <c r="Y2285">
        <v>0.66700000000000004</v>
      </c>
      <c r="Z2285">
        <v>0</v>
      </c>
      <c r="AA2285">
        <v>0.111</v>
      </c>
      <c r="AB2285">
        <v>0</v>
      </c>
      <c r="AC2285" t="str">
        <f>IFERROR(VLOOKUP(A2285, division_data!$A$1:$B$599, 2, FALSE), "")</f>
        <v/>
      </c>
    </row>
    <row r="2286" spans="1:29" x14ac:dyDescent="0.25">
      <c r="A2286" s="22">
        <v>5149</v>
      </c>
      <c r="B2286" s="2">
        <v>1.96</v>
      </c>
      <c r="C2286" s="2">
        <v>0.24099999999999999</v>
      </c>
      <c r="D2286">
        <v>-0.11600000000000001</v>
      </c>
      <c r="E2286">
        <v>-5.0000000000000001E-3</v>
      </c>
      <c r="F2286" s="2">
        <v>-0.94699999999999995</v>
      </c>
      <c r="G2286" s="2">
        <v>0.33300000000000002</v>
      </c>
      <c r="H2286" s="2">
        <v>1.5</v>
      </c>
      <c r="I2286" s="2">
        <v>0.5</v>
      </c>
      <c r="J2286" s="2">
        <v>1.167</v>
      </c>
      <c r="K2286" s="2">
        <v>1</v>
      </c>
      <c r="L2286" s="2">
        <v>1.333</v>
      </c>
      <c r="M2286" s="2">
        <v>0.66700000000000004</v>
      </c>
      <c r="N2286" s="2">
        <v>1.833</v>
      </c>
      <c r="O2286" s="2">
        <v>0.625</v>
      </c>
      <c r="P2286" s="2">
        <v>6.04</v>
      </c>
      <c r="Q2286" s="2">
        <v>1.2E-2</v>
      </c>
      <c r="R2286" s="2">
        <v>0</v>
      </c>
      <c r="S2286" s="2">
        <v>-0.157</v>
      </c>
      <c r="T2286" s="2">
        <v>-0.17100000000000001</v>
      </c>
      <c r="U2286" s="2">
        <v>1.2999999999999999E-2</v>
      </c>
      <c r="V2286">
        <v>-0.27900000000000003</v>
      </c>
      <c r="W2286">
        <v>0.25</v>
      </c>
      <c r="X2286">
        <v>0.41699999999999998</v>
      </c>
      <c r="Y2286">
        <v>0.41699999999999998</v>
      </c>
      <c r="Z2286">
        <v>0</v>
      </c>
      <c r="AA2286">
        <v>0</v>
      </c>
      <c r="AB2286">
        <v>0</v>
      </c>
      <c r="AC2286" t="str">
        <f>IFERROR(VLOOKUP(A2286, division_data!$A$1:$B$599, 2, FALSE), "")</f>
        <v/>
      </c>
    </row>
    <row r="2287" spans="1:29" x14ac:dyDescent="0.25">
      <c r="A2287" s="22">
        <v>5150</v>
      </c>
      <c r="B2287" s="2">
        <v>37.347000000000001</v>
      </c>
      <c r="C2287" s="2">
        <v>7.5289999999999999</v>
      </c>
      <c r="D2287">
        <v>1.6E-2</v>
      </c>
      <c r="E2287">
        <v>6.8000000000000005E-2</v>
      </c>
      <c r="F2287" s="2">
        <v>8.0289999999999999</v>
      </c>
      <c r="G2287" s="2">
        <v>1</v>
      </c>
      <c r="H2287" s="2">
        <v>2</v>
      </c>
      <c r="I2287" s="2">
        <v>0.77800000000000002</v>
      </c>
      <c r="J2287" s="2">
        <v>1.9379999999999999</v>
      </c>
      <c r="K2287" s="2">
        <v>2</v>
      </c>
      <c r="L2287" s="2">
        <v>2</v>
      </c>
      <c r="M2287" s="2">
        <v>1.9550000000000001</v>
      </c>
      <c r="N2287" s="2">
        <v>2</v>
      </c>
      <c r="O2287" s="2">
        <v>1</v>
      </c>
      <c r="P2287" s="2">
        <v>13.882999999999999</v>
      </c>
      <c r="Q2287" s="2">
        <v>1.7</v>
      </c>
      <c r="R2287" s="2">
        <v>0.47199999999999998</v>
      </c>
      <c r="S2287" s="2">
        <v>4.3860000000000001</v>
      </c>
      <c r="T2287" s="2">
        <v>2.8000000000000001E-2</v>
      </c>
      <c r="U2287" s="2">
        <v>4.3579999999999997</v>
      </c>
      <c r="V2287">
        <v>4.47</v>
      </c>
      <c r="W2287">
        <v>0.83299999999999996</v>
      </c>
      <c r="X2287">
        <v>0.55600000000000005</v>
      </c>
      <c r="Y2287">
        <v>0.80600000000000005</v>
      </c>
      <c r="Z2287">
        <v>0</v>
      </c>
      <c r="AA2287">
        <v>0.13900000000000001</v>
      </c>
      <c r="AB2287">
        <v>0.111</v>
      </c>
      <c r="AC2287" t="str">
        <f>IFERROR(VLOOKUP(A2287, division_data!$A$1:$B$599, 2, FALSE), "")</f>
        <v>Newton</v>
      </c>
    </row>
    <row r="2288" spans="1:29" x14ac:dyDescent="0.25">
      <c r="A2288" s="22">
        <v>5152</v>
      </c>
      <c r="B2288" s="2">
        <v>23.763000000000002</v>
      </c>
      <c r="C2288" s="2">
        <v>6.54</v>
      </c>
      <c r="D2288">
        <v>-5.5E-2</v>
      </c>
      <c r="E2288">
        <v>5.0000000000000001E-3</v>
      </c>
      <c r="F2288" s="2">
        <v>6.0170000000000003</v>
      </c>
      <c r="G2288" s="2">
        <v>0.54200000000000004</v>
      </c>
      <c r="H2288" s="2">
        <v>0.94099999999999995</v>
      </c>
      <c r="I2288" s="2">
        <v>0.33300000000000002</v>
      </c>
      <c r="J2288" s="2">
        <v>2</v>
      </c>
      <c r="K2288" s="2">
        <v>1.143</v>
      </c>
      <c r="L2288" s="2">
        <v>1.5</v>
      </c>
      <c r="M2288" s="2">
        <v>1.9470000000000001</v>
      </c>
      <c r="N2288" s="2">
        <v>2</v>
      </c>
      <c r="O2288" s="2">
        <v>1.238</v>
      </c>
      <c r="P2288" s="2">
        <v>8.9459999999999997</v>
      </c>
      <c r="Q2288" s="2">
        <v>-0.20799999999999999</v>
      </c>
      <c r="R2288" s="2">
        <v>8.3000000000000004E-2</v>
      </c>
      <c r="S2288" s="2">
        <v>1.2649999999999999</v>
      </c>
      <c r="T2288" s="2">
        <v>0.92800000000000005</v>
      </c>
      <c r="U2288" s="2">
        <v>0.33700000000000002</v>
      </c>
      <c r="V2288">
        <v>1.2150000000000001</v>
      </c>
      <c r="W2288">
        <v>0.70799999999999996</v>
      </c>
      <c r="X2288">
        <v>0.625</v>
      </c>
      <c r="Y2288">
        <v>0.66700000000000004</v>
      </c>
      <c r="Z2288">
        <v>4.2000000000000003E-2</v>
      </c>
      <c r="AA2288">
        <v>8.3000000000000004E-2</v>
      </c>
      <c r="AB2288">
        <v>0</v>
      </c>
      <c r="AC2288" t="str">
        <f>IFERROR(VLOOKUP(A2288, division_data!$A$1:$B$599, 2, FALSE), "")</f>
        <v/>
      </c>
    </row>
    <row r="2289" spans="1:29" x14ac:dyDescent="0.25">
      <c r="A2289" s="22">
        <v>5153</v>
      </c>
      <c r="B2289" s="2">
        <v>9.5</v>
      </c>
      <c r="C2289" s="2">
        <v>-0.126</v>
      </c>
      <c r="D2289">
        <v>-0.08</v>
      </c>
      <c r="E2289">
        <v>-1.4999999999999999E-2</v>
      </c>
      <c r="F2289" s="2">
        <v>-1.0009999999999999</v>
      </c>
      <c r="G2289" s="2">
        <v>0.5</v>
      </c>
      <c r="H2289" s="2">
        <v>1.286</v>
      </c>
      <c r="I2289" s="2">
        <v>1</v>
      </c>
      <c r="J2289" s="2">
        <v>1.75</v>
      </c>
      <c r="K2289" s="2">
        <v>0</v>
      </c>
      <c r="L2289" s="2">
        <v>1.667</v>
      </c>
      <c r="M2289" s="2">
        <v>1.5</v>
      </c>
      <c r="N2289" s="2">
        <v>2</v>
      </c>
      <c r="O2289" s="2">
        <v>1.167</v>
      </c>
      <c r="P2289" s="2">
        <v>11.561</v>
      </c>
      <c r="Q2289" s="2">
        <v>1.099</v>
      </c>
      <c r="R2289" s="2">
        <v>0</v>
      </c>
      <c r="S2289" s="2">
        <v>-1.1659999999999999</v>
      </c>
      <c r="T2289" s="2">
        <v>-0.38100000000000001</v>
      </c>
      <c r="U2289" s="2">
        <v>-0.78500000000000003</v>
      </c>
      <c r="V2289">
        <v>-1.2609999999999999</v>
      </c>
      <c r="W2289">
        <v>0.75</v>
      </c>
      <c r="X2289">
        <v>0.5</v>
      </c>
      <c r="Y2289">
        <v>0.375</v>
      </c>
      <c r="Z2289">
        <v>0.125</v>
      </c>
      <c r="AA2289">
        <v>0</v>
      </c>
      <c r="AB2289">
        <v>0</v>
      </c>
      <c r="AC2289" t="str">
        <f>IFERROR(VLOOKUP(A2289, division_data!$A$1:$B$599, 2, FALSE), "")</f>
        <v/>
      </c>
    </row>
    <row r="2290" spans="1:29" x14ac:dyDescent="0.25">
      <c r="A2290" s="22">
        <v>5155</v>
      </c>
      <c r="B2290" s="2">
        <v>36.508000000000003</v>
      </c>
      <c r="C2290" s="2">
        <v>9.5589999999999993</v>
      </c>
      <c r="D2290">
        <v>1.4E-2</v>
      </c>
      <c r="E2290">
        <v>7.2999999999999995E-2</v>
      </c>
      <c r="F2290" s="2">
        <v>10.068</v>
      </c>
      <c r="G2290" s="2">
        <v>0.88900000000000001</v>
      </c>
      <c r="H2290" s="2">
        <v>1.885</v>
      </c>
      <c r="I2290" s="2">
        <v>0.85699999999999998</v>
      </c>
      <c r="J2290" s="2">
        <v>2</v>
      </c>
      <c r="K2290" s="2">
        <v>1.5</v>
      </c>
      <c r="L2290" s="2">
        <v>2</v>
      </c>
      <c r="M2290" s="2">
        <v>1.958</v>
      </c>
      <c r="N2290" s="2">
        <v>2</v>
      </c>
      <c r="O2290" s="2">
        <v>0.96599999999999997</v>
      </c>
      <c r="P2290" s="2">
        <v>10.484999999999999</v>
      </c>
      <c r="Q2290" s="2">
        <v>1.369</v>
      </c>
      <c r="R2290" s="2">
        <v>0.38900000000000001</v>
      </c>
      <c r="S2290" s="2">
        <v>4.3719999999999999</v>
      </c>
      <c r="T2290" s="2">
        <v>0.45300000000000001</v>
      </c>
      <c r="U2290" s="2">
        <v>3.919</v>
      </c>
      <c r="V2290">
        <v>4.46</v>
      </c>
      <c r="W2290">
        <v>0.77800000000000002</v>
      </c>
      <c r="X2290">
        <v>0.66700000000000004</v>
      </c>
      <c r="Y2290">
        <v>0.75</v>
      </c>
      <c r="Z2290">
        <v>2.8000000000000001E-2</v>
      </c>
      <c r="AA2290">
        <v>0.16700000000000001</v>
      </c>
      <c r="AB2290">
        <v>8.3000000000000004E-2</v>
      </c>
      <c r="AC2290" t="str">
        <f>IFERROR(VLOOKUP(A2290, division_data!$A$1:$B$599, 2, FALSE), "")</f>
        <v/>
      </c>
    </row>
    <row r="2291" spans="1:29" x14ac:dyDescent="0.25">
      <c r="A2291" s="22">
        <v>5156</v>
      </c>
      <c r="B2291" s="2">
        <v>16.416</v>
      </c>
      <c r="C2291" s="2">
        <v>5.4669999999999996</v>
      </c>
      <c r="D2291">
        <v>1.0999999999999999E-2</v>
      </c>
      <c r="E2291">
        <v>-1.2999999999999999E-2</v>
      </c>
      <c r="F2291" s="2">
        <v>5.5129999999999999</v>
      </c>
      <c r="G2291" s="2">
        <v>0.5</v>
      </c>
      <c r="H2291" s="2">
        <v>1</v>
      </c>
      <c r="I2291" s="2">
        <v>0</v>
      </c>
      <c r="J2291" s="2">
        <v>1.9</v>
      </c>
      <c r="K2291" s="2">
        <v>1.25</v>
      </c>
      <c r="L2291" s="2">
        <v>1.571</v>
      </c>
      <c r="M2291" s="2">
        <v>1.867</v>
      </c>
      <c r="N2291" s="2">
        <v>1.625</v>
      </c>
      <c r="O2291" s="2">
        <v>0.70599999999999996</v>
      </c>
      <c r="P2291" s="2">
        <v>6.593</v>
      </c>
      <c r="Q2291" s="2">
        <v>-0.27</v>
      </c>
      <c r="R2291" s="2">
        <v>0</v>
      </c>
      <c r="S2291" s="2">
        <v>0.27600000000000002</v>
      </c>
      <c r="T2291" s="2">
        <v>0.44500000000000001</v>
      </c>
      <c r="U2291" s="2">
        <v>-0.16900000000000001</v>
      </c>
      <c r="V2291">
        <v>0.27400000000000002</v>
      </c>
      <c r="W2291">
        <v>0.70799999999999996</v>
      </c>
      <c r="X2291">
        <v>0.54200000000000004</v>
      </c>
      <c r="Y2291">
        <v>0.5</v>
      </c>
      <c r="Z2291">
        <v>0</v>
      </c>
      <c r="AA2291">
        <v>4.2000000000000003E-2</v>
      </c>
      <c r="AB2291">
        <v>0</v>
      </c>
      <c r="AC2291" t="str">
        <f>IFERROR(VLOOKUP(A2291, division_data!$A$1:$B$599, 2, FALSE), "")</f>
        <v/>
      </c>
    </row>
    <row r="2292" spans="1:29" x14ac:dyDescent="0.25">
      <c r="A2292" s="22">
        <v>5158</v>
      </c>
      <c r="B2292" s="2">
        <v>19.529</v>
      </c>
      <c r="C2292" s="2">
        <v>4.2690000000000001</v>
      </c>
      <c r="D2292">
        <v>-8.0000000000000002E-3</v>
      </c>
      <c r="E2292">
        <v>-0.02</v>
      </c>
      <c r="F2292" s="2">
        <v>4.0869999999999997</v>
      </c>
      <c r="G2292" s="2">
        <v>0.61499999999999999</v>
      </c>
      <c r="H2292" s="2">
        <v>1.6359999999999999</v>
      </c>
      <c r="I2292" s="2">
        <v>0.16700000000000001</v>
      </c>
      <c r="J2292" s="2">
        <v>1.714</v>
      </c>
      <c r="K2292" s="2">
        <v>1.5</v>
      </c>
      <c r="L2292" s="2">
        <v>1.5</v>
      </c>
      <c r="M2292" s="2">
        <v>2</v>
      </c>
      <c r="N2292" s="2">
        <v>2</v>
      </c>
      <c r="O2292" s="2">
        <v>0.57099999999999995</v>
      </c>
      <c r="P2292" s="2">
        <v>7.8570000000000002</v>
      </c>
      <c r="Q2292" s="2">
        <v>-0.26300000000000001</v>
      </c>
      <c r="R2292" s="2">
        <v>0.23100000000000001</v>
      </c>
      <c r="S2292" s="2">
        <v>0.122</v>
      </c>
      <c r="T2292" s="2">
        <v>0.17599999999999999</v>
      </c>
      <c r="U2292" s="2">
        <v>-5.3999999999999999E-2</v>
      </c>
      <c r="V2292">
        <v>9.4E-2</v>
      </c>
      <c r="W2292">
        <v>0.69199999999999995</v>
      </c>
      <c r="X2292">
        <v>0.76900000000000002</v>
      </c>
      <c r="Y2292">
        <v>0.61499999999999999</v>
      </c>
      <c r="Z2292">
        <v>0</v>
      </c>
      <c r="AA2292">
        <v>7.6999999999999999E-2</v>
      </c>
      <c r="AB2292">
        <v>7.6999999999999999E-2</v>
      </c>
      <c r="AC2292" t="str">
        <f>IFERROR(VLOOKUP(A2292, division_data!$A$1:$B$599, 2, FALSE), "")</f>
        <v/>
      </c>
    </row>
    <row r="2293" spans="1:29" x14ac:dyDescent="0.25">
      <c r="A2293" s="22">
        <v>5159</v>
      </c>
      <c r="B2293" s="2">
        <v>10.705</v>
      </c>
      <c r="C2293" s="2">
        <v>2.9649999999999999</v>
      </c>
      <c r="D2293">
        <v>6.0000000000000001E-3</v>
      </c>
      <c r="E2293">
        <v>0.05</v>
      </c>
      <c r="F2293" s="2">
        <v>3.28</v>
      </c>
      <c r="G2293" s="2">
        <v>0.33300000000000002</v>
      </c>
      <c r="H2293" s="2">
        <v>1.091</v>
      </c>
      <c r="I2293" s="2">
        <v>0</v>
      </c>
      <c r="J2293" s="2">
        <v>1.571</v>
      </c>
      <c r="K2293" s="2">
        <v>2</v>
      </c>
      <c r="L2293" s="2">
        <v>1.6</v>
      </c>
      <c r="M2293" s="2">
        <v>1.667</v>
      </c>
      <c r="N2293" s="2">
        <v>0</v>
      </c>
      <c r="O2293" s="2">
        <v>0.5</v>
      </c>
      <c r="P2293" s="2">
        <v>7.6130000000000004</v>
      </c>
      <c r="Q2293" s="2">
        <v>0.71</v>
      </c>
      <c r="R2293" s="2">
        <v>0</v>
      </c>
      <c r="S2293" s="2">
        <v>-0.58099999999999996</v>
      </c>
      <c r="T2293" s="2">
        <v>-0.36299999999999999</v>
      </c>
      <c r="U2293" s="2">
        <v>-0.218</v>
      </c>
      <c r="V2293">
        <v>-0.52500000000000002</v>
      </c>
      <c r="W2293">
        <v>0.5</v>
      </c>
      <c r="X2293">
        <v>0.5</v>
      </c>
      <c r="Y2293">
        <v>0.41699999999999998</v>
      </c>
      <c r="Z2293">
        <v>0</v>
      </c>
      <c r="AA2293">
        <v>8.3000000000000004E-2</v>
      </c>
      <c r="AB2293">
        <v>0</v>
      </c>
      <c r="AC2293" t="str">
        <f>IFERROR(VLOOKUP(A2293, division_data!$A$1:$B$599, 2, FALSE), "")</f>
        <v/>
      </c>
    </row>
    <row r="2294" spans="1:29" x14ac:dyDescent="0.25">
      <c r="A2294" s="22">
        <v>5160</v>
      </c>
      <c r="B2294" s="2">
        <v>33.631</v>
      </c>
      <c r="C2294" s="2">
        <v>7.9950000000000001</v>
      </c>
      <c r="D2294">
        <v>4.7E-2</v>
      </c>
      <c r="E2294">
        <v>-2.5000000000000001E-2</v>
      </c>
      <c r="F2294" s="2">
        <v>8.3439999999999994</v>
      </c>
      <c r="G2294" s="2">
        <v>0.75</v>
      </c>
      <c r="H2294" s="2">
        <v>1.417</v>
      </c>
      <c r="I2294" s="2">
        <v>0.68799999999999994</v>
      </c>
      <c r="J2294" s="2">
        <v>1.95</v>
      </c>
      <c r="K2294" s="2">
        <v>1.458</v>
      </c>
      <c r="L2294" s="2">
        <v>1.821</v>
      </c>
      <c r="M2294" s="2">
        <v>1.895</v>
      </c>
      <c r="N2294" s="2">
        <v>2</v>
      </c>
      <c r="O2294" s="2">
        <v>0.84399999999999997</v>
      </c>
      <c r="P2294" s="2">
        <v>9.6790000000000003</v>
      </c>
      <c r="Q2294" s="2">
        <v>-0.47299999999999998</v>
      </c>
      <c r="R2294" s="2">
        <v>0.188</v>
      </c>
      <c r="S2294" s="2">
        <v>2.0680000000000001</v>
      </c>
      <c r="T2294" s="2">
        <v>2.2109999999999999</v>
      </c>
      <c r="U2294" s="2">
        <v>-0.14299999999999999</v>
      </c>
      <c r="V2294">
        <v>2.0910000000000002</v>
      </c>
      <c r="W2294">
        <v>0.75</v>
      </c>
      <c r="X2294">
        <v>0.66700000000000004</v>
      </c>
      <c r="Y2294">
        <v>0.70799999999999996</v>
      </c>
      <c r="Z2294">
        <v>4.2000000000000003E-2</v>
      </c>
      <c r="AA2294">
        <v>4.2000000000000003E-2</v>
      </c>
      <c r="AB2294">
        <v>0</v>
      </c>
      <c r="AC2294" t="str">
        <f>IFERROR(VLOOKUP(A2294, division_data!$A$1:$B$599, 2, FALSE), "")</f>
        <v/>
      </c>
    </row>
    <row r="2295" spans="1:29" x14ac:dyDescent="0.25">
      <c r="A2295" s="22">
        <v>5161</v>
      </c>
      <c r="B2295" s="2">
        <v>20.018000000000001</v>
      </c>
      <c r="C2295" s="2">
        <v>-0.249</v>
      </c>
      <c r="D2295">
        <v>6.8000000000000005E-2</v>
      </c>
      <c r="E2295">
        <v>3.4000000000000002E-2</v>
      </c>
      <c r="F2295" s="2">
        <v>0.60199999999999998</v>
      </c>
      <c r="G2295" s="2">
        <v>0.75</v>
      </c>
      <c r="H2295" s="2">
        <v>1.6</v>
      </c>
      <c r="I2295" s="2">
        <v>0</v>
      </c>
      <c r="J2295" s="2">
        <v>1.778</v>
      </c>
      <c r="K2295" s="2">
        <v>1.111</v>
      </c>
      <c r="L2295" s="2">
        <v>1.667</v>
      </c>
      <c r="M2295" s="2">
        <v>1.667</v>
      </c>
      <c r="N2295" s="2">
        <v>2</v>
      </c>
      <c r="O2295" s="2">
        <v>1.2729999999999999</v>
      </c>
      <c r="P2295" s="2">
        <v>13.929</v>
      </c>
      <c r="Q2295" s="2">
        <v>-0.25</v>
      </c>
      <c r="R2295" s="2">
        <v>8.3000000000000004E-2</v>
      </c>
      <c r="S2295" s="2">
        <v>0.55000000000000004</v>
      </c>
      <c r="T2295" s="2">
        <v>0.34699999999999998</v>
      </c>
      <c r="U2295" s="2">
        <v>0.20200000000000001</v>
      </c>
      <c r="V2295">
        <v>0.65200000000000002</v>
      </c>
      <c r="W2295">
        <v>0.625</v>
      </c>
      <c r="X2295">
        <v>0.5</v>
      </c>
      <c r="Y2295">
        <v>0.58299999999999996</v>
      </c>
      <c r="Z2295">
        <v>0</v>
      </c>
      <c r="AA2295">
        <v>8.3000000000000004E-2</v>
      </c>
      <c r="AB2295">
        <v>0</v>
      </c>
      <c r="AC2295" t="str">
        <f>IFERROR(VLOOKUP(A2295, division_data!$A$1:$B$599, 2, FALSE), "")</f>
        <v/>
      </c>
    </row>
    <row r="2296" spans="1:29" x14ac:dyDescent="0.25">
      <c r="A2296" s="22">
        <v>5162</v>
      </c>
      <c r="B2296" s="2">
        <v>34.042000000000002</v>
      </c>
      <c r="C2296" s="2">
        <v>9.9220000000000006</v>
      </c>
      <c r="D2296">
        <v>0.13200000000000001</v>
      </c>
      <c r="E2296">
        <v>-2.5000000000000001E-2</v>
      </c>
      <c r="F2296" s="2">
        <v>11.115</v>
      </c>
      <c r="G2296" s="2">
        <v>0.875</v>
      </c>
      <c r="H2296" s="2">
        <v>1.556</v>
      </c>
      <c r="I2296" s="2">
        <v>0.4</v>
      </c>
      <c r="J2296" s="2">
        <v>1.8120000000000001</v>
      </c>
      <c r="K2296" s="2">
        <v>1.833</v>
      </c>
      <c r="L2296" s="2">
        <v>1.875</v>
      </c>
      <c r="M2296" s="2">
        <v>1.867</v>
      </c>
      <c r="N2296" s="2">
        <v>2</v>
      </c>
      <c r="O2296" s="2">
        <v>1.474</v>
      </c>
      <c r="P2296" s="2">
        <v>10.968</v>
      </c>
      <c r="Q2296" s="2">
        <v>4.9279999999999999</v>
      </c>
      <c r="R2296" s="2">
        <v>0.16700000000000001</v>
      </c>
      <c r="S2296" s="2">
        <v>1.2909999999999999</v>
      </c>
      <c r="T2296" s="2">
        <v>0.73</v>
      </c>
      <c r="U2296" s="2">
        <v>0.56100000000000005</v>
      </c>
      <c r="V2296">
        <v>1.3979999999999999</v>
      </c>
      <c r="W2296">
        <v>0.83299999999999996</v>
      </c>
      <c r="X2296">
        <v>0.5</v>
      </c>
      <c r="Y2296">
        <v>0.70799999999999996</v>
      </c>
      <c r="Z2296">
        <v>0</v>
      </c>
      <c r="AA2296">
        <v>0.375</v>
      </c>
      <c r="AB2296">
        <v>0</v>
      </c>
      <c r="AC2296" t="str">
        <f>IFERROR(VLOOKUP(A2296, division_data!$A$1:$B$599, 2, FALSE), "")</f>
        <v/>
      </c>
    </row>
    <row r="2297" spans="1:29" x14ac:dyDescent="0.25">
      <c r="A2297" s="22">
        <v>5163</v>
      </c>
      <c r="B2297" s="2">
        <v>8.4809999999999999</v>
      </c>
      <c r="C2297" s="2">
        <v>1.2070000000000001</v>
      </c>
      <c r="D2297">
        <v>-3.0000000000000001E-3</v>
      </c>
      <c r="E2297">
        <v>-1.0999999999999999E-2</v>
      </c>
      <c r="F2297" s="2">
        <v>1.1259999999999999</v>
      </c>
      <c r="G2297" s="2">
        <v>0.45800000000000002</v>
      </c>
      <c r="H2297" s="2">
        <v>0.47099999999999997</v>
      </c>
      <c r="I2297" s="2">
        <v>0.44400000000000001</v>
      </c>
      <c r="J2297" s="2">
        <v>1.833</v>
      </c>
      <c r="K2297" s="2">
        <v>1.429</v>
      </c>
      <c r="L2297" s="2">
        <v>1.833</v>
      </c>
      <c r="M2297" s="2">
        <v>1.5289999999999999</v>
      </c>
      <c r="N2297" s="2">
        <v>2</v>
      </c>
      <c r="O2297" s="2">
        <v>0.66700000000000004</v>
      </c>
      <c r="P2297" s="2">
        <v>7.3849999999999998</v>
      </c>
      <c r="Q2297" s="2">
        <v>0.24099999999999999</v>
      </c>
      <c r="R2297" s="2">
        <v>0</v>
      </c>
      <c r="S2297" s="2">
        <v>-0.84899999999999998</v>
      </c>
      <c r="T2297" s="2">
        <v>-0.68899999999999995</v>
      </c>
      <c r="U2297" s="2">
        <v>-0.159</v>
      </c>
      <c r="V2297">
        <v>-0.86199999999999999</v>
      </c>
      <c r="W2297">
        <v>0.45800000000000002</v>
      </c>
      <c r="X2297">
        <v>0.625</v>
      </c>
      <c r="Y2297">
        <v>0.41699999999999998</v>
      </c>
      <c r="Z2297">
        <v>4.2000000000000003E-2</v>
      </c>
      <c r="AA2297">
        <v>8.3000000000000004E-2</v>
      </c>
      <c r="AB2297">
        <v>0</v>
      </c>
      <c r="AC2297" t="str">
        <f>IFERROR(VLOOKUP(A2297, division_data!$A$1:$B$599, 2, FALSE), "")</f>
        <v/>
      </c>
    </row>
    <row r="2298" spans="1:29" x14ac:dyDescent="0.25">
      <c r="A2298" s="22">
        <v>5166</v>
      </c>
      <c r="B2298" s="2">
        <v>27.952999999999999</v>
      </c>
      <c r="C2298" s="2">
        <v>7.7789999999999999</v>
      </c>
      <c r="D2298">
        <v>3.7999999999999999E-2</v>
      </c>
      <c r="E2298">
        <v>1.4E-2</v>
      </c>
      <c r="F2298" s="2">
        <v>8.2289999999999992</v>
      </c>
      <c r="G2298" s="2">
        <v>0.72199999999999998</v>
      </c>
      <c r="H2298" s="2">
        <v>1.1599999999999999</v>
      </c>
      <c r="I2298" s="2">
        <v>0.14299999999999999</v>
      </c>
      <c r="J2298" s="2">
        <v>1.929</v>
      </c>
      <c r="K2298" s="2">
        <v>1</v>
      </c>
      <c r="L2298" s="2">
        <v>1.7270000000000001</v>
      </c>
      <c r="M2298" s="2">
        <v>1.857</v>
      </c>
      <c r="N2298" s="2">
        <v>2</v>
      </c>
      <c r="O2298" s="2">
        <v>1.1379999999999999</v>
      </c>
      <c r="P2298" s="2">
        <v>7.4160000000000004</v>
      </c>
      <c r="Q2298" s="2">
        <v>4.8620000000000001</v>
      </c>
      <c r="R2298" s="2">
        <v>0.222</v>
      </c>
      <c r="S2298" s="2">
        <v>1.0820000000000001</v>
      </c>
      <c r="T2298" s="2">
        <v>0.45600000000000002</v>
      </c>
      <c r="U2298" s="2">
        <v>0.627</v>
      </c>
      <c r="V2298">
        <v>1.1339999999999999</v>
      </c>
      <c r="W2298">
        <v>0.69399999999999995</v>
      </c>
      <c r="X2298">
        <v>0.63900000000000001</v>
      </c>
      <c r="Y2298">
        <v>0.52800000000000002</v>
      </c>
      <c r="Z2298">
        <v>0</v>
      </c>
      <c r="AA2298">
        <v>0.25</v>
      </c>
      <c r="AB2298">
        <v>0.16700000000000001</v>
      </c>
      <c r="AC2298" t="str">
        <f>IFERROR(VLOOKUP(A2298, division_data!$A$1:$B$599, 2, FALSE), "")</f>
        <v>Hopper</v>
      </c>
    </row>
    <row r="2299" spans="1:29" x14ac:dyDescent="0.25">
      <c r="A2299" s="22">
        <v>5167</v>
      </c>
      <c r="B2299" s="2">
        <v>32.747</v>
      </c>
      <c r="C2299" s="2">
        <v>8.9280000000000008</v>
      </c>
      <c r="D2299">
        <v>5.8999999999999997E-2</v>
      </c>
      <c r="E2299">
        <v>-2.9000000000000001E-2</v>
      </c>
      <c r="F2299" s="2">
        <v>9.3680000000000003</v>
      </c>
      <c r="G2299" s="2">
        <v>0.83299999999999996</v>
      </c>
      <c r="H2299" s="2">
        <v>1.5169999999999999</v>
      </c>
      <c r="I2299" s="2">
        <v>0.1</v>
      </c>
      <c r="J2299" s="2">
        <v>1.9550000000000001</v>
      </c>
      <c r="K2299" s="2">
        <v>2</v>
      </c>
      <c r="L2299" s="2">
        <v>2</v>
      </c>
      <c r="M2299" s="2">
        <v>2</v>
      </c>
      <c r="N2299" s="2">
        <v>2</v>
      </c>
      <c r="O2299" s="2">
        <v>1.1599999999999999</v>
      </c>
      <c r="P2299" s="2">
        <v>10.504</v>
      </c>
      <c r="Q2299" s="2">
        <v>1.9E-2</v>
      </c>
      <c r="R2299" s="2">
        <v>0.36099999999999999</v>
      </c>
      <c r="S2299" s="2">
        <v>3.29</v>
      </c>
      <c r="T2299" s="2">
        <v>4.2999999999999997E-2</v>
      </c>
      <c r="U2299" s="2">
        <v>3.2469999999999999</v>
      </c>
      <c r="V2299">
        <v>3.319</v>
      </c>
      <c r="W2299">
        <v>0.83299999999999996</v>
      </c>
      <c r="X2299">
        <v>0.69399999999999995</v>
      </c>
      <c r="Y2299">
        <v>0.77800000000000002</v>
      </c>
      <c r="Z2299">
        <v>5.6000000000000001E-2</v>
      </c>
      <c r="AA2299">
        <v>0.111</v>
      </c>
      <c r="AB2299">
        <v>2.8000000000000001E-2</v>
      </c>
      <c r="AC2299" t="str">
        <f>IFERROR(VLOOKUP(A2299, division_data!$A$1:$B$599, 2, FALSE), "")</f>
        <v>Carson</v>
      </c>
    </row>
    <row r="2300" spans="1:29" x14ac:dyDescent="0.25">
      <c r="A2300" s="22">
        <v>5168</v>
      </c>
      <c r="B2300" s="2">
        <v>21.358000000000001</v>
      </c>
      <c r="C2300" s="2">
        <v>3.45</v>
      </c>
      <c r="D2300">
        <v>-3.4000000000000002E-2</v>
      </c>
      <c r="E2300">
        <v>2E-3</v>
      </c>
      <c r="F2300" s="2">
        <v>3.121</v>
      </c>
      <c r="G2300" s="2">
        <v>0.7</v>
      </c>
      <c r="H2300" s="2">
        <v>0.5</v>
      </c>
      <c r="I2300" s="2">
        <v>0.5</v>
      </c>
      <c r="J2300" s="2">
        <v>2</v>
      </c>
      <c r="K2300" s="2">
        <v>2</v>
      </c>
      <c r="L2300" s="2">
        <v>2</v>
      </c>
      <c r="M2300" s="2">
        <v>2</v>
      </c>
      <c r="N2300" s="2">
        <v>2</v>
      </c>
      <c r="O2300" s="2">
        <v>1.5</v>
      </c>
      <c r="P2300" s="2">
        <v>11.742000000000001</v>
      </c>
      <c r="Q2300" s="2">
        <v>-0.192</v>
      </c>
      <c r="R2300" s="2">
        <v>0</v>
      </c>
      <c r="S2300" s="2">
        <v>0.39600000000000002</v>
      </c>
      <c r="T2300" s="2">
        <v>-2.1999999999999999E-2</v>
      </c>
      <c r="U2300" s="2">
        <v>0.41899999999999998</v>
      </c>
      <c r="V2300">
        <v>0.36499999999999999</v>
      </c>
      <c r="W2300">
        <v>0.7</v>
      </c>
      <c r="X2300">
        <v>0.7</v>
      </c>
      <c r="Y2300">
        <v>0.5</v>
      </c>
      <c r="Z2300">
        <v>0</v>
      </c>
      <c r="AA2300">
        <v>0</v>
      </c>
      <c r="AB2300">
        <v>0</v>
      </c>
      <c r="AC2300" t="str">
        <f>IFERROR(VLOOKUP(A2300, division_data!$A$1:$B$599, 2, FALSE), "")</f>
        <v/>
      </c>
    </row>
    <row r="2301" spans="1:29" x14ac:dyDescent="0.25">
      <c r="A2301" s="22">
        <v>5171</v>
      </c>
      <c r="B2301" s="2">
        <v>14.054</v>
      </c>
      <c r="C2301" s="2">
        <v>6.6059999999999999</v>
      </c>
      <c r="D2301">
        <v>-4.4999999999999998E-2</v>
      </c>
      <c r="E2301">
        <v>-4.0000000000000001E-3</v>
      </c>
      <c r="F2301" s="2">
        <v>6.1369999999999996</v>
      </c>
      <c r="G2301" s="2">
        <v>0.75</v>
      </c>
      <c r="H2301" s="2">
        <v>1.75</v>
      </c>
      <c r="I2301" s="2">
        <v>0.5</v>
      </c>
      <c r="J2301" s="2">
        <v>2</v>
      </c>
      <c r="K2301" s="2">
        <v>1</v>
      </c>
      <c r="L2301" s="2">
        <v>2</v>
      </c>
      <c r="M2301" s="2">
        <v>1.75</v>
      </c>
      <c r="N2301" s="2">
        <v>2</v>
      </c>
      <c r="O2301" s="2">
        <v>0.83299999999999996</v>
      </c>
      <c r="P2301" s="2">
        <v>9.3049999999999997</v>
      </c>
      <c r="Q2301" s="2">
        <v>-1.4990000000000001</v>
      </c>
      <c r="R2301" s="2">
        <v>0</v>
      </c>
      <c r="S2301" s="2">
        <v>0.44400000000000001</v>
      </c>
      <c r="T2301" s="2">
        <v>-0.186</v>
      </c>
      <c r="U2301" s="2">
        <v>0.63</v>
      </c>
      <c r="V2301">
        <v>0.39500000000000002</v>
      </c>
      <c r="W2301">
        <v>0.375</v>
      </c>
      <c r="X2301">
        <v>0.625</v>
      </c>
      <c r="Y2301">
        <v>0.375</v>
      </c>
      <c r="Z2301">
        <v>0</v>
      </c>
      <c r="AA2301">
        <v>0</v>
      </c>
      <c r="AB2301">
        <v>0</v>
      </c>
      <c r="AC2301" t="str">
        <f>IFERROR(VLOOKUP(A2301, division_data!$A$1:$B$599, 2, FALSE), "")</f>
        <v/>
      </c>
    </row>
    <row r="2302" spans="1:29" x14ac:dyDescent="0.25">
      <c r="A2302" s="22">
        <v>5172</v>
      </c>
      <c r="B2302" s="2">
        <v>60.460999999999999</v>
      </c>
      <c r="C2302" s="2">
        <v>9.5139999999999993</v>
      </c>
      <c r="D2302">
        <v>0.60499999999999998</v>
      </c>
      <c r="E2302">
        <v>4.5999999999999999E-2</v>
      </c>
      <c r="F2302" s="2">
        <v>15.788</v>
      </c>
      <c r="G2302" s="2">
        <v>0.66700000000000004</v>
      </c>
      <c r="H2302" s="2">
        <v>1.6</v>
      </c>
      <c r="I2302" s="2">
        <v>0.16700000000000001</v>
      </c>
      <c r="J2302" s="2">
        <v>2</v>
      </c>
      <c r="K2302" s="2">
        <v>1.25</v>
      </c>
      <c r="L2302" s="2">
        <v>2</v>
      </c>
      <c r="M2302" s="2">
        <v>2</v>
      </c>
      <c r="N2302" s="2">
        <v>2</v>
      </c>
      <c r="O2302" s="2">
        <v>0.41699999999999998</v>
      </c>
      <c r="P2302" s="2">
        <v>8.6479999999999997</v>
      </c>
      <c r="Q2302" s="2">
        <v>7.7350000000000003</v>
      </c>
      <c r="R2302" s="2">
        <v>0.16700000000000001</v>
      </c>
      <c r="S2302" s="2">
        <v>4.5190000000000001</v>
      </c>
      <c r="T2302" s="2">
        <v>4.7969999999999997</v>
      </c>
      <c r="U2302" s="2">
        <v>-0.27800000000000002</v>
      </c>
      <c r="V2302">
        <v>5.17</v>
      </c>
      <c r="W2302">
        <v>0.33300000000000002</v>
      </c>
      <c r="X2302">
        <v>0.5</v>
      </c>
      <c r="Y2302">
        <v>0.55600000000000005</v>
      </c>
      <c r="Z2302">
        <v>0.111</v>
      </c>
      <c r="AA2302">
        <v>0.44400000000000001</v>
      </c>
      <c r="AB2302">
        <v>5.6000000000000001E-2</v>
      </c>
      <c r="AC2302" t="str">
        <f>IFERROR(VLOOKUP(A2302, division_data!$A$1:$B$599, 2, FALSE), "")</f>
        <v>Newton</v>
      </c>
    </row>
    <row r="2303" spans="1:29" x14ac:dyDescent="0.25">
      <c r="A2303" s="22">
        <v>5173</v>
      </c>
      <c r="B2303" s="2">
        <v>11.051</v>
      </c>
      <c r="C2303" s="2">
        <v>5.2279999999999998</v>
      </c>
      <c r="D2303">
        <v>-6.7000000000000004E-2</v>
      </c>
      <c r="E2303">
        <v>3.0000000000000001E-3</v>
      </c>
      <c r="F2303" s="2">
        <v>4.5759999999999996</v>
      </c>
      <c r="G2303" s="2">
        <v>0.58299999999999996</v>
      </c>
      <c r="H2303" s="2">
        <v>0.83299999999999996</v>
      </c>
      <c r="I2303" s="2">
        <v>0.33300000000000002</v>
      </c>
      <c r="J2303" s="2">
        <v>1.875</v>
      </c>
      <c r="K2303" s="2">
        <v>1.333</v>
      </c>
      <c r="L2303" s="2">
        <v>1.625</v>
      </c>
      <c r="M2303" s="2">
        <v>1.833</v>
      </c>
      <c r="N2303" s="2">
        <v>2</v>
      </c>
      <c r="O2303" s="2">
        <v>1</v>
      </c>
      <c r="P2303" s="2">
        <v>8.0139999999999993</v>
      </c>
      <c r="Q2303" s="2">
        <v>-0.78200000000000003</v>
      </c>
      <c r="R2303" s="2">
        <v>0</v>
      </c>
      <c r="S2303" s="2">
        <v>-0.18099999999999999</v>
      </c>
      <c r="T2303" s="2">
        <v>-0.29599999999999999</v>
      </c>
      <c r="U2303" s="2">
        <v>0.115</v>
      </c>
      <c r="V2303">
        <v>-0.245</v>
      </c>
      <c r="W2303">
        <v>0.5</v>
      </c>
      <c r="X2303">
        <v>0.5</v>
      </c>
      <c r="Y2303">
        <v>0.58299999999999996</v>
      </c>
      <c r="Z2303">
        <v>0</v>
      </c>
      <c r="AA2303">
        <v>0</v>
      </c>
      <c r="AB2303">
        <v>0</v>
      </c>
      <c r="AC2303" t="str">
        <f>IFERROR(VLOOKUP(A2303, division_data!$A$1:$B$599, 2, FALSE), "")</f>
        <v/>
      </c>
    </row>
    <row r="2304" spans="1:29" x14ac:dyDescent="0.25">
      <c r="A2304" s="22">
        <v>5175</v>
      </c>
      <c r="B2304" s="2">
        <v>14.324999999999999</v>
      </c>
      <c r="C2304" s="2">
        <v>1.944</v>
      </c>
      <c r="D2304">
        <v>-2.3E-2</v>
      </c>
      <c r="E2304">
        <v>-1.4E-2</v>
      </c>
      <c r="F2304" s="2">
        <v>1.641</v>
      </c>
      <c r="G2304" s="2">
        <v>0.33300000000000002</v>
      </c>
      <c r="H2304" s="2">
        <v>0.76900000000000002</v>
      </c>
      <c r="I2304" s="2">
        <v>0.71399999999999997</v>
      </c>
      <c r="J2304" s="2">
        <v>1.833</v>
      </c>
      <c r="K2304" s="2">
        <v>1.1819999999999999</v>
      </c>
      <c r="L2304" s="2">
        <v>1.75</v>
      </c>
      <c r="M2304" s="2">
        <v>1.5329999999999999</v>
      </c>
      <c r="N2304" s="2">
        <v>2</v>
      </c>
      <c r="O2304" s="2">
        <v>0.94099999999999995</v>
      </c>
      <c r="P2304" s="2">
        <v>9.33</v>
      </c>
      <c r="Q2304" s="2">
        <v>1.3120000000000001</v>
      </c>
      <c r="R2304" s="2">
        <v>0</v>
      </c>
      <c r="S2304" s="2">
        <v>-0.68799999999999994</v>
      </c>
      <c r="T2304" s="2">
        <v>-0.246</v>
      </c>
      <c r="U2304" s="2">
        <v>-0.443</v>
      </c>
      <c r="V2304">
        <v>-0.72599999999999998</v>
      </c>
      <c r="W2304">
        <v>0.70799999999999996</v>
      </c>
      <c r="X2304">
        <v>0.58299999999999996</v>
      </c>
      <c r="Y2304">
        <v>0.45800000000000002</v>
      </c>
      <c r="Z2304">
        <v>0</v>
      </c>
      <c r="AA2304">
        <v>0.125</v>
      </c>
      <c r="AB2304">
        <v>4.2000000000000003E-2</v>
      </c>
      <c r="AC2304" t="str">
        <f>IFERROR(VLOOKUP(A2304, division_data!$A$1:$B$599, 2, FALSE), "")</f>
        <v/>
      </c>
    </row>
    <row r="2305" spans="1:29" x14ac:dyDescent="0.25">
      <c r="A2305" s="22">
        <v>5176</v>
      </c>
      <c r="B2305" s="2">
        <v>22.943999999999999</v>
      </c>
      <c r="C2305" s="2">
        <v>8.0060000000000002</v>
      </c>
      <c r="D2305">
        <v>-6.2E-2</v>
      </c>
      <c r="E2305">
        <v>-6.0999999999999999E-2</v>
      </c>
      <c r="F2305" s="2">
        <v>7.08</v>
      </c>
      <c r="G2305" s="2">
        <v>0.6</v>
      </c>
      <c r="H2305" s="2">
        <v>0.75</v>
      </c>
      <c r="I2305" s="2">
        <v>1.25</v>
      </c>
      <c r="J2305" s="2">
        <v>2</v>
      </c>
      <c r="K2305" s="2">
        <v>2</v>
      </c>
      <c r="L2305" s="2">
        <v>1.667</v>
      </c>
      <c r="M2305" s="2">
        <v>2</v>
      </c>
      <c r="N2305" s="2">
        <v>1.333</v>
      </c>
      <c r="O2305" s="2">
        <v>1</v>
      </c>
      <c r="P2305" s="2">
        <v>11.653</v>
      </c>
      <c r="Q2305" s="2">
        <v>-0.49099999999999999</v>
      </c>
      <c r="R2305" s="2">
        <v>0</v>
      </c>
      <c r="S2305" s="2">
        <v>0.754</v>
      </c>
      <c r="T2305" s="2">
        <v>0.42699999999999999</v>
      </c>
      <c r="U2305" s="2">
        <v>0.32800000000000001</v>
      </c>
      <c r="V2305">
        <v>0.63100000000000001</v>
      </c>
      <c r="W2305">
        <v>0.5</v>
      </c>
      <c r="X2305">
        <v>0.6</v>
      </c>
      <c r="Y2305">
        <v>0.7</v>
      </c>
      <c r="Z2305">
        <v>0</v>
      </c>
      <c r="AA2305">
        <v>0.1</v>
      </c>
      <c r="AB2305">
        <v>0</v>
      </c>
      <c r="AC2305" t="str">
        <f>IFERROR(VLOOKUP(A2305, division_data!$A$1:$B$599, 2, FALSE), "")</f>
        <v/>
      </c>
    </row>
    <row r="2306" spans="1:29" x14ac:dyDescent="0.25">
      <c r="A2306" s="22">
        <v>5178</v>
      </c>
      <c r="B2306" s="2">
        <v>5.28</v>
      </c>
      <c r="C2306" s="2">
        <v>-1.8640000000000001</v>
      </c>
      <c r="D2306">
        <v>5.0000000000000001E-3</v>
      </c>
      <c r="E2306">
        <v>-1E-3</v>
      </c>
      <c r="F2306" s="2">
        <v>-1.82</v>
      </c>
      <c r="G2306" s="2">
        <v>0.375</v>
      </c>
      <c r="H2306" s="2">
        <v>1</v>
      </c>
      <c r="I2306" s="2">
        <v>0</v>
      </c>
      <c r="J2306" s="2">
        <v>1</v>
      </c>
      <c r="K2306" s="2">
        <v>0.25</v>
      </c>
      <c r="L2306" s="2">
        <v>1.167</v>
      </c>
      <c r="M2306" s="2">
        <v>1.833</v>
      </c>
      <c r="N2306" s="2">
        <v>2</v>
      </c>
      <c r="O2306" s="2">
        <v>0.8</v>
      </c>
      <c r="P2306" s="2">
        <v>7.226</v>
      </c>
      <c r="Q2306" s="2">
        <v>0.42599999999999999</v>
      </c>
      <c r="R2306" s="2">
        <v>0</v>
      </c>
      <c r="S2306" s="2">
        <v>0.61099999999999999</v>
      </c>
      <c r="T2306" s="2">
        <v>7.3999999999999996E-2</v>
      </c>
      <c r="U2306" s="2">
        <v>0.53700000000000003</v>
      </c>
      <c r="V2306">
        <v>0.61499999999999999</v>
      </c>
      <c r="W2306">
        <v>0.5</v>
      </c>
      <c r="X2306">
        <v>0.375</v>
      </c>
      <c r="Y2306">
        <v>0.125</v>
      </c>
      <c r="Z2306">
        <v>0</v>
      </c>
      <c r="AA2306">
        <v>0.125</v>
      </c>
      <c r="AB2306">
        <v>0</v>
      </c>
      <c r="AC2306" t="str">
        <f>IFERROR(VLOOKUP(A2306, division_data!$A$1:$B$599, 2, FALSE), "")</f>
        <v/>
      </c>
    </row>
    <row r="2307" spans="1:29" x14ac:dyDescent="0.25">
      <c r="A2307" s="22">
        <v>5179</v>
      </c>
      <c r="B2307" s="2">
        <v>21.135000000000002</v>
      </c>
      <c r="C2307" s="2">
        <v>7.8369999999999997</v>
      </c>
      <c r="D2307">
        <v>-6.3E-2</v>
      </c>
      <c r="E2307">
        <v>-8.0000000000000002E-3</v>
      </c>
      <c r="F2307" s="2">
        <v>7.1740000000000004</v>
      </c>
      <c r="G2307" s="2">
        <v>0.55600000000000005</v>
      </c>
      <c r="H2307" s="2">
        <v>1.2</v>
      </c>
      <c r="I2307" s="2">
        <v>0.4</v>
      </c>
      <c r="J2307" s="2">
        <v>0</v>
      </c>
      <c r="K2307" s="2">
        <v>0.5</v>
      </c>
      <c r="L2307" s="2">
        <v>1.667</v>
      </c>
      <c r="M2307" s="2">
        <v>1.714</v>
      </c>
      <c r="N2307" s="2">
        <v>2</v>
      </c>
      <c r="O2307" s="2">
        <v>1</v>
      </c>
      <c r="P2307" s="2">
        <v>7.1379999999999999</v>
      </c>
      <c r="Q2307" s="2">
        <v>-1.54</v>
      </c>
      <c r="R2307" s="2">
        <v>0.111</v>
      </c>
      <c r="S2307" s="2">
        <v>0.65500000000000003</v>
      </c>
      <c r="T2307" s="2">
        <v>0.24399999999999999</v>
      </c>
      <c r="U2307" s="2">
        <v>0.41099999999999998</v>
      </c>
      <c r="V2307">
        <v>0.58499999999999996</v>
      </c>
      <c r="W2307">
        <v>0.55600000000000005</v>
      </c>
      <c r="X2307">
        <v>0.55600000000000005</v>
      </c>
      <c r="Y2307">
        <v>0.44400000000000001</v>
      </c>
      <c r="Z2307">
        <v>0</v>
      </c>
      <c r="AA2307">
        <v>0</v>
      </c>
      <c r="AB2307">
        <v>0</v>
      </c>
      <c r="AC2307" t="str">
        <f>IFERROR(VLOOKUP(A2307, division_data!$A$1:$B$599, 2, FALSE), "")</f>
        <v/>
      </c>
    </row>
    <row r="2308" spans="1:29" x14ac:dyDescent="0.25">
      <c r="A2308" s="22">
        <v>5180</v>
      </c>
      <c r="B2308" s="2">
        <v>15.791</v>
      </c>
      <c r="C2308" s="2">
        <v>5.6449999999999996</v>
      </c>
      <c r="D2308">
        <v>4.1000000000000002E-2</v>
      </c>
      <c r="E2308">
        <v>8.9999999999999993E-3</v>
      </c>
      <c r="F2308" s="2">
        <v>6.101</v>
      </c>
      <c r="G2308" s="2">
        <v>0.66700000000000004</v>
      </c>
      <c r="H2308" s="2">
        <v>0.57099999999999995</v>
      </c>
      <c r="I2308" s="2">
        <v>0</v>
      </c>
      <c r="J2308" s="2">
        <v>1.429</v>
      </c>
      <c r="K2308" s="2">
        <v>1.5</v>
      </c>
      <c r="L2308" s="2">
        <v>1.6359999999999999</v>
      </c>
      <c r="M2308" s="2">
        <v>1.556</v>
      </c>
      <c r="N2308" s="2">
        <v>2</v>
      </c>
      <c r="O2308" s="2">
        <v>0.8</v>
      </c>
      <c r="P2308" s="2">
        <v>8.1690000000000005</v>
      </c>
      <c r="Q2308" s="2">
        <v>-0.53900000000000003</v>
      </c>
      <c r="R2308" s="2">
        <v>5.6000000000000001E-2</v>
      </c>
      <c r="S2308" s="2">
        <v>-0.24299999999999999</v>
      </c>
      <c r="T2308" s="2">
        <v>0.2</v>
      </c>
      <c r="U2308" s="2">
        <v>-0.443</v>
      </c>
      <c r="V2308">
        <v>-0.193</v>
      </c>
      <c r="W2308">
        <v>0.55600000000000005</v>
      </c>
      <c r="X2308">
        <v>0.44400000000000001</v>
      </c>
      <c r="Y2308">
        <v>0.55600000000000005</v>
      </c>
      <c r="Z2308">
        <v>0</v>
      </c>
      <c r="AA2308">
        <v>5.6000000000000001E-2</v>
      </c>
      <c r="AB2308">
        <v>0</v>
      </c>
      <c r="AC2308" t="str">
        <f>IFERROR(VLOOKUP(A2308, division_data!$A$1:$B$599, 2, FALSE), "")</f>
        <v/>
      </c>
    </row>
    <row r="2309" spans="1:29" x14ac:dyDescent="0.25">
      <c r="A2309" s="22">
        <v>5181</v>
      </c>
      <c r="B2309" s="2">
        <v>28.449000000000002</v>
      </c>
      <c r="C2309" s="2">
        <v>7.7359999999999998</v>
      </c>
      <c r="D2309">
        <v>8.5000000000000006E-2</v>
      </c>
      <c r="E2309">
        <v>-2.5000000000000001E-2</v>
      </c>
      <c r="F2309" s="2">
        <v>8.4629999999999992</v>
      </c>
      <c r="G2309" s="2">
        <v>0.75</v>
      </c>
      <c r="H2309" s="2">
        <v>1.294</v>
      </c>
      <c r="I2309" s="2">
        <v>0.6</v>
      </c>
      <c r="J2309" s="2">
        <v>1.714</v>
      </c>
      <c r="K2309" s="2">
        <v>2</v>
      </c>
      <c r="L2309" s="2">
        <v>1.8819999999999999</v>
      </c>
      <c r="M2309" s="2">
        <v>2</v>
      </c>
      <c r="N2309" s="2">
        <v>2</v>
      </c>
      <c r="O2309" s="2">
        <v>0.89500000000000002</v>
      </c>
      <c r="P2309" s="2">
        <v>10.683</v>
      </c>
      <c r="Q2309" s="2">
        <v>1.4490000000000001</v>
      </c>
      <c r="R2309" s="2">
        <v>8.3000000000000004E-2</v>
      </c>
      <c r="S2309" s="2">
        <v>0.84599999999999997</v>
      </c>
      <c r="T2309" s="2">
        <v>0.26</v>
      </c>
      <c r="U2309" s="2">
        <v>0.58599999999999997</v>
      </c>
      <c r="V2309">
        <v>0.90600000000000003</v>
      </c>
      <c r="W2309">
        <v>0.625</v>
      </c>
      <c r="X2309">
        <v>0.54200000000000004</v>
      </c>
      <c r="Y2309">
        <v>0.66700000000000004</v>
      </c>
      <c r="Z2309">
        <v>4.2000000000000003E-2</v>
      </c>
      <c r="AA2309">
        <v>0.125</v>
      </c>
      <c r="AB2309">
        <v>0</v>
      </c>
      <c r="AC2309" t="str">
        <f>IFERROR(VLOOKUP(A2309, division_data!$A$1:$B$599, 2, FALSE), "")</f>
        <v/>
      </c>
    </row>
    <row r="2310" spans="1:29" x14ac:dyDescent="0.25">
      <c r="A2310" s="22">
        <v>5182</v>
      </c>
      <c r="B2310" s="2">
        <v>23.103999999999999</v>
      </c>
      <c r="C2310" s="2">
        <v>4.8860000000000001</v>
      </c>
      <c r="D2310">
        <v>-4.2000000000000003E-2</v>
      </c>
      <c r="E2310">
        <v>-1.7999999999999999E-2</v>
      </c>
      <c r="F2310" s="2">
        <v>4.3780000000000001</v>
      </c>
      <c r="G2310" s="2">
        <v>0.70799999999999996</v>
      </c>
      <c r="H2310" s="2">
        <v>1.778</v>
      </c>
      <c r="I2310" s="2">
        <v>1</v>
      </c>
      <c r="J2310" s="2">
        <v>1.7270000000000001</v>
      </c>
      <c r="K2310" s="2">
        <v>1.167</v>
      </c>
      <c r="L2310" s="2">
        <v>1.6919999999999999</v>
      </c>
      <c r="M2310" s="2">
        <v>1.7649999999999999</v>
      </c>
      <c r="N2310" s="2">
        <v>1.857</v>
      </c>
      <c r="O2310" s="2">
        <v>1.167</v>
      </c>
      <c r="P2310" s="2">
        <v>12.709</v>
      </c>
      <c r="Q2310" s="2">
        <v>1.8759999999999999</v>
      </c>
      <c r="R2310" s="2">
        <v>0</v>
      </c>
      <c r="S2310" s="2">
        <v>0.21</v>
      </c>
      <c r="T2310" s="2">
        <v>-0.28999999999999998</v>
      </c>
      <c r="U2310" s="2">
        <v>0.5</v>
      </c>
      <c r="V2310">
        <v>0.15</v>
      </c>
      <c r="W2310">
        <v>0.625</v>
      </c>
      <c r="X2310">
        <v>0.70799999999999996</v>
      </c>
      <c r="Y2310">
        <v>0.70799999999999996</v>
      </c>
      <c r="Z2310">
        <v>4.2000000000000003E-2</v>
      </c>
      <c r="AA2310">
        <v>8.3000000000000004E-2</v>
      </c>
      <c r="AB2310">
        <v>4.2000000000000003E-2</v>
      </c>
      <c r="AC2310" t="str">
        <f>IFERROR(VLOOKUP(A2310, division_data!$A$1:$B$599, 2, FALSE), "")</f>
        <v/>
      </c>
    </row>
    <row r="2311" spans="1:29" x14ac:dyDescent="0.25">
      <c r="A2311" s="22">
        <v>5183</v>
      </c>
      <c r="B2311" s="2">
        <v>6.72</v>
      </c>
      <c r="C2311" s="2">
        <v>2.9750000000000001</v>
      </c>
      <c r="D2311">
        <v>-3.2000000000000001E-2</v>
      </c>
      <c r="E2311">
        <v>-5.0000000000000001E-3</v>
      </c>
      <c r="F2311" s="2">
        <v>2.6259999999999999</v>
      </c>
      <c r="G2311" s="2">
        <v>0.41699999999999998</v>
      </c>
      <c r="H2311" s="2">
        <v>0.53800000000000003</v>
      </c>
      <c r="I2311" s="2">
        <v>0.4</v>
      </c>
      <c r="J2311" s="2">
        <v>1.75</v>
      </c>
      <c r="K2311" s="2">
        <v>1.3640000000000001</v>
      </c>
      <c r="L2311" s="2">
        <v>1.75</v>
      </c>
      <c r="M2311" s="2">
        <v>1.786</v>
      </c>
      <c r="N2311" s="2">
        <v>1.9</v>
      </c>
      <c r="O2311" s="2">
        <v>0.61499999999999999</v>
      </c>
      <c r="P2311" s="2">
        <v>6.3</v>
      </c>
      <c r="Q2311" s="2">
        <v>-1.153</v>
      </c>
      <c r="R2311" s="2">
        <v>0</v>
      </c>
      <c r="S2311" s="2">
        <v>-0.72899999999999998</v>
      </c>
      <c r="T2311" s="2">
        <v>-0.247</v>
      </c>
      <c r="U2311" s="2">
        <v>-0.48199999999999998</v>
      </c>
      <c r="V2311">
        <v>-0.76600000000000001</v>
      </c>
      <c r="W2311">
        <v>0.45800000000000002</v>
      </c>
      <c r="X2311">
        <v>0.58299999999999996</v>
      </c>
      <c r="Y2311">
        <v>0.58299999999999996</v>
      </c>
      <c r="Z2311">
        <v>0</v>
      </c>
      <c r="AA2311">
        <v>0</v>
      </c>
      <c r="AB2311">
        <v>0</v>
      </c>
      <c r="AC2311" t="str">
        <f>IFERROR(VLOOKUP(A2311, division_data!$A$1:$B$599, 2, FALSE), "")</f>
        <v/>
      </c>
    </row>
    <row r="2312" spans="1:29" x14ac:dyDescent="0.25">
      <c r="A2312" s="22">
        <v>5186</v>
      </c>
      <c r="B2312" s="2">
        <v>23.504000000000001</v>
      </c>
      <c r="C2312" s="2">
        <v>1.5609999999999999</v>
      </c>
      <c r="D2312">
        <v>1.9E-2</v>
      </c>
      <c r="E2312">
        <v>-5.0000000000000001E-3</v>
      </c>
      <c r="F2312" s="2">
        <v>1.726</v>
      </c>
      <c r="G2312" s="2">
        <v>0.9</v>
      </c>
      <c r="H2312" s="2">
        <v>2</v>
      </c>
      <c r="I2312" s="2">
        <v>0</v>
      </c>
      <c r="J2312" s="2">
        <v>2</v>
      </c>
      <c r="K2312" s="2">
        <v>2</v>
      </c>
      <c r="L2312" s="2">
        <v>2</v>
      </c>
      <c r="M2312" s="2">
        <v>1.75</v>
      </c>
      <c r="N2312" s="2">
        <v>2</v>
      </c>
      <c r="O2312" s="2">
        <v>0.71399999999999997</v>
      </c>
      <c r="P2312" s="2">
        <v>13.24</v>
      </c>
      <c r="Q2312" s="2">
        <v>-0.42899999999999999</v>
      </c>
      <c r="R2312" s="2">
        <v>0</v>
      </c>
      <c r="S2312" s="2">
        <v>0.26500000000000001</v>
      </c>
      <c r="T2312" s="2">
        <v>0.96799999999999997</v>
      </c>
      <c r="U2312" s="2">
        <v>-0.70299999999999996</v>
      </c>
      <c r="V2312">
        <v>0.27900000000000003</v>
      </c>
      <c r="W2312">
        <v>0.9</v>
      </c>
      <c r="X2312">
        <v>0.4</v>
      </c>
      <c r="Y2312">
        <v>0.8</v>
      </c>
      <c r="Z2312">
        <v>0</v>
      </c>
      <c r="AA2312">
        <v>0.2</v>
      </c>
      <c r="AB2312">
        <v>0</v>
      </c>
      <c r="AC2312" t="str">
        <f>IFERROR(VLOOKUP(A2312, division_data!$A$1:$B$599, 2, FALSE), "")</f>
        <v/>
      </c>
    </row>
    <row r="2313" spans="1:29" x14ac:dyDescent="0.25">
      <c r="A2313" s="22">
        <v>5188</v>
      </c>
      <c r="B2313" s="2">
        <v>13.06</v>
      </c>
      <c r="C2313" s="2">
        <v>-0.82799999999999996</v>
      </c>
      <c r="D2313">
        <v>-7.1999999999999995E-2</v>
      </c>
      <c r="E2313">
        <v>2.8000000000000001E-2</v>
      </c>
      <c r="F2313" s="2">
        <v>-1.405</v>
      </c>
      <c r="G2313" s="2">
        <v>0.69399999999999995</v>
      </c>
      <c r="H2313" s="2">
        <v>1.8</v>
      </c>
      <c r="I2313" s="2">
        <v>0.33300000000000002</v>
      </c>
      <c r="J2313" s="2">
        <v>1.8460000000000001</v>
      </c>
      <c r="K2313" s="2">
        <v>1.5449999999999999</v>
      </c>
      <c r="L2313" s="2">
        <v>1.5649999999999999</v>
      </c>
      <c r="M2313" s="2">
        <v>1.8080000000000001</v>
      </c>
      <c r="N2313" s="2">
        <v>1.7</v>
      </c>
      <c r="O2313" s="2">
        <v>0.51900000000000002</v>
      </c>
      <c r="P2313" s="2">
        <v>11.795</v>
      </c>
      <c r="Q2313" s="2">
        <v>0.24199999999999999</v>
      </c>
      <c r="R2313" s="2">
        <v>0.13900000000000001</v>
      </c>
      <c r="S2313" s="2">
        <v>0.60899999999999999</v>
      </c>
      <c r="T2313" s="2">
        <v>-0.77100000000000002</v>
      </c>
      <c r="U2313" s="2">
        <v>1.381</v>
      </c>
      <c r="V2313">
        <v>0.56599999999999995</v>
      </c>
      <c r="W2313">
        <v>0.63900000000000001</v>
      </c>
      <c r="X2313">
        <v>0.58299999999999996</v>
      </c>
      <c r="Y2313">
        <v>0.55600000000000005</v>
      </c>
      <c r="Z2313">
        <v>2.8000000000000001E-2</v>
      </c>
      <c r="AA2313">
        <v>8.3000000000000004E-2</v>
      </c>
      <c r="AB2313">
        <v>2.8000000000000001E-2</v>
      </c>
      <c r="AC2313" t="str">
        <f>IFERROR(VLOOKUP(A2313, division_data!$A$1:$B$599, 2, FALSE), "")</f>
        <v/>
      </c>
    </row>
    <row r="2314" spans="1:29" x14ac:dyDescent="0.25">
      <c r="A2314" s="22">
        <v>5189</v>
      </c>
      <c r="B2314" s="2">
        <v>14.326000000000001</v>
      </c>
      <c r="C2314" s="2">
        <v>3.5529999999999999</v>
      </c>
      <c r="D2314">
        <v>-7.0000000000000007E-2</v>
      </c>
      <c r="E2314">
        <v>1.2E-2</v>
      </c>
      <c r="F2314" s="2">
        <v>2.9159999999999999</v>
      </c>
      <c r="G2314" s="2">
        <v>0.5</v>
      </c>
      <c r="H2314" s="2">
        <v>0.57099999999999995</v>
      </c>
      <c r="I2314" s="2">
        <v>0</v>
      </c>
      <c r="J2314" s="2">
        <v>1</v>
      </c>
      <c r="K2314" s="2">
        <v>0</v>
      </c>
      <c r="L2314" s="2">
        <v>2</v>
      </c>
      <c r="M2314" s="2">
        <v>1.714</v>
      </c>
      <c r="N2314" s="2">
        <v>2</v>
      </c>
      <c r="O2314" s="2">
        <v>0.88900000000000001</v>
      </c>
      <c r="P2314" s="2">
        <v>8.4139999999999997</v>
      </c>
      <c r="Q2314" s="2">
        <v>0.77100000000000002</v>
      </c>
      <c r="R2314" s="2">
        <v>0</v>
      </c>
      <c r="S2314" s="2">
        <v>-5.3999999999999999E-2</v>
      </c>
      <c r="T2314" s="2">
        <v>0.25800000000000001</v>
      </c>
      <c r="U2314" s="2">
        <v>-0.313</v>
      </c>
      <c r="V2314">
        <v>-0.112</v>
      </c>
      <c r="W2314">
        <v>0.6</v>
      </c>
      <c r="X2314">
        <v>0.6</v>
      </c>
      <c r="Y2314">
        <v>0.6</v>
      </c>
      <c r="Z2314">
        <v>0</v>
      </c>
      <c r="AA2314">
        <v>0</v>
      </c>
      <c r="AB2314">
        <v>0</v>
      </c>
      <c r="AC2314" t="str">
        <f>IFERROR(VLOOKUP(A2314, division_data!$A$1:$B$599, 2, FALSE), "")</f>
        <v/>
      </c>
    </row>
    <row r="2315" spans="1:29" x14ac:dyDescent="0.25">
      <c r="A2315" s="22">
        <v>5190</v>
      </c>
      <c r="B2315" s="2">
        <v>17.670999999999999</v>
      </c>
      <c r="C2315" s="2">
        <v>5.9989999999999997</v>
      </c>
      <c r="D2315">
        <v>-1.0999999999999999E-2</v>
      </c>
      <c r="E2315">
        <v>-2.3E-2</v>
      </c>
      <c r="F2315" s="2">
        <v>5.774</v>
      </c>
      <c r="G2315" s="2">
        <v>0.66700000000000004</v>
      </c>
      <c r="H2315" s="2">
        <v>1.417</v>
      </c>
      <c r="I2315" s="2">
        <v>0.875</v>
      </c>
      <c r="J2315" s="2">
        <v>1.5329999999999999</v>
      </c>
      <c r="K2315" s="2">
        <v>1.333</v>
      </c>
      <c r="L2315" s="2">
        <v>1.889</v>
      </c>
      <c r="M2315" s="2">
        <v>1.889</v>
      </c>
      <c r="N2315" s="2">
        <v>2</v>
      </c>
      <c r="O2315" s="2">
        <v>1.0620000000000001</v>
      </c>
      <c r="P2315" s="2">
        <v>9.9619999999999997</v>
      </c>
      <c r="Q2315" s="2">
        <v>-0.94099999999999995</v>
      </c>
      <c r="R2315" s="2">
        <v>0</v>
      </c>
      <c r="S2315" s="2">
        <v>-5.2999999999999999E-2</v>
      </c>
      <c r="T2315" s="2">
        <v>2E-3</v>
      </c>
      <c r="U2315" s="2">
        <v>-5.5E-2</v>
      </c>
      <c r="V2315">
        <v>-8.6999999999999994E-2</v>
      </c>
      <c r="W2315">
        <v>0.75</v>
      </c>
      <c r="X2315">
        <v>0.66700000000000004</v>
      </c>
      <c r="Y2315">
        <v>0.5</v>
      </c>
      <c r="Z2315">
        <v>0</v>
      </c>
      <c r="AA2315">
        <v>0</v>
      </c>
      <c r="AB2315">
        <v>0</v>
      </c>
      <c r="AC2315" t="str">
        <f>IFERROR(VLOOKUP(A2315, division_data!$A$1:$B$599, 2, FALSE), "")</f>
        <v/>
      </c>
    </row>
    <row r="2316" spans="1:29" x14ac:dyDescent="0.25">
      <c r="A2316" s="22">
        <v>5193</v>
      </c>
      <c r="B2316" s="2">
        <v>14.39</v>
      </c>
      <c r="C2316" s="2">
        <v>4.125</v>
      </c>
      <c r="D2316">
        <v>-8.0000000000000002E-3</v>
      </c>
      <c r="E2316">
        <v>2.4E-2</v>
      </c>
      <c r="F2316" s="2">
        <v>4.17</v>
      </c>
      <c r="G2316" s="2">
        <v>0.625</v>
      </c>
      <c r="H2316" s="2">
        <v>1.333</v>
      </c>
      <c r="I2316" s="2">
        <v>0.42899999999999999</v>
      </c>
      <c r="J2316" s="2">
        <v>1.909</v>
      </c>
      <c r="K2316" s="2">
        <v>1.4</v>
      </c>
      <c r="L2316" s="2">
        <v>1.385</v>
      </c>
      <c r="M2316" s="2">
        <v>1.833</v>
      </c>
      <c r="N2316" s="2">
        <v>1.917</v>
      </c>
      <c r="O2316" s="2">
        <v>0.47099999999999997</v>
      </c>
      <c r="P2316" s="2">
        <v>8.6319999999999997</v>
      </c>
      <c r="Q2316" s="2">
        <v>0.27500000000000002</v>
      </c>
      <c r="R2316" s="2">
        <v>0</v>
      </c>
      <c r="S2316" s="2">
        <v>-0.53600000000000003</v>
      </c>
      <c r="T2316" s="2">
        <v>-5.6000000000000001E-2</v>
      </c>
      <c r="U2316" s="2">
        <v>-0.48</v>
      </c>
      <c r="V2316">
        <v>-0.51900000000000002</v>
      </c>
      <c r="W2316">
        <v>0.625</v>
      </c>
      <c r="X2316">
        <v>0.45800000000000002</v>
      </c>
      <c r="Y2316">
        <v>0.5</v>
      </c>
      <c r="Z2316">
        <v>0</v>
      </c>
      <c r="AA2316">
        <v>0.125</v>
      </c>
      <c r="AB2316">
        <v>0</v>
      </c>
      <c r="AC2316" t="str">
        <f>IFERROR(VLOOKUP(A2316, division_data!$A$1:$B$599, 2, FALSE), "")</f>
        <v/>
      </c>
    </row>
    <row r="2317" spans="1:29" x14ac:dyDescent="0.25">
      <c r="A2317" s="22">
        <v>5194</v>
      </c>
      <c r="B2317" s="2">
        <v>23.988</v>
      </c>
      <c r="C2317" s="2">
        <v>8.64</v>
      </c>
      <c r="D2317">
        <v>-2E-3</v>
      </c>
      <c r="E2317">
        <v>-3.1E-2</v>
      </c>
      <c r="F2317" s="2">
        <v>8.4649999999999999</v>
      </c>
      <c r="G2317" s="2">
        <v>0.75</v>
      </c>
      <c r="H2317" s="2">
        <v>0.88200000000000001</v>
      </c>
      <c r="I2317" s="2">
        <v>0.71399999999999997</v>
      </c>
      <c r="J2317" s="2">
        <v>2</v>
      </c>
      <c r="K2317" s="2">
        <v>0.85699999999999998</v>
      </c>
      <c r="L2317" s="2">
        <v>2</v>
      </c>
      <c r="M2317" s="2">
        <v>1.9379999999999999</v>
      </c>
      <c r="N2317" s="2">
        <v>2</v>
      </c>
      <c r="O2317" s="2">
        <v>1.2350000000000001</v>
      </c>
      <c r="P2317" s="2">
        <v>9.7639999999999993</v>
      </c>
      <c r="Q2317" s="2">
        <v>-1.08</v>
      </c>
      <c r="R2317" s="2">
        <v>4.2000000000000003E-2</v>
      </c>
      <c r="S2317" s="2">
        <v>1.351</v>
      </c>
      <c r="T2317" s="2">
        <v>0.33300000000000002</v>
      </c>
      <c r="U2317" s="2">
        <v>1.018</v>
      </c>
      <c r="V2317">
        <v>1.3180000000000001</v>
      </c>
      <c r="W2317">
        <v>0.5</v>
      </c>
      <c r="X2317">
        <v>0.66700000000000004</v>
      </c>
      <c r="Y2317">
        <v>0.70799999999999996</v>
      </c>
      <c r="Z2317">
        <v>0</v>
      </c>
      <c r="AA2317">
        <v>0</v>
      </c>
      <c r="AB2317">
        <v>0</v>
      </c>
      <c r="AC2317" t="str">
        <f>IFERROR(VLOOKUP(A2317, division_data!$A$1:$B$599, 2, FALSE), "")</f>
        <v/>
      </c>
    </row>
    <row r="2318" spans="1:29" x14ac:dyDescent="0.25">
      <c r="A2318" s="22">
        <v>5196</v>
      </c>
      <c r="B2318" s="2">
        <v>26.245999999999999</v>
      </c>
      <c r="C2318" s="2">
        <v>6.3639999999999999</v>
      </c>
      <c r="D2318">
        <v>0.11899999999999999</v>
      </c>
      <c r="E2318">
        <v>-0.01</v>
      </c>
      <c r="F2318" s="2">
        <v>7.508</v>
      </c>
      <c r="G2318" s="2">
        <v>0.55600000000000005</v>
      </c>
      <c r="H2318" s="2">
        <v>1.5</v>
      </c>
      <c r="I2318" s="2">
        <v>0</v>
      </c>
      <c r="J2318" s="2">
        <v>1.5</v>
      </c>
      <c r="K2318" s="2">
        <v>1.333</v>
      </c>
      <c r="L2318" s="2">
        <v>2</v>
      </c>
      <c r="M2318" s="2">
        <v>1.667</v>
      </c>
      <c r="N2318" s="2">
        <v>2</v>
      </c>
      <c r="O2318" s="2">
        <v>1.143</v>
      </c>
      <c r="P2318" s="2">
        <v>9.6460000000000008</v>
      </c>
      <c r="Q2318" s="2">
        <v>-0.73599999999999999</v>
      </c>
      <c r="R2318" s="2">
        <v>0</v>
      </c>
      <c r="S2318" s="2">
        <v>0.46600000000000003</v>
      </c>
      <c r="T2318" s="2">
        <v>0.49199999999999999</v>
      </c>
      <c r="U2318" s="2">
        <v>-2.5999999999999999E-2</v>
      </c>
      <c r="V2318">
        <v>0.57499999999999996</v>
      </c>
      <c r="W2318">
        <v>0.77800000000000002</v>
      </c>
      <c r="X2318">
        <v>0.55600000000000005</v>
      </c>
      <c r="Y2318">
        <v>0.44400000000000001</v>
      </c>
      <c r="Z2318">
        <v>0</v>
      </c>
      <c r="AA2318">
        <v>0.111</v>
      </c>
      <c r="AB2318">
        <v>0</v>
      </c>
      <c r="AC2318" t="str">
        <f>IFERROR(VLOOKUP(A2318, division_data!$A$1:$B$599, 2, FALSE), "")</f>
        <v/>
      </c>
    </row>
    <row r="2319" spans="1:29" x14ac:dyDescent="0.25">
      <c r="A2319" s="22">
        <v>5197</v>
      </c>
      <c r="B2319" s="2">
        <v>10.821999999999999</v>
      </c>
      <c r="C2319" s="2">
        <v>2.242</v>
      </c>
      <c r="D2319">
        <v>-8.0000000000000002E-3</v>
      </c>
      <c r="E2319">
        <v>-1E-3</v>
      </c>
      <c r="F2319" s="2">
        <v>2.1539999999999999</v>
      </c>
      <c r="G2319" s="2">
        <v>0.5</v>
      </c>
      <c r="H2319" s="2">
        <v>0.94699999999999995</v>
      </c>
      <c r="I2319" s="2">
        <v>0.4</v>
      </c>
      <c r="J2319" s="2">
        <v>1.071</v>
      </c>
      <c r="K2319" s="2">
        <v>1.2</v>
      </c>
      <c r="L2319" s="2">
        <v>1.6</v>
      </c>
      <c r="M2319" s="2">
        <v>1.353</v>
      </c>
      <c r="N2319" s="2">
        <v>1.857</v>
      </c>
      <c r="O2319" s="2">
        <v>1.105</v>
      </c>
      <c r="P2319" s="2">
        <v>6.9960000000000004</v>
      </c>
      <c r="Q2319" s="2">
        <v>1.0289999999999999</v>
      </c>
      <c r="R2319" s="2">
        <v>8.3000000000000004E-2</v>
      </c>
      <c r="S2319" s="2">
        <v>0.19900000000000001</v>
      </c>
      <c r="T2319" s="2">
        <v>-2.5000000000000001E-2</v>
      </c>
      <c r="U2319" s="2">
        <v>0.224</v>
      </c>
      <c r="V2319">
        <v>0.19</v>
      </c>
      <c r="W2319">
        <v>0.41699999999999998</v>
      </c>
      <c r="X2319">
        <v>0.33300000000000002</v>
      </c>
      <c r="Y2319">
        <v>0.45800000000000002</v>
      </c>
      <c r="Z2319">
        <v>4.2000000000000003E-2</v>
      </c>
      <c r="AA2319">
        <v>8.3000000000000004E-2</v>
      </c>
      <c r="AB2319">
        <v>0</v>
      </c>
      <c r="AC2319" t="str">
        <f>IFERROR(VLOOKUP(A2319, division_data!$A$1:$B$599, 2, FALSE), "")</f>
        <v/>
      </c>
    </row>
    <row r="2320" spans="1:29" x14ac:dyDescent="0.25">
      <c r="A2320" s="22">
        <v>5198</v>
      </c>
      <c r="B2320" s="2">
        <v>10.759</v>
      </c>
      <c r="C2320" s="2">
        <v>0.54100000000000004</v>
      </c>
      <c r="D2320">
        <v>-1.6E-2</v>
      </c>
      <c r="E2320">
        <v>-1E-3</v>
      </c>
      <c r="F2320" s="2">
        <v>0.374</v>
      </c>
      <c r="G2320" s="2">
        <v>0.58299999999999996</v>
      </c>
      <c r="H2320" s="2">
        <v>1.35</v>
      </c>
      <c r="I2320" s="2">
        <v>0.5</v>
      </c>
      <c r="J2320" s="2">
        <v>1.6359999999999999</v>
      </c>
      <c r="K2320" s="2">
        <v>1.5</v>
      </c>
      <c r="L2320" s="2">
        <v>1.6919999999999999</v>
      </c>
      <c r="M2320" s="2">
        <v>1.714</v>
      </c>
      <c r="N2320" s="2">
        <v>2</v>
      </c>
      <c r="O2320" s="2">
        <v>0.65</v>
      </c>
      <c r="P2320" s="2">
        <v>9.3559999999999999</v>
      </c>
      <c r="Q2320" s="2">
        <v>-0.876</v>
      </c>
      <c r="R2320" s="2">
        <v>4.2000000000000003E-2</v>
      </c>
      <c r="S2320" s="2">
        <v>2E-3</v>
      </c>
      <c r="T2320" s="2">
        <v>4.0000000000000001E-3</v>
      </c>
      <c r="U2320" s="2">
        <v>-2E-3</v>
      </c>
      <c r="V2320">
        <v>-1.4999999999999999E-2</v>
      </c>
      <c r="W2320">
        <v>0.625</v>
      </c>
      <c r="X2320">
        <v>0.54200000000000004</v>
      </c>
      <c r="Y2320">
        <v>0.45800000000000002</v>
      </c>
      <c r="Z2320">
        <v>0</v>
      </c>
      <c r="AA2320">
        <v>0</v>
      </c>
      <c r="AB2320">
        <v>0</v>
      </c>
      <c r="AC2320" t="str">
        <f>IFERROR(VLOOKUP(A2320, division_data!$A$1:$B$599, 2, FALSE), "")</f>
        <v/>
      </c>
    </row>
    <row r="2321" spans="1:29" x14ac:dyDescent="0.25">
      <c r="A2321" s="22">
        <v>5199</v>
      </c>
      <c r="B2321" s="2">
        <v>32.536000000000001</v>
      </c>
      <c r="C2321" s="2">
        <v>7.9729999999999999</v>
      </c>
      <c r="D2321">
        <v>-8.1000000000000003E-2</v>
      </c>
      <c r="E2321">
        <v>4.0000000000000001E-3</v>
      </c>
      <c r="F2321" s="2">
        <v>7.1829999999999998</v>
      </c>
      <c r="G2321" s="2">
        <v>0.85</v>
      </c>
      <c r="H2321" s="2">
        <v>1.333</v>
      </c>
      <c r="I2321" s="2">
        <v>0</v>
      </c>
      <c r="J2321" s="2">
        <v>2</v>
      </c>
      <c r="K2321" s="2">
        <v>1.5449999999999999</v>
      </c>
      <c r="L2321" s="2">
        <v>2</v>
      </c>
      <c r="M2321" s="2">
        <v>1.833</v>
      </c>
      <c r="N2321" s="2">
        <v>2</v>
      </c>
      <c r="O2321" s="2">
        <v>1</v>
      </c>
      <c r="P2321" s="2">
        <v>9.6329999999999991</v>
      </c>
      <c r="Q2321" s="2">
        <v>7.9009999999999998</v>
      </c>
      <c r="R2321" s="2">
        <v>0.1</v>
      </c>
      <c r="S2321" s="2">
        <v>2.1709999999999998</v>
      </c>
      <c r="T2321" s="2">
        <v>0.113</v>
      </c>
      <c r="U2321" s="2">
        <v>2.0579999999999998</v>
      </c>
      <c r="V2321">
        <v>2.0939999999999999</v>
      </c>
      <c r="W2321">
        <v>0.55000000000000004</v>
      </c>
      <c r="X2321">
        <v>0.35</v>
      </c>
      <c r="Y2321">
        <v>0.75</v>
      </c>
      <c r="Z2321">
        <v>0.05</v>
      </c>
      <c r="AA2321">
        <v>0.55000000000000004</v>
      </c>
      <c r="AB2321">
        <v>0</v>
      </c>
      <c r="AC2321" t="str">
        <f>IFERROR(VLOOKUP(A2321, division_data!$A$1:$B$599, 2, FALSE), "")</f>
        <v>Curie</v>
      </c>
    </row>
    <row r="2322" spans="1:29" x14ac:dyDescent="0.25">
      <c r="A2322" s="22">
        <v>5200</v>
      </c>
      <c r="B2322" s="2">
        <v>16.289000000000001</v>
      </c>
      <c r="C2322" s="2">
        <v>6.3659999999999997</v>
      </c>
      <c r="D2322">
        <v>-3.5999999999999997E-2</v>
      </c>
      <c r="E2322">
        <v>0</v>
      </c>
      <c r="F2322" s="2">
        <v>6.008</v>
      </c>
      <c r="G2322" s="2">
        <v>0.41699999999999998</v>
      </c>
      <c r="H2322" s="2">
        <v>1.1819999999999999</v>
      </c>
      <c r="I2322" s="2">
        <v>0.5</v>
      </c>
      <c r="J2322" s="2">
        <v>1.857</v>
      </c>
      <c r="K2322" s="2">
        <v>2</v>
      </c>
      <c r="L2322" s="2">
        <v>1.8</v>
      </c>
      <c r="M2322" s="2">
        <v>1.889</v>
      </c>
      <c r="N2322" s="2">
        <v>1.333</v>
      </c>
      <c r="O2322" s="2">
        <v>0.9</v>
      </c>
      <c r="P2322" s="2">
        <v>9.7260000000000009</v>
      </c>
      <c r="Q2322" s="2">
        <v>1.6E-2</v>
      </c>
      <c r="R2322" s="2">
        <v>0</v>
      </c>
      <c r="S2322" s="2">
        <v>-0.09</v>
      </c>
      <c r="T2322" s="2">
        <v>-0.47099999999999997</v>
      </c>
      <c r="U2322" s="2">
        <v>0.38100000000000001</v>
      </c>
      <c r="V2322">
        <v>-0.126</v>
      </c>
      <c r="W2322">
        <v>0.33300000000000002</v>
      </c>
      <c r="X2322">
        <v>0.41699999999999998</v>
      </c>
      <c r="Y2322">
        <v>0.66700000000000004</v>
      </c>
      <c r="Z2322">
        <v>0</v>
      </c>
      <c r="AA2322">
        <v>8.3000000000000004E-2</v>
      </c>
      <c r="AB2322">
        <v>0</v>
      </c>
      <c r="AC2322" t="str">
        <f>IFERROR(VLOOKUP(A2322, division_data!$A$1:$B$599, 2, FALSE), "")</f>
        <v/>
      </c>
    </row>
    <row r="2323" spans="1:29" x14ac:dyDescent="0.25">
      <c r="A2323" s="22">
        <v>5201</v>
      </c>
      <c r="B2323" s="2">
        <v>14.217000000000001</v>
      </c>
      <c r="C2323" s="2">
        <v>6.5330000000000004</v>
      </c>
      <c r="D2323">
        <v>2.9000000000000001E-2</v>
      </c>
      <c r="E2323">
        <v>-2E-3</v>
      </c>
      <c r="F2323" s="2">
        <v>6.8129999999999997</v>
      </c>
      <c r="G2323" s="2">
        <v>0.58299999999999996</v>
      </c>
      <c r="H2323" s="2">
        <v>1.222</v>
      </c>
      <c r="I2323" s="2">
        <v>0.375</v>
      </c>
      <c r="J2323" s="2">
        <v>1.8</v>
      </c>
      <c r="K2323" s="2">
        <v>1.333</v>
      </c>
      <c r="L2323" s="2">
        <v>1.667</v>
      </c>
      <c r="M2323" s="2">
        <v>1.75</v>
      </c>
      <c r="N2323" s="2">
        <v>1.875</v>
      </c>
      <c r="O2323" s="2">
        <v>0.75</v>
      </c>
      <c r="P2323" s="2">
        <v>6.4690000000000003</v>
      </c>
      <c r="Q2323" s="2">
        <v>-0.34799999999999998</v>
      </c>
      <c r="R2323" s="2">
        <v>0</v>
      </c>
      <c r="S2323" s="2">
        <v>-7.0000000000000007E-2</v>
      </c>
      <c r="T2323" s="2">
        <v>3.2000000000000001E-2</v>
      </c>
      <c r="U2323" s="2">
        <v>-0.10199999999999999</v>
      </c>
      <c r="V2323">
        <v>-4.2999999999999997E-2</v>
      </c>
      <c r="W2323">
        <v>0.58299999999999996</v>
      </c>
      <c r="X2323">
        <v>0.66700000000000004</v>
      </c>
      <c r="Y2323">
        <v>0.54200000000000004</v>
      </c>
      <c r="Z2323">
        <v>4.2000000000000003E-2</v>
      </c>
      <c r="AA2323">
        <v>0</v>
      </c>
      <c r="AB2323">
        <v>0</v>
      </c>
      <c r="AC2323" t="str">
        <f>IFERROR(VLOOKUP(A2323, division_data!$A$1:$B$599, 2, FALSE), "")</f>
        <v/>
      </c>
    </row>
    <row r="2324" spans="1:29" x14ac:dyDescent="0.25">
      <c r="A2324" s="22">
        <v>5202</v>
      </c>
      <c r="B2324" s="2">
        <v>23.242000000000001</v>
      </c>
      <c r="C2324" s="2">
        <v>9.6489999999999991</v>
      </c>
      <c r="D2324">
        <v>2E-3</v>
      </c>
      <c r="E2324">
        <v>1.6E-2</v>
      </c>
      <c r="F2324" s="2">
        <v>9.7430000000000003</v>
      </c>
      <c r="G2324" s="2">
        <v>0.61099999999999999</v>
      </c>
      <c r="H2324" s="2">
        <v>1</v>
      </c>
      <c r="I2324" s="2">
        <v>1.75</v>
      </c>
      <c r="J2324" s="2">
        <v>1.889</v>
      </c>
      <c r="K2324" s="2">
        <v>0.8</v>
      </c>
      <c r="L2324" s="2">
        <v>1.444</v>
      </c>
      <c r="M2324" s="2">
        <v>1.7689999999999999</v>
      </c>
      <c r="N2324" s="2">
        <v>2</v>
      </c>
      <c r="O2324" s="2">
        <v>0.92900000000000005</v>
      </c>
      <c r="P2324" s="2">
        <v>10.172000000000001</v>
      </c>
      <c r="Q2324" s="2">
        <v>0.42599999999999999</v>
      </c>
      <c r="R2324" s="2">
        <v>0</v>
      </c>
      <c r="S2324" s="2">
        <v>-1.7999999999999999E-2</v>
      </c>
      <c r="T2324" s="2">
        <v>0.13500000000000001</v>
      </c>
      <c r="U2324" s="2">
        <v>-0.153</v>
      </c>
      <c r="V2324">
        <v>-1E-3</v>
      </c>
      <c r="W2324">
        <v>0.55600000000000005</v>
      </c>
      <c r="X2324">
        <v>0.222</v>
      </c>
      <c r="Y2324">
        <v>0.5</v>
      </c>
      <c r="Z2324">
        <v>0</v>
      </c>
      <c r="AA2324">
        <v>0.111</v>
      </c>
      <c r="AB2324">
        <v>0</v>
      </c>
      <c r="AC2324" t="str">
        <f>IFERROR(VLOOKUP(A2324, division_data!$A$1:$B$599, 2, FALSE), "")</f>
        <v/>
      </c>
    </row>
    <row r="2325" spans="1:29" x14ac:dyDescent="0.25">
      <c r="A2325" s="22">
        <v>5203</v>
      </c>
      <c r="B2325" s="2">
        <v>34.036000000000001</v>
      </c>
      <c r="C2325" s="2">
        <v>6.6710000000000003</v>
      </c>
      <c r="D2325">
        <v>7.0000000000000001E-3</v>
      </c>
      <c r="E2325">
        <v>6.0000000000000001E-3</v>
      </c>
      <c r="F2325" s="2">
        <v>6.774</v>
      </c>
      <c r="G2325" s="2">
        <v>0.86099999999999999</v>
      </c>
      <c r="H2325" s="2">
        <v>1.679</v>
      </c>
      <c r="I2325" s="2">
        <v>0</v>
      </c>
      <c r="J2325" s="2">
        <v>2</v>
      </c>
      <c r="K2325" s="2">
        <v>1.75</v>
      </c>
      <c r="L2325" s="2">
        <v>2</v>
      </c>
      <c r="M2325" s="2">
        <v>1.889</v>
      </c>
      <c r="N2325" s="2">
        <v>2</v>
      </c>
      <c r="O2325" s="2">
        <v>0.69</v>
      </c>
      <c r="P2325" s="2">
        <v>10.018000000000001</v>
      </c>
      <c r="Q2325" s="2">
        <v>0.95699999999999996</v>
      </c>
      <c r="R2325" s="2">
        <v>0.19400000000000001</v>
      </c>
      <c r="S2325" s="2">
        <v>2.6869999999999998</v>
      </c>
      <c r="T2325" s="2">
        <v>2.0529999999999999</v>
      </c>
      <c r="U2325" s="2">
        <v>0.63500000000000001</v>
      </c>
      <c r="V2325">
        <v>2.7010000000000001</v>
      </c>
      <c r="W2325">
        <v>0.72199999999999998</v>
      </c>
      <c r="X2325">
        <v>0.52800000000000002</v>
      </c>
      <c r="Y2325">
        <v>0.72199999999999998</v>
      </c>
      <c r="Z2325">
        <v>2.8000000000000001E-2</v>
      </c>
      <c r="AA2325">
        <v>0.16700000000000001</v>
      </c>
      <c r="AB2325">
        <v>2.8000000000000001E-2</v>
      </c>
      <c r="AC2325" t="str">
        <f>IFERROR(VLOOKUP(A2325, division_data!$A$1:$B$599, 2, FALSE), "")</f>
        <v/>
      </c>
    </row>
    <row r="2326" spans="1:29" x14ac:dyDescent="0.25">
      <c r="A2326" s="22">
        <v>5204</v>
      </c>
      <c r="B2326" s="2">
        <v>21.919</v>
      </c>
      <c r="C2326" s="2">
        <v>5.7050000000000001</v>
      </c>
      <c r="D2326">
        <v>-1.2999999999999999E-2</v>
      </c>
      <c r="E2326">
        <v>-3.2000000000000001E-2</v>
      </c>
      <c r="F2326" s="2">
        <v>5.4130000000000003</v>
      </c>
      <c r="G2326" s="2">
        <v>0.66700000000000004</v>
      </c>
      <c r="H2326" s="2">
        <v>1</v>
      </c>
      <c r="I2326" s="2">
        <v>1.75</v>
      </c>
      <c r="J2326" s="2">
        <v>1.7270000000000001</v>
      </c>
      <c r="K2326" s="2">
        <v>0</v>
      </c>
      <c r="L2326" s="2">
        <v>1.8460000000000001</v>
      </c>
      <c r="M2326" s="2">
        <v>1.429</v>
      </c>
      <c r="N2326" s="2">
        <v>2</v>
      </c>
      <c r="O2326" s="2">
        <v>1.1499999999999999</v>
      </c>
      <c r="P2326" s="2">
        <v>9.5719999999999992</v>
      </c>
      <c r="Q2326" s="2">
        <v>4.742</v>
      </c>
      <c r="R2326" s="2">
        <v>0</v>
      </c>
      <c r="S2326" s="2">
        <v>0.189</v>
      </c>
      <c r="T2326" s="2">
        <v>-0.151</v>
      </c>
      <c r="U2326" s="2">
        <v>0.34</v>
      </c>
      <c r="V2326">
        <v>0.14399999999999999</v>
      </c>
      <c r="W2326">
        <v>0.70799999999999996</v>
      </c>
      <c r="X2326">
        <v>0.375</v>
      </c>
      <c r="Y2326">
        <v>0.5</v>
      </c>
      <c r="Z2326">
        <v>4.2000000000000003E-2</v>
      </c>
      <c r="AA2326">
        <v>0.375</v>
      </c>
      <c r="AB2326">
        <v>0</v>
      </c>
      <c r="AC2326" t="str">
        <f>IFERROR(VLOOKUP(A2326, division_data!$A$1:$B$599, 2, FALSE), "")</f>
        <v/>
      </c>
    </row>
    <row r="2327" spans="1:29" x14ac:dyDescent="0.25">
      <c r="A2327" s="22">
        <v>5205</v>
      </c>
      <c r="B2327" s="2">
        <v>27.838000000000001</v>
      </c>
      <c r="C2327" s="2">
        <v>2.3180000000000001</v>
      </c>
      <c r="D2327">
        <v>0.51900000000000002</v>
      </c>
      <c r="E2327">
        <v>-1.6E-2</v>
      </c>
      <c r="F2327" s="2">
        <v>7.431</v>
      </c>
      <c r="G2327" s="2">
        <v>0.625</v>
      </c>
      <c r="H2327" s="2">
        <v>0.9</v>
      </c>
      <c r="I2327" s="2">
        <v>0.66700000000000004</v>
      </c>
      <c r="J2327" s="2">
        <v>1.5449999999999999</v>
      </c>
      <c r="K2327" s="2">
        <v>0.75</v>
      </c>
      <c r="L2327" s="2">
        <v>2</v>
      </c>
      <c r="M2327" s="2">
        <v>1.706</v>
      </c>
      <c r="N2327" s="2">
        <v>2</v>
      </c>
      <c r="O2327" s="2">
        <v>1.278</v>
      </c>
      <c r="P2327" s="2">
        <v>8.9320000000000004</v>
      </c>
      <c r="Q2327" s="2">
        <v>1.8280000000000001</v>
      </c>
      <c r="R2327" s="2">
        <v>0</v>
      </c>
      <c r="S2327" s="2">
        <v>0.746</v>
      </c>
      <c r="T2327" s="2">
        <v>1.2210000000000001</v>
      </c>
      <c r="U2327" s="2">
        <v>-0.47499999999999998</v>
      </c>
      <c r="V2327">
        <v>1.25</v>
      </c>
      <c r="W2327">
        <v>0.79200000000000004</v>
      </c>
      <c r="X2327">
        <v>0.58299999999999996</v>
      </c>
      <c r="Y2327">
        <v>0.66700000000000004</v>
      </c>
      <c r="Z2327">
        <v>0</v>
      </c>
      <c r="AA2327">
        <v>0.20799999999999999</v>
      </c>
      <c r="AB2327">
        <v>4.2000000000000003E-2</v>
      </c>
      <c r="AC2327" t="str">
        <f>IFERROR(VLOOKUP(A2327, division_data!$A$1:$B$599, 2, FALSE), "")</f>
        <v/>
      </c>
    </row>
    <row r="2328" spans="1:29" x14ac:dyDescent="0.25">
      <c r="A2328" s="22">
        <v>5207</v>
      </c>
      <c r="B2328" s="2">
        <v>14.744999999999999</v>
      </c>
      <c r="C2328" s="2">
        <v>6.0490000000000004</v>
      </c>
      <c r="D2328">
        <v>4.1000000000000002E-2</v>
      </c>
      <c r="E2328">
        <v>6.0999999999999999E-2</v>
      </c>
      <c r="F2328" s="2">
        <v>6.7649999999999997</v>
      </c>
      <c r="G2328" s="2">
        <v>0.6</v>
      </c>
      <c r="H2328" s="2">
        <v>0.85699999999999998</v>
      </c>
      <c r="I2328" s="2">
        <v>1</v>
      </c>
      <c r="J2328" s="2">
        <v>1.75</v>
      </c>
      <c r="K2328" s="2">
        <v>0.66700000000000004</v>
      </c>
      <c r="L2328" s="2">
        <v>1.5</v>
      </c>
      <c r="M2328" s="2">
        <v>1.857</v>
      </c>
      <c r="N2328" s="2">
        <v>2</v>
      </c>
      <c r="O2328" s="2">
        <v>0.75</v>
      </c>
      <c r="P2328" s="2">
        <v>8.9819999999999993</v>
      </c>
      <c r="Q2328" s="2">
        <v>-0.21099999999999999</v>
      </c>
      <c r="R2328" s="2">
        <v>0</v>
      </c>
      <c r="S2328" s="2">
        <v>-0.106</v>
      </c>
      <c r="T2328" s="2">
        <v>-0.313</v>
      </c>
      <c r="U2328" s="2">
        <v>0.20699999999999999</v>
      </c>
      <c r="V2328">
        <v>-4.0000000000000001E-3</v>
      </c>
      <c r="W2328">
        <v>0.6</v>
      </c>
      <c r="X2328">
        <v>0.1</v>
      </c>
      <c r="Y2328">
        <v>0.6</v>
      </c>
      <c r="Z2328">
        <v>0</v>
      </c>
      <c r="AA2328">
        <v>0</v>
      </c>
      <c r="AB2328">
        <v>0</v>
      </c>
      <c r="AC2328" t="str">
        <f>IFERROR(VLOOKUP(A2328, division_data!$A$1:$B$599, 2, FALSE), "")</f>
        <v/>
      </c>
    </row>
    <row r="2329" spans="1:29" x14ac:dyDescent="0.25">
      <c r="A2329" s="22">
        <v>5209</v>
      </c>
      <c r="B2329" s="2">
        <v>21.914000000000001</v>
      </c>
      <c r="C2329" s="2">
        <v>3.06</v>
      </c>
      <c r="D2329">
        <v>3.0000000000000001E-3</v>
      </c>
      <c r="E2329">
        <v>-4.0000000000000001E-3</v>
      </c>
      <c r="F2329" s="2">
        <v>3.0720000000000001</v>
      </c>
      <c r="G2329" s="2">
        <v>0.88900000000000001</v>
      </c>
      <c r="H2329" s="2">
        <v>2</v>
      </c>
      <c r="I2329" s="2">
        <v>0.5</v>
      </c>
      <c r="J2329" s="2">
        <v>1.857</v>
      </c>
      <c r="K2329" s="2">
        <v>2</v>
      </c>
      <c r="L2329" s="2">
        <v>2</v>
      </c>
      <c r="M2329" s="2">
        <v>2</v>
      </c>
      <c r="N2329" s="2">
        <v>2</v>
      </c>
      <c r="O2329" s="2">
        <v>1</v>
      </c>
      <c r="P2329" s="2">
        <v>12.398999999999999</v>
      </c>
      <c r="Q2329" s="2">
        <v>-0.113</v>
      </c>
      <c r="R2329" s="2">
        <v>0</v>
      </c>
      <c r="S2329" s="2">
        <v>1.3220000000000001</v>
      </c>
      <c r="T2329" s="2">
        <v>-0.17299999999999999</v>
      </c>
      <c r="U2329" s="2">
        <v>1.4950000000000001</v>
      </c>
      <c r="V2329">
        <v>1.321</v>
      </c>
      <c r="W2329">
        <v>0.77800000000000002</v>
      </c>
      <c r="X2329">
        <v>0.66700000000000004</v>
      </c>
      <c r="Y2329">
        <v>0.77800000000000002</v>
      </c>
      <c r="Z2329">
        <v>0</v>
      </c>
      <c r="AA2329">
        <v>0</v>
      </c>
      <c r="AB2329">
        <v>0</v>
      </c>
      <c r="AC2329" t="str">
        <f>IFERROR(VLOOKUP(A2329, division_data!$A$1:$B$599, 2, FALSE), "")</f>
        <v/>
      </c>
    </row>
    <row r="2330" spans="1:29" x14ac:dyDescent="0.25">
      <c r="A2330" s="22">
        <v>5212</v>
      </c>
      <c r="B2330" s="2">
        <v>6.2329999999999997</v>
      </c>
      <c r="C2330" s="2">
        <v>1.228</v>
      </c>
      <c r="D2330">
        <v>-1E-3</v>
      </c>
      <c r="E2330">
        <v>-1.0999999999999999E-2</v>
      </c>
      <c r="F2330" s="2">
        <v>1.163</v>
      </c>
      <c r="G2330" s="2">
        <v>0.54500000000000004</v>
      </c>
      <c r="H2330" s="2">
        <v>1.091</v>
      </c>
      <c r="I2330" s="2">
        <v>0.66700000000000004</v>
      </c>
      <c r="J2330" s="2">
        <v>2</v>
      </c>
      <c r="K2330" s="2">
        <v>0</v>
      </c>
      <c r="L2330" s="2">
        <v>1.2</v>
      </c>
      <c r="M2330" s="2">
        <v>1.714</v>
      </c>
      <c r="N2330" s="2">
        <v>1.5</v>
      </c>
      <c r="O2330" s="2">
        <v>0.75</v>
      </c>
      <c r="P2330" s="2">
        <v>7.3559999999999999</v>
      </c>
      <c r="Q2330" s="2">
        <v>-0.41599999999999998</v>
      </c>
      <c r="R2330" s="2">
        <v>0</v>
      </c>
      <c r="S2330" s="2">
        <v>0.29599999999999999</v>
      </c>
      <c r="T2330" s="2">
        <v>-0.34599999999999997</v>
      </c>
      <c r="U2330" s="2">
        <v>0.64200000000000002</v>
      </c>
      <c r="V2330">
        <v>0.28399999999999997</v>
      </c>
      <c r="W2330">
        <v>9.0999999999999998E-2</v>
      </c>
      <c r="X2330">
        <v>0.27300000000000002</v>
      </c>
      <c r="Y2330">
        <v>0.54500000000000004</v>
      </c>
      <c r="Z2330">
        <v>0</v>
      </c>
      <c r="AA2330">
        <v>0</v>
      </c>
      <c r="AB2330">
        <v>0</v>
      </c>
      <c r="AC2330" t="str">
        <f>IFERROR(VLOOKUP(A2330, division_data!$A$1:$B$599, 2, FALSE), "")</f>
        <v/>
      </c>
    </row>
    <row r="2331" spans="1:29" x14ac:dyDescent="0.25">
      <c r="A2331" s="22">
        <v>5213</v>
      </c>
      <c r="B2331" s="2">
        <v>20.027999999999999</v>
      </c>
      <c r="C2331" s="2">
        <v>4.8410000000000002</v>
      </c>
      <c r="D2331">
        <v>-1.4999999999999999E-2</v>
      </c>
      <c r="E2331">
        <v>-1E-3</v>
      </c>
      <c r="F2331" s="2">
        <v>4.6820000000000004</v>
      </c>
      <c r="G2331" s="2">
        <v>0.70799999999999996</v>
      </c>
      <c r="H2331" s="2">
        <v>0.92300000000000004</v>
      </c>
      <c r="I2331" s="2">
        <v>0.85699999999999998</v>
      </c>
      <c r="J2331" s="2">
        <v>1.8</v>
      </c>
      <c r="K2331" s="2">
        <v>1.7</v>
      </c>
      <c r="L2331" s="2">
        <v>2</v>
      </c>
      <c r="M2331" s="2">
        <v>1.647</v>
      </c>
      <c r="N2331" s="2">
        <v>2</v>
      </c>
      <c r="O2331" s="2">
        <v>1.125</v>
      </c>
      <c r="P2331" s="2">
        <v>10.929</v>
      </c>
      <c r="Q2331" s="2">
        <v>0.53600000000000003</v>
      </c>
      <c r="R2331" s="2">
        <v>0</v>
      </c>
      <c r="S2331" s="2">
        <v>0.21</v>
      </c>
      <c r="T2331" s="2">
        <v>-4.4999999999999998E-2</v>
      </c>
      <c r="U2331" s="2">
        <v>0.255</v>
      </c>
      <c r="V2331">
        <v>0.193</v>
      </c>
      <c r="W2331">
        <v>0.75</v>
      </c>
      <c r="X2331">
        <v>0.625</v>
      </c>
      <c r="Y2331">
        <v>0.5</v>
      </c>
      <c r="Z2331">
        <v>0</v>
      </c>
      <c r="AA2331">
        <v>8.3000000000000004E-2</v>
      </c>
      <c r="AB2331">
        <v>0</v>
      </c>
      <c r="AC2331" t="str">
        <f>IFERROR(VLOOKUP(A2331, division_data!$A$1:$B$599, 2, FALSE), "")</f>
        <v/>
      </c>
    </row>
    <row r="2332" spans="1:29" x14ac:dyDescent="0.25">
      <c r="A2332" s="22">
        <v>5214</v>
      </c>
      <c r="B2332" s="2">
        <v>15.196</v>
      </c>
      <c r="C2332" s="2">
        <v>5.181</v>
      </c>
      <c r="D2332">
        <v>-2E-3</v>
      </c>
      <c r="E2332">
        <v>1.4999999999999999E-2</v>
      </c>
      <c r="F2332" s="2">
        <v>5.2309999999999999</v>
      </c>
      <c r="G2332" s="2">
        <v>0.33300000000000002</v>
      </c>
      <c r="H2332" s="2">
        <v>0.95199999999999996</v>
      </c>
      <c r="I2332" s="2">
        <v>0</v>
      </c>
      <c r="J2332" s="2">
        <v>1.615</v>
      </c>
      <c r="K2332" s="2">
        <v>2</v>
      </c>
      <c r="L2332" s="2">
        <v>1.6359999999999999</v>
      </c>
      <c r="M2332" s="2">
        <v>1.6839999999999999</v>
      </c>
      <c r="N2332" s="2">
        <v>2</v>
      </c>
      <c r="O2332" s="2">
        <v>0.72699999999999998</v>
      </c>
      <c r="P2332" s="2">
        <v>6.2880000000000003</v>
      </c>
      <c r="Q2332" s="2">
        <v>-0.69499999999999995</v>
      </c>
      <c r="R2332" s="2">
        <v>4.2000000000000003E-2</v>
      </c>
      <c r="S2332" s="2">
        <v>0.54600000000000004</v>
      </c>
      <c r="T2332" s="2">
        <v>1.2999999999999999E-2</v>
      </c>
      <c r="U2332" s="2">
        <v>0.53300000000000003</v>
      </c>
      <c r="V2332">
        <v>0.55800000000000005</v>
      </c>
      <c r="W2332">
        <v>0.70799999999999996</v>
      </c>
      <c r="X2332">
        <v>0.54200000000000004</v>
      </c>
      <c r="Y2332">
        <v>0.45800000000000002</v>
      </c>
      <c r="Z2332">
        <v>4.2000000000000003E-2</v>
      </c>
      <c r="AA2332">
        <v>4.2000000000000003E-2</v>
      </c>
      <c r="AB2332">
        <v>0</v>
      </c>
      <c r="AC2332" t="str">
        <f>IFERROR(VLOOKUP(A2332, division_data!$A$1:$B$599, 2, FALSE), "")</f>
        <v/>
      </c>
    </row>
    <row r="2333" spans="1:29" x14ac:dyDescent="0.25">
      <c r="A2333" s="22">
        <v>5215</v>
      </c>
      <c r="B2333" s="2">
        <v>11.837</v>
      </c>
      <c r="C2333" s="2">
        <v>6.1779999999999999</v>
      </c>
      <c r="D2333">
        <v>-2.9000000000000001E-2</v>
      </c>
      <c r="E2333">
        <v>2E-3</v>
      </c>
      <c r="F2333" s="2">
        <v>5.8959999999999999</v>
      </c>
      <c r="G2333" s="2">
        <v>0.375</v>
      </c>
      <c r="H2333" s="2">
        <v>0.56200000000000006</v>
      </c>
      <c r="I2333" s="2">
        <v>1.5</v>
      </c>
      <c r="J2333" s="2">
        <v>1.2729999999999999</v>
      </c>
      <c r="K2333" s="2">
        <v>0.75</v>
      </c>
      <c r="L2333" s="2">
        <v>1.462</v>
      </c>
      <c r="M2333" s="2">
        <v>1.786</v>
      </c>
      <c r="N2333" s="2">
        <v>1.9</v>
      </c>
      <c r="O2333" s="2">
        <v>0.78900000000000003</v>
      </c>
      <c r="P2333" s="2">
        <v>5.3529999999999998</v>
      </c>
      <c r="Q2333" s="2">
        <v>-0.81699999999999995</v>
      </c>
      <c r="R2333" s="2">
        <v>0</v>
      </c>
      <c r="S2333" s="2">
        <v>0.105</v>
      </c>
      <c r="T2333" s="2">
        <v>4.8000000000000001E-2</v>
      </c>
      <c r="U2333" s="2">
        <v>5.6000000000000001E-2</v>
      </c>
      <c r="V2333">
        <v>7.6999999999999999E-2</v>
      </c>
      <c r="W2333">
        <v>0.41699999999999998</v>
      </c>
      <c r="X2333">
        <v>0.41699999999999998</v>
      </c>
      <c r="Y2333">
        <v>0.5</v>
      </c>
      <c r="Z2333">
        <v>0</v>
      </c>
      <c r="AA2333">
        <v>0</v>
      </c>
      <c r="AB2333">
        <v>0</v>
      </c>
      <c r="AC2333" t="str">
        <f>IFERROR(VLOOKUP(A2333, division_data!$A$1:$B$599, 2, FALSE), "")</f>
        <v/>
      </c>
    </row>
    <row r="2334" spans="1:29" x14ac:dyDescent="0.25">
      <c r="A2334" s="22">
        <v>5216</v>
      </c>
      <c r="B2334" s="2">
        <v>22.271999999999998</v>
      </c>
      <c r="C2334" s="2">
        <v>7.2439999999999998</v>
      </c>
      <c r="D2334">
        <v>-2.3E-2</v>
      </c>
      <c r="E2334">
        <v>-1.2E-2</v>
      </c>
      <c r="F2334" s="2">
        <v>6.9530000000000003</v>
      </c>
      <c r="G2334" s="2">
        <v>0.66700000000000004</v>
      </c>
      <c r="H2334" s="2">
        <v>1.125</v>
      </c>
      <c r="I2334" s="2">
        <v>0.4</v>
      </c>
      <c r="J2334" s="2">
        <v>1.857</v>
      </c>
      <c r="K2334" s="2">
        <v>1.25</v>
      </c>
      <c r="L2334" s="2">
        <v>1.6</v>
      </c>
      <c r="M2334" s="2">
        <v>1.667</v>
      </c>
      <c r="N2334" s="2">
        <v>2</v>
      </c>
      <c r="O2334" s="2">
        <v>1.105</v>
      </c>
      <c r="P2334" s="2">
        <v>8.2899999999999991</v>
      </c>
      <c r="Q2334" s="2">
        <v>-0.95199999999999996</v>
      </c>
      <c r="R2334" s="2">
        <v>0.125</v>
      </c>
      <c r="S2334" s="2">
        <v>1.893</v>
      </c>
      <c r="T2334" s="2">
        <v>-9.5000000000000001E-2</v>
      </c>
      <c r="U2334" s="2">
        <v>1.988</v>
      </c>
      <c r="V2334">
        <v>1.8580000000000001</v>
      </c>
      <c r="W2334">
        <v>0.83299999999999996</v>
      </c>
      <c r="X2334">
        <v>0.70799999999999996</v>
      </c>
      <c r="Y2334">
        <v>0.625</v>
      </c>
      <c r="Z2334">
        <v>0</v>
      </c>
      <c r="AA2334">
        <v>4.2000000000000003E-2</v>
      </c>
      <c r="AB2334">
        <v>0</v>
      </c>
      <c r="AC2334" t="str">
        <f>IFERROR(VLOOKUP(A2334, division_data!$A$1:$B$599, 2, FALSE), "")</f>
        <v/>
      </c>
    </row>
    <row r="2335" spans="1:29" x14ac:dyDescent="0.25">
      <c r="A2335" s="22">
        <v>5217</v>
      </c>
      <c r="B2335" s="2">
        <v>25.370999999999999</v>
      </c>
      <c r="C2335" s="2">
        <v>8.0920000000000005</v>
      </c>
      <c r="D2335">
        <v>3.0000000000000001E-3</v>
      </c>
      <c r="E2335">
        <v>-8.9999999999999993E-3</v>
      </c>
      <c r="F2335" s="2">
        <v>8.0790000000000006</v>
      </c>
      <c r="G2335" s="2">
        <v>0.66700000000000004</v>
      </c>
      <c r="H2335" s="2">
        <v>0.83299999999999996</v>
      </c>
      <c r="I2335" s="2">
        <v>0.71399999999999997</v>
      </c>
      <c r="J2335" s="2">
        <v>1.929</v>
      </c>
      <c r="K2335" s="2">
        <v>0.83299999999999996</v>
      </c>
      <c r="L2335" s="2">
        <v>2</v>
      </c>
      <c r="M2335" s="2">
        <v>1.9379999999999999</v>
      </c>
      <c r="N2335" s="2">
        <v>2</v>
      </c>
      <c r="O2335" s="2">
        <v>1.4119999999999999</v>
      </c>
      <c r="P2335" s="2">
        <v>11.361000000000001</v>
      </c>
      <c r="Q2335" s="2">
        <v>1.4E-2</v>
      </c>
      <c r="R2335" s="2">
        <v>8.3000000000000004E-2</v>
      </c>
      <c r="S2335" s="2">
        <v>0.255</v>
      </c>
      <c r="T2335" s="2">
        <v>7.0000000000000001E-3</v>
      </c>
      <c r="U2335" s="2">
        <v>0.248</v>
      </c>
      <c r="V2335">
        <v>0.249</v>
      </c>
      <c r="W2335">
        <v>0.625</v>
      </c>
      <c r="X2335">
        <v>0.625</v>
      </c>
      <c r="Y2335">
        <v>0.70799999999999996</v>
      </c>
      <c r="Z2335">
        <v>0</v>
      </c>
      <c r="AA2335">
        <v>8.3000000000000004E-2</v>
      </c>
      <c r="AB2335">
        <v>0</v>
      </c>
      <c r="AC2335" t="str">
        <f>IFERROR(VLOOKUP(A2335, division_data!$A$1:$B$599, 2, FALSE), "")</f>
        <v/>
      </c>
    </row>
    <row r="2336" spans="1:29" x14ac:dyDescent="0.25">
      <c r="A2336" s="22">
        <v>5219</v>
      </c>
      <c r="B2336" s="2">
        <v>6.4710000000000001</v>
      </c>
      <c r="C2336" s="2">
        <v>-0.90600000000000003</v>
      </c>
      <c r="D2336">
        <v>-3.0000000000000001E-3</v>
      </c>
      <c r="E2336">
        <v>0.04</v>
      </c>
      <c r="F2336" s="2">
        <v>-0.73499999999999999</v>
      </c>
      <c r="G2336" s="2">
        <v>0.54200000000000004</v>
      </c>
      <c r="H2336" s="2">
        <v>0.89500000000000002</v>
      </c>
      <c r="I2336" s="2">
        <v>0.4</v>
      </c>
      <c r="J2336" s="2">
        <v>1.857</v>
      </c>
      <c r="K2336" s="2">
        <v>0.8</v>
      </c>
      <c r="L2336" s="2">
        <v>1.4710000000000001</v>
      </c>
      <c r="M2336" s="2">
        <v>1.5</v>
      </c>
      <c r="N2336" s="2">
        <v>1.875</v>
      </c>
      <c r="O2336" s="2">
        <v>1.214</v>
      </c>
      <c r="P2336" s="2">
        <v>9.5459999999999994</v>
      </c>
      <c r="Q2336" s="2">
        <v>-0.504</v>
      </c>
      <c r="R2336" s="2">
        <v>4.2000000000000003E-2</v>
      </c>
      <c r="S2336" s="2">
        <v>-0.70699999999999996</v>
      </c>
      <c r="T2336" s="2">
        <v>-5.0999999999999997E-2</v>
      </c>
      <c r="U2336" s="2">
        <v>-0.65600000000000003</v>
      </c>
      <c r="V2336">
        <v>-0.67</v>
      </c>
      <c r="W2336">
        <v>0.5</v>
      </c>
      <c r="X2336">
        <v>0.41699999999999998</v>
      </c>
      <c r="Y2336">
        <v>0.33300000000000002</v>
      </c>
      <c r="Z2336">
        <v>0</v>
      </c>
      <c r="AA2336">
        <v>0</v>
      </c>
      <c r="AB2336">
        <v>0</v>
      </c>
      <c r="AC2336" t="str">
        <f>IFERROR(VLOOKUP(A2336, division_data!$A$1:$B$599, 2, FALSE), "")</f>
        <v/>
      </c>
    </row>
    <row r="2337" spans="1:29" x14ac:dyDescent="0.25">
      <c r="A2337" s="22">
        <v>5222</v>
      </c>
      <c r="B2337" s="2">
        <v>27.686</v>
      </c>
      <c r="C2337" s="2">
        <v>8.4860000000000007</v>
      </c>
      <c r="D2337">
        <v>6.2E-2</v>
      </c>
      <c r="E2337">
        <v>0.02</v>
      </c>
      <c r="F2337" s="2">
        <v>9.2100000000000009</v>
      </c>
      <c r="G2337" s="2">
        <v>0.86099999999999999</v>
      </c>
      <c r="H2337" s="2">
        <v>1.423</v>
      </c>
      <c r="I2337" s="2">
        <v>0.71399999999999997</v>
      </c>
      <c r="J2337" s="2">
        <v>1.706</v>
      </c>
      <c r="K2337" s="2">
        <v>1.6</v>
      </c>
      <c r="L2337" s="2">
        <v>1.895</v>
      </c>
      <c r="M2337" s="2">
        <v>1.88</v>
      </c>
      <c r="N2337" s="2">
        <v>2</v>
      </c>
      <c r="O2337" s="2">
        <v>1.1719999999999999</v>
      </c>
      <c r="P2337" s="2">
        <v>9.3160000000000007</v>
      </c>
      <c r="Q2337" s="2">
        <v>9.5000000000000001E-2</v>
      </c>
      <c r="R2337" s="2">
        <v>0.13900000000000001</v>
      </c>
      <c r="S2337" s="2">
        <v>1.0640000000000001</v>
      </c>
      <c r="T2337" s="2">
        <v>0.66400000000000003</v>
      </c>
      <c r="U2337" s="2">
        <v>0.39900000000000002</v>
      </c>
      <c r="V2337">
        <v>1.1459999999999999</v>
      </c>
      <c r="W2337">
        <v>0.80600000000000005</v>
      </c>
      <c r="X2337">
        <v>0.69399999999999995</v>
      </c>
      <c r="Y2337">
        <v>0.69399999999999995</v>
      </c>
      <c r="Z2337">
        <v>0</v>
      </c>
      <c r="AA2337">
        <v>8.3000000000000004E-2</v>
      </c>
      <c r="AB2337">
        <v>2.8000000000000001E-2</v>
      </c>
      <c r="AC2337" t="str">
        <f>IFERROR(VLOOKUP(A2337, division_data!$A$1:$B$599, 2, FALSE), "")</f>
        <v/>
      </c>
    </row>
    <row r="2338" spans="1:29" x14ac:dyDescent="0.25">
      <c r="A2338" s="22">
        <v>5224</v>
      </c>
      <c r="B2338" s="2">
        <v>22.696999999999999</v>
      </c>
      <c r="C2338" s="2">
        <v>2.0710000000000002</v>
      </c>
      <c r="D2338">
        <v>1.2E-2</v>
      </c>
      <c r="E2338">
        <v>1E-3</v>
      </c>
      <c r="F2338" s="2">
        <v>2.202</v>
      </c>
      <c r="G2338" s="2">
        <v>0.70799999999999996</v>
      </c>
      <c r="H2338" s="2">
        <v>1.9379999999999999</v>
      </c>
      <c r="I2338" s="2">
        <v>0.33300000000000002</v>
      </c>
      <c r="J2338" s="2">
        <v>2</v>
      </c>
      <c r="K2338" s="2">
        <v>1.875</v>
      </c>
      <c r="L2338" s="2">
        <v>1.7330000000000001</v>
      </c>
      <c r="M2338" s="2">
        <v>1.8120000000000001</v>
      </c>
      <c r="N2338" s="2">
        <v>1.875</v>
      </c>
      <c r="O2338" s="2">
        <v>0.41699999999999998</v>
      </c>
      <c r="P2338" s="2">
        <v>13.436999999999999</v>
      </c>
      <c r="Q2338" s="2">
        <v>-0.21299999999999999</v>
      </c>
      <c r="R2338" s="2">
        <v>0</v>
      </c>
      <c r="S2338" s="2">
        <v>1.3939999999999999</v>
      </c>
      <c r="T2338" s="2">
        <v>0.218</v>
      </c>
      <c r="U2338" s="2">
        <v>1.177</v>
      </c>
      <c r="V2338">
        <v>1.4079999999999999</v>
      </c>
      <c r="W2338">
        <v>0.58299999999999996</v>
      </c>
      <c r="X2338">
        <v>0.70799999999999996</v>
      </c>
      <c r="Y2338">
        <v>0.58299999999999996</v>
      </c>
      <c r="Z2338">
        <v>0</v>
      </c>
      <c r="AA2338">
        <v>8.3000000000000004E-2</v>
      </c>
      <c r="AB2338">
        <v>4.2000000000000003E-2</v>
      </c>
      <c r="AC2338" t="str">
        <f>IFERROR(VLOOKUP(A2338, division_data!$A$1:$B$599, 2, FALSE), "")</f>
        <v/>
      </c>
    </row>
    <row r="2339" spans="1:29" x14ac:dyDescent="0.25">
      <c r="A2339" s="22">
        <v>5225</v>
      </c>
      <c r="B2339" s="2">
        <v>6.1429999999999998</v>
      </c>
      <c r="C2339" s="2">
        <v>-2.1339999999999999</v>
      </c>
      <c r="D2339">
        <v>-4.7E-2</v>
      </c>
      <c r="E2339">
        <v>-8.9999999999999993E-3</v>
      </c>
      <c r="F2339" s="2">
        <v>-2.645</v>
      </c>
      <c r="G2339" s="2">
        <v>0.41699999999999998</v>
      </c>
      <c r="H2339" s="2">
        <v>0.89500000000000002</v>
      </c>
      <c r="I2339" s="2">
        <v>0.28599999999999998</v>
      </c>
      <c r="J2339" s="2">
        <v>1.571</v>
      </c>
      <c r="K2339" s="2">
        <v>1</v>
      </c>
      <c r="L2339" s="2">
        <v>1.4</v>
      </c>
      <c r="M2339" s="2">
        <v>1.55</v>
      </c>
      <c r="N2339" s="2">
        <v>2</v>
      </c>
      <c r="O2339" s="2">
        <v>1.0589999999999999</v>
      </c>
      <c r="P2339" s="2">
        <v>8.7140000000000004</v>
      </c>
      <c r="Q2339" s="2">
        <v>2</v>
      </c>
      <c r="R2339" s="2">
        <v>0</v>
      </c>
      <c r="S2339" s="2">
        <v>-0.625</v>
      </c>
      <c r="T2339" s="2">
        <v>-0.3</v>
      </c>
      <c r="U2339" s="2">
        <v>-0.32600000000000001</v>
      </c>
      <c r="V2339">
        <v>-0.68100000000000005</v>
      </c>
      <c r="W2339">
        <v>0.45800000000000002</v>
      </c>
      <c r="X2339">
        <v>0.54200000000000004</v>
      </c>
      <c r="Y2339">
        <v>0.20799999999999999</v>
      </c>
      <c r="Z2339">
        <v>4.2000000000000003E-2</v>
      </c>
      <c r="AA2339">
        <v>8.3000000000000004E-2</v>
      </c>
      <c r="AB2339">
        <v>8.3000000000000004E-2</v>
      </c>
      <c r="AC2339" t="str">
        <f>IFERROR(VLOOKUP(A2339, division_data!$A$1:$B$599, 2, FALSE), "")</f>
        <v/>
      </c>
    </row>
    <row r="2340" spans="1:29" x14ac:dyDescent="0.25">
      <c r="A2340" s="22">
        <v>5226</v>
      </c>
      <c r="B2340" s="2">
        <v>15.6</v>
      </c>
      <c r="C2340" s="2">
        <v>4.2960000000000003</v>
      </c>
      <c r="D2340">
        <v>-0.05</v>
      </c>
      <c r="E2340">
        <v>0</v>
      </c>
      <c r="F2340" s="2">
        <v>3.7949999999999999</v>
      </c>
      <c r="G2340" s="2">
        <v>0.625</v>
      </c>
      <c r="H2340" s="2">
        <v>1.105</v>
      </c>
      <c r="I2340" s="2">
        <v>0.2</v>
      </c>
      <c r="J2340" s="2">
        <v>2</v>
      </c>
      <c r="K2340" s="2">
        <v>0</v>
      </c>
      <c r="L2340" s="2">
        <v>1.7689999999999999</v>
      </c>
      <c r="M2340" s="2">
        <v>1.95</v>
      </c>
      <c r="N2340" s="2">
        <v>1.75</v>
      </c>
      <c r="O2340" s="2">
        <v>0.84199999999999997</v>
      </c>
      <c r="P2340" s="2">
        <v>9.0169999999999995</v>
      </c>
      <c r="Q2340" s="2">
        <v>0.94199999999999995</v>
      </c>
      <c r="R2340" s="2">
        <v>0</v>
      </c>
      <c r="S2340" s="2">
        <v>-0.61099999999999999</v>
      </c>
      <c r="T2340" s="2">
        <v>-0.36499999999999999</v>
      </c>
      <c r="U2340" s="2">
        <v>-0.246</v>
      </c>
      <c r="V2340">
        <v>-0.66100000000000003</v>
      </c>
      <c r="W2340">
        <v>0.625</v>
      </c>
      <c r="X2340">
        <v>0.625</v>
      </c>
      <c r="Y2340">
        <v>0.66700000000000004</v>
      </c>
      <c r="Z2340">
        <v>4.2000000000000003E-2</v>
      </c>
      <c r="AA2340">
        <v>4.2000000000000003E-2</v>
      </c>
      <c r="AB2340">
        <v>0</v>
      </c>
      <c r="AC2340" t="str">
        <f>IFERROR(VLOOKUP(A2340, division_data!$A$1:$B$599, 2, FALSE), "")</f>
        <v/>
      </c>
    </row>
    <row r="2341" spans="1:29" x14ac:dyDescent="0.25">
      <c r="A2341" s="22">
        <v>5227</v>
      </c>
      <c r="B2341" s="2">
        <v>15.804</v>
      </c>
      <c r="C2341" s="2">
        <v>3.1349999999999998</v>
      </c>
      <c r="D2341">
        <v>-5.3999999999999999E-2</v>
      </c>
      <c r="E2341">
        <v>-1.9E-2</v>
      </c>
      <c r="F2341" s="2">
        <v>2.5</v>
      </c>
      <c r="G2341" s="2">
        <v>0.5</v>
      </c>
      <c r="H2341" s="2">
        <v>0.90500000000000003</v>
      </c>
      <c r="I2341" s="2">
        <v>1.5</v>
      </c>
      <c r="J2341" s="2">
        <v>1.9</v>
      </c>
      <c r="K2341" s="2">
        <v>0.66700000000000004</v>
      </c>
      <c r="L2341" s="2">
        <v>1.714</v>
      </c>
      <c r="M2341" s="2">
        <v>1.7</v>
      </c>
      <c r="N2341" s="2">
        <v>1.5</v>
      </c>
      <c r="O2341" s="2">
        <v>1.05</v>
      </c>
      <c r="P2341" s="2">
        <v>9.3740000000000006</v>
      </c>
      <c r="Q2341" s="2">
        <v>0.41599999999999998</v>
      </c>
      <c r="R2341" s="2">
        <v>0</v>
      </c>
      <c r="S2341" s="2">
        <v>-6.3E-2</v>
      </c>
      <c r="T2341" s="2">
        <v>6.2E-2</v>
      </c>
      <c r="U2341" s="2">
        <v>-0.125</v>
      </c>
      <c r="V2341">
        <v>-0.13600000000000001</v>
      </c>
      <c r="W2341">
        <v>0.66700000000000004</v>
      </c>
      <c r="X2341">
        <v>0.625</v>
      </c>
      <c r="Y2341">
        <v>0.58299999999999996</v>
      </c>
      <c r="Z2341">
        <v>0</v>
      </c>
      <c r="AA2341">
        <v>0.125</v>
      </c>
      <c r="AB2341">
        <v>0</v>
      </c>
      <c r="AC2341" t="str">
        <f>IFERROR(VLOOKUP(A2341, division_data!$A$1:$B$599, 2, FALSE), "")</f>
        <v/>
      </c>
    </row>
    <row r="2342" spans="1:29" x14ac:dyDescent="0.25">
      <c r="A2342" s="22">
        <v>5229</v>
      </c>
      <c r="B2342" s="2">
        <v>19.463999999999999</v>
      </c>
      <c r="C2342" s="2">
        <v>5.9080000000000004</v>
      </c>
      <c r="D2342">
        <v>-4.8000000000000001E-2</v>
      </c>
      <c r="E2342">
        <v>-8.0000000000000002E-3</v>
      </c>
      <c r="F2342" s="2">
        <v>5.3860000000000001</v>
      </c>
      <c r="G2342" s="2">
        <v>0.70799999999999996</v>
      </c>
      <c r="H2342" s="2">
        <v>1.6319999999999999</v>
      </c>
      <c r="I2342" s="2">
        <v>0</v>
      </c>
      <c r="J2342" s="2">
        <v>2</v>
      </c>
      <c r="K2342" s="2">
        <v>2</v>
      </c>
      <c r="L2342" s="2">
        <v>1.833</v>
      </c>
      <c r="M2342" s="2">
        <v>1.8120000000000001</v>
      </c>
      <c r="N2342" s="2">
        <v>2</v>
      </c>
      <c r="O2342" s="2">
        <v>0.16700000000000001</v>
      </c>
      <c r="P2342" s="2">
        <v>10.023</v>
      </c>
      <c r="Q2342" s="2">
        <v>-0.26400000000000001</v>
      </c>
      <c r="R2342" s="2">
        <v>0</v>
      </c>
      <c r="S2342" s="2">
        <v>0.122</v>
      </c>
      <c r="T2342" s="2">
        <v>-0.161</v>
      </c>
      <c r="U2342" s="2">
        <v>0.28299999999999997</v>
      </c>
      <c r="V2342">
        <v>6.5000000000000002E-2</v>
      </c>
      <c r="W2342">
        <v>0.54200000000000004</v>
      </c>
      <c r="X2342">
        <v>0.625</v>
      </c>
      <c r="Y2342">
        <v>0.625</v>
      </c>
      <c r="Z2342">
        <v>0</v>
      </c>
      <c r="AA2342">
        <v>0</v>
      </c>
      <c r="AB2342">
        <v>4.2000000000000003E-2</v>
      </c>
      <c r="AC2342" t="str">
        <f>IFERROR(VLOOKUP(A2342, division_data!$A$1:$B$599, 2, FALSE), "")</f>
        <v/>
      </c>
    </row>
    <row r="2343" spans="1:29" x14ac:dyDescent="0.25">
      <c r="A2343" s="22">
        <v>5230</v>
      </c>
      <c r="B2343" s="2">
        <v>37.655000000000001</v>
      </c>
      <c r="C2343" s="2">
        <v>7.54</v>
      </c>
      <c r="D2343">
        <v>8.0000000000000002E-3</v>
      </c>
      <c r="E2343">
        <v>-1E-3</v>
      </c>
      <c r="F2343" s="2">
        <v>7.6159999999999997</v>
      </c>
      <c r="G2343" s="2">
        <v>0.875</v>
      </c>
      <c r="H2343" s="2">
        <v>1.583</v>
      </c>
      <c r="I2343" s="2">
        <v>0.64300000000000002</v>
      </c>
      <c r="J2343" s="2">
        <v>2</v>
      </c>
      <c r="K2343" s="2">
        <v>1.667</v>
      </c>
      <c r="L2343" s="2">
        <v>1.9330000000000001</v>
      </c>
      <c r="M2343" s="2">
        <v>2</v>
      </c>
      <c r="N2343" s="2">
        <v>2</v>
      </c>
      <c r="O2343" s="2">
        <v>0.73499999999999999</v>
      </c>
      <c r="P2343" s="2">
        <v>10.917</v>
      </c>
      <c r="Q2343" s="2">
        <v>0.42299999999999999</v>
      </c>
      <c r="R2343" s="2">
        <v>0.14599999999999999</v>
      </c>
      <c r="S2343" s="2">
        <v>2.8029999999999999</v>
      </c>
      <c r="T2343" s="2">
        <v>2.6539999999999999</v>
      </c>
      <c r="U2343" s="2">
        <v>0.15</v>
      </c>
      <c r="V2343">
        <v>2.81</v>
      </c>
      <c r="W2343">
        <v>0.875</v>
      </c>
      <c r="X2343">
        <v>0.56200000000000006</v>
      </c>
      <c r="Y2343">
        <v>0.68799999999999994</v>
      </c>
      <c r="Z2343">
        <v>0</v>
      </c>
      <c r="AA2343">
        <v>0.125</v>
      </c>
      <c r="AB2343">
        <v>2.1000000000000001E-2</v>
      </c>
      <c r="AC2343" t="str">
        <f>IFERROR(VLOOKUP(A2343, division_data!$A$1:$B$599, 2, FALSE), "")</f>
        <v/>
      </c>
    </row>
    <row r="2344" spans="1:29" x14ac:dyDescent="0.25">
      <c r="A2344" s="22">
        <v>5231</v>
      </c>
      <c r="B2344" s="2">
        <v>21.234000000000002</v>
      </c>
      <c r="C2344" s="2">
        <v>6.367</v>
      </c>
      <c r="D2344">
        <v>-2.4E-2</v>
      </c>
      <c r="E2344">
        <v>-1.7000000000000001E-2</v>
      </c>
      <c r="F2344" s="2">
        <v>6.0410000000000004</v>
      </c>
      <c r="G2344" s="2">
        <v>0.54200000000000004</v>
      </c>
      <c r="H2344" s="2">
        <v>1.133</v>
      </c>
      <c r="I2344" s="2">
        <v>0</v>
      </c>
      <c r="J2344" s="2">
        <v>1.875</v>
      </c>
      <c r="K2344" s="2">
        <v>1.111</v>
      </c>
      <c r="L2344" s="2">
        <v>1.375</v>
      </c>
      <c r="M2344" s="2">
        <v>2</v>
      </c>
      <c r="N2344" s="2">
        <v>2</v>
      </c>
      <c r="O2344" s="2">
        <v>0.85</v>
      </c>
      <c r="P2344" s="2">
        <v>8.4250000000000007</v>
      </c>
      <c r="Q2344" s="2">
        <v>0.97599999999999998</v>
      </c>
      <c r="R2344" s="2">
        <v>4.2000000000000003E-2</v>
      </c>
      <c r="S2344" s="2">
        <v>0.38</v>
      </c>
      <c r="T2344" s="2">
        <v>0.34599999999999997</v>
      </c>
      <c r="U2344" s="2">
        <v>3.5000000000000003E-2</v>
      </c>
      <c r="V2344">
        <v>0.33900000000000002</v>
      </c>
      <c r="W2344">
        <v>0.83299999999999996</v>
      </c>
      <c r="X2344">
        <v>0.54200000000000004</v>
      </c>
      <c r="Y2344">
        <v>0.58299999999999996</v>
      </c>
      <c r="Z2344">
        <v>0</v>
      </c>
      <c r="AA2344">
        <v>0.16700000000000001</v>
      </c>
      <c r="AB2344">
        <v>0</v>
      </c>
      <c r="AC2344" t="str">
        <f>IFERROR(VLOOKUP(A2344, division_data!$A$1:$B$599, 2, FALSE), "")</f>
        <v/>
      </c>
    </row>
    <row r="2345" spans="1:29" x14ac:dyDescent="0.25">
      <c r="A2345" s="22">
        <v>5232</v>
      </c>
      <c r="B2345" s="2">
        <v>22.172000000000001</v>
      </c>
      <c r="C2345" s="2">
        <v>9.34</v>
      </c>
      <c r="D2345">
        <v>-6.2E-2</v>
      </c>
      <c r="E2345">
        <v>-7.0000000000000001E-3</v>
      </c>
      <c r="F2345" s="2">
        <v>8.6869999999999994</v>
      </c>
      <c r="G2345" s="2">
        <v>0.875</v>
      </c>
      <c r="H2345" s="2">
        <v>1.667</v>
      </c>
      <c r="I2345" s="2">
        <v>1.5</v>
      </c>
      <c r="J2345" s="2">
        <v>2</v>
      </c>
      <c r="K2345" s="2">
        <v>2</v>
      </c>
      <c r="L2345" s="2">
        <v>2</v>
      </c>
      <c r="M2345" s="2">
        <v>1.333</v>
      </c>
      <c r="N2345" s="2">
        <v>2</v>
      </c>
      <c r="O2345" s="2">
        <v>1.5</v>
      </c>
      <c r="P2345" s="2">
        <v>12.215</v>
      </c>
      <c r="Q2345" s="2">
        <v>-0.71</v>
      </c>
      <c r="R2345" s="2">
        <v>0</v>
      </c>
      <c r="S2345" s="2">
        <v>8.9999999999999993E-3</v>
      </c>
      <c r="T2345" s="2">
        <v>-7.8E-2</v>
      </c>
      <c r="U2345" s="2">
        <v>8.6999999999999994E-2</v>
      </c>
      <c r="V2345">
        <v>-0.06</v>
      </c>
      <c r="W2345">
        <v>0.5</v>
      </c>
      <c r="X2345">
        <v>0.375</v>
      </c>
      <c r="Y2345">
        <v>0.5</v>
      </c>
      <c r="Z2345">
        <v>0</v>
      </c>
      <c r="AA2345">
        <v>0.125</v>
      </c>
      <c r="AB2345">
        <v>0</v>
      </c>
      <c r="AC2345" t="str">
        <f>IFERROR(VLOOKUP(A2345, division_data!$A$1:$B$599, 2, FALSE), "")</f>
        <v>Hopper</v>
      </c>
    </row>
    <row r="2346" spans="1:29" x14ac:dyDescent="0.25">
      <c r="A2346" s="22">
        <v>5234</v>
      </c>
      <c r="B2346" s="2">
        <v>19.687999999999999</v>
      </c>
      <c r="C2346" s="2">
        <v>4.101</v>
      </c>
      <c r="D2346">
        <v>-1.0999999999999999E-2</v>
      </c>
      <c r="E2346">
        <v>-2.7E-2</v>
      </c>
      <c r="F2346" s="2">
        <v>3.859</v>
      </c>
      <c r="G2346" s="2">
        <v>0.66700000000000004</v>
      </c>
      <c r="H2346" s="2">
        <v>1.2629999999999999</v>
      </c>
      <c r="I2346" s="2">
        <v>0</v>
      </c>
      <c r="J2346" s="2">
        <v>1.833</v>
      </c>
      <c r="K2346" s="2">
        <v>1.2</v>
      </c>
      <c r="L2346" s="2">
        <v>1.833</v>
      </c>
      <c r="M2346" s="2">
        <v>1.8240000000000001</v>
      </c>
      <c r="N2346" s="2">
        <v>1.857</v>
      </c>
      <c r="O2346" s="2">
        <v>1.3</v>
      </c>
      <c r="P2346" s="2">
        <v>11.38</v>
      </c>
      <c r="Q2346" s="2">
        <v>2.3069999999999999</v>
      </c>
      <c r="R2346" s="2">
        <v>0</v>
      </c>
      <c r="S2346" s="2">
        <v>0.51600000000000001</v>
      </c>
      <c r="T2346" s="2">
        <v>-7.0000000000000001E-3</v>
      </c>
      <c r="U2346" s="2">
        <v>0.52200000000000002</v>
      </c>
      <c r="V2346">
        <v>0.47799999999999998</v>
      </c>
      <c r="W2346">
        <v>0.54200000000000004</v>
      </c>
      <c r="X2346">
        <v>0.41699999999999998</v>
      </c>
      <c r="Y2346">
        <v>0.45800000000000002</v>
      </c>
      <c r="Z2346">
        <v>4.2000000000000003E-2</v>
      </c>
      <c r="AA2346">
        <v>0.20799999999999999</v>
      </c>
      <c r="AB2346">
        <v>0</v>
      </c>
      <c r="AC2346" t="str">
        <f>IFERROR(VLOOKUP(A2346, division_data!$A$1:$B$599, 2, FALSE), "")</f>
        <v/>
      </c>
    </row>
    <row r="2347" spans="1:29" x14ac:dyDescent="0.25">
      <c r="A2347" s="22">
        <v>5235</v>
      </c>
      <c r="B2347" s="2">
        <v>8.9629999999999992</v>
      </c>
      <c r="C2347" s="2">
        <v>-1.6950000000000001</v>
      </c>
      <c r="D2347">
        <v>-2.5000000000000001E-2</v>
      </c>
      <c r="E2347">
        <v>5.7000000000000002E-2</v>
      </c>
      <c r="F2347" s="2">
        <v>-1.655</v>
      </c>
      <c r="G2347" s="2">
        <v>0.625</v>
      </c>
      <c r="H2347" s="2">
        <v>1</v>
      </c>
      <c r="I2347" s="2">
        <v>0</v>
      </c>
      <c r="J2347" s="2">
        <v>1.857</v>
      </c>
      <c r="K2347" s="2">
        <v>1.167</v>
      </c>
      <c r="L2347" s="2">
        <v>1.9</v>
      </c>
      <c r="M2347" s="2">
        <v>1.8819999999999999</v>
      </c>
      <c r="N2347" s="2">
        <v>2</v>
      </c>
      <c r="O2347" s="2">
        <v>1.105</v>
      </c>
      <c r="P2347" s="2">
        <v>10.516999999999999</v>
      </c>
      <c r="Q2347" s="2">
        <v>-0.17499999999999999</v>
      </c>
      <c r="R2347" s="2">
        <v>4.2000000000000003E-2</v>
      </c>
      <c r="S2347" s="2">
        <v>-0.66</v>
      </c>
      <c r="T2347" s="2">
        <v>-7.5999999999999998E-2</v>
      </c>
      <c r="U2347" s="2">
        <v>-0.58399999999999996</v>
      </c>
      <c r="V2347">
        <v>-0.627</v>
      </c>
      <c r="W2347">
        <v>0.58299999999999996</v>
      </c>
      <c r="X2347">
        <v>0.45800000000000002</v>
      </c>
      <c r="Y2347">
        <v>0.625</v>
      </c>
      <c r="Z2347">
        <v>0</v>
      </c>
      <c r="AA2347">
        <v>0.125</v>
      </c>
      <c r="AB2347">
        <v>0</v>
      </c>
      <c r="AC2347" t="str">
        <f>IFERROR(VLOOKUP(A2347, division_data!$A$1:$B$599, 2, FALSE), "")</f>
        <v/>
      </c>
    </row>
    <row r="2348" spans="1:29" x14ac:dyDescent="0.25">
      <c r="A2348" s="22">
        <v>5236</v>
      </c>
      <c r="B2348" s="2">
        <v>26.478000000000002</v>
      </c>
      <c r="C2348" s="2">
        <v>1.292</v>
      </c>
      <c r="D2348">
        <v>7.1999999999999995E-2</v>
      </c>
      <c r="E2348">
        <v>-1.2999999999999999E-2</v>
      </c>
      <c r="F2348" s="2">
        <v>1.944</v>
      </c>
      <c r="G2348" s="2">
        <v>0.83299999999999996</v>
      </c>
      <c r="H2348" s="2">
        <v>2</v>
      </c>
      <c r="I2348" s="2">
        <v>0</v>
      </c>
      <c r="J2348" s="2">
        <v>2</v>
      </c>
      <c r="K2348" s="2">
        <v>2</v>
      </c>
      <c r="L2348" s="2">
        <v>1.778</v>
      </c>
      <c r="M2348" s="2">
        <v>1.75</v>
      </c>
      <c r="N2348" s="2">
        <v>1.75</v>
      </c>
      <c r="O2348" s="2">
        <v>0.875</v>
      </c>
      <c r="P2348" s="2">
        <v>14.311</v>
      </c>
      <c r="Q2348" s="2">
        <v>-0.52400000000000002</v>
      </c>
      <c r="R2348" s="2">
        <v>0.41699999999999998</v>
      </c>
      <c r="S2348" s="2">
        <v>3.113</v>
      </c>
      <c r="T2348" s="2">
        <v>-0.107</v>
      </c>
      <c r="U2348" s="2">
        <v>3.22</v>
      </c>
      <c r="V2348">
        <v>3.1720000000000002</v>
      </c>
      <c r="W2348">
        <v>0.75</v>
      </c>
      <c r="X2348">
        <v>0.66700000000000004</v>
      </c>
      <c r="Y2348">
        <v>0.75</v>
      </c>
      <c r="Z2348">
        <v>0</v>
      </c>
      <c r="AA2348">
        <v>8.3000000000000004E-2</v>
      </c>
      <c r="AB2348">
        <v>0</v>
      </c>
      <c r="AC2348" t="str">
        <f>IFERROR(VLOOKUP(A2348, division_data!$A$1:$B$599, 2, FALSE), "")</f>
        <v/>
      </c>
    </row>
    <row r="2349" spans="1:29" x14ac:dyDescent="0.25">
      <c r="A2349" s="22">
        <v>5238</v>
      </c>
      <c r="B2349" s="2">
        <v>26.773</v>
      </c>
      <c r="C2349" s="2">
        <v>6.7430000000000003</v>
      </c>
      <c r="D2349">
        <v>-1.4E-2</v>
      </c>
      <c r="E2349">
        <v>1E-3</v>
      </c>
      <c r="F2349" s="2">
        <v>6.6070000000000002</v>
      </c>
      <c r="G2349" s="2">
        <v>0.91700000000000004</v>
      </c>
      <c r="H2349" s="2">
        <v>1.944</v>
      </c>
      <c r="I2349" s="2">
        <v>1</v>
      </c>
      <c r="J2349" s="2">
        <v>1.7</v>
      </c>
      <c r="K2349" s="2">
        <v>2</v>
      </c>
      <c r="L2349" s="2">
        <v>1.929</v>
      </c>
      <c r="M2349" s="2">
        <v>1.895</v>
      </c>
      <c r="N2349" s="2">
        <v>1.8</v>
      </c>
      <c r="O2349" s="2">
        <v>1.65</v>
      </c>
      <c r="P2349" s="2">
        <v>15.968</v>
      </c>
      <c r="Q2349" s="2">
        <v>-1.3520000000000001</v>
      </c>
      <c r="R2349" s="2">
        <v>0</v>
      </c>
      <c r="S2349" s="2">
        <v>-0.23300000000000001</v>
      </c>
      <c r="T2349" s="2">
        <v>-0.24299999999999999</v>
      </c>
      <c r="U2349" s="2">
        <v>0.01</v>
      </c>
      <c r="V2349">
        <v>-0.246</v>
      </c>
      <c r="W2349">
        <v>0.79200000000000004</v>
      </c>
      <c r="X2349">
        <v>0.58299999999999996</v>
      </c>
      <c r="Y2349">
        <v>0.83299999999999996</v>
      </c>
      <c r="Z2349">
        <v>0</v>
      </c>
      <c r="AA2349">
        <v>4.2000000000000003E-2</v>
      </c>
      <c r="AB2349">
        <v>0</v>
      </c>
      <c r="AC2349" t="str">
        <f>IFERROR(VLOOKUP(A2349, division_data!$A$1:$B$599, 2, FALSE), "")</f>
        <v/>
      </c>
    </row>
    <row r="2350" spans="1:29" x14ac:dyDescent="0.25">
      <c r="A2350" s="22">
        <v>5239</v>
      </c>
      <c r="B2350" s="2">
        <v>11.698</v>
      </c>
      <c r="C2350" s="2">
        <v>4.8449999999999998</v>
      </c>
      <c r="D2350">
        <v>-3.0000000000000001E-3</v>
      </c>
      <c r="E2350">
        <v>-7.0000000000000001E-3</v>
      </c>
      <c r="F2350" s="2">
        <v>4.7750000000000004</v>
      </c>
      <c r="G2350" s="2">
        <v>0.29199999999999998</v>
      </c>
      <c r="H2350" s="2">
        <v>0.55000000000000004</v>
      </c>
      <c r="I2350" s="2">
        <v>0</v>
      </c>
      <c r="J2350" s="2">
        <v>1.4</v>
      </c>
      <c r="K2350" s="2">
        <v>1.5</v>
      </c>
      <c r="L2350" s="2">
        <v>1.222</v>
      </c>
      <c r="M2350" s="2">
        <v>1</v>
      </c>
      <c r="N2350" s="2">
        <v>1.833</v>
      </c>
      <c r="O2350" s="2">
        <v>1.278</v>
      </c>
      <c r="P2350" s="2">
        <v>4.8630000000000004</v>
      </c>
      <c r="Q2350" s="2">
        <v>1.1659999999999999</v>
      </c>
      <c r="R2350" s="2">
        <v>4.2000000000000003E-2</v>
      </c>
      <c r="S2350" s="2">
        <v>0.20799999999999999</v>
      </c>
      <c r="T2350" s="2">
        <v>0.121</v>
      </c>
      <c r="U2350" s="2">
        <v>8.6999999999999994E-2</v>
      </c>
      <c r="V2350">
        <v>0.19800000000000001</v>
      </c>
      <c r="W2350">
        <v>0.25</v>
      </c>
      <c r="X2350">
        <v>0.41699999999999998</v>
      </c>
      <c r="Y2350">
        <v>0.45800000000000002</v>
      </c>
      <c r="Z2350">
        <v>4.2000000000000003E-2</v>
      </c>
      <c r="AA2350">
        <v>8.3000000000000004E-2</v>
      </c>
      <c r="AB2350">
        <v>0</v>
      </c>
      <c r="AC2350" t="str">
        <f>IFERROR(VLOOKUP(A2350, division_data!$A$1:$B$599, 2, FALSE), "")</f>
        <v/>
      </c>
    </row>
    <row r="2351" spans="1:29" x14ac:dyDescent="0.25">
      <c r="A2351" s="22">
        <v>5240</v>
      </c>
      <c r="B2351" s="2">
        <v>30.628</v>
      </c>
      <c r="C2351" s="2">
        <v>7.6189999999999998</v>
      </c>
      <c r="D2351">
        <v>-4.3999999999999997E-2</v>
      </c>
      <c r="E2351">
        <v>7.0000000000000001E-3</v>
      </c>
      <c r="F2351" s="2">
        <v>7.2160000000000002</v>
      </c>
      <c r="G2351" s="2">
        <v>0.81799999999999995</v>
      </c>
      <c r="H2351" s="2">
        <v>1.6</v>
      </c>
      <c r="I2351" s="2">
        <v>0</v>
      </c>
      <c r="J2351" s="2">
        <v>2</v>
      </c>
      <c r="K2351" s="2">
        <v>1.429</v>
      </c>
      <c r="L2351" s="2">
        <v>1.7649999999999999</v>
      </c>
      <c r="M2351" s="2">
        <v>2</v>
      </c>
      <c r="N2351" s="2">
        <v>2</v>
      </c>
      <c r="O2351" s="2">
        <v>1.353</v>
      </c>
      <c r="P2351" s="2">
        <v>11.2</v>
      </c>
      <c r="Q2351" s="2">
        <v>0.85899999999999999</v>
      </c>
      <c r="R2351" s="2">
        <v>0.27300000000000002</v>
      </c>
      <c r="S2351" s="2">
        <v>3.3479999999999999</v>
      </c>
      <c r="T2351" s="2">
        <v>-5.6000000000000001E-2</v>
      </c>
      <c r="U2351" s="2">
        <v>3.4039999999999999</v>
      </c>
      <c r="V2351">
        <v>3.3109999999999999</v>
      </c>
      <c r="W2351">
        <v>0.86399999999999999</v>
      </c>
      <c r="X2351">
        <v>0.63600000000000001</v>
      </c>
      <c r="Y2351">
        <v>0.77300000000000002</v>
      </c>
      <c r="Z2351">
        <v>0</v>
      </c>
      <c r="AA2351">
        <v>9.0999999999999998E-2</v>
      </c>
      <c r="AB2351">
        <v>4.4999999999999998E-2</v>
      </c>
      <c r="AC2351" t="str">
        <f>IFERROR(VLOOKUP(A2351, division_data!$A$1:$B$599, 2, FALSE), "")</f>
        <v/>
      </c>
    </row>
    <row r="2352" spans="1:29" x14ac:dyDescent="0.25">
      <c r="A2352" s="22">
        <v>5241</v>
      </c>
      <c r="B2352" s="2">
        <v>4.1130000000000004</v>
      </c>
      <c r="C2352" s="2">
        <v>1.472</v>
      </c>
      <c r="D2352">
        <v>0.121</v>
      </c>
      <c r="E2352">
        <v>7.0000000000000001E-3</v>
      </c>
      <c r="F2352" s="2">
        <v>2.7210000000000001</v>
      </c>
      <c r="G2352" s="2">
        <v>0.25</v>
      </c>
      <c r="H2352" s="2">
        <v>0.83299999999999996</v>
      </c>
      <c r="I2352" s="2">
        <v>0</v>
      </c>
      <c r="J2352" s="2">
        <v>1</v>
      </c>
      <c r="K2352" s="2">
        <v>0</v>
      </c>
      <c r="L2352" s="2">
        <v>1</v>
      </c>
      <c r="M2352" s="2">
        <v>1.667</v>
      </c>
      <c r="N2352" s="2">
        <v>2</v>
      </c>
      <c r="O2352" s="2">
        <v>0</v>
      </c>
      <c r="P2352" s="2">
        <v>3.9630000000000001</v>
      </c>
      <c r="Q2352" s="2">
        <v>0.28399999999999997</v>
      </c>
      <c r="R2352" s="2">
        <v>0</v>
      </c>
      <c r="S2352" s="2">
        <v>-1.258</v>
      </c>
      <c r="T2352" s="2">
        <v>-0.34799999999999998</v>
      </c>
      <c r="U2352" s="2">
        <v>-0.91</v>
      </c>
      <c r="V2352">
        <v>-1.1299999999999999</v>
      </c>
      <c r="W2352">
        <v>0.375</v>
      </c>
      <c r="X2352">
        <v>0.25</v>
      </c>
      <c r="Y2352">
        <v>0.375</v>
      </c>
      <c r="Z2352">
        <v>0</v>
      </c>
      <c r="AA2352">
        <v>0</v>
      </c>
      <c r="AB2352">
        <v>0</v>
      </c>
      <c r="AC2352" t="str">
        <f>IFERROR(VLOOKUP(A2352, division_data!$A$1:$B$599, 2, FALSE), "")</f>
        <v/>
      </c>
    </row>
    <row r="2353" spans="1:29" x14ac:dyDescent="0.25">
      <c r="A2353" s="22">
        <v>5242</v>
      </c>
      <c r="B2353" s="2">
        <v>27.515999999999998</v>
      </c>
      <c r="C2353" s="2">
        <v>9.73</v>
      </c>
      <c r="D2353">
        <v>0.17100000000000001</v>
      </c>
      <c r="E2353">
        <v>-7.0000000000000001E-3</v>
      </c>
      <c r="F2353" s="2">
        <v>11.407</v>
      </c>
      <c r="G2353" s="2">
        <v>0.54500000000000004</v>
      </c>
      <c r="H2353" s="2">
        <v>1.111</v>
      </c>
      <c r="I2353" s="2">
        <v>0</v>
      </c>
      <c r="J2353" s="2">
        <v>1.667</v>
      </c>
      <c r="K2353" s="2">
        <v>0</v>
      </c>
      <c r="L2353" s="2">
        <v>2</v>
      </c>
      <c r="M2353" s="2">
        <v>2</v>
      </c>
      <c r="N2353" s="2">
        <v>2</v>
      </c>
      <c r="O2353" s="2">
        <v>1.25</v>
      </c>
      <c r="P2353" s="2">
        <v>10.273</v>
      </c>
      <c r="Q2353" s="2">
        <v>0.96099999999999997</v>
      </c>
      <c r="R2353" s="2">
        <v>9.0999999999999998E-2</v>
      </c>
      <c r="S2353" s="2">
        <v>0.17299999999999999</v>
      </c>
      <c r="T2353" s="2">
        <v>0.33100000000000002</v>
      </c>
      <c r="U2353" s="2">
        <v>-0.158</v>
      </c>
      <c r="V2353">
        <v>0.33700000000000002</v>
      </c>
      <c r="W2353">
        <v>0.54500000000000004</v>
      </c>
      <c r="X2353">
        <v>0.63600000000000001</v>
      </c>
      <c r="Y2353">
        <v>0.54500000000000004</v>
      </c>
      <c r="Z2353">
        <v>0</v>
      </c>
      <c r="AA2353">
        <v>0.182</v>
      </c>
      <c r="AB2353">
        <v>0</v>
      </c>
      <c r="AC2353" t="str">
        <f>IFERROR(VLOOKUP(A2353, division_data!$A$1:$B$599, 2, FALSE), "")</f>
        <v/>
      </c>
    </row>
    <row r="2354" spans="1:29" x14ac:dyDescent="0.25">
      <c r="A2354" s="22">
        <v>5243</v>
      </c>
      <c r="B2354" s="2">
        <v>20.434000000000001</v>
      </c>
      <c r="C2354" s="2">
        <v>8.69</v>
      </c>
      <c r="D2354">
        <v>-3.0000000000000001E-3</v>
      </c>
      <c r="E2354">
        <v>-7.0000000000000001E-3</v>
      </c>
      <c r="F2354" s="2">
        <v>8.625</v>
      </c>
      <c r="G2354" s="2">
        <v>0.63600000000000001</v>
      </c>
      <c r="H2354" s="2">
        <v>0.95799999999999996</v>
      </c>
      <c r="I2354" s="2">
        <v>1.222</v>
      </c>
      <c r="J2354" s="2">
        <v>1.833</v>
      </c>
      <c r="K2354" s="2">
        <v>0.88900000000000001</v>
      </c>
      <c r="L2354" s="2">
        <v>1.571</v>
      </c>
      <c r="M2354" s="2">
        <v>1.7729999999999999</v>
      </c>
      <c r="N2354" s="2">
        <v>1.8180000000000001</v>
      </c>
      <c r="O2354" s="2">
        <v>1.0669999999999999</v>
      </c>
      <c r="P2354" s="2">
        <v>8.125</v>
      </c>
      <c r="Q2354" s="2">
        <v>-0.35099999999999998</v>
      </c>
      <c r="R2354" s="2">
        <v>0</v>
      </c>
      <c r="S2354" s="2">
        <v>-4.2999999999999997E-2</v>
      </c>
      <c r="T2354" s="2">
        <v>0.155</v>
      </c>
      <c r="U2354" s="2">
        <v>-0.19800000000000001</v>
      </c>
      <c r="V2354">
        <v>-5.2999999999999999E-2</v>
      </c>
      <c r="W2354">
        <v>0.63600000000000001</v>
      </c>
      <c r="X2354">
        <v>0.54500000000000004</v>
      </c>
      <c r="Y2354">
        <v>0.57599999999999996</v>
      </c>
      <c r="Z2354">
        <v>0.03</v>
      </c>
      <c r="AA2354">
        <v>0</v>
      </c>
      <c r="AB2354">
        <v>0</v>
      </c>
      <c r="AC2354" t="str">
        <f>IFERROR(VLOOKUP(A2354, division_data!$A$1:$B$599, 2, FALSE), "")</f>
        <v>Galileo</v>
      </c>
    </row>
    <row r="2355" spans="1:29" x14ac:dyDescent="0.25">
      <c r="A2355" s="22">
        <v>5246</v>
      </c>
      <c r="B2355" s="2">
        <v>27.986999999999998</v>
      </c>
      <c r="C2355" s="2">
        <v>6.6879999999999997</v>
      </c>
      <c r="D2355">
        <v>-1.2999999999999999E-2</v>
      </c>
      <c r="E2355">
        <v>0.02</v>
      </c>
      <c r="F2355" s="2">
        <v>6.657</v>
      </c>
      <c r="G2355" s="2">
        <v>0.70799999999999996</v>
      </c>
      <c r="H2355" s="2">
        <v>1.421</v>
      </c>
      <c r="I2355" s="2">
        <v>1</v>
      </c>
      <c r="J2355" s="2">
        <v>1.8120000000000001</v>
      </c>
      <c r="K2355" s="2">
        <v>1</v>
      </c>
      <c r="L2355" s="2">
        <v>1.5</v>
      </c>
      <c r="M2355" s="2">
        <v>1.875</v>
      </c>
      <c r="N2355" s="2">
        <v>2</v>
      </c>
      <c r="O2355" s="2">
        <v>1</v>
      </c>
      <c r="P2355" s="2">
        <v>9.9920000000000009</v>
      </c>
      <c r="Q2355" s="2">
        <v>-0.97599999999999998</v>
      </c>
      <c r="R2355" s="2">
        <v>0.125</v>
      </c>
      <c r="S2355" s="2">
        <v>3.0939999999999999</v>
      </c>
      <c r="T2355" s="2">
        <v>-9.9000000000000005E-2</v>
      </c>
      <c r="U2355" s="2">
        <v>3.1930000000000001</v>
      </c>
      <c r="V2355">
        <v>3.101</v>
      </c>
      <c r="W2355">
        <v>0.79200000000000004</v>
      </c>
      <c r="X2355">
        <v>0.83299999999999996</v>
      </c>
      <c r="Y2355">
        <v>0.70799999999999996</v>
      </c>
      <c r="Z2355">
        <v>0</v>
      </c>
      <c r="AA2355">
        <v>4.2000000000000003E-2</v>
      </c>
      <c r="AB2355">
        <v>0</v>
      </c>
      <c r="AC2355" t="str">
        <f>IFERROR(VLOOKUP(A2355, division_data!$A$1:$B$599, 2, FALSE), "")</f>
        <v/>
      </c>
    </row>
    <row r="2356" spans="1:29" x14ac:dyDescent="0.25">
      <c r="A2356" s="22">
        <v>5247</v>
      </c>
      <c r="B2356" s="2">
        <v>18.670000000000002</v>
      </c>
      <c r="C2356" s="2">
        <v>5.8869999999999996</v>
      </c>
      <c r="D2356">
        <v>-3.1E-2</v>
      </c>
      <c r="E2356">
        <v>1.7000000000000001E-2</v>
      </c>
      <c r="F2356" s="2">
        <v>5.6559999999999997</v>
      </c>
      <c r="G2356" s="2">
        <v>0.66700000000000004</v>
      </c>
      <c r="H2356" s="2">
        <v>1.167</v>
      </c>
      <c r="I2356" s="2">
        <v>0.75</v>
      </c>
      <c r="J2356" s="2">
        <v>1.917</v>
      </c>
      <c r="K2356" s="2">
        <v>0.5</v>
      </c>
      <c r="L2356" s="2">
        <v>1.75</v>
      </c>
      <c r="M2356" s="2">
        <v>1.6879999999999999</v>
      </c>
      <c r="N2356" s="2">
        <v>1.714</v>
      </c>
      <c r="O2356" s="2">
        <v>1.5620000000000001</v>
      </c>
      <c r="P2356" s="2">
        <v>10.036</v>
      </c>
      <c r="Q2356" s="2">
        <v>-0.53600000000000003</v>
      </c>
      <c r="R2356" s="2">
        <v>8.3000000000000004E-2</v>
      </c>
      <c r="S2356" s="2">
        <v>0.32</v>
      </c>
      <c r="T2356" s="2">
        <v>-9.5000000000000001E-2</v>
      </c>
      <c r="U2356" s="2">
        <v>0.41499999999999998</v>
      </c>
      <c r="V2356">
        <v>0.30499999999999999</v>
      </c>
      <c r="W2356">
        <v>0.75</v>
      </c>
      <c r="X2356">
        <v>0.41699999999999998</v>
      </c>
      <c r="Y2356">
        <v>0.58299999999999996</v>
      </c>
      <c r="Z2356">
        <v>0</v>
      </c>
      <c r="AA2356">
        <v>4.2000000000000003E-2</v>
      </c>
      <c r="AB2356">
        <v>0</v>
      </c>
      <c r="AC2356" t="str">
        <f>IFERROR(VLOOKUP(A2356, division_data!$A$1:$B$599, 2, FALSE), "")</f>
        <v/>
      </c>
    </row>
    <row r="2357" spans="1:29" x14ac:dyDescent="0.25">
      <c r="A2357" s="22">
        <v>5248</v>
      </c>
      <c r="B2357" s="2">
        <v>25.780999999999999</v>
      </c>
      <c r="C2357" s="2">
        <v>6.23</v>
      </c>
      <c r="D2357">
        <v>7.8E-2</v>
      </c>
      <c r="E2357">
        <v>4.3999999999999997E-2</v>
      </c>
      <c r="F2357" s="2">
        <v>7.2309999999999999</v>
      </c>
      <c r="G2357" s="2">
        <v>0.70799999999999996</v>
      </c>
      <c r="H2357" s="2">
        <v>1</v>
      </c>
      <c r="I2357" s="2">
        <v>0.4</v>
      </c>
      <c r="J2357" s="2">
        <v>1.778</v>
      </c>
      <c r="K2357" s="2">
        <v>1.5</v>
      </c>
      <c r="L2357" s="2">
        <v>1.8</v>
      </c>
      <c r="M2357" s="2">
        <v>1.889</v>
      </c>
      <c r="N2357" s="2">
        <v>1.667</v>
      </c>
      <c r="O2357" s="2">
        <v>1</v>
      </c>
      <c r="P2357" s="2">
        <v>8.2219999999999995</v>
      </c>
      <c r="Q2357" s="2">
        <v>-0.23100000000000001</v>
      </c>
      <c r="R2357" s="2">
        <v>0.125</v>
      </c>
      <c r="S2357" s="2">
        <v>2.012</v>
      </c>
      <c r="T2357" s="2">
        <v>0.23799999999999999</v>
      </c>
      <c r="U2357" s="2">
        <v>1.774</v>
      </c>
      <c r="V2357">
        <v>2.1339999999999999</v>
      </c>
      <c r="W2357">
        <v>0.83299999999999996</v>
      </c>
      <c r="X2357">
        <v>0.625</v>
      </c>
      <c r="Y2357">
        <v>0.75</v>
      </c>
      <c r="Z2357">
        <v>0</v>
      </c>
      <c r="AA2357">
        <v>8.3000000000000004E-2</v>
      </c>
      <c r="AB2357">
        <v>0</v>
      </c>
      <c r="AC2357" t="str">
        <f>IFERROR(VLOOKUP(A2357, division_data!$A$1:$B$599, 2, FALSE), "")</f>
        <v/>
      </c>
    </row>
    <row r="2358" spans="1:29" x14ac:dyDescent="0.25">
      <c r="A2358" s="22">
        <v>5250</v>
      </c>
      <c r="B2358" s="2">
        <v>20.861000000000001</v>
      </c>
      <c r="C2358" s="2">
        <v>3.1070000000000002</v>
      </c>
      <c r="D2358">
        <v>0.17</v>
      </c>
      <c r="E2358">
        <v>3.0000000000000001E-3</v>
      </c>
      <c r="F2358" s="2">
        <v>4.8220000000000001</v>
      </c>
      <c r="G2358" s="2">
        <v>0.375</v>
      </c>
      <c r="H2358" s="2">
        <v>0.28599999999999998</v>
      </c>
      <c r="I2358" s="2">
        <v>0.25</v>
      </c>
      <c r="J2358" s="2">
        <v>1.667</v>
      </c>
      <c r="K2358" s="2">
        <v>2</v>
      </c>
      <c r="L2358" s="2">
        <v>2</v>
      </c>
      <c r="M2358" s="2">
        <v>1.4</v>
      </c>
      <c r="N2358" s="2">
        <v>2</v>
      </c>
      <c r="O2358" s="2">
        <v>1</v>
      </c>
      <c r="P2358" s="2">
        <v>7.1760000000000002</v>
      </c>
      <c r="Q2358" s="2">
        <v>1.903</v>
      </c>
      <c r="R2358" s="2">
        <v>0.25</v>
      </c>
      <c r="S2358" s="2">
        <v>-0.28999999999999998</v>
      </c>
      <c r="T2358" s="2">
        <v>-0.39200000000000002</v>
      </c>
      <c r="U2358" s="2">
        <v>0.10100000000000001</v>
      </c>
      <c r="V2358">
        <v>-0.11700000000000001</v>
      </c>
      <c r="W2358">
        <v>0.625</v>
      </c>
      <c r="X2358">
        <v>0.625</v>
      </c>
      <c r="Y2358">
        <v>0.375</v>
      </c>
      <c r="Z2358">
        <v>0</v>
      </c>
      <c r="AA2358">
        <v>0.125</v>
      </c>
      <c r="AB2358">
        <v>0</v>
      </c>
      <c r="AC2358" t="str">
        <f>IFERROR(VLOOKUP(A2358, division_data!$A$1:$B$599, 2, FALSE), "")</f>
        <v/>
      </c>
    </row>
    <row r="2359" spans="1:29" x14ac:dyDescent="0.25">
      <c r="A2359" s="22">
        <v>5251</v>
      </c>
      <c r="B2359" s="2">
        <v>14.57</v>
      </c>
      <c r="C2359" s="2">
        <v>6.4459999999999997</v>
      </c>
      <c r="D2359">
        <v>-3.5000000000000003E-2</v>
      </c>
      <c r="E2359">
        <v>-1.9E-2</v>
      </c>
      <c r="F2359" s="2">
        <v>6.0019999999999998</v>
      </c>
      <c r="G2359" s="2">
        <v>0.625</v>
      </c>
      <c r="H2359" s="2">
        <v>0.308</v>
      </c>
      <c r="I2359" s="2">
        <v>0.83299999999999996</v>
      </c>
      <c r="J2359" s="2">
        <v>1.857</v>
      </c>
      <c r="K2359" s="2">
        <v>1.091</v>
      </c>
      <c r="L2359" s="2">
        <v>1.8</v>
      </c>
      <c r="M2359" s="2">
        <v>1.706</v>
      </c>
      <c r="N2359" s="2">
        <v>2</v>
      </c>
      <c r="O2359" s="2">
        <v>1.333</v>
      </c>
      <c r="P2359" s="2">
        <v>8.1340000000000003</v>
      </c>
      <c r="Q2359" s="2">
        <v>-0.35399999999999998</v>
      </c>
      <c r="R2359" s="2">
        <v>0</v>
      </c>
      <c r="S2359" s="2">
        <v>-0.70099999999999996</v>
      </c>
      <c r="T2359" s="2">
        <v>-0.35099999999999998</v>
      </c>
      <c r="U2359" s="2">
        <v>-0.35</v>
      </c>
      <c r="V2359">
        <v>-0.755</v>
      </c>
      <c r="W2359">
        <v>0.54200000000000004</v>
      </c>
      <c r="X2359">
        <v>0.70799999999999996</v>
      </c>
      <c r="Y2359">
        <v>0.375</v>
      </c>
      <c r="Z2359">
        <v>0</v>
      </c>
      <c r="AA2359">
        <v>0</v>
      </c>
      <c r="AB2359">
        <v>8.3000000000000004E-2</v>
      </c>
      <c r="AC2359" t="str">
        <f>IFERROR(VLOOKUP(A2359, division_data!$A$1:$B$599, 2, FALSE), "")</f>
        <v/>
      </c>
    </row>
    <row r="2360" spans="1:29" x14ac:dyDescent="0.25">
      <c r="A2360" s="22">
        <v>5253</v>
      </c>
      <c r="B2360" s="2">
        <v>14.101000000000001</v>
      </c>
      <c r="C2360" s="2">
        <v>7.6550000000000002</v>
      </c>
      <c r="D2360">
        <v>-3.5000000000000003E-2</v>
      </c>
      <c r="E2360">
        <v>1.7000000000000001E-2</v>
      </c>
      <c r="F2360" s="2">
        <v>7.3959999999999999</v>
      </c>
      <c r="G2360" s="2">
        <v>0.25</v>
      </c>
      <c r="H2360" s="2">
        <v>0.66700000000000004</v>
      </c>
      <c r="I2360" s="2">
        <v>1</v>
      </c>
      <c r="J2360" s="2">
        <v>1.333</v>
      </c>
      <c r="K2360" s="2">
        <v>2</v>
      </c>
      <c r="L2360" s="2">
        <v>1.5</v>
      </c>
      <c r="M2360" s="2">
        <v>1.125</v>
      </c>
      <c r="N2360" s="2">
        <v>0</v>
      </c>
      <c r="O2360" s="2">
        <v>0.66700000000000004</v>
      </c>
      <c r="P2360" s="2">
        <v>6.2409999999999997</v>
      </c>
      <c r="Q2360" s="2">
        <v>-1.53</v>
      </c>
      <c r="R2360" s="2">
        <v>0</v>
      </c>
      <c r="S2360" s="2">
        <v>-0.247</v>
      </c>
      <c r="T2360" s="2">
        <v>0.25900000000000001</v>
      </c>
      <c r="U2360" s="2">
        <v>-0.50600000000000001</v>
      </c>
      <c r="V2360">
        <v>-0.26400000000000001</v>
      </c>
      <c r="W2360">
        <v>0.5</v>
      </c>
      <c r="X2360">
        <v>0.375</v>
      </c>
      <c r="Y2360">
        <v>0.625</v>
      </c>
      <c r="Z2360">
        <v>0</v>
      </c>
      <c r="AA2360">
        <v>0.125</v>
      </c>
      <c r="AB2360">
        <v>0</v>
      </c>
      <c r="AC2360" t="str">
        <f>IFERROR(VLOOKUP(A2360, division_data!$A$1:$B$599, 2, FALSE), "")</f>
        <v/>
      </c>
    </row>
    <row r="2361" spans="1:29" x14ac:dyDescent="0.25">
      <c r="A2361" s="22">
        <v>5254</v>
      </c>
      <c r="B2361" s="2">
        <v>51.18</v>
      </c>
      <c r="C2361" s="2">
        <v>9.1690000000000005</v>
      </c>
      <c r="D2361">
        <v>0.32600000000000001</v>
      </c>
      <c r="E2361">
        <v>-1.2E-2</v>
      </c>
      <c r="F2361" s="2">
        <v>12.375999999999999</v>
      </c>
      <c r="G2361" s="2">
        <v>1</v>
      </c>
      <c r="H2361" s="2">
        <v>1.889</v>
      </c>
      <c r="I2361" s="2">
        <v>0.2</v>
      </c>
      <c r="J2361" s="2">
        <v>1.714</v>
      </c>
      <c r="K2361" s="2">
        <v>2</v>
      </c>
      <c r="L2361" s="2">
        <v>2</v>
      </c>
      <c r="M2361" s="2">
        <v>2</v>
      </c>
      <c r="N2361" s="2">
        <v>2</v>
      </c>
      <c r="O2361" s="2">
        <v>0.91700000000000004</v>
      </c>
      <c r="P2361" s="2">
        <v>12.653</v>
      </c>
      <c r="Q2361" s="2">
        <v>3.0000000000000001E-3</v>
      </c>
      <c r="R2361" s="2">
        <v>0.36399999999999999</v>
      </c>
      <c r="S2361" s="2">
        <v>4.8049999999999997</v>
      </c>
      <c r="T2361" s="2">
        <v>2.6669999999999998</v>
      </c>
      <c r="U2361" s="2">
        <v>2.1379999999999999</v>
      </c>
      <c r="V2361">
        <v>5.12</v>
      </c>
      <c r="W2361">
        <v>0.77300000000000002</v>
      </c>
      <c r="X2361">
        <v>0.81799999999999995</v>
      </c>
      <c r="Y2361">
        <v>0.81799999999999995</v>
      </c>
      <c r="Z2361">
        <v>4.4999999999999998E-2</v>
      </c>
      <c r="AA2361">
        <v>9.0999999999999998E-2</v>
      </c>
      <c r="AB2361">
        <v>0</v>
      </c>
      <c r="AC2361" t="str">
        <f>IFERROR(VLOOKUP(A2361, division_data!$A$1:$B$599, 2, FALSE), "")</f>
        <v>Hopper</v>
      </c>
    </row>
    <row r="2362" spans="1:29" x14ac:dyDescent="0.25">
      <c r="A2362" s="22">
        <v>5255</v>
      </c>
      <c r="B2362" s="2">
        <v>8.891</v>
      </c>
      <c r="C2362" s="2">
        <v>-0.28399999999999997</v>
      </c>
      <c r="D2362">
        <v>-2.1999999999999999E-2</v>
      </c>
      <c r="E2362">
        <v>3.0000000000000001E-3</v>
      </c>
      <c r="F2362" s="2">
        <v>-0.48799999999999999</v>
      </c>
      <c r="G2362" s="2">
        <v>0.625</v>
      </c>
      <c r="H2362" s="2">
        <v>1.286</v>
      </c>
      <c r="I2362" s="2">
        <v>0</v>
      </c>
      <c r="J2362" s="2">
        <v>1.6</v>
      </c>
      <c r="K2362" s="2">
        <v>1.333</v>
      </c>
      <c r="L2362" s="2">
        <v>1.786</v>
      </c>
      <c r="M2362" s="2">
        <v>1.353</v>
      </c>
      <c r="N2362" s="2">
        <v>2</v>
      </c>
      <c r="O2362" s="2">
        <v>1.1359999999999999</v>
      </c>
      <c r="P2362" s="2">
        <v>10.294</v>
      </c>
      <c r="Q2362" s="2">
        <v>2.1999999999999999E-2</v>
      </c>
      <c r="R2362" s="2">
        <v>0</v>
      </c>
      <c r="S2362" s="2">
        <v>-0.86499999999999999</v>
      </c>
      <c r="T2362" s="2">
        <v>-0.23699999999999999</v>
      </c>
      <c r="U2362" s="2">
        <v>-0.628</v>
      </c>
      <c r="V2362">
        <v>-0.88400000000000001</v>
      </c>
      <c r="W2362">
        <v>0.66700000000000004</v>
      </c>
      <c r="X2362">
        <v>0.375</v>
      </c>
      <c r="Y2362">
        <v>0.66700000000000004</v>
      </c>
      <c r="Z2362">
        <v>0</v>
      </c>
      <c r="AA2362">
        <v>8.3000000000000004E-2</v>
      </c>
      <c r="AB2362">
        <v>0</v>
      </c>
      <c r="AC2362" t="str">
        <f>IFERROR(VLOOKUP(A2362, division_data!$A$1:$B$599, 2, FALSE), "")</f>
        <v/>
      </c>
    </row>
    <row r="2363" spans="1:29" x14ac:dyDescent="0.25">
      <c r="A2363" s="22">
        <v>5256</v>
      </c>
      <c r="B2363" s="2">
        <v>22.692</v>
      </c>
      <c r="C2363" s="2">
        <v>5.4569999999999999</v>
      </c>
      <c r="D2363">
        <v>-0.06</v>
      </c>
      <c r="E2363">
        <v>-2.1000000000000001E-2</v>
      </c>
      <c r="F2363" s="2">
        <v>4.7530000000000001</v>
      </c>
      <c r="G2363" s="2">
        <v>0.83299999999999996</v>
      </c>
      <c r="H2363" s="2">
        <v>1.056</v>
      </c>
      <c r="I2363" s="2">
        <v>0</v>
      </c>
      <c r="J2363" s="2">
        <v>2</v>
      </c>
      <c r="K2363" s="2">
        <v>1.667</v>
      </c>
      <c r="L2363" s="2">
        <v>1.833</v>
      </c>
      <c r="M2363" s="2">
        <v>1.944</v>
      </c>
      <c r="N2363" s="2">
        <v>2</v>
      </c>
      <c r="O2363" s="2">
        <v>1.25</v>
      </c>
      <c r="P2363" s="2">
        <v>11.183999999999999</v>
      </c>
      <c r="Q2363" s="2">
        <v>-0.88300000000000001</v>
      </c>
      <c r="R2363" s="2">
        <v>0.125</v>
      </c>
      <c r="S2363" s="2">
        <v>1.2250000000000001</v>
      </c>
      <c r="T2363" s="2">
        <v>-0.17199999999999999</v>
      </c>
      <c r="U2363" s="2">
        <v>1.397</v>
      </c>
      <c r="V2363">
        <v>1.1439999999999999</v>
      </c>
      <c r="W2363">
        <v>0.75</v>
      </c>
      <c r="X2363">
        <v>0.70799999999999996</v>
      </c>
      <c r="Y2363">
        <v>0.875</v>
      </c>
      <c r="Z2363">
        <v>0</v>
      </c>
      <c r="AA2363">
        <v>0</v>
      </c>
      <c r="AB2363">
        <v>0</v>
      </c>
      <c r="AC2363" t="str">
        <f>IFERROR(VLOOKUP(A2363, division_data!$A$1:$B$599, 2, FALSE), "")</f>
        <v/>
      </c>
    </row>
    <row r="2364" spans="1:29" x14ac:dyDescent="0.25">
      <c r="A2364" s="22">
        <v>5257</v>
      </c>
      <c r="B2364" s="2">
        <v>15.625999999999999</v>
      </c>
      <c r="C2364" s="2">
        <v>5.1849999999999996</v>
      </c>
      <c r="D2364">
        <v>-3.9E-2</v>
      </c>
      <c r="E2364">
        <v>-1E-3</v>
      </c>
      <c r="F2364" s="2">
        <v>4.7910000000000004</v>
      </c>
      <c r="G2364" s="2">
        <v>0.58299999999999996</v>
      </c>
      <c r="H2364" s="2">
        <v>1.222</v>
      </c>
      <c r="I2364" s="2">
        <v>0.375</v>
      </c>
      <c r="J2364" s="2">
        <v>1.8460000000000001</v>
      </c>
      <c r="K2364" s="2">
        <v>1.167</v>
      </c>
      <c r="L2364" s="2">
        <v>1.6359999999999999</v>
      </c>
      <c r="M2364" s="2">
        <v>1.889</v>
      </c>
      <c r="N2364" s="2">
        <v>2</v>
      </c>
      <c r="O2364" s="2">
        <v>1.0620000000000001</v>
      </c>
      <c r="P2364" s="2">
        <v>7.9379999999999997</v>
      </c>
      <c r="Q2364" s="2">
        <v>0.22500000000000001</v>
      </c>
      <c r="R2364" s="2">
        <v>0</v>
      </c>
      <c r="S2364" s="2">
        <v>0.157</v>
      </c>
      <c r="T2364" s="2">
        <v>0.34699999999999998</v>
      </c>
      <c r="U2364" s="2">
        <v>-0.19</v>
      </c>
      <c r="V2364">
        <v>0.11700000000000001</v>
      </c>
      <c r="W2364">
        <v>0.54200000000000004</v>
      </c>
      <c r="X2364">
        <v>0.58299999999999996</v>
      </c>
      <c r="Y2364">
        <v>0.45800000000000002</v>
      </c>
      <c r="Z2364">
        <v>0</v>
      </c>
      <c r="AA2364">
        <v>8.3000000000000004E-2</v>
      </c>
      <c r="AB2364">
        <v>0</v>
      </c>
      <c r="AC2364" t="str">
        <f>IFERROR(VLOOKUP(A2364, division_data!$A$1:$B$599, 2, FALSE), "")</f>
        <v/>
      </c>
    </row>
    <row r="2365" spans="1:29" x14ac:dyDescent="0.25">
      <c r="A2365" s="22">
        <v>5260</v>
      </c>
      <c r="B2365" s="2">
        <v>24.974</v>
      </c>
      <c r="C2365" s="2">
        <v>8.4239999999999995</v>
      </c>
      <c r="D2365">
        <v>-1.4999999999999999E-2</v>
      </c>
      <c r="E2365">
        <v>2.8000000000000001E-2</v>
      </c>
      <c r="F2365" s="2">
        <v>8.4149999999999991</v>
      </c>
      <c r="G2365" s="2">
        <v>0.41699999999999998</v>
      </c>
      <c r="H2365" s="2">
        <v>1.056</v>
      </c>
      <c r="I2365" s="2">
        <v>0.4</v>
      </c>
      <c r="J2365" s="2">
        <v>1.615</v>
      </c>
      <c r="K2365" s="2">
        <v>1.5</v>
      </c>
      <c r="L2365" s="2">
        <v>2</v>
      </c>
      <c r="M2365" s="2">
        <v>1.647</v>
      </c>
      <c r="N2365" s="2">
        <v>2</v>
      </c>
      <c r="O2365" s="2">
        <v>0.94699999999999995</v>
      </c>
      <c r="P2365" s="2">
        <v>5.8440000000000003</v>
      </c>
      <c r="Q2365" s="2">
        <v>0.73</v>
      </c>
      <c r="R2365" s="2">
        <v>0.125</v>
      </c>
      <c r="S2365" s="2">
        <v>2.6850000000000001</v>
      </c>
      <c r="T2365" s="2">
        <v>0.38200000000000001</v>
      </c>
      <c r="U2365" s="2">
        <v>2.3029999999999999</v>
      </c>
      <c r="V2365">
        <v>2.698</v>
      </c>
      <c r="W2365">
        <v>0.625</v>
      </c>
      <c r="X2365">
        <v>0.625</v>
      </c>
      <c r="Y2365">
        <v>0.54200000000000004</v>
      </c>
      <c r="Z2365">
        <v>8.3000000000000004E-2</v>
      </c>
      <c r="AA2365">
        <v>8.3000000000000004E-2</v>
      </c>
      <c r="AB2365">
        <v>0</v>
      </c>
      <c r="AC2365" t="str">
        <f>IFERROR(VLOOKUP(A2365, division_data!$A$1:$B$599, 2, FALSE), "")</f>
        <v/>
      </c>
    </row>
    <row r="2366" spans="1:29" x14ac:dyDescent="0.25">
      <c r="A2366" s="22">
        <v>5261</v>
      </c>
      <c r="B2366" s="2">
        <v>21.17</v>
      </c>
      <c r="C2366" s="2">
        <v>2.1709999999999998</v>
      </c>
      <c r="D2366">
        <v>-3.2000000000000001E-2</v>
      </c>
      <c r="E2366">
        <v>4.3999999999999997E-2</v>
      </c>
      <c r="F2366" s="2">
        <v>2.069</v>
      </c>
      <c r="G2366" s="2">
        <v>0.375</v>
      </c>
      <c r="H2366" s="2">
        <v>1.667</v>
      </c>
      <c r="I2366" s="2">
        <v>0</v>
      </c>
      <c r="J2366" s="2">
        <v>1.2</v>
      </c>
      <c r="K2366" s="2">
        <v>1.5</v>
      </c>
      <c r="L2366" s="2">
        <v>1</v>
      </c>
      <c r="M2366" s="2">
        <v>1.667</v>
      </c>
      <c r="N2366" s="2">
        <v>2</v>
      </c>
      <c r="O2366" s="2">
        <v>0.14299999999999999</v>
      </c>
      <c r="P2366" s="2">
        <v>8.1809999999999992</v>
      </c>
      <c r="Q2366" s="2">
        <v>2.754</v>
      </c>
      <c r="R2366" s="2">
        <v>0</v>
      </c>
      <c r="S2366" s="2">
        <v>0.66800000000000004</v>
      </c>
      <c r="T2366" s="2">
        <v>0.81799999999999995</v>
      </c>
      <c r="U2366" s="2">
        <v>-0.15</v>
      </c>
      <c r="V2366">
        <v>0.68</v>
      </c>
      <c r="W2366">
        <v>0.75</v>
      </c>
      <c r="X2366">
        <v>0.375</v>
      </c>
      <c r="Y2366">
        <v>0.375</v>
      </c>
      <c r="Z2366">
        <v>0.125</v>
      </c>
      <c r="AA2366">
        <v>0.125</v>
      </c>
      <c r="AB2366">
        <v>0</v>
      </c>
      <c r="AC2366" t="str">
        <f>IFERROR(VLOOKUP(A2366, division_data!$A$1:$B$599, 2, FALSE), "")</f>
        <v/>
      </c>
    </row>
    <row r="2367" spans="1:29" x14ac:dyDescent="0.25">
      <c r="A2367" s="22">
        <v>5263</v>
      </c>
      <c r="B2367" s="2">
        <v>19.809000000000001</v>
      </c>
      <c r="C2367" s="2">
        <v>3.7189999999999999</v>
      </c>
      <c r="D2367">
        <v>-1.7999999999999999E-2</v>
      </c>
      <c r="E2367">
        <v>-6.0000000000000001E-3</v>
      </c>
      <c r="F2367" s="2">
        <v>3.512</v>
      </c>
      <c r="G2367" s="2">
        <v>0.75</v>
      </c>
      <c r="H2367" s="2">
        <v>1.385</v>
      </c>
      <c r="I2367" s="2">
        <v>0.36399999999999999</v>
      </c>
      <c r="J2367" s="2">
        <v>2</v>
      </c>
      <c r="K2367" s="2">
        <v>1.4550000000000001</v>
      </c>
      <c r="L2367" s="2">
        <v>2</v>
      </c>
      <c r="M2367" s="2">
        <v>2</v>
      </c>
      <c r="N2367" s="2">
        <v>2</v>
      </c>
      <c r="O2367" s="2">
        <v>0.84599999999999997</v>
      </c>
      <c r="P2367" s="2">
        <v>13.667</v>
      </c>
      <c r="Q2367" s="2">
        <v>-0.23300000000000001</v>
      </c>
      <c r="R2367" s="2">
        <v>0</v>
      </c>
      <c r="S2367" s="2">
        <v>-0.108</v>
      </c>
      <c r="T2367" s="2">
        <v>-0.19900000000000001</v>
      </c>
      <c r="U2367" s="2">
        <v>0.09</v>
      </c>
      <c r="V2367">
        <v>-0.13200000000000001</v>
      </c>
      <c r="W2367">
        <v>0.70799999999999996</v>
      </c>
      <c r="X2367">
        <v>0.5</v>
      </c>
      <c r="Y2367">
        <v>0.54200000000000004</v>
      </c>
      <c r="Z2367">
        <v>0</v>
      </c>
      <c r="AA2367">
        <v>4.2000000000000003E-2</v>
      </c>
      <c r="AB2367">
        <v>0</v>
      </c>
      <c r="AC2367" t="str">
        <f>IFERROR(VLOOKUP(A2367, division_data!$A$1:$B$599, 2, FALSE), "")</f>
        <v/>
      </c>
    </row>
    <row r="2368" spans="1:29" x14ac:dyDescent="0.25">
      <c r="A2368" s="22">
        <v>5265</v>
      </c>
      <c r="B2368" s="2">
        <v>9.3689999999999998</v>
      </c>
      <c r="C2368" s="2">
        <v>2.4049999999999998</v>
      </c>
      <c r="D2368">
        <v>-6.3E-2</v>
      </c>
      <c r="E2368">
        <v>-6.0000000000000001E-3</v>
      </c>
      <c r="F2368" s="2">
        <v>1.7410000000000001</v>
      </c>
      <c r="G2368" s="2">
        <v>0.54200000000000004</v>
      </c>
      <c r="H2368" s="2">
        <v>1.1759999999999999</v>
      </c>
      <c r="I2368" s="2">
        <v>0</v>
      </c>
      <c r="J2368" s="2">
        <v>1.2</v>
      </c>
      <c r="K2368" s="2">
        <v>1.286</v>
      </c>
      <c r="L2368" s="2">
        <v>1.6319999999999999</v>
      </c>
      <c r="M2368" s="2">
        <v>1.706</v>
      </c>
      <c r="N2368" s="2">
        <v>1.714</v>
      </c>
      <c r="O2368" s="2">
        <v>1</v>
      </c>
      <c r="P2368" s="2">
        <v>8.0079999999999991</v>
      </c>
      <c r="Q2368" s="2">
        <v>-0.46200000000000002</v>
      </c>
      <c r="R2368" s="2">
        <v>0</v>
      </c>
      <c r="S2368" s="2">
        <v>-0.91800000000000004</v>
      </c>
      <c r="T2368" s="2">
        <v>7.4999999999999997E-2</v>
      </c>
      <c r="U2368" s="2">
        <v>-0.99199999999999999</v>
      </c>
      <c r="V2368">
        <v>-0.98699999999999999</v>
      </c>
      <c r="W2368">
        <v>0.5</v>
      </c>
      <c r="X2368">
        <v>0.625</v>
      </c>
      <c r="Y2368">
        <v>0.375</v>
      </c>
      <c r="Z2368">
        <v>4.2000000000000003E-2</v>
      </c>
      <c r="AA2368">
        <v>0</v>
      </c>
      <c r="AB2368">
        <v>0</v>
      </c>
      <c r="AC2368" t="str">
        <f>IFERROR(VLOOKUP(A2368, division_data!$A$1:$B$599, 2, FALSE), "")</f>
        <v/>
      </c>
    </row>
    <row r="2369" spans="1:29" x14ac:dyDescent="0.25">
      <c r="A2369" s="22">
        <v>5268</v>
      </c>
      <c r="B2369" s="2">
        <v>14.404999999999999</v>
      </c>
      <c r="C2369" s="2">
        <v>6.484</v>
      </c>
      <c r="D2369">
        <v>0.114</v>
      </c>
      <c r="E2369">
        <v>-5.0000000000000001E-3</v>
      </c>
      <c r="F2369" s="2">
        <v>7.5960000000000001</v>
      </c>
      <c r="G2369" s="2">
        <v>0.5</v>
      </c>
      <c r="H2369" s="2">
        <v>0</v>
      </c>
      <c r="I2369" s="2">
        <v>1.333</v>
      </c>
      <c r="J2369" s="2">
        <v>1.333</v>
      </c>
      <c r="K2369" s="2">
        <v>0</v>
      </c>
      <c r="L2369" s="2">
        <v>1.857</v>
      </c>
      <c r="M2369" s="2">
        <v>1.857</v>
      </c>
      <c r="N2369" s="2">
        <v>1.667</v>
      </c>
      <c r="O2369" s="2">
        <v>1.571</v>
      </c>
      <c r="P2369" s="2">
        <v>7.2939999999999996</v>
      </c>
      <c r="Q2369" s="2">
        <v>-0.46800000000000003</v>
      </c>
      <c r="R2369" s="2">
        <v>0</v>
      </c>
      <c r="S2369" s="2">
        <v>-0.90400000000000003</v>
      </c>
      <c r="T2369" s="2">
        <v>-0.42099999999999999</v>
      </c>
      <c r="U2369" s="2">
        <v>-0.48199999999999998</v>
      </c>
      <c r="V2369">
        <v>-0.79500000000000004</v>
      </c>
      <c r="W2369">
        <v>0.6</v>
      </c>
      <c r="X2369">
        <v>0.5</v>
      </c>
      <c r="Y2369">
        <v>0.7</v>
      </c>
      <c r="Z2369">
        <v>0</v>
      </c>
      <c r="AA2369">
        <v>0</v>
      </c>
      <c r="AB2369">
        <v>0</v>
      </c>
      <c r="AC2369" t="str">
        <f>IFERROR(VLOOKUP(A2369, division_data!$A$1:$B$599, 2, FALSE), "")</f>
        <v/>
      </c>
    </row>
    <row r="2370" spans="1:29" x14ac:dyDescent="0.25">
      <c r="A2370" s="22">
        <v>5271</v>
      </c>
      <c r="B2370" s="2">
        <v>31.66</v>
      </c>
      <c r="C2370" s="2">
        <v>10.734</v>
      </c>
      <c r="D2370">
        <v>-6.9000000000000006E-2</v>
      </c>
      <c r="E2370">
        <v>0.14000000000000001</v>
      </c>
      <c r="F2370" s="2">
        <v>10.747999999999999</v>
      </c>
      <c r="G2370" s="2">
        <v>1</v>
      </c>
      <c r="H2370" s="2">
        <v>2</v>
      </c>
      <c r="I2370" s="2">
        <v>1</v>
      </c>
      <c r="J2370" s="2">
        <v>2</v>
      </c>
      <c r="K2370" s="2">
        <v>1.25</v>
      </c>
      <c r="L2370" s="2">
        <v>1.75</v>
      </c>
      <c r="M2370" s="2">
        <v>2</v>
      </c>
      <c r="N2370" s="2">
        <v>2</v>
      </c>
      <c r="O2370" s="2">
        <v>2</v>
      </c>
      <c r="P2370" s="2">
        <v>14.195</v>
      </c>
      <c r="Q2370" s="2">
        <v>-0.878</v>
      </c>
      <c r="R2370" s="2">
        <v>0</v>
      </c>
      <c r="S2370" s="2">
        <v>0.25900000000000001</v>
      </c>
      <c r="T2370" s="2">
        <v>0.26200000000000001</v>
      </c>
      <c r="U2370" s="2">
        <v>-2E-3</v>
      </c>
      <c r="V2370">
        <v>0.33100000000000002</v>
      </c>
      <c r="W2370">
        <v>1</v>
      </c>
      <c r="X2370">
        <v>0.875</v>
      </c>
      <c r="Y2370">
        <v>0.75</v>
      </c>
      <c r="Z2370">
        <v>0</v>
      </c>
      <c r="AA2370">
        <v>0</v>
      </c>
      <c r="AB2370">
        <v>0</v>
      </c>
      <c r="AC2370" t="str">
        <f>IFERROR(VLOOKUP(A2370, division_data!$A$1:$B$599, 2, FALSE), "")</f>
        <v/>
      </c>
    </row>
    <row r="2371" spans="1:29" x14ac:dyDescent="0.25">
      <c r="A2371" s="22">
        <v>5273</v>
      </c>
      <c r="B2371" s="2">
        <v>24.742999999999999</v>
      </c>
      <c r="C2371" s="2">
        <v>8.1180000000000003</v>
      </c>
      <c r="D2371">
        <v>2.9000000000000001E-2</v>
      </c>
      <c r="E2371">
        <v>0</v>
      </c>
      <c r="F2371" s="2">
        <v>8.4090000000000007</v>
      </c>
      <c r="G2371" s="2">
        <v>0.77800000000000002</v>
      </c>
      <c r="H2371" s="2">
        <v>1.286</v>
      </c>
      <c r="I2371" s="2">
        <v>0</v>
      </c>
      <c r="J2371" s="2">
        <v>1.833</v>
      </c>
      <c r="K2371" s="2">
        <v>2</v>
      </c>
      <c r="L2371" s="2">
        <v>2</v>
      </c>
      <c r="M2371" s="2">
        <v>1.875</v>
      </c>
      <c r="N2371" s="2">
        <v>2</v>
      </c>
      <c r="O2371" s="2">
        <v>1.167</v>
      </c>
      <c r="P2371" s="2">
        <v>12.176</v>
      </c>
      <c r="Q2371" s="2">
        <v>-0.64900000000000002</v>
      </c>
      <c r="R2371" s="2">
        <v>0</v>
      </c>
      <c r="S2371" s="2">
        <v>0.53400000000000003</v>
      </c>
      <c r="T2371" s="2">
        <v>7.3999999999999996E-2</v>
      </c>
      <c r="U2371" s="2">
        <v>0.45900000000000002</v>
      </c>
      <c r="V2371">
        <v>0.56299999999999994</v>
      </c>
      <c r="W2371">
        <v>0.55600000000000005</v>
      </c>
      <c r="X2371">
        <v>0.66700000000000004</v>
      </c>
      <c r="Y2371">
        <v>0.44400000000000001</v>
      </c>
      <c r="Z2371">
        <v>0</v>
      </c>
      <c r="AA2371">
        <v>0</v>
      </c>
      <c r="AB2371">
        <v>0</v>
      </c>
      <c r="AC2371" t="str">
        <f>IFERROR(VLOOKUP(A2371, division_data!$A$1:$B$599, 2, FALSE), "")</f>
        <v/>
      </c>
    </row>
    <row r="2372" spans="1:29" x14ac:dyDescent="0.25">
      <c r="A2372" s="22">
        <v>5274</v>
      </c>
      <c r="B2372" s="2">
        <v>27.016999999999999</v>
      </c>
      <c r="C2372" s="2">
        <v>5.87</v>
      </c>
      <c r="D2372">
        <v>8.2000000000000003E-2</v>
      </c>
      <c r="E2372">
        <v>-4.0000000000000001E-3</v>
      </c>
      <c r="F2372" s="2">
        <v>6.6680000000000001</v>
      </c>
      <c r="G2372" s="2">
        <v>0.75</v>
      </c>
      <c r="H2372" s="2">
        <v>1.2</v>
      </c>
      <c r="I2372" s="2">
        <v>1.667</v>
      </c>
      <c r="J2372" s="2">
        <v>2</v>
      </c>
      <c r="K2372" s="2">
        <v>0</v>
      </c>
      <c r="L2372" s="2">
        <v>2</v>
      </c>
      <c r="M2372" s="2">
        <v>2</v>
      </c>
      <c r="N2372" s="2">
        <v>2</v>
      </c>
      <c r="O2372" s="2">
        <v>2</v>
      </c>
      <c r="P2372" s="2">
        <v>16.128</v>
      </c>
      <c r="Q2372" s="2">
        <v>-0.191</v>
      </c>
      <c r="R2372" s="2">
        <v>0</v>
      </c>
      <c r="S2372" s="2">
        <v>0.11799999999999999</v>
      </c>
      <c r="T2372" s="2">
        <v>0.45900000000000002</v>
      </c>
      <c r="U2372" s="2">
        <v>-0.34100000000000003</v>
      </c>
      <c r="V2372">
        <v>0.19500000000000001</v>
      </c>
      <c r="W2372">
        <v>0.5</v>
      </c>
      <c r="X2372">
        <v>0.625</v>
      </c>
      <c r="Y2372">
        <v>0.75</v>
      </c>
      <c r="Z2372">
        <v>0</v>
      </c>
      <c r="AA2372">
        <v>0</v>
      </c>
      <c r="AB2372">
        <v>0</v>
      </c>
      <c r="AC2372" t="str">
        <f>IFERROR(VLOOKUP(A2372, division_data!$A$1:$B$599, 2, FALSE), "")</f>
        <v>Newton</v>
      </c>
    </row>
    <row r="2373" spans="1:29" x14ac:dyDescent="0.25">
      <c r="A2373" s="22">
        <v>5275</v>
      </c>
      <c r="B2373" s="2">
        <v>19.425999999999998</v>
      </c>
      <c r="C2373" s="2">
        <v>0.23699999999999999</v>
      </c>
      <c r="D2373">
        <v>4.9000000000000002E-2</v>
      </c>
      <c r="E2373">
        <v>7.0000000000000001E-3</v>
      </c>
      <c r="F2373" s="2">
        <v>0.76400000000000001</v>
      </c>
      <c r="G2373" s="2">
        <v>0.625</v>
      </c>
      <c r="H2373" s="2">
        <v>1.667</v>
      </c>
      <c r="I2373" s="2">
        <v>0</v>
      </c>
      <c r="J2373" s="2">
        <v>1.333</v>
      </c>
      <c r="K2373" s="2">
        <v>0</v>
      </c>
      <c r="L2373" s="2">
        <v>2</v>
      </c>
      <c r="M2373" s="2">
        <v>1.5</v>
      </c>
      <c r="N2373" s="2">
        <v>2</v>
      </c>
      <c r="O2373" s="2">
        <v>0.875</v>
      </c>
      <c r="P2373" s="2">
        <v>13.292999999999999</v>
      </c>
      <c r="Q2373" s="2">
        <v>1.4119999999999999</v>
      </c>
      <c r="R2373" s="2">
        <v>0</v>
      </c>
      <c r="S2373" s="2">
        <v>1.105</v>
      </c>
      <c r="T2373" s="2">
        <v>0.109</v>
      </c>
      <c r="U2373" s="2">
        <v>0.997</v>
      </c>
      <c r="V2373">
        <v>1.1619999999999999</v>
      </c>
      <c r="W2373">
        <v>0.625</v>
      </c>
      <c r="X2373">
        <v>0.625</v>
      </c>
      <c r="Y2373">
        <v>0.625</v>
      </c>
      <c r="Z2373">
        <v>0</v>
      </c>
      <c r="AA2373">
        <v>0.125</v>
      </c>
      <c r="AB2373">
        <v>0</v>
      </c>
      <c r="AC2373" t="str">
        <f>IFERROR(VLOOKUP(A2373, division_data!$A$1:$B$599, 2, FALSE), "")</f>
        <v/>
      </c>
    </row>
    <row r="2374" spans="1:29" x14ac:dyDescent="0.25">
      <c r="A2374" s="22">
        <v>5276</v>
      </c>
      <c r="B2374" s="2">
        <v>12.029</v>
      </c>
      <c r="C2374" s="2">
        <v>1.6040000000000001</v>
      </c>
      <c r="D2374">
        <v>-0.17199999999999999</v>
      </c>
      <c r="E2374">
        <v>-7.3999999999999996E-2</v>
      </c>
      <c r="F2374" s="2">
        <v>-0.48799999999999999</v>
      </c>
      <c r="G2374" s="2">
        <v>0.44400000000000001</v>
      </c>
      <c r="H2374" s="2">
        <v>1.286</v>
      </c>
      <c r="I2374" s="2">
        <v>0.75</v>
      </c>
      <c r="J2374" s="2">
        <v>0</v>
      </c>
      <c r="K2374" s="2">
        <v>1.5</v>
      </c>
      <c r="L2374" s="2">
        <v>1.625</v>
      </c>
      <c r="M2374" s="2">
        <v>1.625</v>
      </c>
      <c r="N2374" s="2">
        <v>2</v>
      </c>
      <c r="O2374" s="2">
        <v>0.4</v>
      </c>
      <c r="P2374" s="2">
        <v>8.2609999999999992</v>
      </c>
      <c r="Q2374" s="2">
        <v>-0.54700000000000004</v>
      </c>
      <c r="R2374" s="2">
        <v>0</v>
      </c>
      <c r="S2374" s="2">
        <v>0.57499999999999996</v>
      </c>
      <c r="T2374" s="2">
        <v>0.20200000000000001</v>
      </c>
      <c r="U2374" s="2">
        <v>0.373</v>
      </c>
      <c r="V2374">
        <v>0.32900000000000001</v>
      </c>
      <c r="W2374">
        <v>0.66700000000000004</v>
      </c>
      <c r="X2374">
        <v>0.44400000000000001</v>
      </c>
      <c r="Y2374">
        <v>0.55600000000000005</v>
      </c>
      <c r="Z2374">
        <v>0</v>
      </c>
      <c r="AA2374">
        <v>0</v>
      </c>
      <c r="AB2374">
        <v>0</v>
      </c>
      <c r="AC2374" t="str">
        <f>IFERROR(VLOOKUP(A2374, division_data!$A$1:$B$599, 2, FALSE), "")</f>
        <v/>
      </c>
    </row>
    <row r="2375" spans="1:29" x14ac:dyDescent="0.25">
      <c r="A2375" s="22">
        <v>5278</v>
      </c>
      <c r="B2375" s="2">
        <v>7.8120000000000003</v>
      </c>
      <c r="C2375" s="2">
        <v>-0.16400000000000001</v>
      </c>
      <c r="D2375">
        <v>5.2999999999999999E-2</v>
      </c>
      <c r="E2375">
        <v>-1.4E-2</v>
      </c>
      <c r="F2375" s="2">
        <v>0.30099999999999999</v>
      </c>
      <c r="G2375" s="2">
        <v>0.375</v>
      </c>
      <c r="H2375" s="2">
        <v>0.5</v>
      </c>
      <c r="I2375" s="2">
        <v>0</v>
      </c>
      <c r="J2375" s="2">
        <v>2</v>
      </c>
      <c r="K2375" s="2">
        <v>1</v>
      </c>
      <c r="L2375" s="2">
        <v>1.333</v>
      </c>
      <c r="M2375" s="2">
        <v>1.6</v>
      </c>
      <c r="N2375" s="2">
        <v>2</v>
      </c>
      <c r="O2375" s="2">
        <v>1.375</v>
      </c>
      <c r="P2375" s="2">
        <v>10.244999999999999</v>
      </c>
      <c r="Q2375" s="2">
        <v>-0.70499999999999996</v>
      </c>
      <c r="R2375" s="2">
        <v>0</v>
      </c>
      <c r="S2375" s="2">
        <v>-0.95599999999999996</v>
      </c>
      <c r="T2375" s="2">
        <v>-0.46700000000000003</v>
      </c>
      <c r="U2375" s="2">
        <v>-0.49</v>
      </c>
      <c r="V2375">
        <v>-0.91700000000000004</v>
      </c>
      <c r="W2375">
        <v>0.625</v>
      </c>
      <c r="X2375">
        <v>0.625</v>
      </c>
      <c r="Y2375">
        <v>0.125</v>
      </c>
      <c r="Z2375">
        <v>0</v>
      </c>
      <c r="AA2375">
        <v>0</v>
      </c>
      <c r="AB2375">
        <v>0</v>
      </c>
      <c r="AC2375" t="str">
        <f>IFERROR(VLOOKUP(A2375, division_data!$A$1:$B$599, 2, FALSE), "")</f>
        <v/>
      </c>
    </row>
    <row r="2376" spans="1:29" x14ac:dyDescent="0.25">
      <c r="A2376" s="22">
        <v>5279</v>
      </c>
      <c r="B2376" s="2">
        <v>36.856000000000002</v>
      </c>
      <c r="C2376" s="2">
        <v>9.7560000000000002</v>
      </c>
      <c r="D2376">
        <v>-4.1000000000000002E-2</v>
      </c>
      <c r="E2376">
        <v>-8.9999999999999993E-3</v>
      </c>
      <c r="F2376" s="2">
        <v>9.3019999999999996</v>
      </c>
      <c r="G2376" s="2">
        <v>0.94399999999999995</v>
      </c>
      <c r="H2376" s="2">
        <v>2</v>
      </c>
      <c r="I2376" s="2">
        <v>0</v>
      </c>
      <c r="J2376" s="2">
        <v>1.9470000000000001</v>
      </c>
      <c r="K2376" s="2">
        <v>2</v>
      </c>
      <c r="L2376" s="2">
        <v>2</v>
      </c>
      <c r="M2376" s="2">
        <v>2</v>
      </c>
      <c r="N2376" s="2">
        <v>2</v>
      </c>
      <c r="O2376" s="2">
        <v>0.55200000000000005</v>
      </c>
      <c r="P2376" s="2">
        <v>10.257</v>
      </c>
      <c r="Q2376" s="2">
        <v>0.72399999999999998</v>
      </c>
      <c r="R2376" s="2">
        <v>0.27800000000000002</v>
      </c>
      <c r="S2376" s="2">
        <v>4.077</v>
      </c>
      <c r="T2376" s="2">
        <v>0.45700000000000002</v>
      </c>
      <c r="U2376" s="2">
        <v>3.62</v>
      </c>
      <c r="V2376">
        <v>4.0270000000000001</v>
      </c>
      <c r="W2376">
        <v>0.91700000000000004</v>
      </c>
      <c r="X2376">
        <v>0.66700000000000004</v>
      </c>
      <c r="Y2376">
        <v>0.83299999999999996</v>
      </c>
      <c r="Z2376">
        <v>0</v>
      </c>
      <c r="AA2376">
        <v>0.16700000000000001</v>
      </c>
      <c r="AB2376">
        <v>0</v>
      </c>
      <c r="AC2376" t="str">
        <f>IFERROR(VLOOKUP(A2376, division_data!$A$1:$B$599, 2, FALSE), "")</f>
        <v>Curie</v>
      </c>
    </row>
    <row r="2377" spans="1:29" x14ac:dyDescent="0.25">
      <c r="A2377" s="22">
        <v>5282</v>
      </c>
      <c r="B2377" s="2">
        <v>17.11</v>
      </c>
      <c r="C2377" s="2">
        <v>-0.32600000000000001</v>
      </c>
      <c r="D2377">
        <v>0.36799999999999999</v>
      </c>
      <c r="E2377">
        <v>-3.7999999999999999E-2</v>
      </c>
      <c r="F2377" s="2">
        <v>3.1659999999999999</v>
      </c>
      <c r="G2377" s="2">
        <v>0.58299999999999996</v>
      </c>
      <c r="H2377" s="2">
        <v>0.875</v>
      </c>
      <c r="I2377" s="2">
        <v>0.55600000000000005</v>
      </c>
      <c r="J2377" s="2">
        <v>1.286</v>
      </c>
      <c r="K2377" s="2">
        <v>1.25</v>
      </c>
      <c r="L2377" s="2">
        <v>2</v>
      </c>
      <c r="M2377" s="2">
        <v>1.625</v>
      </c>
      <c r="N2377" s="2">
        <v>2</v>
      </c>
      <c r="O2377" s="2">
        <v>0.73299999999999998</v>
      </c>
      <c r="P2377" s="2">
        <v>8.42</v>
      </c>
      <c r="Q2377" s="2">
        <v>0.58399999999999996</v>
      </c>
      <c r="R2377" s="2">
        <v>4.2000000000000003E-2</v>
      </c>
      <c r="S2377" s="2">
        <v>0.434</v>
      </c>
      <c r="T2377" s="2">
        <v>5.2999999999999999E-2</v>
      </c>
      <c r="U2377" s="2">
        <v>0.38100000000000001</v>
      </c>
      <c r="V2377">
        <v>0.76400000000000001</v>
      </c>
      <c r="W2377">
        <v>0.58299999999999996</v>
      </c>
      <c r="X2377">
        <v>0.58299999999999996</v>
      </c>
      <c r="Y2377">
        <v>0.75</v>
      </c>
      <c r="Z2377">
        <v>0</v>
      </c>
      <c r="AA2377">
        <v>0.16700000000000001</v>
      </c>
      <c r="AB2377">
        <v>0</v>
      </c>
      <c r="AC2377" t="str">
        <f>IFERROR(VLOOKUP(A2377, division_data!$A$1:$B$599, 2, FALSE), "")</f>
        <v/>
      </c>
    </row>
    <row r="2378" spans="1:29" x14ac:dyDescent="0.25">
      <c r="A2378" s="22">
        <v>5283</v>
      </c>
      <c r="B2378" s="2">
        <v>11.618</v>
      </c>
      <c r="C2378" s="2">
        <v>4.3049999999999997</v>
      </c>
      <c r="D2378">
        <v>-4.3999999999999997E-2</v>
      </c>
      <c r="E2378">
        <v>1.0999999999999999E-2</v>
      </c>
      <c r="F2378" s="2">
        <v>3.915</v>
      </c>
      <c r="G2378" s="2">
        <v>0.6</v>
      </c>
      <c r="H2378" s="2">
        <v>1.167</v>
      </c>
      <c r="I2378" s="2">
        <v>0.66700000000000004</v>
      </c>
      <c r="J2378" s="2">
        <v>2</v>
      </c>
      <c r="K2378" s="2">
        <v>1.5</v>
      </c>
      <c r="L2378" s="2">
        <v>2</v>
      </c>
      <c r="M2378" s="2">
        <v>1.875</v>
      </c>
      <c r="N2378" s="2">
        <v>2</v>
      </c>
      <c r="O2378" s="2">
        <v>1</v>
      </c>
      <c r="P2378" s="2">
        <v>10.738</v>
      </c>
      <c r="Q2378" s="2">
        <v>-0.63300000000000001</v>
      </c>
      <c r="R2378" s="2">
        <v>0</v>
      </c>
      <c r="S2378" s="2">
        <v>-1.054</v>
      </c>
      <c r="T2378" s="2">
        <v>-0.16800000000000001</v>
      </c>
      <c r="U2378" s="2">
        <v>-0.88700000000000001</v>
      </c>
      <c r="V2378">
        <v>-1.0880000000000001</v>
      </c>
      <c r="W2378">
        <v>0.6</v>
      </c>
      <c r="X2378">
        <v>0.5</v>
      </c>
      <c r="Y2378">
        <v>0.3</v>
      </c>
      <c r="Z2378">
        <v>0</v>
      </c>
      <c r="AA2378">
        <v>0</v>
      </c>
      <c r="AB2378">
        <v>0</v>
      </c>
      <c r="AC2378" t="str">
        <f>IFERROR(VLOOKUP(A2378, division_data!$A$1:$B$599, 2, FALSE), "")</f>
        <v/>
      </c>
    </row>
    <row r="2379" spans="1:29" x14ac:dyDescent="0.25">
      <c r="A2379" s="22">
        <v>5285</v>
      </c>
      <c r="B2379" s="2">
        <v>14.742000000000001</v>
      </c>
      <c r="C2379" s="2">
        <v>7.0659999999999998</v>
      </c>
      <c r="D2379">
        <v>-1E-3</v>
      </c>
      <c r="E2379">
        <v>-7.0000000000000001E-3</v>
      </c>
      <c r="F2379" s="2">
        <v>7.024</v>
      </c>
      <c r="G2379" s="2">
        <v>0.5</v>
      </c>
      <c r="H2379" s="2">
        <v>0.5</v>
      </c>
      <c r="I2379" s="2">
        <v>0.66700000000000004</v>
      </c>
      <c r="J2379" s="2">
        <v>2</v>
      </c>
      <c r="K2379" s="2">
        <v>1.5</v>
      </c>
      <c r="L2379" s="2">
        <v>1.2</v>
      </c>
      <c r="M2379" s="2">
        <v>2</v>
      </c>
      <c r="N2379" s="2">
        <v>2</v>
      </c>
      <c r="O2379" s="2">
        <v>1.4</v>
      </c>
      <c r="P2379" s="2">
        <v>7.3220000000000001</v>
      </c>
      <c r="Q2379" s="2">
        <v>-0.437</v>
      </c>
      <c r="R2379" s="2">
        <v>0</v>
      </c>
      <c r="S2379" s="2">
        <v>-0.54600000000000004</v>
      </c>
      <c r="T2379" s="2">
        <v>-0.68200000000000005</v>
      </c>
      <c r="U2379" s="2">
        <v>0.13600000000000001</v>
      </c>
      <c r="V2379">
        <v>-0.55400000000000005</v>
      </c>
      <c r="W2379">
        <v>0.5</v>
      </c>
      <c r="X2379">
        <v>0.625</v>
      </c>
      <c r="Y2379">
        <v>0.25</v>
      </c>
      <c r="Z2379">
        <v>0</v>
      </c>
      <c r="AA2379">
        <v>0.125</v>
      </c>
      <c r="AB2379">
        <v>0</v>
      </c>
      <c r="AC2379" t="str">
        <f>IFERROR(VLOOKUP(A2379, division_data!$A$1:$B$599, 2, FALSE), "")</f>
        <v/>
      </c>
    </row>
    <row r="2380" spans="1:29" x14ac:dyDescent="0.25">
      <c r="A2380" s="22">
        <v>5288</v>
      </c>
      <c r="B2380" s="2">
        <v>20.795999999999999</v>
      </c>
      <c r="C2380" s="2">
        <v>0.35899999999999999</v>
      </c>
      <c r="D2380">
        <v>0.38800000000000001</v>
      </c>
      <c r="E2380">
        <v>-7.0000000000000001E-3</v>
      </c>
      <c r="F2380" s="2">
        <v>4.2069999999999999</v>
      </c>
      <c r="G2380" s="2">
        <v>0.44400000000000001</v>
      </c>
      <c r="H2380" s="2">
        <v>1</v>
      </c>
      <c r="I2380" s="2">
        <v>0</v>
      </c>
      <c r="J2380" s="2">
        <v>1.5</v>
      </c>
      <c r="K2380" s="2">
        <v>0</v>
      </c>
      <c r="L2380" s="2">
        <v>1.6</v>
      </c>
      <c r="M2380" s="2">
        <v>1.857</v>
      </c>
      <c r="N2380" s="2">
        <v>2</v>
      </c>
      <c r="O2380" s="2">
        <v>0.875</v>
      </c>
      <c r="P2380" s="2">
        <v>8.4480000000000004</v>
      </c>
      <c r="Q2380" s="2">
        <v>2.1070000000000002</v>
      </c>
      <c r="R2380" s="2">
        <v>0.222</v>
      </c>
      <c r="S2380" s="2">
        <v>1.268</v>
      </c>
      <c r="T2380" s="2">
        <v>0.68899999999999995</v>
      </c>
      <c r="U2380" s="2">
        <v>0.57899999999999996</v>
      </c>
      <c r="V2380">
        <v>1.649</v>
      </c>
      <c r="W2380">
        <v>0.44400000000000001</v>
      </c>
      <c r="X2380">
        <v>0.66700000000000004</v>
      </c>
      <c r="Y2380">
        <v>0.33300000000000002</v>
      </c>
      <c r="Z2380">
        <v>0.111</v>
      </c>
      <c r="AA2380">
        <v>0.111</v>
      </c>
      <c r="AB2380">
        <v>0</v>
      </c>
      <c r="AC2380" t="str">
        <f>IFERROR(VLOOKUP(A2380, division_data!$A$1:$B$599, 2, FALSE), "")</f>
        <v/>
      </c>
    </row>
    <row r="2381" spans="1:29" x14ac:dyDescent="0.25">
      <c r="A2381" s="22">
        <v>5290</v>
      </c>
      <c r="B2381" s="2">
        <v>6.2290000000000001</v>
      </c>
      <c r="C2381" s="2">
        <v>2.044</v>
      </c>
      <c r="D2381">
        <v>1.0999999999999999E-2</v>
      </c>
      <c r="E2381">
        <v>0.127</v>
      </c>
      <c r="F2381" s="2">
        <v>2.7890000000000001</v>
      </c>
      <c r="G2381" s="2">
        <v>0.375</v>
      </c>
      <c r="H2381" s="2">
        <v>0</v>
      </c>
      <c r="I2381" s="2">
        <v>2</v>
      </c>
      <c r="J2381" s="2">
        <v>1.6</v>
      </c>
      <c r="K2381" s="2">
        <v>1</v>
      </c>
      <c r="L2381" s="2">
        <v>2</v>
      </c>
      <c r="M2381" s="2">
        <v>0.66700000000000004</v>
      </c>
      <c r="N2381" s="2">
        <v>2</v>
      </c>
      <c r="O2381" s="2">
        <v>1.143</v>
      </c>
      <c r="P2381" s="2">
        <v>6.32</v>
      </c>
      <c r="Q2381" s="2">
        <v>-0.123</v>
      </c>
      <c r="R2381" s="2">
        <v>0</v>
      </c>
      <c r="S2381" s="2">
        <v>-0.34899999999999998</v>
      </c>
      <c r="T2381" s="2">
        <v>-0.16400000000000001</v>
      </c>
      <c r="U2381" s="2">
        <v>-0.184</v>
      </c>
      <c r="V2381">
        <v>-0.21</v>
      </c>
      <c r="W2381">
        <v>0.375</v>
      </c>
      <c r="X2381">
        <v>0.5</v>
      </c>
      <c r="Y2381">
        <v>0.5</v>
      </c>
      <c r="Z2381">
        <v>0</v>
      </c>
      <c r="AA2381">
        <v>0</v>
      </c>
      <c r="AB2381">
        <v>0</v>
      </c>
      <c r="AC2381" t="str">
        <f>IFERROR(VLOOKUP(A2381, division_data!$A$1:$B$599, 2, FALSE), "")</f>
        <v/>
      </c>
    </row>
    <row r="2382" spans="1:29" x14ac:dyDescent="0.25">
      <c r="A2382" s="22">
        <v>5291</v>
      </c>
      <c r="B2382" s="2">
        <v>22.992999999999999</v>
      </c>
      <c r="C2382" s="2">
        <v>10.111000000000001</v>
      </c>
      <c r="D2382">
        <v>-4.4999999999999998E-2</v>
      </c>
      <c r="E2382">
        <v>0</v>
      </c>
      <c r="F2382" s="2">
        <v>9.6609999999999996</v>
      </c>
      <c r="G2382" s="2">
        <v>0.55600000000000005</v>
      </c>
      <c r="H2382" s="2">
        <v>1.429</v>
      </c>
      <c r="I2382" s="2">
        <v>0.5</v>
      </c>
      <c r="J2382" s="2">
        <v>1.833</v>
      </c>
      <c r="K2382" s="2">
        <v>2</v>
      </c>
      <c r="L2382" s="2">
        <v>2</v>
      </c>
      <c r="M2382" s="2">
        <v>2</v>
      </c>
      <c r="N2382" s="2">
        <v>2</v>
      </c>
      <c r="O2382" s="2">
        <v>0.2</v>
      </c>
      <c r="P2382" s="2">
        <v>8.0030000000000001</v>
      </c>
      <c r="Q2382" s="2">
        <v>2.629</v>
      </c>
      <c r="R2382" s="2">
        <v>0</v>
      </c>
      <c r="S2382" s="2">
        <v>0.95799999999999996</v>
      </c>
      <c r="T2382" s="2">
        <v>-0.35799999999999998</v>
      </c>
      <c r="U2382" s="2">
        <v>1.3149999999999999</v>
      </c>
      <c r="V2382">
        <v>0.91300000000000003</v>
      </c>
      <c r="W2382">
        <v>0.55600000000000005</v>
      </c>
      <c r="X2382">
        <v>0.77800000000000002</v>
      </c>
      <c r="Y2382">
        <v>0.33300000000000002</v>
      </c>
      <c r="Z2382">
        <v>0</v>
      </c>
      <c r="AA2382">
        <v>0.111</v>
      </c>
      <c r="AB2382">
        <v>0.111</v>
      </c>
      <c r="AC2382" t="str">
        <f>IFERROR(VLOOKUP(A2382, division_data!$A$1:$B$599, 2, FALSE), "")</f>
        <v/>
      </c>
    </row>
    <row r="2383" spans="1:29" x14ac:dyDescent="0.25">
      <c r="A2383" s="22">
        <v>5293</v>
      </c>
      <c r="B2383" s="2">
        <v>17.196999999999999</v>
      </c>
      <c r="C2383" s="2">
        <v>3.125</v>
      </c>
      <c r="D2383">
        <v>-2.4E-2</v>
      </c>
      <c r="E2383">
        <v>-2.1000000000000001E-2</v>
      </c>
      <c r="F2383" s="2">
        <v>2.778</v>
      </c>
      <c r="G2383" s="2">
        <v>0.5</v>
      </c>
      <c r="H2383" s="2">
        <v>0.44400000000000001</v>
      </c>
      <c r="I2383" s="2">
        <v>1.1539999999999999</v>
      </c>
      <c r="J2383" s="2">
        <v>1.538</v>
      </c>
      <c r="K2383" s="2">
        <v>1</v>
      </c>
      <c r="L2383" s="2">
        <v>1.6359999999999999</v>
      </c>
      <c r="M2383" s="2">
        <v>1.667</v>
      </c>
      <c r="N2383" s="2">
        <v>1.917</v>
      </c>
      <c r="O2383" s="2">
        <v>1.2729999999999999</v>
      </c>
      <c r="P2383" s="2">
        <v>10.202999999999999</v>
      </c>
      <c r="Q2383" s="2">
        <v>-0.13200000000000001</v>
      </c>
      <c r="R2383" s="2">
        <v>0</v>
      </c>
      <c r="S2383" s="2">
        <v>-3.0000000000000001E-3</v>
      </c>
      <c r="T2383" s="2">
        <v>-0.17799999999999999</v>
      </c>
      <c r="U2383" s="2">
        <v>0.17599999999999999</v>
      </c>
      <c r="V2383">
        <v>-4.8000000000000001E-2</v>
      </c>
      <c r="W2383">
        <v>0.45800000000000002</v>
      </c>
      <c r="X2383">
        <v>0.625</v>
      </c>
      <c r="Y2383">
        <v>0.54200000000000004</v>
      </c>
      <c r="Z2383">
        <v>0</v>
      </c>
      <c r="AA2383">
        <v>0</v>
      </c>
      <c r="AB2383">
        <v>0</v>
      </c>
      <c r="AC2383" t="str">
        <f>IFERROR(VLOOKUP(A2383, division_data!$A$1:$B$599, 2, FALSE), "")</f>
        <v/>
      </c>
    </row>
    <row r="2384" spans="1:29" x14ac:dyDescent="0.25">
      <c r="A2384" s="22">
        <v>5295</v>
      </c>
      <c r="B2384" s="2">
        <v>6.609</v>
      </c>
      <c r="C2384" s="2">
        <v>-0.157</v>
      </c>
      <c r="D2384">
        <v>-3.7999999999999999E-2</v>
      </c>
      <c r="E2384">
        <v>-8.0000000000000002E-3</v>
      </c>
      <c r="F2384" s="2">
        <v>-0.57999999999999996</v>
      </c>
      <c r="G2384" s="2">
        <v>0.45800000000000002</v>
      </c>
      <c r="H2384" s="2">
        <v>1</v>
      </c>
      <c r="I2384" s="2">
        <v>0.14299999999999999</v>
      </c>
      <c r="J2384" s="2">
        <v>1.6</v>
      </c>
      <c r="K2384" s="2">
        <v>1.5</v>
      </c>
      <c r="L2384" s="2">
        <v>1.857</v>
      </c>
      <c r="M2384" s="2">
        <v>1.65</v>
      </c>
      <c r="N2384" s="2">
        <v>2</v>
      </c>
      <c r="O2384" s="2">
        <v>0.88200000000000001</v>
      </c>
      <c r="P2384" s="2">
        <v>8.5549999999999997</v>
      </c>
      <c r="Q2384" s="2">
        <v>-0.21</v>
      </c>
      <c r="R2384" s="2">
        <v>0</v>
      </c>
      <c r="S2384" s="2">
        <v>-0.71799999999999997</v>
      </c>
      <c r="T2384" s="2">
        <v>-0.11700000000000001</v>
      </c>
      <c r="U2384" s="2">
        <v>-0.60099999999999998</v>
      </c>
      <c r="V2384">
        <v>-0.76400000000000001</v>
      </c>
      <c r="W2384">
        <v>0.41699999999999998</v>
      </c>
      <c r="X2384">
        <v>0.375</v>
      </c>
      <c r="Y2384">
        <v>0.29199999999999998</v>
      </c>
      <c r="Z2384">
        <v>0</v>
      </c>
      <c r="AA2384">
        <v>4.2000000000000003E-2</v>
      </c>
      <c r="AB2384">
        <v>4.2000000000000003E-2</v>
      </c>
      <c r="AC2384" t="str">
        <f>IFERROR(VLOOKUP(A2384, division_data!$A$1:$B$599, 2, FALSE), "")</f>
        <v/>
      </c>
    </row>
    <row r="2385" spans="1:29" x14ac:dyDescent="0.25">
      <c r="A2385" s="22">
        <v>5297</v>
      </c>
      <c r="B2385" s="2">
        <v>14.553000000000001</v>
      </c>
      <c r="C2385" s="2">
        <v>1.466</v>
      </c>
      <c r="D2385">
        <v>-8.6999999999999994E-2</v>
      </c>
      <c r="E2385">
        <v>-2E-3</v>
      </c>
      <c r="F2385" s="2">
        <v>0.58799999999999997</v>
      </c>
      <c r="G2385" s="2">
        <v>0.27300000000000002</v>
      </c>
      <c r="H2385" s="2">
        <v>0.6</v>
      </c>
      <c r="I2385" s="2">
        <v>0</v>
      </c>
      <c r="J2385" s="2">
        <v>1.4</v>
      </c>
      <c r="K2385" s="2">
        <v>0</v>
      </c>
      <c r="L2385" s="2">
        <v>1.333</v>
      </c>
      <c r="M2385" s="2">
        <v>1.286</v>
      </c>
      <c r="N2385" s="2">
        <v>2</v>
      </c>
      <c r="O2385" s="2">
        <v>0.75</v>
      </c>
      <c r="P2385" s="2">
        <v>8.6579999999999995</v>
      </c>
      <c r="Q2385" s="2">
        <v>0.39500000000000002</v>
      </c>
      <c r="R2385" s="2">
        <v>0</v>
      </c>
      <c r="S2385" s="2">
        <v>0.23</v>
      </c>
      <c r="T2385" s="2">
        <v>0.106</v>
      </c>
      <c r="U2385" s="2">
        <v>0.124</v>
      </c>
      <c r="V2385">
        <v>0.14099999999999999</v>
      </c>
      <c r="W2385">
        <v>0.36399999999999999</v>
      </c>
      <c r="X2385">
        <v>0.45500000000000002</v>
      </c>
      <c r="Y2385">
        <v>0.54500000000000004</v>
      </c>
      <c r="Z2385">
        <v>9.0999999999999998E-2</v>
      </c>
      <c r="AA2385">
        <v>0</v>
      </c>
      <c r="AB2385">
        <v>0</v>
      </c>
      <c r="AC2385" t="str">
        <f>IFERROR(VLOOKUP(A2385, division_data!$A$1:$B$599, 2, FALSE), "")</f>
        <v/>
      </c>
    </row>
    <row r="2386" spans="1:29" x14ac:dyDescent="0.25">
      <c r="A2386" s="22">
        <v>5298</v>
      </c>
      <c r="B2386" s="2">
        <v>9.702</v>
      </c>
      <c r="C2386" s="2">
        <v>2.2519999999999998</v>
      </c>
      <c r="D2386">
        <v>5.0000000000000001E-3</v>
      </c>
      <c r="E2386">
        <v>-9.1999999999999998E-2</v>
      </c>
      <c r="F2386" s="2">
        <v>1.841</v>
      </c>
      <c r="G2386" s="2">
        <v>0.125</v>
      </c>
      <c r="H2386" s="2">
        <v>1</v>
      </c>
      <c r="I2386" s="2">
        <v>0</v>
      </c>
      <c r="J2386" s="2">
        <v>0.33300000000000002</v>
      </c>
      <c r="K2386" s="2">
        <v>0.75</v>
      </c>
      <c r="L2386" s="2">
        <v>1.6</v>
      </c>
      <c r="M2386" s="2">
        <v>1.167</v>
      </c>
      <c r="N2386" s="2">
        <v>0.5</v>
      </c>
      <c r="O2386" s="2">
        <v>0</v>
      </c>
      <c r="P2386" s="2">
        <v>1.4930000000000001</v>
      </c>
      <c r="Q2386" s="2">
        <v>0.46400000000000002</v>
      </c>
      <c r="R2386" s="2">
        <v>0</v>
      </c>
      <c r="S2386" s="2">
        <v>1.3480000000000001</v>
      </c>
      <c r="T2386" s="2">
        <v>0.81399999999999995</v>
      </c>
      <c r="U2386" s="2">
        <v>0.53400000000000003</v>
      </c>
      <c r="V2386">
        <v>1.2609999999999999</v>
      </c>
      <c r="W2386">
        <v>0.5</v>
      </c>
      <c r="X2386">
        <v>0.25</v>
      </c>
      <c r="Y2386">
        <v>0.5</v>
      </c>
      <c r="Z2386">
        <v>0</v>
      </c>
      <c r="AA2386">
        <v>0</v>
      </c>
      <c r="AB2386">
        <v>0</v>
      </c>
      <c r="AC2386" t="str">
        <f>IFERROR(VLOOKUP(A2386, division_data!$A$1:$B$599, 2, FALSE), "")</f>
        <v/>
      </c>
    </row>
    <row r="2387" spans="1:29" x14ac:dyDescent="0.25">
      <c r="A2387" s="22">
        <v>5299</v>
      </c>
      <c r="B2387" s="2">
        <v>14.87</v>
      </c>
      <c r="C2387" s="2">
        <v>4.6829999999999998</v>
      </c>
      <c r="D2387">
        <v>2.1000000000000001E-2</v>
      </c>
      <c r="E2387">
        <v>-7.0000000000000007E-2</v>
      </c>
      <c r="F2387" s="2">
        <v>4.5430000000000001</v>
      </c>
      <c r="G2387" s="2">
        <v>0.125</v>
      </c>
      <c r="H2387" s="2">
        <v>0.28599999999999998</v>
      </c>
      <c r="I2387" s="2">
        <v>1</v>
      </c>
      <c r="J2387" s="2">
        <v>1.6</v>
      </c>
      <c r="K2387" s="2">
        <v>2</v>
      </c>
      <c r="L2387" s="2">
        <v>2</v>
      </c>
      <c r="M2387" s="2">
        <v>1.143</v>
      </c>
      <c r="N2387" s="2">
        <v>2</v>
      </c>
      <c r="O2387" s="2">
        <v>0.28599999999999998</v>
      </c>
      <c r="P2387" s="2">
        <v>8.4890000000000008</v>
      </c>
      <c r="Q2387" s="2">
        <v>0.44400000000000001</v>
      </c>
      <c r="R2387" s="2">
        <v>0</v>
      </c>
      <c r="S2387" s="2">
        <v>0.23200000000000001</v>
      </c>
      <c r="T2387" s="2">
        <v>8.5000000000000006E-2</v>
      </c>
      <c r="U2387" s="2">
        <v>0.14699999999999999</v>
      </c>
      <c r="V2387">
        <v>0.183</v>
      </c>
      <c r="W2387">
        <v>0.375</v>
      </c>
      <c r="X2387">
        <v>0.75</v>
      </c>
      <c r="Y2387">
        <v>0.5</v>
      </c>
      <c r="Z2387">
        <v>0</v>
      </c>
      <c r="AA2387">
        <v>0</v>
      </c>
      <c r="AB2387">
        <v>0</v>
      </c>
      <c r="AC2387" t="str">
        <f>IFERROR(VLOOKUP(A2387, division_data!$A$1:$B$599, 2, FALSE), "")</f>
        <v/>
      </c>
    </row>
    <row r="2388" spans="1:29" x14ac:dyDescent="0.25">
      <c r="A2388" s="22">
        <v>5306</v>
      </c>
      <c r="B2388" s="2">
        <v>14.042999999999999</v>
      </c>
      <c r="C2388" s="2">
        <v>0.89</v>
      </c>
      <c r="D2388">
        <v>7.0000000000000001E-3</v>
      </c>
      <c r="E2388">
        <v>-8.0000000000000002E-3</v>
      </c>
      <c r="F2388" s="2">
        <v>0.92</v>
      </c>
      <c r="G2388" s="2">
        <v>0.8</v>
      </c>
      <c r="H2388" s="2">
        <v>1.857</v>
      </c>
      <c r="I2388" s="2">
        <v>0</v>
      </c>
      <c r="J2388" s="2">
        <v>1.5</v>
      </c>
      <c r="K2388" s="2">
        <v>2</v>
      </c>
      <c r="L2388" s="2">
        <v>2</v>
      </c>
      <c r="M2388" s="2">
        <v>1.875</v>
      </c>
      <c r="N2388" s="2">
        <v>2</v>
      </c>
      <c r="O2388" s="2">
        <v>0.25</v>
      </c>
      <c r="P2388" s="2">
        <v>12.939</v>
      </c>
      <c r="Q2388" s="2">
        <v>-2.351</v>
      </c>
      <c r="R2388" s="2">
        <v>0</v>
      </c>
      <c r="S2388" s="2">
        <v>-1.0289999999999999</v>
      </c>
      <c r="T2388" s="2">
        <v>-0.51700000000000002</v>
      </c>
      <c r="U2388" s="2">
        <v>-0.51300000000000001</v>
      </c>
      <c r="V2388">
        <v>-1.03</v>
      </c>
      <c r="W2388">
        <v>1</v>
      </c>
      <c r="X2388">
        <v>0.5</v>
      </c>
      <c r="Y2388">
        <v>0.9</v>
      </c>
      <c r="Z2388">
        <v>0</v>
      </c>
      <c r="AA2388">
        <v>0</v>
      </c>
      <c r="AB2388">
        <v>0</v>
      </c>
      <c r="AC2388" t="str">
        <f>IFERROR(VLOOKUP(A2388, division_data!$A$1:$B$599, 2, FALSE), "")</f>
        <v/>
      </c>
    </row>
    <row r="2389" spans="1:29" x14ac:dyDescent="0.25">
      <c r="A2389" s="22">
        <v>5307</v>
      </c>
      <c r="B2389" s="2">
        <v>18.303999999999998</v>
      </c>
      <c r="C2389" s="2">
        <v>7.59</v>
      </c>
      <c r="D2389">
        <v>-3.5000000000000003E-2</v>
      </c>
      <c r="E2389">
        <v>-1E-3</v>
      </c>
      <c r="F2389" s="2">
        <v>7.24</v>
      </c>
      <c r="G2389" s="2">
        <v>0.54500000000000004</v>
      </c>
      <c r="H2389" s="2">
        <v>1.8180000000000001</v>
      </c>
      <c r="I2389" s="2">
        <v>0.33300000000000002</v>
      </c>
      <c r="J2389" s="2">
        <v>1.375</v>
      </c>
      <c r="K2389" s="2">
        <v>0</v>
      </c>
      <c r="L2389" s="2">
        <v>1.333</v>
      </c>
      <c r="M2389" s="2">
        <v>1.333</v>
      </c>
      <c r="N2389" s="2">
        <v>2</v>
      </c>
      <c r="O2389" s="2">
        <v>0.625</v>
      </c>
      <c r="P2389" s="2">
        <v>8.6630000000000003</v>
      </c>
      <c r="Q2389" s="2">
        <v>0.86299999999999999</v>
      </c>
      <c r="R2389" s="2">
        <v>0</v>
      </c>
      <c r="S2389" s="2">
        <v>0.16900000000000001</v>
      </c>
      <c r="T2389" s="2">
        <v>-0.53800000000000003</v>
      </c>
      <c r="U2389" s="2">
        <v>0.70699999999999996</v>
      </c>
      <c r="V2389">
        <v>0.13400000000000001</v>
      </c>
      <c r="W2389">
        <v>0.81799999999999995</v>
      </c>
      <c r="X2389">
        <v>0.72699999999999998</v>
      </c>
      <c r="Y2389">
        <v>0.54500000000000004</v>
      </c>
      <c r="Z2389">
        <v>0</v>
      </c>
      <c r="AA2389">
        <v>9.0999999999999998E-2</v>
      </c>
      <c r="AB2389">
        <v>0</v>
      </c>
      <c r="AC2389" t="str">
        <f>IFERROR(VLOOKUP(A2389, division_data!$A$1:$B$599, 2, FALSE), "")</f>
        <v/>
      </c>
    </row>
    <row r="2390" spans="1:29" x14ac:dyDescent="0.25">
      <c r="A2390" s="22">
        <v>5308</v>
      </c>
      <c r="B2390" s="2">
        <v>19.184000000000001</v>
      </c>
      <c r="C2390" s="2">
        <v>1.944</v>
      </c>
      <c r="D2390">
        <v>0.28899999999999998</v>
      </c>
      <c r="E2390">
        <v>-8.0000000000000002E-3</v>
      </c>
      <c r="F2390" s="2">
        <v>4.79</v>
      </c>
      <c r="G2390" s="2">
        <v>0.3</v>
      </c>
      <c r="H2390" s="2">
        <v>0.75</v>
      </c>
      <c r="I2390" s="2">
        <v>0</v>
      </c>
      <c r="J2390" s="2">
        <v>1.25</v>
      </c>
      <c r="K2390" s="2">
        <v>1</v>
      </c>
      <c r="L2390" s="2">
        <v>1.333</v>
      </c>
      <c r="M2390" s="2">
        <v>1.857</v>
      </c>
      <c r="N2390" s="2">
        <v>1.333</v>
      </c>
      <c r="O2390" s="2">
        <v>0.77800000000000002</v>
      </c>
      <c r="P2390" s="2">
        <v>7.8010000000000002</v>
      </c>
      <c r="Q2390" s="2">
        <v>1.7270000000000001</v>
      </c>
      <c r="R2390" s="2">
        <v>0.1</v>
      </c>
      <c r="S2390" s="2">
        <v>0.78</v>
      </c>
      <c r="T2390" s="2">
        <v>0.46</v>
      </c>
      <c r="U2390" s="2">
        <v>0.32</v>
      </c>
      <c r="V2390">
        <v>1.06</v>
      </c>
      <c r="W2390">
        <v>0.6</v>
      </c>
      <c r="X2390">
        <v>0.3</v>
      </c>
      <c r="Y2390">
        <v>0.2</v>
      </c>
      <c r="Z2390">
        <v>0</v>
      </c>
      <c r="AA2390">
        <v>0.1</v>
      </c>
      <c r="AB2390">
        <v>0.1</v>
      </c>
      <c r="AC2390" t="str">
        <f>IFERROR(VLOOKUP(A2390, division_data!$A$1:$B$599, 2, FALSE), "")</f>
        <v/>
      </c>
    </row>
    <row r="2391" spans="1:29" x14ac:dyDescent="0.25">
      <c r="A2391" s="22">
        <v>5310</v>
      </c>
      <c r="B2391" s="2">
        <v>11.537000000000001</v>
      </c>
      <c r="C2391" s="2">
        <v>-1.3360000000000001</v>
      </c>
      <c r="D2391">
        <v>6.0999999999999999E-2</v>
      </c>
      <c r="E2391">
        <v>5.8999999999999997E-2</v>
      </c>
      <c r="F2391" s="2">
        <v>-0.42799999999999999</v>
      </c>
      <c r="G2391" s="2">
        <v>0.54200000000000004</v>
      </c>
      <c r="H2391" s="2">
        <v>0.89500000000000002</v>
      </c>
      <c r="I2391" s="2">
        <v>0.25</v>
      </c>
      <c r="J2391" s="2">
        <v>2</v>
      </c>
      <c r="K2391" s="2">
        <v>1.6</v>
      </c>
      <c r="L2391" s="2">
        <v>1.75</v>
      </c>
      <c r="M2391" s="2">
        <v>1.6</v>
      </c>
      <c r="N2391" s="2">
        <v>2</v>
      </c>
      <c r="O2391" s="2">
        <v>0.9</v>
      </c>
      <c r="P2391" s="2">
        <v>11.206</v>
      </c>
      <c r="Q2391" s="2">
        <v>1.1240000000000001</v>
      </c>
      <c r="R2391" s="2">
        <v>0</v>
      </c>
      <c r="S2391" s="2">
        <v>-0.81</v>
      </c>
      <c r="T2391" s="2">
        <v>-0.38400000000000001</v>
      </c>
      <c r="U2391" s="2">
        <v>-0.42599999999999999</v>
      </c>
      <c r="V2391">
        <v>-0.69</v>
      </c>
      <c r="W2391">
        <v>0.58299999999999996</v>
      </c>
      <c r="X2391">
        <v>0.5</v>
      </c>
      <c r="Y2391">
        <v>0.58299999999999996</v>
      </c>
      <c r="Z2391">
        <v>4.2000000000000003E-2</v>
      </c>
      <c r="AA2391">
        <v>8.3000000000000004E-2</v>
      </c>
      <c r="AB2391">
        <v>8.3000000000000004E-2</v>
      </c>
      <c r="AC2391" t="str">
        <f>IFERROR(VLOOKUP(A2391, division_data!$A$1:$B$599, 2, FALSE), "")</f>
        <v/>
      </c>
    </row>
    <row r="2392" spans="1:29" x14ac:dyDescent="0.25">
      <c r="A2392" s="22">
        <v>5312</v>
      </c>
      <c r="B2392" s="2">
        <v>17.459</v>
      </c>
      <c r="C2392" s="2">
        <v>4.9240000000000004</v>
      </c>
      <c r="D2392">
        <v>0.10199999999999999</v>
      </c>
      <c r="E2392">
        <v>-1E-3</v>
      </c>
      <c r="F2392" s="2">
        <v>5.9390000000000001</v>
      </c>
      <c r="G2392" s="2">
        <v>0.47599999999999998</v>
      </c>
      <c r="H2392" s="2">
        <v>0.86699999999999999</v>
      </c>
      <c r="I2392" s="2">
        <v>0.8</v>
      </c>
      <c r="J2392" s="2">
        <v>0.75</v>
      </c>
      <c r="K2392" s="2">
        <v>0.83299999999999996</v>
      </c>
      <c r="L2392" s="2">
        <v>1.615</v>
      </c>
      <c r="M2392" s="2">
        <v>1.583</v>
      </c>
      <c r="N2392" s="2">
        <v>1.778</v>
      </c>
      <c r="O2392" s="2">
        <v>0.90900000000000003</v>
      </c>
      <c r="P2392" s="2">
        <v>10.064</v>
      </c>
      <c r="Q2392" s="2">
        <v>0.77600000000000002</v>
      </c>
      <c r="R2392" s="2">
        <v>0</v>
      </c>
      <c r="S2392" s="2">
        <v>-0.10199999999999999</v>
      </c>
      <c r="T2392" s="2">
        <v>-0.19700000000000001</v>
      </c>
      <c r="U2392" s="2">
        <v>9.6000000000000002E-2</v>
      </c>
      <c r="V2392">
        <v>-1E-3</v>
      </c>
      <c r="W2392">
        <v>0.47599999999999998</v>
      </c>
      <c r="X2392">
        <v>0.57099999999999995</v>
      </c>
      <c r="Y2392">
        <v>0.42899999999999999</v>
      </c>
      <c r="Z2392">
        <v>0</v>
      </c>
      <c r="AA2392">
        <v>9.5000000000000001E-2</v>
      </c>
      <c r="AB2392">
        <v>0</v>
      </c>
      <c r="AC2392" t="str">
        <f>IFERROR(VLOOKUP(A2392, division_data!$A$1:$B$599, 2, FALSE), "")</f>
        <v/>
      </c>
    </row>
    <row r="2393" spans="1:29" x14ac:dyDescent="0.25">
      <c r="A2393" s="22">
        <v>5314</v>
      </c>
      <c r="B2393" s="2">
        <v>15.105</v>
      </c>
      <c r="C2393" s="2">
        <v>3.2050000000000001</v>
      </c>
      <c r="D2393">
        <v>1.4999999999999999E-2</v>
      </c>
      <c r="E2393">
        <v>-1.6E-2</v>
      </c>
      <c r="F2393" s="2">
        <v>3.2749999999999999</v>
      </c>
      <c r="G2393" s="2">
        <v>0.5</v>
      </c>
      <c r="H2393" s="2">
        <v>1.0620000000000001</v>
      </c>
      <c r="I2393" s="2">
        <v>0.25</v>
      </c>
      <c r="J2393" s="2">
        <v>1.8819999999999999</v>
      </c>
      <c r="K2393" s="2">
        <v>1.375</v>
      </c>
      <c r="L2393" s="2">
        <v>1.857</v>
      </c>
      <c r="M2393" s="2">
        <v>1.4119999999999999</v>
      </c>
      <c r="N2393" s="2">
        <v>2</v>
      </c>
      <c r="O2393" s="2">
        <v>0.875</v>
      </c>
      <c r="P2393" s="2">
        <v>8.3010000000000002</v>
      </c>
      <c r="Q2393" s="2">
        <v>-0.28899999999999998</v>
      </c>
      <c r="R2393" s="2">
        <v>4.2000000000000003E-2</v>
      </c>
      <c r="S2393" s="2">
        <v>0.46400000000000002</v>
      </c>
      <c r="T2393" s="2">
        <v>0.38</v>
      </c>
      <c r="U2393" s="2">
        <v>8.4000000000000005E-2</v>
      </c>
      <c r="V2393">
        <v>0.46300000000000002</v>
      </c>
      <c r="W2393">
        <v>0.625</v>
      </c>
      <c r="X2393">
        <v>0.41699999999999998</v>
      </c>
      <c r="Y2393">
        <v>0.45800000000000002</v>
      </c>
      <c r="Z2393">
        <v>0</v>
      </c>
      <c r="AA2393">
        <v>4.2000000000000003E-2</v>
      </c>
      <c r="AB2393">
        <v>0</v>
      </c>
      <c r="AC2393" t="str">
        <f>IFERROR(VLOOKUP(A2393, division_data!$A$1:$B$599, 2, FALSE), "")</f>
        <v/>
      </c>
    </row>
    <row r="2394" spans="1:29" x14ac:dyDescent="0.25">
      <c r="A2394" s="22">
        <v>5316</v>
      </c>
      <c r="B2394" s="2">
        <v>16.463999999999999</v>
      </c>
      <c r="C2394" s="2">
        <v>4.7140000000000004</v>
      </c>
      <c r="D2394">
        <v>8.6999999999999994E-2</v>
      </c>
      <c r="E2394">
        <v>0</v>
      </c>
      <c r="F2394" s="2">
        <v>5.5860000000000003</v>
      </c>
      <c r="G2394" s="2">
        <v>0.625</v>
      </c>
      <c r="H2394" s="2">
        <v>1.4710000000000001</v>
      </c>
      <c r="I2394" s="2">
        <v>0.5</v>
      </c>
      <c r="J2394" s="2">
        <v>1.583</v>
      </c>
      <c r="K2394" s="2">
        <v>0.85699999999999998</v>
      </c>
      <c r="L2394" s="2">
        <v>1.583</v>
      </c>
      <c r="M2394" s="2">
        <v>1.8460000000000001</v>
      </c>
      <c r="N2394" s="2">
        <v>2</v>
      </c>
      <c r="O2394" s="2">
        <v>0.8</v>
      </c>
      <c r="P2394" s="2">
        <v>9.532</v>
      </c>
      <c r="Q2394" s="2">
        <v>-0.624</v>
      </c>
      <c r="R2394" s="2">
        <v>0</v>
      </c>
      <c r="S2394" s="2">
        <v>0.22600000000000001</v>
      </c>
      <c r="T2394" s="2">
        <v>0.27300000000000002</v>
      </c>
      <c r="U2394" s="2">
        <v>-4.7E-2</v>
      </c>
      <c r="V2394">
        <v>0.313</v>
      </c>
      <c r="W2394">
        <v>0.70799999999999996</v>
      </c>
      <c r="X2394">
        <v>0.41699999999999998</v>
      </c>
      <c r="Y2394">
        <v>0.33300000000000002</v>
      </c>
      <c r="Z2394">
        <v>0</v>
      </c>
      <c r="AA2394">
        <v>4.2000000000000003E-2</v>
      </c>
      <c r="AB2394">
        <v>0</v>
      </c>
      <c r="AC2394" t="str">
        <f>IFERROR(VLOOKUP(A2394, division_data!$A$1:$B$599, 2, FALSE), "")</f>
        <v/>
      </c>
    </row>
    <row r="2395" spans="1:29" x14ac:dyDescent="0.25">
      <c r="A2395" s="22">
        <v>5317</v>
      </c>
      <c r="B2395" s="2">
        <v>21.102</v>
      </c>
      <c r="C2395" s="2">
        <v>6.4669999999999996</v>
      </c>
      <c r="D2395">
        <v>0.129</v>
      </c>
      <c r="E2395">
        <v>4.0000000000000001E-3</v>
      </c>
      <c r="F2395" s="2">
        <v>7.7779999999999996</v>
      </c>
      <c r="G2395" s="2">
        <v>0.61099999999999999</v>
      </c>
      <c r="H2395" s="2">
        <v>0.77800000000000002</v>
      </c>
      <c r="I2395" s="2">
        <v>1</v>
      </c>
      <c r="J2395" s="2">
        <v>2</v>
      </c>
      <c r="K2395" s="2">
        <v>0.33300000000000002</v>
      </c>
      <c r="L2395" s="2">
        <v>2</v>
      </c>
      <c r="M2395" s="2">
        <v>1.462</v>
      </c>
      <c r="N2395" s="2">
        <v>2</v>
      </c>
      <c r="O2395" s="2">
        <v>1.286</v>
      </c>
      <c r="P2395" s="2">
        <v>9.3759999999999994</v>
      </c>
      <c r="Q2395" s="2">
        <v>0.127</v>
      </c>
      <c r="R2395" s="2">
        <v>0</v>
      </c>
      <c r="S2395" s="2">
        <v>0.216</v>
      </c>
      <c r="T2395" s="2">
        <v>-6.5000000000000002E-2</v>
      </c>
      <c r="U2395" s="2">
        <v>0.28100000000000003</v>
      </c>
      <c r="V2395">
        <v>0.34899999999999998</v>
      </c>
      <c r="W2395">
        <v>0.61099999999999999</v>
      </c>
      <c r="X2395">
        <v>0.66700000000000004</v>
      </c>
      <c r="Y2395">
        <v>0.55600000000000005</v>
      </c>
      <c r="Z2395">
        <v>0</v>
      </c>
      <c r="AA2395">
        <v>5.6000000000000001E-2</v>
      </c>
      <c r="AB2395">
        <v>0</v>
      </c>
      <c r="AC2395" t="str">
        <f>IFERROR(VLOOKUP(A2395, division_data!$A$1:$B$599, 2, FALSE), "")</f>
        <v/>
      </c>
    </row>
    <row r="2396" spans="1:29" x14ac:dyDescent="0.25">
      <c r="A2396" s="22">
        <v>5318</v>
      </c>
      <c r="B2396" s="2">
        <v>19.774000000000001</v>
      </c>
      <c r="C2396" s="2">
        <v>2.2669999999999999</v>
      </c>
      <c r="D2396">
        <v>1.2999999999999999E-2</v>
      </c>
      <c r="E2396">
        <v>-4.3999999999999997E-2</v>
      </c>
      <c r="F2396" s="2">
        <v>2.1760000000000002</v>
      </c>
      <c r="G2396" s="2">
        <v>0.63600000000000001</v>
      </c>
      <c r="H2396" s="2">
        <v>0.625</v>
      </c>
      <c r="I2396" s="2">
        <v>0</v>
      </c>
      <c r="J2396" s="2">
        <v>1.625</v>
      </c>
      <c r="K2396" s="2">
        <v>2</v>
      </c>
      <c r="L2396" s="2">
        <v>0.66700000000000004</v>
      </c>
      <c r="M2396" s="2">
        <v>1.333</v>
      </c>
      <c r="N2396" s="2">
        <v>2</v>
      </c>
      <c r="O2396" s="2">
        <v>1.222</v>
      </c>
      <c r="P2396" s="2">
        <v>7.7839999999999998</v>
      </c>
      <c r="Q2396" s="2">
        <v>0.55200000000000005</v>
      </c>
      <c r="R2396" s="2">
        <v>9.0999999999999998E-2</v>
      </c>
      <c r="S2396" s="2">
        <v>1.3720000000000001</v>
      </c>
      <c r="T2396" s="2">
        <v>0.47799999999999998</v>
      </c>
      <c r="U2396" s="2">
        <v>0.89400000000000002</v>
      </c>
      <c r="V2396">
        <v>1.341</v>
      </c>
      <c r="W2396">
        <v>0.72699999999999998</v>
      </c>
      <c r="X2396">
        <v>0.63600000000000001</v>
      </c>
      <c r="Y2396">
        <v>0.54500000000000004</v>
      </c>
      <c r="Z2396">
        <v>0</v>
      </c>
      <c r="AA2396">
        <v>9.0999999999999998E-2</v>
      </c>
      <c r="AB2396">
        <v>0</v>
      </c>
      <c r="AC2396" t="str">
        <f>IFERROR(VLOOKUP(A2396, division_data!$A$1:$B$599, 2, FALSE), "")</f>
        <v/>
      </c>
    </row>
    <row r="2397" spans="1:29" x14ac:dyDescent="0.25">
      <c r="A2397" s="22">
        <v>5324</v>
      </c>
      <c r="B2397" s="2">
        <v>29.530999999999999</v>
      </c>
      <c r="C2397" s="2">
        <v>1.8149999999999999</v>
      </c>
      <c r="D2397">
        <v>2.8000000000000001E-2</v>
      </c>
      <c r="E2397">
        <v>-1.2999999999999999E-2</v>
      </c>
      <c r="F2397" s="2">
        <v>2.0329999999999999</v>
      </c>
      <c r="G2397" s="2">
        <v>0.83299999999999996</v>
      </c>
      <c r="H2397" s="2">
        <v>1.909</v>
      </c>
      <c r="I2397" s="2">
        <v>0</v>
      </c>
      <c r="J2397" s="2">
        <v>2</v>
      </c>
      <c r="K2397" s="2">
        <v>2</v>
      </c>
      <c r="L2397" s="2">
        <v>2</v>
      </c>
      <c r="M2397" s="2">
        <v>2</v>
      </c>
      <c r="N2397" s="2">
        <v>2</v>
      </c>
      <c r="O2397" s="2">
        <v>0.33300000000000002</v>
      </c>
      <c r="P2397" s="2">
        <v>13.522</v>
      </c>
      <c r="Q2397" s="2">
        <v>1.51</v>
      </c>
      <c r="R2397" s="2">
        <v>0.16700000000000001</v>
      </c>
      <c r="S2397" s="2">
        <v>1.1439999999999999</v>
      </c>
      <c r="T2397" s="2">
        <v>0.20799999999999999</v>
      </c>
      <c r="U2397" s="2">
        <v>0.93600000000000005</v>
      </c>
      <c r="V2397">
        <v>1.159</v>
      </c>
      <c r="W2397">
        <v>0.83299999999999996</v>
      </c>
      <c r="X2397">
        <v>0.83299999999999996</v>
      </c>
      <c r="Y2397">
        <v>0.66700000000000004</v>
      </c>
      <c r="Z2397">
        <v>8.3000000000000004E-2</v>
      </c>
      <c r="AA2397">
        <v>0</v>
      </c>
      <c r="AB2397">
        <v>8.3000000000000004E-2</v>
      </c>
      <c r="AC2397" t="str">
        <f>IFERROR(VLOOKUP(A2397, division_data!$A$1:$B$599, 2, FALSE), "")</f>
        <v/>
      </c>
    </row>
    <row r="2398" spans="1:29" x14ac:dyDescent="0.25">
      <c r="A2398" s="22">
        <v>5325</v>
      </c>
      <c r="B2398" s="2">
        <v>8.2430000000000003</v>
      </c>
      <c r="C2398" s="2">
        <v>-9.9000000000000005E-2</v>
      </c>
      <c r="D2398">
        <v>-2E-3</v>
      </c>
      <c r="E2398">
        <v>6.3E-2</v>
      </c>
      <c r="F2398" s="2">
        <v>0.19500000000000001</v>
      </c>
      <c r="G2398" s="2">
        <v>0.3</v>
      </c>
      <c r="H2398" s="2">
        <v>0.5</v>
      </c>
      <c r="I2398" s="2">
        <v>0.66700000000000004</v>
      </c>
      <c r="J2398" s="2">
        <v>0</v>
      </c>
      <c r="K2398" s="2">
        <v>0.5</v>
      </c>
      <c r="L2398" s="2">
        <v>1.286</v>
      </c>
      <c r="M2398" s="2">
        <v>1.429</v>
      </c>
      <c r="N2398" s="2">
        <v>1.333</v>
      </c>
      <c r="O2398" s="2">
        <v>1.143</v>
      </c>
      <c r="P2398" s="2">
        <v>6.4939999999999998</v>
      </c>
      <c r="Q2398" s="2">
        <v>-0.06</v>
      </c>
      <c r="R2398" s="2">
        <v>0</v>
      </c>
      <c r="S2398" s="2">
        <v>0.21199999999999999</v>
      </c>
      <c r="T2398" s="2">
        <v>-0.16300000000000001</v>
      </c>
      <c r="U2398" s="2">
        <v>0.375</v>
      </c>
      <c r="V2398">
        <v>0.27300000000000002</v>
      </c>
      <c r="W2398">
        <v>0.4</v>
      </c>
      <c r="X2398">
        <v>0.4</v>
      </c>
      <c r="Y2398">
        <v>0.3</v>
      </c>
      <c r="Z2398">
        <v>0</v>
      </c>
      <c r="AA2398">
        <v>0</v>
      </c>
      <c r="AB2398">
        <v>0</v>
      </c>
      <c r="AC2398" t="str">
        <f>IFERROR(VLOOKUP(A2398, division_data!$A$1:$B$599, 2, FALSE), "")</f>
        <v/>
      </c>
    </row>
    <row r="2399" spans="1:29" x14ac:dyDescent="0.25">
      <c r="A2399" s="22">
        <v>5326</v>
      </c>
      <c r="B2399" s="2">
        <v>27.498999999999999</v>
      </c>
      <c r="C2399" s="2">
        <v>7.3879999999999999</v>
      </c>
      <c r="D2399">
        <v>7.2999999999999995E-2</v>
      </c>
      <c r="E2399">
        <v>8.5000000000000006E-2</v>
      </c>
      <c r="F2399" s="2">
        <v>8.5440000000000005</v>
      </c>
      <c r="G2399" s="2">
        <v>0.8</v>
      </c>
      <c r="H2399" s="2">
        <v>2</v>
      </c>
      <c r="I2399" s="2">
        <v>1</v>
      </c>
      <c r="J2399" s="2">
        <v>2</v>
      </c>
      <c r="K2399" s="2">
        <v>2</v>
      </c>
      <c r="L2399" s="2">
        <v>1.714</v>
      </c>
      <c r="M2399" s="2">
        <v>1.429</v>
      </c>
      <c r="N2399" s="2">
        <v>2</v>
      </c>
      <c r="O2399" s="2">
        <v>1</v>
      </c>
      <c r="P2399" s="2">
        <v>12.260999999999999</v>
      </c>
      <c r="Q2399" s="2">
        <v>-0.92300000000000004</v>
      </c>
      <c r="R2399" s="2">
        <v>0</v>
      </c>
      <c r="S2399" s="2">
        <v>1.024</v>
      </c>
      <c r="T2399" s="2">
        <v>0.61199999999999999</v>
      </c>
      <c r="U2399" s="2">
        <v>0.41199999999999998</v>
      </c>
      <c r="V2399">
        <v>1.1819999999999999</v>
      </c>
      <c r="W2399">
        <v>0.6</v>
      </c>
      <c r="X2399">
        <v>0.7</v>
      </c>
      <c r="Y2399">
        <v>0.5</v>
      </c>
      <c r="Z2399">
        <v>0</v>
      </c>
      <c r="AA2399">
        <v>0</v>
      </c>
      <c r="AB2399">
        <v>0</v>
      </c>
      <c r="AC2399" t="str">
        <f>IFERROR(VLOOKUP(A2399, division_data!$A$1:$B$599, 2, FALSE), "")</f>
        <v/>
      </c>
    </row>
    <row r="2400" spans="1:29" x14ac:dyDescent="0.25">
      <c r="A2400" s="22">
        <v>5327</v>
      </c>
      <c r="B2400" s="2">
        <v>6.0880000000000001</v>
      </c>
      <c r="C2400" s="2">
        <v>2.9390000000000001</v>
      </c>
      <c r="D2400">
        <v>-0.14399999999999999</v>
      </c>
      <c r="E2400">
        <v>1E-3</v>
      </c>
      <c r="F2400" s="2">
        <v>1.504</v>
      </c>
      <c r="G2400" s="2">
        <v>0.25</v>
      </c>
      <c r="H2400" s="2">
        <v>0.5</v>
      </c>
      <c r="I2400" s="2">
        <v>0.66700000000000004</v>
      </c>
      <c r="J2400" s="2">
        <v>1.4</v>
      </c>
      <c r="K2400" s="2">
        <v>1</v>
      </c>
      <c r="L2400" s="2">
        <v>1.333</v>
      </c>
      <c r="M2400" s="2">
        <v>1.6</v>
      </c>
      <c r="N2400" s="2">
        <v>2</v>
      </c>
      <c r="O2400" s="2">
        <v>0.8</v>
      </c>
      <c r="P2400" s="2">
        <v>7.4669999999999996</v>
      </c>
      <c r="Q2400" s="2">
        <v>-1.1919999999999999</v>
      </c>
      <c r="R2400" s="2">
        <v>0</v>
      </c>
      <c r="S2400" s="2">
        <v>-1.288</v>
      </c>
      <c r="T2400" s="2">
        <v>-0.98</v>
      </c>
      <c r="U2400" s="2">
        <v>-0.308</v>
      </c>
      <c r="V2400">
        <v>-1.431</v>
      </c>
      <c r="W2400">
        <v>0.75</v>
      </c>
      <c r="X2400">
        <v>0.625</v>
      </c>
      <c r="Y2400">
        <v>0.375</v>
      </c>
      <c r="Z2400">
        <v>0</v>
      </c>
      <c r="AA2400">
        <v>0.125</v>
      </c>
      <c r="AB2400">
        <v>0</v>
      </c>
      <c r="AC2400" t="str">
        <f>IFERROR(VLOOKUP(A2400, division_data!$A$1:$B$599, 2, FALSE), "")</f>
        <v/>
      </c>
    </row>
    <row r="2401" spans="1:29" x14ac:dyDescent="0.25">
      <c r="A2401" s="22">
        <v>5329</v>
      </c>
      <c r="B2401" s="2">
        <v>17.015999999999998</v>
      </c>
      <c r="C2401" s="2">
        <v>4.984</v>
      </c>
      <c r="D2401">
        <v>0.21099999999999999</v>
      </c>
      <c r="E2401">
        <v>-5.0000000000000001E-3</v>
      </c>
      <c r="F2401" s="2">
        <v>7.07</v>
      </c>
      <c r="G2401" s="2">
        <v>0.44400000000000001</v>
      </c>
      <c r="H2401" s="2">
        <v>1.667</v>
      </c>
      <c r="I2401" s="2">
        <v>2</v>
      </c>
      <c r="J2401" s="2">
        <v>1.667</v>
      </c>
      <c r="K2401" s="2">
        <v>1.667</v>
      </c>
      <c r="L2401" s="2">
        <v>1.667</v>
      </c>
      <c r="M2401" s="2">
        <v>2</v>
      </c>
      <c r="N2401" s="2">
        <v>2</v>
      </c>
      <c r="O2401" s="2">
        <v>0.5</v>
      </c>
      <c r="P2401" s="2">
        <v>9.1329999999999991</v>
      </c>
      <c r="Q2401" s="2">
        <v>-1.339</v>
      </c>
      <c r="R2401" s="2">
        <v>0</v>
      </c>
      <c r="S2401" s="2">
        <v>-0.30299999999999999</v>
      </c>
      <c r="T2401" s="2">
        <v>-4.1000000000000002E-2</v>
      </c>
      <c r="U2401" s="2">
        <v>-0.26300000000000001</v>
      </c>
      <c r="V2401">
        <v>-9.7000000000000003E-2</v>
      </c>
      <c r="W2401">
        <v>0.77800000000000002</v>
      </c>
      <c r="X2401">
        <v>0.33300000000000002</v>
      </c>
      <c r="Y2401">
        <v>0.44400000000000001</v>
      </c>
      <c r="Z2401">
        <v>0</v>
      </c>
      <c r="AA2401">
        <v>0.111</v>
      </c>
      <c r="AB2401">
        <v>0</v>
      </c>
      <c r="AC2401" t="str">
        <f>IFERROR(VLOOKUP(A2401, division_data!$A$1:$B$599, 2, FALSE), "")</f>
        <v/>
      </c>
    </row>
    <row r="2402" spans="1:29" x14ac:dyDescent="0.25">
      <c r="A2402" s="22">
        <v>5331</v>
      </c>
      <c r="B2402" s="2">
        <v>25.541</v>
      </c>
      <c r="C2402" s="2">
        <v>4.3929999999999998</v>
      </c>
      <c r="D2402">
        <v>2E-3</v>
      </c>
      <c r="E2402">
        <v>-1E-3</v>
      </c>
      <c r="F2402" s="2">
        <v>4.4130000000000003</v>
      </c>
      <c r="G2402" s="2">
        <v>0.5</v>
      </c>
      <c r="H2402" s="2">
        <v>0.8</v>
      </c>
      <c r="I2402" s="2">
        <v>0.5</v>
      </c>
      <c r="J2402" s="2">
        <v>2</v>
      </c>
      <c r="K2402" s="2">
        <v>1.6</v>
      </c>
      <c r="L2402" s="2">
        <v>1.625</v>
      </c>
      <c r="M2402" s="2">
        <v>2</v>
      </c>
      <c r="N2402" s="2">
        <v>2</v>
      </c>
      <c r="O2402" s="2">
        <v>1.5</v>
      </c>
      <c r="P2402" s="2">
        <v>13.311</v>
      </c>
      <c r="Q2402" s="2">
        <v>-0.52900000000000003</v>
      </c>
      <c r="R2402" s="2">
        <v>0</v>
      </c>
      <c r="S2402" s="2">
        <v>0.16500000000000001</v>
      </c>
      <c r="T2402" s="2">
        <v>7.5999999999999998E-2</v>
      </c>
      <c r="U2402" s="2">
        <v>8.8999999999999996E-2</v>
      </c>
      <c r="V2402">
        <v>0.16700000000000001</v>
      </c>
      <c r="W2402">
        <v>0.7</v>
      </c>
      <c r="X2402">
        <v>1</v>
      </c>
      <c r="Y2402">
        <v>0.6</v>
      </c>
      <c r="Z2402">
        <v>0</v>
      </c>
      <c r="AA2402">
        <v>0</v>
      </c>
      <c r="AB2402">
        <v>0</v>
      </c>
      <c r="AC2402" t="str">
        <f>IFERROR(VLOOKUP(A2402, division_data!$A$1:$B$599, 2, FALSE), "")</f>
        <v/>
      </c>
    </row>
    <row r="2403" spans="1:29" x14ac:dyDescent="0.25">
      <c r="A2403" s="22">
        <v>5332</v>
      </c>
      <c r="B2403" s="2">
        <v>29.917999999999999</v>
      </c>
      <c r="C2403" s="2">
        <v>8.5329999999999995</v>
      </c>
      <c r="D2403">
        <v>-7.0000000000000001E-3</v>
      </c>
      <c r="E2403">
        <v>-6.0000000000000001E-3</v>
      </c>
      <c r="F2403" s="2">
        <v>8.4359999999999999</v>
      </c>
      <c r="G2403" s="2">
        <v>0.80600000000000005</v>
      </c>
      <c r="H2403" s="2">
        <v>1.714</v>
      </c>
      <c r="I2403" s="2">
        <v>0.75</v>
      </c>
      <c r="J2403" s="2">
        <v>1.7</v>
      </c>
      <c r="K2403" s="2">
        <v>1.625</v>
      </c>
      <c r="L2403" s="2">
        <v>1.8120000000000001</v>
      </c>
      <c r="M2403" s="2">
        <v>1.8460000000000001</v>
      </c>
      <c r="N2403" s="2">
        <v>2</v>
      </c>
      <c r="O2403" s="2">
        <v>0.95799999999999996</v>
      </c>
      <c r="P2403" s="2">
        <v>11.348000000000001</v>
      </c>
      <c r="Q2403" s="2">
        <v>0.23899999999999999</v>
      </c>
      <c r="R2403" s="2">
        <v>0.13900000000000001</v>
      </c>
      <c r="S2403" s="2">
        <v>2.77</v>
      </c>
      <c r="T2403" s="2">
        <v>0.32300000000000001</v>
      </c>
      <c r="U2403" s="2">
        <v>2.4470000000000001</v>
      </c>
      <c r="V2403">
        <v>2.7570000000000001</v>
      </c>
      <c r="W2403">
        <v>0.63900000000000001</v>
      </c>
      <c r="X2403">
        <v>0.5</v>
      </c>
      <c r="Y2403">
        <v>0.63900000000000001</v>
      </c>
      <c r="Z2403">
        <v>0</v>
      </c>
      <c r="AA2403">
        <v>5.6000000000000001E-2</v>
      </c>
      <c r="AB2403">
        <v>0</v>
      </c>
      <c r="AC2403" t="str">
        <f>IFERROR(VLOOKUP(A2403, division_data!$A$1:$B$599, 2, FALSE), "")</f>
        <v>Carson</v>
      </c>
    </row>
    <row r="2404" spans="1:29" x14ac:dyDescent="0.25">
      <c r="A2404" s="22">
        <v>5333</v>
      </c>
      <c r="B2404" s="2">
        <v>18.370999999999999</v>
      </c>
      <c r="C2404" s="2">
        <v>4.375</v>
      </c>
      <c r="D2404">
        <v>-1.2E-2</v>
      </c>
      <c r="E2404">
        <v>3.0000000000000001E-3</v>
      </c>
      <c r="F2404" s="2">
        <v>4.2729999999999997</v>
      </c>
      <c r="G2404" s="2">
        <v>0.5</v>
      </c>
      <c r="H2404" s="2">
        <v>0.25</v>
      </c>
      <c r="I2404" s="2">
        <v>0.83299999999999996</v>
      </c>
      <c r="J2404" s="2">
        <v>2</v>
      </c>
      <c r="K2404" s="2">
        <v>2</v>
      </c>
      <c r="L2404" s="2">
        <v>1.75</v>
      </c>
      <c r="M2404" s="2">
        <v>1.667</v>
      </c>
      <c r="N2404" s="2">
        <v>2</v>
      </c>
      <c r="O2404" s="2">
        <v>1.5</v>
      </c>
      <c r="P2404" s="2">
        <v>10.02</v>
      </c>
      <c r="Q2404" s="2">
        <v>-0.38500000000000001</v>
      </c>
      <c r="R2404" s="2">
        <v>0</v>
      </c>
      <c r="S2404" s="2">
        <v>0.188</v>
      </c>
      <c r="T2404" s="2">
        <v>-4.1000000000000002E-2</v>
      </c>
      <c r="U2404" s="2">
        <v>0.22900000000000001</v>
      </c>
      <c r="V2404">
        <v>0.17899999999999999</v>
      </c>
      <c r="W2404">
        <v>0.5</v>
      </c>
      <c r="X2404">
        <v>0.8</v>
      </c>
      <c r="Y2404">
        <v>0.7</v>
      </c>
      <c r="Z2404">
        <v>0</v>
      </c>
      <c r="AA2404">
        <v>0</v>
      </c>
      <c r="AB2404">
        <v>0</v>
      </c>
      <c r="AC2404" t="str">
        <f>IFERROR(VLOOKUP(A2404, division_data!$A$1:$B$599, 2, FALSE), "")</f>
        <v>Carver</v>
      </c>
    </row>
    <row r="2405" spans="1:29" x14ac:dyDescent="0.25">
      <c r="A2405" s="22">
        <v>5336</v>
      </c>
      <c r="B2405" s="2">
        <v>9.1880000000000006</v>
      </c>
      <c r="C2405" s="2">
        <v>3.66</v>
      </c>
      <c r="D2405">
        <v>-0.03</v>
      </c>
      <c r="E2405">
        <v>4.3999999999999997E-2</v>
      </c>
      <c r="F2405" s="2">
        <v>3.5830000000000002</v>
      </c>
      <c r="G2405" s="2">
        <v>0.5</v>
      </c>
      <c r="H2405" s="2">
        <v>0.91300000000000003</v>
      </c>
      <c r="I2405" s="2">
        <v>0</v>
      </c>
      <c r="J2405" s="2">
        <v>1.75</v>
      </c>
      <c r="K2405" s="2">
        <v>2</v>
      </c>
      <c r="L2405" s="2">
        <v>1.417</v>
      </c>
      <c r="M2405" s="2">
        <v>1.6</v>
      </c>
      <c r="N2405" s="2">
        <v>1.5</v>
      </c>
      <c r="O2405" s="2">
        <v>0.69199999999999995</v>
      </c>
      <c r="P2405" s="2">
        <v>3.6659999999999999</v>
      </c>
      <c r="Q2405" s="2">
        <v>-0.86599999999999999</v>
      </c>
      <c r="R2405" s="2">
        <v>4.2000000000000003E-2</v>
      </c>
      <c r="S2405" s="2">
        <v>-0.44</v>
      </c>
      <c r="T2405" s="2">
        <v>2.7E-2</v>
      </c>
      <c r="U2405" s="2">
        <v>-0.46600000000000003</v>
      </c>
      <c r="V2405">
        <v>-0.42499999999999999</v>
      </c>
      <c r="W2405">
        <v>0.5</v>
      </c>
      <c r="X2405">
        <v>0.5</v>
      </c>
      <c r="Y2405">
        <v>0.41699999999999998</v>
      </c>
      <c r="Z2405">
        <v>0</v>
      </c>
      <c r="AA2405">
        <v>0</v>
      </c>
      <c r="AB2405">
        <v>0</v>
      </c>
      <c r="AC2405" t="str">
        <f>IFERROR(VLOOKUP(A2405, division_data!$A$1:$B$599, 2, FALSE), "")</f>
        <v/>
      </c>
    </row>
    <row r="2406" spans="1:29" x14ac:dyDescent="0.25">
      <c r="A2406" s="22">
        <v>5338</v>
      </c>
      <c r="B2406" s="2">
        <v>28.05</v>
      </c>
      <c r="C2406" s="2">
        <v>8.6989999999999998</v>
      </c>
      <c r="D2406">
        <v>-1.4999999999999999E-2</v>
      </c>
      <c r="E2406">
        <v>-4.0000000000000001E-3</v>
      </c>
      <c r="F2406" s="2">
        <v>8.5280000000000005</v>
      </c>
      <c r="G2406" s="2">
        <v>0.75</v>
      </c>
      <c r="H2406" s="2">
        <v>1.5760000000000001</v>
      </c>
      <c r="I2406" s="2">
        <v>0.71399999999999997</v>
      </c>
      <c r="J2406" s="2">
        <v>1.9570000000000001</v>
      </c>
      <c r="K2406" s="2">
        <v>1.4670000000000001</v>
      </c>
      <c r="L2406" s="2">
        <v>1.72</v>
      </c>
      <c r="M2406" s="2">
        <v>1.806</v>
      </c>
      <c r="N2406" s="2">
        <v>1.917</v>
      </c>
      <c r="O2406" s="2">
        <v>1.147</v>
      </c>
      <c r="P2406" s="2">
        <v>11.374000000000001</v>
      </c>
      <c r="Q2406" s="2">
        <v>1.776</v>
      </c>
      <c r="R2406" s="2">
        <v>4.2000000000000003E-2</v>
      </c>
      <c r="S2406" s="2">
        <v>0.93899999999999995</v>
      </c>
      <c r="T2406" s="2">
        <v>3.6999999999999998E-2</v>
      </c>
      <c r="U2406" s="2">
        <v>0.90100000000000002</v>
      </c>
      <c r="V2406">
        <v>0.91900000000000004</v>
      </c>
      <c r="W2406">
        <v>0.70799999999999996</v>
      </c>
      <c r="X2406">
        <v>0.60399999999999998</v>
      </c>
      <c r="Y2406">
        <v>0.58299999999999996</v>
      </c>
      <c r="Z2406">
        <v>2.1000000000000001E-2</v>
      </c>
      <c r="AA2406">
        <v>0.104</v>
      </c>
      <c r="AB2406">
        <v>8.3000000000000004E-2</v>
      </c>
      <c r="AC2406" t="str">
        <f>IFERROR(VLOOKUP(A2406, division_data!$A$1:$B$599, 2, FALSE), "")</f>
        <v/>
      </c>
    </row>
    <row r="2407" spans="1:29" x14ac:dyDescent="0.25">
      <c r="A2407" s="22">
        <v>5339</v>
      </c>
      <c r="B2407" s="2">
        <v>23.254999999999999</v>
      </c>
      <c r="C2407" s="2">
        <v>6.2869999999999999</v>
      </c>
      <c r="D2407">
        <v>-4.1000000000000002E-2</v>
      </c>
      <c r="E2407">
        <v>4.0000000000000001E-3</v>
      </c>
      <c r="F2407" s="2">
        <v>5.8929999999999998</v>
      </c>
      <c r="G2407" s="2">
        <v>0.5</v>
      </c>
      <c r="H2407" s="2">
        <v>1.286</v>
      </c>
      <c r="I2407" s="2">
        <v>1</v>
      </c>
      <c r="J2407" s="2">
        <v>2</v>
      </c>
      <c r="K2407" s="2">
        <v>2</v>
      </c>
      <c r="L2407" s="2">
        <v>1.6</v>
      </c>
      <c r="M2407" s="2">
        <v>2</v>
      </c>
      <c r="N2407" s="2">
        <v>2</v>
      </c>
      <c r="O2407" s="2">
        <v>0.66700000000000004</v>
      </c>
      <c r="P2407" s="2">
        <v>9.7449999999999992</v>
      </c>
      <c r="Q2407" s="2">
        <v>1.8540000000000001</v>
      </c>
      <c r="R2407" s="2">
        <v>0</v>
      </c>
      <c r="S2407" s="2">
        <v>0.191</v>
      </c>
      <c r="T2407" s="2">
        <v>-0.35499999999999998</v>
      </c>
      <c r="U2407" s="2">
        <v>0.54600000000000004</v>
      </c>
      <c r="V2407">
        <v>0.153</v>
      </c>
      <c r="W2407">
        <v>0.75</v>
      </c>
      <c r="X2407">
        <v>0.625</v>
      </c>
      <c r="Y2407">
        <v>0.375</v>
      </c>
      <c r="Z2407">
        <v>0</v>
      </c>
      <c r="AA2407">
        <v>0.125</v>
      </c>
      <c r="AB2407">
        <v>0.125</v>
      </c>
      <c r="AC2407" t="str">
        <f>IFERROR(VLOOKUP(A2407, division_data!$A$1:$B$599, 2, FALSE), "")</f>
        <v/>
      </c>
    </row>
    <row r="2408" spans="1:29" x14ac:dyDescent="0.25">
      <c r="A2408" s="22">
        <v>5340</v>
      </c>
      <c r="B2408" s="2">
        <v>3.5449999999999999</v>
      </c>
      <c r="C2408" s="2">
        <v>2.82</v>
      </c>
      <c r="D2408">
        <v>-3.3000000000000002E-2</v>
      </c>
      <c r="E2408">
        <v>-1.2E-2</v>
      </c>
      <c r="F2408" s="2">
        <v>2.4279999999999999</v>
      </c>
      <c r="G2408" s="2">
        <v>0.25</v>
      </c>
      <c r="H2408" s="2">
        <v>0.4</v>
      </c>
      <c r="I2408" s="2">
        <v>1</v>
      </c>
      <c r="J2408" s="2">
        <v>2</v>
      </c>
      <c r="K2408" s="2">
        <v>0.66700000000000004</v>
      </c>
      <c r="L2408" s="2">
        <v>1.667</v>
      </c>
      <c r="M2408" s="2">
        <v>1.2</v>
      </c>
      <c r="N2408" s="2">
        <v>2</v>
      </c>
      <c r="O2408" s="2">
        <v>0.57099999999999995</v>
      </c>
      <c r="P2408" s="2">
        <v>3.8119999999999998</v>
      </c>
      <c r="Q2408" s="2">
        <v>-0.65500000000000003</v>
      </c>
      <c r="R2408" s="2">
        <v>0</v>
      </c>
      <c r="S2408" s="2">
        <v>-0.216</v>
      </c>
      <c r="T2408" s="2">
        <v>-3.3000000000000002E-2</v>
      </c>
      <c r="U2408" s="2">
        <v>-0.183</v>
      </c>
      <c r="V2408">
        <v>-0.26200000000000001</v>
      </c>
      <c r="W2408">
        <v>0.25</v>
      </c>
      <c r="X2408">
        <v>0.25</v>
      </c>
      <c r="Y2408">
        <v>0.25</v>
      </c>
      <c r="Z2408">
        <v>0</v>
      </c>
      <c r="AA2408">
        <v>0</v>
      </c>
      <c r="AB2408">
        <v>0</v>
      </c>
      <c r="AC2408" t="str">
        <f>IFERROR(VLOOKUP(A2408, division_data!$A$1:$B$599, 2, FALSE), "")</f>
        <v/>
      </c>
    </row>
    <row r="2409" spans="1:29" x14ac:dyDescent="0.25">
      <c r="A2409" s="22">
        <v>5344</v>
      </c>
      <c r="B2409" s="2">
        <v>10.67</v>
      </c>
      <c r="C2409" s="2">
        <v>8.2550000000000008</v>
      </c>
      <c r="D2409">
        <v>1E-3</v>
      </c>
      <c r="E2409">
        <v>0</v>
      </c>
      <c r="F2409" s="2">
        <v>8.2680000000000007</v>
      </c>
      <c r="G2409" s="2">
        <v>0.1</v>
      </c>
      <c r="H2409" s="2">
        <v>0</v>
      </c>
      <c r="I2409" s="2">
        <v>0.5</v>
      </c>
      <c r="J2409" s="2">
        <v>1.5</v>
      </c>
      <c r="K2409" s="2">
        <v>0.125</v>
      </c>
      <c r="L2409" s="2">
        <v>1.25</v>
      </c>
      <c r="M2409" s="2">
        <v>1.833</v>
      </c>
      <c r="N2409" s="2">
        <v>2</v>
      </c>
      <c r="O2409" s="2">
        <v>0.5</v>
      </c>
      <c r="P2409" s="2">
        <v>3.6059999999999999</v>
      </c>
      <c r="Q2409" s="2">
        <v>-0.35399999999999998</v>
      </c>
      <c r="R2409" s="2">
        <v>0</v>
      </c>
      <c r="S2409" s="2">
        <v>6.0999999999999999E-2</v>
      </c>
      <c r="T2409" s="2">
        <v>-8.5000000000000006E-2</v>
      </c>
      <c r="U2409" s="2">
        <v>0.14699999999999999</v>
      </c>
      <c r="V2409">
        <v>6.3E-2</v>
      </c>
      <c r="W2409">
        <v>0.4</v>
      </c>
      <c r="X2409">
        <v>0.2</v>
      </c>
      <c r="Y2409">
        <v>0.1</v>
      </c>
      <c r="Z2409">
        <v>0</v>
      </c>
      <c r="AA2409">
        <v>0</v>
      </c>
      <c r="AB2409">
        <v>0</v>
      </c>
      <c r="AC2409" t="str">
        <f>IFERROR(VLOOKUP(A2409, division_data!$A$1:$B$599, 2, FALSE), "")</f>
        <v/>
      </c>
    </row>
    <row r="2410" spans="1:29" x14ac:dyDescent="0.25">
      <c r="A2410" s="22">
        <v>5347</v>
      </c>
      <c r="B2410" s="2">
        <v>14.494</v>
      </c>
      <c r="C2410" s="2">
        <v>5.7709999999999999</v>
      </c>
      <c r="D2410">
        <v>-1E-3</v>
      </c>
      <c r="E2410">
        <v>-8.0000000000000002E-3</v>
      </c>
      <c r="F2410" s="2">
        <v>5.7240000000000002</v>
      </c>
      <c r="G2410" s="2">
        <v>0.66700000000000004</v>
      </c>
      <c r="H2410" s="2">
        <v>0.95</v>
      </c>
      <c r="I2410" s="2">
        <v>0.5</v>
      </c>
      <c r="J2410" s="2">
        <v>1.286</v>
      </c>
      <c r="K2410" s="2">
        <v>1</v>
      </c>
      <c r="L2410" s="2">
        <v>1.8240000000000001</v>
      </c>
      <c r="M2410" s="2">
        <v>1.643</v>
      </c>
      <c r="N2410" s="2">
        <v>2</v>
      </c>
      <c r="O2410" s="2">
        <v>1.111</v>
      </c>
      <c r="P2410" s="2">
        <v>8.5039999999999996</v>
      </c>
      <c r="Q2410" s="2">
        <v>-0.496</v>
      </c>
      <c r="R2410" s="2">
        <v>8.3000000000000004E-2</v>
      </c>
      <c r="S2410" s="2">
        <v>-0.17499999999999999</v>
      </c>
      <c r="T2410" s="2">
        <v>-0.504</v>
      </c>
      <c r="U2410" s="2">
        <v>0.33</v>
      </c>
      <c r="V2410">
        <v>-0.183</v>
      </c>
      <c r="W2410">
        <v>0.58299999999999996</v>
      </c>
      <c r="X2410">
        <v>0.54200000000000004</v>
      </c>
      <c r="Y2410">
        <v>0.54200000000000004</v>
      </c>
      <c r="Z2410">
        <v>4.2000000000000003E-2</v>
      </c>
      <c r="AA2410">
        <v>0</v>
      </c>
      <c r="AB2410">
        <v>0</v>
      </c>
      <c r="AC2410" t="str">
        <f>IFERROR(VLOOKUP(A2410, division_data!$A$1:$B$599, 2, FALSE), "")</f>
        <v/>
      </c>
    </row>
    <row r="2411" spans="1:29" x14ac:dyDescent="0.25">
      <c r="A2411" s="22">
        <v>5348</v>
      </c>
      <c r="B2411" s="2">
        <v>28.96</v>
      </c>
      <c r="C2411" s="2">
        <v>12.792</v>
      </c>
      <c r="D2411">
        <v>-1.2E-2</v>
      </c>
      <c r="E2411">
        <v>-3.0000000000000001E-3</v>
      </c>
      <c r="F2411" s="2">
        <v>12.654</v>
      </c>
      <c r="G2411" s="2">
        <v>0.75</v>
      </c>
      <c r="H2411" s="2">
        <v>1.4</v>
      </c>
      <c r="I2411" s="2">
        <v>0</v>
      </c>
      <c r="J2411" s="2">
        <v>2</v>
      </c>
      <c r="K2411" s="2">
        <v>1.333</v>
      </c>
      <c r="L2411" s="2">
        <v>1.833</v>
      </c>
      <c r="M2411" s="2">
        <v>1.714</v>
      </c>
      <c r="N2411" s="2">
        <v>2</v>
      </c>
      <c r="O2411" s="2">
        <v>1.714</v>
      </c>
      <c r="P2411" s="2">
        <v>10.938000000000001</v>
      </c>
      <c r="Q2411" s="2">
        <v>-0.48599999999999999</v>
      </c>
      <c r="R2411" s="2">
        <v>0</v>
      </c>
      <c r="S2411" s="2">
        <v>0.08</v>
      </c>
      <c r="T2411" s="2">
        <v>-3.2000000000000001E-2</v>
      </c>
      <c r="U2411" s="2">
        <v>0.112</v>
      </c>
      <c r="V2411">
        <v>6.5000000000000002E-2</v>
      </c>
      <c r="W2411">
        <v>0.75</v>
      </c>
      <c r="X2411">
        <v>0.5</v>
      </c>
      <c r="Y2411">
        <v>0.625</v>
      </c>
      <c r="Z2411">
        <v>0</v>
      </c>
      <c r="AA2411">
        <v>0</v>
      </c>
      <c r="AB2411">
        <v>0.125</v>
      </c>
      <c r="AC2411" t="str">
        <f>IFERROR(VLOOKUP(A2411, division_data!$A$1:$B$599, 2, FALSE), "")</f>
        <v/>
      </c>
    </row>
    <row r="2412" spans="1:29" x14ac:dyDescent="0.25">
      <c r="A2412" s="22">
        <v>5350</v>
      </c>
      <c r="B2412" s="2">
        <v>8.7899999999999991</v>
      </c>
      <c r="C2412" s="2">
        <v>3.4350000000000001</v>
      </c>
      <c r="D2412">
        <v>-0.03</v>
      </c>
      <c r="E2412">
        <v>1.4999999999999999E-2</v>
      </c>
      <c r="F2412" s="2">
        <v>3.206</v>
      </c>
      <c r="G2412" s="2">
        <v>0.6</v>
      </c>
      <c r="H2412" s="2">
        <v>1.143</v>
      </c>
      <c r="I2412" s="2">
        <v>0</v>
      </c>
      <c r="J2412" s="2">
        <v>1.667</v>
      </c>
      <c r="K2412" s="2">
        <v>0.66700000000000004</v>
      </c>
      <c r="L2412" s="2">
        <v>1.75</v>
      </c>
      <c r="M2412" s="2">
        <v>2</v>
      </c>
      <c r="N2412" s="2">
        <v>1.75</v>
      </c>
      <c r="O2412" s="2">
        <v>1.25</v>
      </c>
      <c r="P2412" s="2">
        <v>9.0649999999999995</v>
      </c>
      <c r="Q2412" s="2">
        <v>-2.1429999999999998</v>
      </c>
      <c r="R2412" s="2">
        <v>0</v>
      </c>
      <c r="S2412" s="2">
        <v>-0.436</v>
      </c>
      <c r="T2412" s="2">
        <v>-0.316</v>
      </c>
      <c r="U2412" s="2">
        <v>-0.12</v>
      </c>
      <c r="V2412">
        <v>-0.45200000000000001</v>
      </c>
      <c r="W2412">
        <v>0.6</v>
      </c>
      <c r="X2412">
        <v>0.7</v>
      </c>
      <c r="Y2412">
        <v>0.5</v>
      </c>
      <c r="Z2412">
        <v>0</v>
      </c>
      <c r="AA2412">
        <v>0</v>
      </c>
      <c r="AB2412">
        <v>0</v>
      </c>
      <c r="AC2412" t="str">
        <f>IFERROR(VLOOKUP(A2412, division_data!$A$1:$B$599, 2, FALSE), "")</f>
        <v/>
      </c>
    </row>
    <row r="2413" spans="1:29" x14ac:dyDescent="0.25">
      <c r="A2413" s="22">
        <v>5400</v>
      </c>
      <c r="B2413" s="2">
        <v>9.0950000000000006</v>
      </c>
      <c r="C2413" s="2">
        <v>2.677</v>
      </c>
      <c r="D2413">
        <v>-7.3999999999999996E-2</v>
      </c>
      <c r="E2413">
        <v>-1.2999999999999999E-2</v>
      </c>
      <c r="F2413" s="2">
        <v>1.867</v>
      </c>
      <c r="G2413" s="2">
        <v>0.66700000000000004</v>
      </c>
      <c r="H2413" s="2">
        <v>1.579</v>
      </c>
      <c r="I2413" s="2">
        <v>0</v>
      </c>
      <c r="J2413" s="2">
        <v>1.667</v>
      </c>
      <c r="K2413" s="2">
        <v>1.2</v>
      </c>
      <c r="L2413" s="2">
        <v>1.9330000000000001</v>
      </c>
      <c r="M2413" s="2">
        <v>1.8819999999999999</v>
      </c>
      <c r="N2413" s="2">
        <v>1.714</v>
      </c>
      <c r="O2413" s="2">
        <v>0.57899999999999996</v>
      </c>
      <c r="P2413" s="2">
        <v>11.157999999999999</v>
      </c>
      <c r="Q2413" s="2">
        <v>-1.2789999999999999</v>
      </c>
      <c r="R2413" s="2">
        <v>0</v>
      </c>
      <c r="S2413" s="2">
        <v>-0.82199999999999995</v>
      </c>
      <c r="T2413" s="2">
        <v>-0.45100000000000001</v>
      </c>
      <c r="U2413" s="2">
        <v>-0.37</v>
      </c>
      <c r="V2413">
        <v>-0.90900000000000003</v>
      </c>
      <c r="W2413">
        <v>0.54200000000000004</v>
      </c>
      <c r="X2413">
        <v>0.41699999999999998</v>
      </c>
      <c r="Y2413">
        <v>0.45800000000000002</v>
      </c>
      <c r="Z2413">
        <v>0</v>
      </c>
      <c r="AA2413">
        <v>4.2000000000000003E-2</v>
      </c>
      <c r="AB2413">
        <v>4.2000000000000003E-2</v>
      </c>
      <c r="AC2413" t="str">
        <f>IFERROR(VLOOKUP(A2413, division_data!$A$1:$B$599, 2, FALSE), "")</f>
        <v/>
      </c>
    </row>
    <row r="2414" spans="1:29" x14ac:dyDescent="0.25">
      <c r="A2414" s="22">
        <v>5401</v>
      </c>
      <c r="B2414" s="2">
        <v>33.835000000000001</v>
      </c>
      <c r="C2414" s="2">
        <v>5.2140000000000004</v>
      </c>
      <c r="D2414">
        <v>-4.3999999999999997E-2</v>
      </c>
      <c r="E2414">
        <v>1.2999999999999999E-2</v>
      </c>
      <c r="F2414" s="2">
        <v>4.8419999999999996</v>
      </c>
      <c r="G2414" s="2">
        <v>0.83299999999999996</v>
      </c>
      <c r="H2414" s="2">
        <v>1.7</v>
      </c>
      <c r="I2414" s="2">
        <v>0.3</v>
      </c>
      <c r="J2414" s="2">
        <v>1.75</v>
      </c>
      <c r="K2414" s="2">
        <v>2</v>
      </c>
      <c r="L2414" s="2">
        <v>1.75</v>
      </c>
      <c r="M2414" s="2">
        <v>1.857</v>
      </c>
      <c r="N2414" s="2">
        <v>2</v>
      </c>
      <c r="O2414" s="2">
        <v>1.115</v>
      </c>
      <c r="P2414" s="2">
        <v>11.912000000000001</v>
      </c>
      <c r="Q2414" s="2">
        <v>6.7350000000000003</v>
      </c>
      <c r="R2414" s="2">
        <v>0.41699999999999998</v>
      </c>
      <c r="S2414" s="2">
        <v>3.0630000000000002</v>
      </c>
      <c r="T2414" s="2">
        <v>0.44800000000000001</v>
      </c>
      <c r="U2414" s="2">
        <v>2.6150000000000002</v>
      </c>
      <c r="V2414">
        <v>3.0329999999999999</v>
      </c>
      <c r="W2414">
        <v>0.72199999999999998</v>
      </c>
      <c r="X2414">
        <v>0.47199999999999998</v>
      </c>
      <c r="Y2414">
        <v>0.72199999999999998</v>
      </c>
      <c r="Z2414">
        <v>5.6000000000000001E-2</v>
      </c>
      <c r="AA2414">
        <v>0.44400000000000001</v>
      </c>
      <c r="AB2414">
        <v>2.8000000000000001E-2</v>
      </c>
      <c r="AC2414" t="str">
        <f>IFERROR(VLOOKUP(A2414, division_data!$A$1:$B$599, 2, FALSE), "")</f>
        <v>Archimedes</v>
      </c>
    </row>
    <row r="2415" spans="1:29" x14ac:dyDescent="0.25">
      <c r="A2415" s="22">
        <v>5402</v>
      </c>
      <c r="B2415" s="2">
        <v>13.897</v>
      </c>
      <c r="C2415" s="2">
        <v>0.68799999999999994</v>
      </c>
      <c r="D2415">
        <v>1.2999999999999999E-2</v>
      </c>
      <c r="E2415">
        <v>-1.7999999999999999E-2</v>
      </c>
      <c r="F2415" s="2">
        <v>0.73</v>
      </c>
      <c r="G2415" s="2">
        <v>0.75</v>
      </c>
      <c r="H2415" s="2">
        <v>1.8420000000000001</v>
      </c>
      <c r="I2415" s="2">
        <v>0.42899999999999999</v>
      </c>
      <c r="J2415" s="2">
        <v>1.5620000000000001</v>
      </c>
      <c r="K2415" s="2">
        <v>1.2</v>
      </c>
      <c r="L2415" s="2">
        <v>2</v>
      </c>
      <c r="M2415" s="2">
        <v>1.889</v>
      </c>
      <c r="N2415" s="2">
        <v>2</v>
      </c>
      <c r="O2415" s="2">
        <v>0.58799999999999997</v>
      </c>
      <c r="P2415" s="2">
        <v>10.669</v>
      </c>
      <c r="Q2415" s="2">
        <v>-0.51500000000000001</v>
      </c>
      <c r="R2415" s="2">
        <v>0.20799999999999999</v>
      </c>
      <c r="S2415" s="2">
        <v>0.63100000000000001</v>
      </c>
      <c r="T2415" s="2">
        <v>-0.44400000000000001</v>
      </c>
      <c r="U2415" s="2">
        <v>1.0740000000000001</v>
      </c>
      <c r="V2415">
        <v>0.626</v>
      </c>
      <c r="W2415">
        <v>0.58299999999999996</v>
      </c>
      <c r="X2415">
        <v>0.5</v>
      </c>
      <c r="Y2415">
        <v>0.79200000000000004</v>
      </c>
      <c r="Z2415">
        <v>0</v>
      </c>
      <c r="AA2415">
        <v>0.125</v>
      </c>
      <c r="AB2415">
        <v>0</v>
      </c>
      <c r="AC2415" t="str">
        <f>IFERROR(VLOOKUP(A2415, division_data!$A$1:$B$599, 2, FALSE), "")</f>
        <v/>
      </c>
    </row>
    <row r="2416" spans="1:29" x14ac:dyDescent="0.25">
      <c r="A2416" s="22">
        <v>5403</v>
      </c>
      <c r="B2416" s="2">
        <v>30.902999999999999</v>
      </c>
      <c r="C2416" s="2">
        <v>8.3469999999999995</v>
      </c>
      <c r="D2416">
        <v>2.5000000000000001E-2</v>
      </c>
      <c r="E2416">
        <v>2E-3</v>
      </c>
      <c r="F2416" s="2">
        <v>8.6069999999999993</v>
      </c>
      <c r="G2416" s="2">
        <v>0.88900000000000001</v>
      </c>
      <c r="H2416" s="2">
        <v>1.923</v>
      </c>
      <c r="I2416" s="2">
        <v>0.33300000000000002</v>
      </c>
      <c r="J2416" s="2">
        <v>2</v>
      </c>
      <c r="K2416" s="2">
        <v>1.8</v>
      </c>
      <c r="L2416" s="2">
        <v>1.905</v>
      </c>
      <c r="M2416" s="2">
        <v>1.867</v>
      </c>
      <c r="N2416" s="2">
        <v>2</v>
      </c>
      <c r="O2416" s="2">
        <v>1.2669999999999999</v>
      </c>
      <c r="P2416" s="2">
        <v>11.058999999999999</v>
      </c>
      <c r="Q2416" s="2">
        <v>-0.35499999999999998</v>
      </c>
      <c r="R2416" s="2">
        <v>0.52800000000000002</v>
      </c>
      <c r="S2416" s="2">
        <v>3.2679999999999998</v>
      </c>
      <c r="T2416" s="2">
        <v>2.1000000000000001E-2</v>
      </c>
      <c r="U2416" s="2">
        <v>3.2469999999999999</v>
      </c>
      <c r="V2416">
        <v>3.2949999999999999</v>
      </c>
      <c r="W2416">
        <v>0.80600000000000005</v>
      </c>
      <c r="X2416">
        <v>0.77800000000000002</v>
      </c>
      <c r="Y2416">
        <v>0.80600000000000005</v>
      </c>
      <c r="Z2416">
        <v>2.8000000000000001E-2</v>
      </c>
      <c r="AA2416">
        <v>8.3000000000000004E-2</v>
      </c>
      <c r="AB2416">
        <v>8.3000000000000004E-2</v>
      </c>
      <c r="AC2416" t="str">
        <f>IFERROR(VLOOKUP(A2416, division_data!$A$1:$B$599, 2, FALSE), "")</f>
        <v/>
      </c>
    </row>
    <row r="2417" spans="1:29" x14ac:dyDescent="0.25">
      <c r="A2417" s="22">
        <v>5404</v>
      </c>
      <c r="B2417" s="2">
        <v>40.494</v>
      </c>
      <c r="C2417" s="2">
        <v>7.6959999999999997</v>
      </c>
      <c r="D2417">
        <v>1.7999999999999999E-2</v>
      </c>
      <c r="E2417">
        <v>0.01</v>
      </c>
      <c r="F2417" s="2">
        <v>7.9219999999999997</v>
      </c>
      <c r="G2417" s="2">
        <v>0.91700000000000004</v>
      </c>
      <c r="H2417" s="2">
        <v>1.8460000000000001</v>
      </c>
      <c r="I2417" s="2">
        <v>0.308</v>
      </c>
      <c r="J2417" s="2">
        <v>1.944</v>
      </c>
      <c r="K2417" s="2">
        <v>2</v>
      </c>
      <c r="L2417" s="2">
        <v>2</v>
      </c>
      <c r="M2417" s="2">
        <v>2</v>
      </c>
      <c r="N2417" s="2">
        <v>2</v>
      </c>
      <c r="O2417" s="2">
        <v>0.91300000000000003</v>
      </c>
      <c r="P2417" s="2">
        <v>11.353999999999999</v>
      </c>
      <c r="Q2417" s="2">
        <v>1.1970000000000001</v>
      </c>
      <c r="R2417" s="2">
        <v>0.33300000000000002</v>
      </c>
      <c r="S2417" s="2">
        <v>3.1080000000000001</v>
      </c>
      <c r="T2417" s="2">
        <v>2.6549999999999998</v>
      </c>
      <c r="U2417" s="2">
        <v>0.45300000000000001</v>
      </c>
      <c r="V2417">
        <v>3.1349999999999998</v>
      </c>
      <c r="W2417">
        <v>0.88900000000000001</v>
      </c>
      <c r="X2417">
        <v>0.72199999999999998</v>
      </c>
      <c r="Y2417">
        <v>0.66700000000000004</v>
      </c>
      <c r="Z2417">
        <v>0</v>
      </c>
      <c r="AA2417">
        <v>0.13900000000000001</v>
      </c>
      <c r="AB2417">
        <v>2.8000000000000001E-2</v>
      </c>
      <c r="AC2417" t="str">
        <f>IFERROR(VLOOKUP(A2417, division_data!$A$1:$B$599, 2, FALSE), "")</f>
        <v>Archimedes</v>
      </c>
    </row>
    <row r="2418" spans="1:29" x14ac:dyDescent="0.25">
      <c r="A2418" s="22">
        <v>5406</v>
      </c>
      <c r="B2418" s="2">
        <v>35.780999999999999</v>
      </c>
      <c r="C2418" s="2">
        <v>4.7869999999999999</v>
      </c>
      <c r="D2418">
        <v>7.8E-2</v>
      </c>
      <c r="E2418">
        <v>-1.6E-2</v>
      </c>
      <c r="F2418" s="2">
        <v>5.49</v>
      </c>
      <c r="G2418" s="2">
        <v>0.95799999999999996</v>
      </c>
      <c r="H2418" s="2">
        <v>1.8</v>
      </c>
      <c r="I2418" s="2">
        <v>0.85699999999999998</v>
      </c>
      <c r="J2418" s="2">
        <v>1.923</v>
      </c>
      <c r="K2418" s="2">
        <v>1.889</v>
      </c>
      <c r="L2418" s="2">
        <v>2</v>
      </c>
      <c r="M2418" s="2">
        <v>2</v>
      </c>
      <c r="N2418" s="2">
        <v>2</v>
      </c>
      <c r="O2418" s="2">
        <v>1.706</v>
      </c>
      <c r="P2418" s="2">
        <v>15.79</v>
      </c>
      <c r="Q2418" s="2">
        <v>2.7629999999999999</v>
      </c>
      <c r="R2418" s="2">
        <v>0.33300000000000002</v>
      </c>
      <c r="S2418" s="2">
        <v>3.8119999999999998</v>
      </c>
      <c r="T2418" s="2">
        <v>0.61799999999999999</v>
      </c>
      <c r="U2418" s="2">
        <v>3.194</v>
      </c>
      <c r="V2418">
        <v>3.8740000000000001</v>
      </c>
      <c r="W2418">
        <v>0.79200000000000004</v>
      </c>
      <c r="X2418">
        <v>0.66700000000000004</v>
      </c>
      <c r="Y2418">
        <v>0.45800000000000002</v>
      </c>
      <c r="Z2418">
        <v>8.3000000000000004E-2</v>
      </c>
      <c r="AA2418">
        <v>4.2000000000000003E-2</v>
      </c>
      <c r="AB2418">
        <v>0.29199999999999998</v>
      </c>
      <c r="AC2418" t="str">
        <f>IFERROR(VLOOKUP(A2418, division_data!$A$1:$B$599, 2, FALSE), "")</f>
        <v>Curie</v>
      </c>
    </row>
    <row r="2419" spans="1:29" x14ac:dyDescent="0.25">
      <c r="A2419" s="22">
        <v>5407</v>
      </c>
      <c r="B2419" s="2">
        <v>25.268999999999998</v>
      </c>
      <c r="C2419" s="2">
        <v>7.02</v>
      </c>
      <c r="D2419">
        <v>7.0999999999999994E-2</v>
      </c>
      <c r="E2419">
        <v>6.3E-2</v>
      </c>
      <c r="F2419" s="2">
        <v>8.0389999999999997</v>
      </c>
      <c r="G2419" s="2">
        <v>0.75</v>
      </c>
      <c r="H2419" s="2">
        <v>1.667</v>
      </c>
      <c r="I2419" s="2">
        <v>0.182</v>
      </c>
      <c r="J2419" s="2">
        <v>2</v>
      </c>
      <c r="K2419" s="2">
        <v>1.333</v>
      </c>
      <c r="L2419" s="2">
        <v>1.667</v>
      </c>
      <c r="M2419" s="2">
        <v>1.9</v>
      </c>
      <c r="N2419" s="2">
        <v>2</v>
      </c>
      <c r="O2419" s="2">
        <v>0.68</v>
      </c>
      <c r="P2419" s="2">
        <v>8.8979999999999997</v>
      </c>
      <c r="Q2419" s="2">
        <v>-0.73899999999999999</v>
      </c>
      <c r="R2419" s="2">
        <v>0.25</v>
      </c>
      <c r="S2419" s="2">
        <v>1.6060000000000001</v>
      </c>
      <c r="T2419" s="2">
        <v>0.23699999999999999</v>
      </c>
      <c r="U2419" s="2">
        <v>1.369</v>
      </c>
      <c r="V2419">
        <v>1.74</v>
      </c>
      <c r="W2419">
        <v>0.75</v>
      </c>
      <c r="X2419">
        <v>0.66700000000000004</v>
      </c>
      <c r="Y2419">
        <v>0.63900000000000001</v>
      </c>
      <c r="Z2419">
        <v>2.8000000000000001E-2</v>
      </c>
      <c r="AA2419">
        <v>2.8000000000000001E-2</v>
      </c>
      <c r="AB2419">
        <v>2.8000000000000001E-2</v>
      </c>
      <c r="AC2419" t="str">
        <f>IFERROR(VLOOKUP(A2419, division_data!$A$1:$B$599, 2, FALSE), "")</f>
        <v/>
      </c>
    </row>
    <row r="2420" spans="1:29" x14ac:dyDescent="0.25">
      <c r="A2420" s="22">
        <v>5408</v>
      </c>
      <c r="B2420" s="2">
        <v>26.64</v>
      </c>
      <c r="C2420" s="2">
        <v>8.1709999999999994</v>
      </c>
      <c r="D2420">
        <v>9.6000000000000002E-2</v>
      </c>
      <c r="E2420">
        <v>4.1000000000000002E-2</v>
      </c>
      <c r="F2420" s="2">
        <v>9.3369999999999997</v>
      </c>
      <c r="G2420" s="2">
        <v>0.55600000000000005</v>
      </c>
      <c r="H2420" s="2">
        <v>1</v>
      </c>
      <c r="I2420" s="2">
        <v>0</v>
      </c>
      <c r="J2420" s="2">
        <v>1.333</v>
      </c>
      <c r="K2420" s="2">
        <v>1.6</v>
      </c>
      <c r="L2420" s="2">
        <v>1.333</v>
      </c>
      <c r="M2420" s="2">
        <v>1.833</v>
      </c>
      <c r="N2420" s="2">
        <v>2</v>
      </c>
      <c r="O2420" s="2">
        <v>0.8</v>
      </c>
      <c r="P2420" s="2">
        <v>6.2859999999999996</v>
      </c>
      <c r="Q2420" s="2">
        <v>-1.698</v>
      </c>
      <c r="R2420" s="2">
        <v>0.111</v>
      </c>
      <c r="S2420" s="2">
        <v>2.9420000000000002</v>
      </c>
      <c r="T2420" s="2">
        <v>0.69799999999999995</v>
      </c>
      <c r="U2420" s="2">
        <v>2.2440000000000002</v>
      </c>
      <c r="V2420">
        <v>3.0790000000000002</v>
      </c>
      <c r="W2420">
        <v>0.55600000000000005</v>
      </c>
      <c r="X2420">
        <v>0.66700000000000004</v>
      </c>
      <c r="Y2420">
        <v>0.55600000000000005</v>
      </c>
      <c r="Z2420">
        <v>0</v>
      </c>
      <c r="AA2420">
        <v>0.111</v>
      </c>
      <c r="AB2420">
        <v>0</v>
      </c>
      <c r="AC2420" t="str">
        <f>IFERROR(VLOOKUP(A2420, division_data!$A$1:$B$599, 2, FALSE), "")</f>
        <v/>
      </c>
    </row>
    <row r="2421" spans="1:29" x14ac:dyDescent="0.25">
      <c r="A2421" s="22">
        <v>5409</v>
      </c>
      <c r="B2421" s="2">
        <v>16.564</v>
      </c>
      <c r="C2421" s="2">
        <v>3.9129999999999998</v>
      </c>
      <c r="D2421">
        <v>-7.1999999999999995E-2</v>
      </c>
      <c r="E2421">
        <v>2.4E-2</v>
      </c>
      <c r="F2421" s="2">
        <v>3.3119999999999998</v>
      </c>
      <c r="G2421" s="2">
        <v>0.41199999999999998</v>
      </c>
      <c r="H2421" s="2">
        <v>0.85699999999999998</v>
      </c>
      <c r="I2421" s="2">
        <v>0.25</v>
      </c>
      <c r="J2421" s="2">
        <v>1.667</v>
      </c>
      <c r="K2421" s="2">
        <v>0.33300000000000002</v>
      </c>
      <c r="L2421" s="2">
        <v>1.7270000000000001</v>
      </c>
      <c r="M2421" s="2">
        <v>1.5</v>
      </c>
      <c r="N2421" s="2">
        <v>2</v>
      </c>
      <c r="O2421" s="2">
        <v>0.84599999999999997</v>
      </c>
      <c r="P2421" s="2">
        <v>7.1360000000000001</v>
      </c>
      <c r="Q2421" s="2">
        <v>0.27800000000000002</v>
      </c>
      <c r="R2421" s="2">
        <v>5.8999999999999997E-2</v>
      </c>
      <c r="S2421" s="2">
        <v>1.456</v>
      </c>
      <c r="T2421" s="2">
        <v>0.12</v>
      </c>
      <c r="U2421" s="2">
        <v>1.3360000000000001</v>
      </c>
      <c r="V2421">
        <v>1.4079999999999999</v>
      </c>
      <c r="W2421">
        <v>0.70599999999999996</v>
      </c>
      <c r="X2421">
        <v>0.64700000000000002</v>
      </c>
      <c r="Y2421">
        <v>0.58799999999999997</v>
      </c>
      <c r="Z2421">
        <v>0</v>
      </c>
      <c r="AA2421">
        <v>0.17599999999999999</v>
      </c>
      <c r="AB2421">
        <v>5.8999999999999997E-2</v>
      </c>
      <c r="AC2421" t="str">
        <f>IFERROR(VLOOKUP(A2421, division_data!$A$1:$B$599, 2, FALSE), "")</f>
        <v/>
      </c>
    </row>
    <row r="2422" spans="1:29" x14ac:dyDescent="0.25">
      <c r="A2422" s="22">
        <v>5410</v>
      </c>
      <c r="B2422" s="2">
        <v>23.329000000000001</v>
      </c>
      <c r="C2422" s="2">
        <v>5.774</v>
      </c>
      <c r="D2422">
        <v>7.1999999999999995E-2</v>
      </c>
      <c r="E2422">
        <v>-1.4E-2</v>
      </c>
      <c r="F2422" s="2">
        <v>6.423</v>
      </c>
      <c r="G2422" s="2">
        <v>0.67900000000000005</v>
      </c>
      <c r="H2422" s="2">
        <v>1.5</v>
      </c>
      <c r="I2422" s="2">
        <v>0.33300000000000002</v>
      </c>
      <c r="J2422" s="2">
        <v>1.579</v>
      </c>
      <c r="K2422" s="2">
        <v>2</v>
      </c>
      <c r="L2422" s="2">
        <v>1.778</v>
      </c>
      <c r="M2422" s="2">
        <v>1.444</v>
      </c>
      <c r="N2422" s="2">
        <v>2</v>
      </c>
      <c r="O2422" s="2">
        <v>0.59099999999999997</v>
      </c>
      <c r="P2422" s="2">
        <v>10.821999999999999</v>
      </c>
      <c r="Q2422" s="2">
        <v>-0.59199999999999997</v>
      </c>
      <c r="R2422" s="2">
        <v>0</v>
      </c>
      <c r="S2422" s="2">
        <v>0.85199999999999998</v>
      </c>
      <c r="T2422" s="2">
        <v>0.222</v>
      </c>
      <c r="U2422" s="2">
        <v>0.63</v>
      </c>
      <c r="V2422">
        <v>0.90900000000000003</v>
      </c>
      <c r="W2422">
        <v>0.71399999999999997</v>
      </c>
      <c r="X2422">
        <v>0.53600000000000003</v>
      </c>
      <c r="Y2422">
        <v>0.39300000000000002</v>
      </c>
      <c r="Z2422">
        <v>0</v>
      </c>
      <c r="AA2422">
        <v>0</v>
      </c>
      <c r="AB2422">
        <v>3.5999999999999997E-2</v>
      </c>
      <c r="AC2422" t="str">
        <f>IFERROR(VLOOKUP(A2422, division_data!$A$1:$B$599, 2, FALSE), "")</f>
        <v>Archimedes</v>
      </c>
    </row>
    <row r="2423" spans="1:29" x14ac:dyDescent="0.25">
      <c r="A2423" s="22">
        <v>5411</v>
      </c>
      <c r="B2423" s="2">
        <v>26.29</v>
      </c>
      <c r="C2423" s="2">
        <v>10.359</v>
      </c>
      <c r="D2423">
        <v>-0.02</v>
      </c>
      <c r="E2423">
        <v>-1E-3</v>
      </c>
      <c r="F2423" s="2">
        <v>10.153</v>
      </c>
      <c r="G2423" s="2">
        <v>0.54500000000000004</v>
      </c>
      <c r="H2423" s="2">
        <v>0.71399999999999997</v>
      </c>
      <c r="I2423" s="2">
        <v>1</v>
      </c>
      <c r="J2423" s="2">
        <v>1.833</v>
      </c>
      <c r="K2423" s="2">
        <v>0.5</v>
      </c>
      <c r="L2423" s="2">
        <v>2</v>
      </c>
      <c r="M2423" s="2">
        <v>1.889</v>
      </c>
      <c r="N2423" s="2">
        <v>2</v>
      </c>
      <c r="O2423" s="2">
        <v>0.66700000000000004</v>
      </c>
      <c r="P2423" s="2">
        <v>9.2520000000000007</v>
      </c>
      <c r="Q2423" s="2">
        <v>-0.88700000000000001</v>
      </c>
      <c r="R2423" s="2">
        <v>9.0999999999999998E-2</v>
      </c>
      <c r="S2423" s="2">
        <v>1.85</v>
      </c>
      <c r="T2423" s="2">
        <v>2.5000000000000001E-2</v>
      </c>
      <c r="U2423" s="2">
        <v>1.8260000000000001</v>
      </c>
      <c r="V2423">
        <v>1.829</v>
      </c>
      <c r="W2423">
        <v>0.81799999999999995</v>
      </c>
      <c r="X2423">
        <v>0.45500000000000002</v>
      </c>
      <c r="Y2423">
        <v>0.54500000000000004</v>
      </c>
      <c r="Z2423">
        <v>0</v>
      </c>
      <c r="AA2423">
        <v>0</v>
      </c>
      <c r="AB2423">
        <v>0</v>
      </c>
      <c r="AC2423" t="str">
        <f>IFERROR(VLOOKUP(A2423, division_data!$A$1:$B$599, 2, FALSE), "")</f>
        <v/>
      </c>
    </row>
    <row r="2424" spans="1:29" x14ac:dyDescent="0.25">
      <c r="A2424" s="22">
        <v>5412</v>
      </c>
      <c r="B2424" s="2">
        <v>9.1359999999999992</v>
      </c>
      <c r="C2424" s="2">
        <v>2.5499999999999998</v>
      </c>
      <c r="D2424">
        <v>8.5999999999999993E-2</v>
      </c>
      <c r="E2424">
        <v>2.1000000000000001E-2</v>
      </c>
      <c r="F2424" s="2">
        <v>3.51</v>
      </c>
      <c r="G2424" s="2">
        <v>0.44400000000000001</v>
      </c>
      <c r="H2424" s="2">
        <v>1</v>
      </c>
      <c r="I2424" s="2">
        <v>0.66700000000000004</v>
      </c>
      <c r="J2424" s="2">
        <v>1.5</v>
      </c>
      <c r="K2424" s="2">
        <v>0.66700000000000004</v>
      </c>
      <c r="L2424" s="2">
        <v>1.8</v>
      </c>
      <c r="M2424" s="2">
        <v>1.857</v>
      </c>
      <c r="N2424" s="2">
        <v>1.5</v>
      </c>
      <c r="O2424" s="2">
        <v>1.167</v>
      </c>
      <c r="P2424" s="2">
        <v>7.5229999999999997</v>
      </c>
      <c r="Q2424" s="2">
        <v>2.3079999999999998</v>
      </c>
      <c r="R2424" s="2">
        <v>0</v>
      </c>
      <c r="S2424" s="2">
        <v>-1.0720000000000001</v>
      </c>
      <c r="T2424" s="2">
        <v>-0.77100000000000002</v>
      </c>
      <c r="U2424" s="2">
        <v>-0.3</v>
      </c>
      <c r="V2424">
        <v>-0.96499999999999997</v>
      </c>
      <c r="W2424">
        <v>0.44400000000000001</v>
      </c>
      <c r="X2424">
        <v>0.111</v>
      </c>
      <c r="Y2424">
        <v>0.55600000000000005</v>
      </c>
      <c r="Z2424">
        <v>0</v>
      </c>
      <c r="AA2424">
        <v>0.222</v>
      </c>
      <c r="AB2424">
        <v>0</v>
      </c>
      <c r="AC2424" t="str">
        <f>IFERROR(VLOOKUP(A2424, division_data!$A$1:$B$599, 2, FALSE), "")</f>
        <v/>
      </c>
    </row>
    <row r="2425" spans="1:29" x14ac:dyDescent="0.25">
      <c r="A2425" s="22">
        <v>5413</v>
      </c>
      <c r="B2425" s="2">
        <v>44.02</v>
      </c>
      <c r="C2425" s="2">
        <v>8.0640000000000001</v>
      </c>
      <c r="D2425">
        <v>-4.3999999999999997E-2</v>
      </c>
      <c r="E2425">
        <v>4.0000000000000001E-3</v>
      </c>
      <c r="F2425" s="2">
        <v>7.6390000000000002</v>
      </c>
      <c r="G2425" s="2">
        <v>0.89500000000000002</v>
      </c>
      <c r="H2425" s="2">
        <v>1.9330000000000001</v>
      </c>
      <c r="I2425" s="2">
        <v>0.5</v>
      </c>
      <c r="J2425" s="2">
        <v>2</v>
      </c>
      <c r="K2425" s="2">
        <v>2</v>
      </c>
      <c r="L2425" s="2">
        <v>2</v>
      </c>
      <c r="M2425" s="2">
        <v>2</v>
      </c>
      <c r="N2425" s="2">
        <v>2</v>
      </c>
      <c r="O2425" s="2">
        <v>0.81799999999999995</v>
      </c>
      <c r="P2425" s="2">
        <v>11.82</v>
      </c>
      <c r="Q2425" s="2">
        <v>10.69</v>
      </c>
      <c r="R2425" s="2">
        <v>0.21099999999999999</v>
      </c>
      <c r="S2425" s="2">
        <v>2.169</v>
      </c>
      <c r="T2425" s="2">
        <v>2.2650000000000001</v>
      </c>
      <c r="U2425" s="2">
        <v>-9.6000000000000002E-2</v>
      </c>
      <c r="V2425">
        <v>2.129</v>
      </c>
      <c r="W2425">
        <v>0.57899999999999996</v>
      </c>
      <c r="X2425">
        <v>0.316</v>
      </c>
      <c r="Y2425">
        <v>0.63200000000000001</v>
      </c>
      <c r="Z2425">
        <v>0.158</v>
      </c>
      <c r="AA2425">
        <v>0.52600000000000002</v>
      </c>
      <c r="AB2425">
        <v>0.158</v>
      </c>
      <c r="AC2425" t="str">
        <f>IFERROR(VLOOKUP(A2425, division_data!$A$1:$B$599, 2, FALSE), "")</f>
        <v/>
      </c>
    </row>
    <row r="2426" spans="1:29" x14ac:dyDescent="0.25">
      <c r="A2426" s="22">
        <v>5414</v>
      </c>
      <c r="B2426" s="2">
        <v>21.515999999999998</v>
      </c>
      <c r="C2426" s="2">
        <v>4.7060000000000004</v>
      </c>
      <c r="D2426">
        <v>0.109</v>
      </c>
      <c r="E2426">
        <v>-3.0000000000000001E-3</v>
      </c>
      <c r="F2426" s="2">
        <v>5.78</v>
      </c>
      <c r="G2426" s="2">
        <v>0.625</v>
      </c>
      <c r="H2426" s="2">
        <v>1.4670000000000001</v>
      </c>
      <c r="I2426" s="2">
        <v>0</v>
      </c>
      <c r="J2426" s="2">
        <v>2</v>
      </c>
      <c r="K2426" s="2">
        <v>2</v>
      </c>
      <c r="L2426" s="2">
        <v>1.833</v>
      </c>
      <c r="M2426" s="2">
        <v>1.9</v>
      </c>
      <c r="N2426" s="2">
        <v>2</v>
      </c>
      <c r="O2426" s="2">
        <v>0.41699999999999998</v>
      </c>
      <c r="P2426" s="2">
        <v>11.087999999999999</v>
      </c>
      <c r="Q2426" s="2">
        <v>0.46100000000000002</v>
      </c>
      <c r="R2426" s="2">
        <v>0</v>
      </c>
      <c r="S2426" s="2">
        <v>0.65700000000000003</v>
      </c>
      <c r="T2426" s="2">
        <v>-7.4999999999999997E-2</v>
      </c>
      <c r="U2426" s="2">
        <v>0.73099999999999998</v>
      </c>
      <c r="V2426">
        <v>0.76300000000000001</v>
      </c>
      <c r="W2426">
        <v>0.56200000000000006</v>
      </c>
      <c r="X2426">
        <v>0.5</v>
      </c>
      <c r="Y2426">
        <v>0.875</v>
      </c>
      <c r="Z2426">
        <v>0</v>
      </c>
      <c r="AA2426">
        <v>6.2E-2</v>
      </c>
      <c r="AB2426">
        <v>0</v>
      </c>
      <c r="AC2426" t="str">
        <f>IFERROR(VLOOKUP(A2426, division_data!$A$1:$B$599, 2, FALSE), "")</f>
        <v/>
      </c>
    </row>
    <row r="2427" spans="1:29" x14ac:dyDescent="0.25">
      <c r="A2427" s="22">
        <v>5416</v>
      </c>
      <c r="B2427" s="2">
        <v>34.5</v>
      </c>
      <c r="C2427" s="2">
        <v>5.6779999999999999</v>
      </c>
      <c r="D2427">
        <v>-0.03</v>
      </c>
      <c r="E2427">
        <v>-8.0000000000000002E-3</v>
      </c>
      <c r="F2427" s="2">
        <v>5.34</v>
      </c>
      <c r="G2427" s="2">
        <v>0.75</v>
      </c>
      <c r="H2427" s="2">
        <v>1.857</v>
      </c>
      <c r="I2427" s="2">
        <v>0</v>
      </c>
      <c r="J2427" s="2">
        <v>2</v>
      </c>
      <c r="K2427" s="2">
        <v>2</v>
      </c>
      <c r="L2427" s="2">
        <v>1.8</v>
      </c>
      <c r="M2427" s="2">
        <v>1.667</v>
      </c>
      <c r="N2427" s="2">
        <v>2</v>
      </c>
      <c r="O2427" s="2">
        <v>1.714</v>
      </c>
      <c r="P2427" s="2">
        <v>19.631</v>
      </c>
      <c r="Q2427" s="2">
        <v>0.40899999999999997</v>
      </c>
      <c r="R2427" s="2">
        <v>0.25</v>
      </c>
      <c r="S2427" s="2">
        <v>1.49</v>
      </c>
      <c r="T2427" s="2">
        <v>-0.38300000000000001</v>
      </c>
      <c r="U2427" s="2">
        <v>1.8740000000000001</v>
      </c>
      <c r="V2427">
        <v>1.4530000000000001</v>
      </c>
      <c r="W2427">
        <v>0.625</v>
      </c>
      <c r="X2427">
        <v>0.5</v>
      </c>
      <c r="Y2427">
        <v>0.75</v>
      </c>
      <c r="Z2427">
        <v>0</v>
      </c>
      <c r="AA2427">
        <v>0.125</v>
      </c>
      <c r="AB2427">
        <v>0</v>
      </c>
      <c r="AC2427" t="str">
        <f>IFERROR(VLOOKUP(A2427, division_data!$A$1:$B$599, 2, FALSE), "")</f>
        <v/>
      </c>
    </row>
    <row r="2428" spans="1:29" x14ac:dyDescent="0.25">
      <c r="A2428" s="22">
        <v>5417</v>
      </c>
      <c r="B2428" s="2">
        <v>12.884</v>
      </c>
      <c r="C2428" s="2">
        <v>6.4180000000000001</v>
      </c>
      <c r="D2428">
        <v>-0.14799999999999999</v>
      </c>
      <c r="E2428">
        <v>-7.0000000000000001E-3</v>
      </c>
      <c r="F2428" s="2">
        <v>4.9050000000000002</v>
      </c>
      <c r="G2428" s="2">
        <v>0.52600000000000002</v>
      </c>
      <c r="H2428" s="2">
        <v>1</v>
      </c>
      <c r="I2428" s="2">
        <v>0</v>
      </c>
      <c r="J2428" s="2">
        <v>1.9</v>
      </c>
      <c r="K2428" s="2">
        <v>1.143</v>
      </c>
      <c r="L2428" s="2">
        <v>1.222</v>
      </c>
      <c r="M2428" s="2">
        <v>1.714</v>
      </c>
      <c r="N2428" s="2">
        <v>2</v>
      </c>
      <c r="O2428" s="2">
        <v>0.75</v>
      </c>
      <c r="P2428" s="2">
        <v>6.7930000000000001</v>
      </c>
      <c r="Q2428" s="2">
        <v>-0.91</v>
      </c>
      <c r="R2428" s="2">
        <v>5.2999999999999999E-2</v>
      </c>
      <c r="S2428" s="2">
        <v>-0.128</v>
      </c>
      <c r="T2428" s="2">
        <v>-7.4999999999999997E-2</v>
      </c>
      <c r="U2428" s="2">
        <v>-5.1999999999999998E-2</v>
      </c>
      <c r="V2428">
        <v>-0.28299999999999997</v>
      </c>
      <c r="W2428">
        <v>0.57899999999999996</v>
      </c>
      <c r="X2428">
        <v>0.52600000000000002</v>
      </c>
      <c r="Y2428">
        <v>0.52600000000000002</v>
      </c>
      <c r="Z2428">
        <v>0</v>
      </c>
      <c r="AA2428">
        <v>0</v>
      </c>
      <c r="AB2428">
        <v>0</v>
      </c>
      <c r="AC2428" t="str">
        <f>IFERROR(VLOOKUP(A2428, division_data!$A$1:$B$599, 2, FALSE), "")</f>
        <v>Archimedes</v>
      </c>
    </row>
    <row r="2429" spans="1:29" x14ac:dyDescent="0.25">
      <c r="A2429" s="22">
        <v>5418</v>
      </c>
      <c r="B2429" s="2">
        <v>13.923</v>
      </c>
      <c r="C2429" s="2">
        <v>1.3660000000000001</v>
      </c>
      <c r="D2429">
        <v>0.26400000000000001</v>
      </c>
      <c r="E2429">
        <v>-4.0000000000000001E-3</v>
      </c>
      <c r="F2429" s="2">
        <v>3.988</v>
      </c>
      <c r="G2429" s="2">
        <v>0.44400000000000001</v>
      </c>
      <c r="H2429" s="2">
        <v>1</v>
      </c>
      <c r="I2429" s="2">
        <v>0.25</v>
      </c>
      <c r="J2429" s="2">
        <v>1.667</v>
      </c>
      <c r="K2429" s="2">
        <v>0.66700000000000004</v>
      </c>
      <c r="L2429" s="2">
        <v>1.333</v>
      </c>
      <c r="M2429" s="2">
        <v>1.857</v>
      </c>
      <c r="N2429" s="2">
        <v>2</v>
      </c>
      <c r="O2429" s="2">
        <v>0.4</v>
      </c>
      <c r="P2429" s="2">
        <v>5.3109999999999999</v>
      </c>
      <c r="Q2429" s="2">
        <v>1.081</v>
      </c>
      <c r="R2429" s="2">
        <v>0.111</v>
      </c>
      <c r="S2429" s="2">
        <v>0.66900000000000004</v>
      </c>
      <c r="T2429" s="2">
        <v>0.19700000000000001</v>
      </c>
      <c r="U2429" s="2">
        <v>0.47199999999999998</v>
      </c>
      <c r="V2429">
        <v>0.92900000000000005</v>
      </c>
      <c r="W2429">
        <v>0.66700000000000004</v>
      </c>
      <c r="X2429">
        <v>0.66700000000000004</v>
      </c>
      <c r="Y2429">
        <v>0.44400000000000001</v>
      </c>
      <c r="Z2429">
        <v>0</v>
      </c>
      <c r="AA2429">
        <v>0.222</v>
      </c>
      <c r="AB2429">
        <v>0.111</v>
      </c>
      <c r="AC2429" t="str">
        <f>IFERROR(VLOOKUP(A2429, division_data!$A$1:$B$599, 2, FALSE), "")</f>
        <v/>
      </c>
    </row>
    <row r="2430" spans="1:29" x14ac:dyDescent="0.25">
      <c r="A2430" s="22">
        <v>5420</v>
      </c>
      <c r="B2430" s="2">
        <v>19.666</v>
      </c>
      <c r="C2430" s="2">
        <v>1.849</v>
      </c>
      <c r="D2430">
        <v>1.9E-2</v>
      </c>
      <c r="E2430">
        <v>-0.01</v>
      </c>
      <c r="F2430" s="2">
        <v>1.988</v>
      </c>
      <c r="G2430" s="2">
        <v>0.66700000000000004</v>
      </c>
      <c r="H2430" s="2">
        <v>1.5880000000000001</v>
      </c>
      <c r="I2430" s="2">
        <v>0.28599999999999998</v>
      </c>
      <c r="J2430" s="2">
        <v>1.6919999999999999</v>
      </c>
      <c r="K2430" s="2">
        <v>0.57099999999999995</v>
      </c>
      <c r="L2430" s="2">
        <v>1.4550000000000001</v>
      </c>
      <c r="M2430" s="2">
        <v>1.857</v>
      </c>
      <c r="N2430" s="2">
        <v>2</v>
      </c>
      <c r="O2430" s="2">
        <v>1.1180000000000001</v>
      </c>
      <c r="P2430" s="2">
        <v>11.243</v>
      </c>
      <c r="Q2430" s="2">
        <v>1.2629999999999999</v>
      </c>
      <c r="R2430" s="2">
        <v>0.125</v>
      </c>
      <c r="S2430" s="2">
        <v>0.87</v>
      </c>
      <c r="T2430" s="2">
        <v>4.2000000000000003E-2</v>
      </c>
      <c r="U2430" s="2">
        <v>0.82899999999999996</v>
      </c>
      <c r="V2430">
        <v>0.88</v>
      </c>
      <c r="W2430">
        <v>0.66700000000000004</v>
      </c>
      <c r="X2430">
        <v>0.58299999999999996</v>
      </c>
      <c r="Y2430">
        <v>0.54200000000000004</v>
      </c>
      <c r="Z2430">
        <v>4.2000000000000003E-2</v>
      </c>
      <c r="AA2430">
        <v>0.16700000000000001</v>
      </c>
      <c r="AB2430">
        <v>0</v>
      </c>
      <c r="AC2430" t="str">
        <f>IFERROR(VLOOKUP(A2430, division_data!$A$1:$B$599, 2, FALSE), "")</f>
        <v/>
      </c>
    </row>
    <row r="2431" spans="1:29" x14ac:dyDescent="0.25">
      <c r="A2431" s="22">
        <v>5421</v>
      </c>
      <c r="B2431" s="2">
        <v>19.576000000000001</v>
      </c>
      <c r="C2431" s="2">
        <v>6.048</v>
      </c>
      <c r="D2431">
        <v>0.14599999999999999</v>
      </c>
      <c r="E2431">
        <v>-2.5999999999999999E-2</v>
      </c>
      <c r="F2431" s="2">
        <v>7.38</v>
      </c>
      <c r="G2431" s="2">
        <v>0.375</v>
      </c>
      <c r="H2431" s="2">
        <v>0</v>
      </c>
      <c r="I2431" s="2">
        <v>0</v>
      </c>
      <c r="J2431" s="2">
        <v>0</v>
      </c>
      <c r="K2431" s="2">
        <v>0</v>
      </c>
      <c r="L2431" s="2">
        <v>1.571</v>
      </c>
      <c r="M2431" s="2">
        <v>1.2</v>
      </c>
      <c r="N2431" s="2">
        <v>2</v>
      </c>
      <c r="O2431" s="2">
        <v>0.85699999999999998</v>
      </c>
      <c r="P2431" s="2">
        <v>5.4850000000000003</v>
      </c>
      <c r="Q2431" s="2">
        <v>0.499</v>
      </c>
      <c r="R2431" s="2">
        <v>0</v>
      </c>
      <c r="S2431" s="2">
        <v>0.93400000000000005</v>
      </c>
      <c r="T2431" s="2">
        <v>0.18</v>
      </c>
      <c r="U2431" s="2">
        <v>0.754</v>
      </c>
      <c r="V2431">
        <v>1.054</v>
      </c>
      <c r="W2431">
        <v>0.25</v>
      </c>
      <c r="X2431">
        <v>0.375</v>
      </c>
      <c r="Y2431">
        <v>0.5</v>
      </c>
      <c r="Z2431">
        <v>0</v>
      </c>
      <c r="AA2431">
        <v>0</v>
      </c>
      <c r="AB2431">
        <v>0</v>
      </c>
      <c r="AC2431" t="str">
        <f>IFERROR(VLOOKUP(A2431, division_data!$A$1:$B$599, 2, FALSE), "")</f>
        <v/>
      </c>
    </row>
    <row r="2432" spans="1:29" x14ac:dyDescent="0.25">
      <c r="A2432" s="22">
        <v>5422</v>
      </c>
      <c r="B2432" s="2">
        <v>21.247</v>
      </c>
      <c r="C2432" s="2">
        <v>6.6449999999999996</v>
      </c>
      <c r="D2432">
        <v>4.5999999999999999E-2</v>
      </c>
      <c r="E2432">
        <v>-1.7000000000000001E-2</v>
      </c>
      <c r="F2432" s="2">
        <v>7.02</v>
      </c>
      <c r="G2432" s="2">
        <v>0.625</v>
      </c>
      <c r="H2432" s="2">
        <v>1.222</v>
      </c>
      <c r="I2432" s="2">
        <v>0.2</v>
      </c>
      <c r="J2432" s="2">
        <v>1.889</v>
      </c>
      <c r="K2432" s="2">
        <v>1.333</v>
      </c>
      <c r="L2432" s="2">
        <v>1.667</v>
      </c>
      <c r="M2432" s="2">
        <v>1.579</v>
      </c>
      <c r="N2432" s="2">
        <v>2</v>
      </c>
      <c r="O2432" s="2">
        <v>0.57899999999999996</v>
      </c>
      <c r="P2432" s="2">
        <v>8.1120000000000001</v>
      </c>
      <c r="Q2432" s="2">
        <v>0.73399999999999999</v>
      </c>
      <c r="R2432" s="2">
        <v>4.2000000000000003E-2</v>
      </c>
      <c r="S2432" s="2">
        <v>0.38200000000000001</v>
      </c>
      <c r="T2432" s="2">
        <v>-0.20499999999999999</v>
      </c>
      <c r="U2432" s="2">
        <v>0.58699999999999997</v>
      </c>
      <c r="V2432">
        <v>0.41099999999999998</v>
      </c>
      <c r="W2432">
        <v>0.58299999999999996</v>
      </c>
      <c r="X2432">
        <v>0.58299999999999996</v>
      </c>
      <c r="Y2432">
        <v>0.66700000000000004</v>
      </c>
      <c r="Z2432">
        <v>4.2000000000000003E-2</v>
      </c>
      <c r="AA2432">
        <v>8.3000000000000004E-2</v>
      </c>
      <c r="AB2432">
        <v>0</v>
      </c>
      <c r="AC2432" t="str">
        <f>IFERROR(VLOOKUP(A2432, division_data!$A$1:$B$599, 2, FALSE), "")</f>
        <v>Archimedes</v>
      </c>
    </row>
    <row r="2433" spans="1:29" x14ac:dyDescent="0.25">
      <c r="A2433" s="22">
        <v>5423</v>
      </c>
      <c r="B2433" s="2">
        <v>14.834</v>
      </c>
      <c r="C2433" s="2">
        <v>3.8479999999999999</v>
      </c>
      <c r="D2433">
        <v>0.128</v>
      </c>
      <c r="E2433">
        <v>-2E-3</v>
      </c>
      <c r="F2433" s="2">
        <v>5.1219999999999999</v>
      </c>
      <c r="G2433" s="2">
        <v>0.8</v>
      </c>
      <c r="H2433" s="2">
        <v>1.4</v>
      </c>
      <c r="I2433" s="2">
        <v>0</v>
      </c>
      <c r="J2433" s="2">
        <v>2</v>
      </c>
      <c r="K2433" s="2">
        <v>0</v>
      </c>
      <c r="L2433" s="2">
        <v>2</v>
      </c>
      <c r="M2433" s="2">
        <v>1.778</v>
      </c>
      <c r="N2433" s="2">
        <v>2</v>
      </c>
      <c r="O2433" s="2">
        <v>1.143</v>
      </c>
      <c r="P2433" s="2">
        <v>11.25</v>
      </c>
      <c r="Q2433" s="2">
        <v>-0.61599999999999999</v>
      </c>
      <c r="R2433" s="2">
        <v>0</v>
      </c>
      <c r="S2433" s="2">
        <v>-1.083</v>
      </c>
      <c r="T2433" s="2">
        <v>-0.61</v>
      </c>
      <c r="U2433" s="2">
        <v>-0.47299999999999998</v>
      </c>
      <c r="V2433">
        <v>-0.95699999999999996</v>
      </c>
      <c r="W2433">
        <v>0.7</v>
      </c>
      <c r="X2433">
        <v>0.6</v>
      </c>
      <c r="Y2433">
        <v>0.5</v>
      </c>
      <c r="Z2433">
        <v>0</v>
      </c>
      <c r="AA2433">
        <v>0</v>
      </c>
      <c r="AB2433">
        <v>0.1</v>
      </c>
      <c r="AC2433" t="str">
        <f>IFERROR(VLOOKUP(A2433, division_data!$A$1:$B$599, 2, FALSE), "")</f>
        <v/>
      </c>
    </row>
    <row r="2434" spans="1:29" x14ac:dyDescent="0.25">
      <c r="A2434" s="22">
        <v>5424</v>
      </c>
      <c r="B2434" s="2">
        <v>32.417000000000002</v>
      </c>
      <c r="C2434" s="2">
        <v>11.063000000000001</v>
      </c>
      <c r="D2434">
        <v>-8.0000000000000002E-3</v>
      </c>
      <c r="E2434">
        <v>4.1000000000000002E-2</v>
      </c>
      <c r="F2434" s="2">
        <v>11.186</v>
      </c>
      <c r="G2434" s="2">
        <v>0.91700000000000004</v>
      </c>
      <c r="H2434" s="2">
        <v>1.333</v>
      </c>
      <c r="I2434" s="2">
        <v>1</v>
      </c>
      <c r="J2434" s="2">
        <v>2</v>
      </c>
      <c r="K2434" s="2">
        <v>1.333</v>
      </c>
      <c r="L2434" s="2">
        <v>2</v>
      </c>
      <c r="M2434" s="2">
        <v>2</v>
      </c>
      <c r="N2434" s="2">
        <v>2</v>
      </c>
      <c r="O2434" s="2">
        <v>1.3680000000000001</v>
      </c>
      <c r="P2434" s="2">
        <v>10.5</v>
      </c>
      <c r="Q2434" s="2">
        <v>5.4429999999999996</v>
      </c>
      <c r="R2434" s="2">
        <v>8.3000000000000004E-2</v>
      </c>
      <c r="S2434" s="2">
        <v>1.2410000000000001</v>
      </c>
      <c r="T2434" s="2">
        <v>0.14499999999999999</v>
      </c>
      <c r="U2434" s="2">
        <v>1.0960000000000001</v>
      </c>
      <c r="V2434">
        <v>1.274</v>
      </c>
      <c r="W2434">
        <v>0.83299999999999996</v>
      </c>
      <c r="X2434">
        <v>0.375</v>
      </c>
      <c r="Y2434">
        <v>0.66700000000000004</v>
      </c>
      <c r="Z2434">
        <v>0</v>
      </c>
      <c r="AA2434">
        <v>0.41699999999999998</v>
      </c>
      <c r="AB2434">
        <v>4.2000000000000003E-2</v>
      </c>
      <c r="AC2434" t="str">
        <f>IFERROR(VLOOKUP(A2434, division_data!$A$1:$B$599, 2, FALSE), "")</f>
        <v/>
      </c>
    </row>
    <row r="2435" spans="1:29" x14ac:dyDescent="0.25">
      <c r="A2435" s="22">
        <v>5426</v>
      </c>
      <c r="B2435" s="2">
        <v>30.298999999999999</v>
      </c>
      <c r="C2435" s="2">
        <v>8.3339999999999996</v>
      </c>
      <c r="D2435">
        <v>-8.8999999999999996E-2</v>
      </c>
      <c r="E2435">
        <v>-1.7999999999999999E-2</v>
      </c>
      <c r="F2435" s="2">
        <v>7.3570000000000002</v>
      </c>
      <c r="G2435" s="2">
        <v>0.88900000000000001</v>
      </c>
      <c r="H2435" s="2">
        <v>1.5</v>
      </c>
      <c r="I2435" s="2">
        <v>0</v>
      </c>
      <c r="J2435" s="2">
        <v>2</v>
      </c>
      <c r="K2435" s="2">
        <v>2</v>
      </c>
      <c r="L2435" s="2">
        <v>2</v>
      </c>
      <c r="M2435" s="2">
        <v>2</v>
      </c>
      <c r="N2435" s="2">
        <v>2</v>
      </c>
      <c r="O2435" s="2">
        <v>0.75</v>
      </c>
      <c r="P2435" s="2">
        <v>11.557</v>
      </c>
      <c r="Q2435" s="2">
        <v>3.3050000000000002</v>
      </c>
      <c r="R2435" s="2">
        <v>0.111</v>
      </c>
      <c r="S2435" s="2">
        <v>1.06</v>
      </c>
      <c r="T2435" s="2">
        <v>0.39700000000000002</v>
      </c>
      <c r="U2435" s="2">
        <v>0.66300000000000003</v>
      </c>
      <c r="V2435">
        <v>0.95299999999999996</v>
      </c>
      <c r="W2435">
        <v>0.77800000000000002</v>
      </c>
      <c r="X2435">
        <v>0.88900000000000001</v>
      </c>
      <c r="Y2435">
        <v>0.55600000000000005</v>
      </c>
      <c r="Z2435">
        <v>0.111</v>
      </c>
      <c r="AA2435">
        <v>0.111</v>
      </c>
      <c r="AB2435">
        <v>0.111</v>
      </c>
      <c r="AC2435" t="str">
        <f>IFERROR(VLOOKUP(A2435, division_data!$A$1:$B$599, 2, FALSE), "")</f>
        <v/>
      </c>
    </row>
    <row r="2436" spans="1:29" x14ac:dyDescent="0.25">
      <c r="A2436" s="22">
        <v>5427</v>
      </c>
      <c r="B2436" s="2">
        <v>29.831</v>
      </c>
      <c r="C2436" s="2">
        <v>7.4509999999999996</v>
      </c>
      <c r="D2436">
        <v>-2.5999999999999999E-2</v>
      </c>
      <c r="E2436">
        <v>6.8000000000000005E-2</v>
      </c>
      <c r="F2436" s="2">
        <v>7.5279999999999996</v>
      </c>
      <c r="G2436" s="2">
        <v>0.875</v>
      </c>
      <c r="H2436" s="2">
        <v>1.714</v>
      </c>
      <c r="I2436" s="2">
        <v>0</v>
      </c>
      <c r="J2436" s="2">
        <v>2</v>
      </c>
      <c r="K2436" s="2">
        <v>2</v>
      </c>
      <c r="L2436" s="2">
        <v>2</v>
      </c>
      <c r="M2436" s="2">
        <v>2</v>
      </c>
      <c r="N2436" s="2">
        <v>2</v>
      </c>
      <c r="O2436" s="2">
        <v>0.71399999999999997</v>
      </c>
      <c r="P2436" s="2">
        <v>16.231999999999999</v>
      </c>
      <c r="Q2436" s="2">
        <v>1.5680000000000001</v>
      </c>
      <c r="R2436" s="2">
        <v>0</v>
      </c>
      <c r="S2436" s="2">
        <v>1.0029999999999999</v>
      </c>
      <c r="T2436" s="2">
        <v>-0.35699999999999998</v>
      </c>
      <c r="U2436" s="2">
        <v>1.36</v>
      </c>
      <c r="V2436">
        <v>1.0449999999999999</v>
      </c>
      <c r="W2436">
        <v>0.25</v>
      </c>
      <c r="X2436">
        <v>0.625</v>
      </c>
      <c r="Y2436">
        <v>0.75</v>
      </c>
      <c r="Z2436">
        <v>0.125</v>
      </c>
      <c r="AA2436">
        <v>0</v>
      </c>
      <c r="AB2436">
        <v>0</v>
      </c>
      <c r="AC2436" t="str">
        <f>IFERROR(VLOOKUP(A2436, division_data!$A$1:$B$599, 2, FALSE), "")</f>
        <v/>
      </c>
    </row>
    <row r="2437" spans="1:29" x14ac:dyDescent="0.25">
      <c r="A2437" s="22">
        <v>5428</v>
      </c>
      <c r="B2437" s="2">
        <v>12.587</v>
      </c>
      <c r="C2437" s="2">
        <v>5.9950000000000001</v>
      </c>
      <c r="D2437">
        <v>1.4E-2</v>
      </c>
      <c r="E2437">
        <v>4.3999999999999997E-2</v>
      </c>
      <c r="F2437" s="2">
        <v>6.35</v>
      </c>
      <c r="G2437" s="2">
        <v>0.5</v>
      </c>
      <c r="H2437" s="2">
        <v>1.333</v>
      </c>
      <c r="I2437" s="2">
        <v>0</v>
      </c>
      <c r="J2437" s="2">
        <v>1</v>
      </c>
      <c r="K2437" s="2">
        <v>0</v>
      </c>
      <c r="L2437" s="2">
        <v>2</v>
      </c>
      <c r="M2437" s="2">
        <v>2</v>
      </c>
      <c r="N2437" s="2">
        <v>2</v>
      </c>
      <c r="O2437" s="2">
        <v>0.42899999999999999</v>
      </c>
      <c r="P2437" s="2">
        <v>3.1440000000000001</v>
      </c>
      <c r="Q2437" s="2">
        <v>-0.84499999999999997</v>
      </c>
      <c r="R2437" s="2">
        <v>0</v>
      </c>
      <c r="S2437" s="2">
        <v>0.72199999999999998</v>
      </c>
      <c r="T2437" s="2">
        <v>0.40200000000000002</v>
      </c>
      <c r="U2437" s="2">
        <v>0.32100000000000001</v>
      </c>
      <c r="V2437">
        <v>0.78</v>
      </c>
      <c r="W2437">
        <v>0.3</v>
      </c>
      <c r="X2437">
        <v>0.6</v>
      </c>
      <c r="Y2437">
        <v>0.6</v>
      </c>
      <c r="Z2437">
        <v>0</v>
      </c>
      <c r="AA2437">
        <v>0</v>
      </c>
      <c r="AB2437">
        <v>0</v>
      </c>
      <c r="AC2437" t="str">
        <f>IFERROR(VLOOKUP(A2437, division_data!$A$1:$B$599, 2, FALSE), "")</f>
        <v/>
      </c>
    </row>
    <row r="2438" spans="1:29" x14ac:dyDescent="0.25">
      <c r="A2438" s="22">
        <v>5429</v>
      </c>
      <c r="B2438" s="2">
        <v>38.625999999999998</v>
      </c>
      <c r="C2438" s="2">
        <v>8.5630000000000006</v>
      </c>
      <c r="D2438">
        <v>6.7000000000000004E-2</v>
      </c>
      <c r="E2438">
        <v>0.01</v>
      </c>
      <c r="F2438" s="2">
        <v>9.2889999999999997</v>
      </c>
      <c r="G2438" s="2">
        <v>0.90900000000000003</v>
      </c>
      <c r="H2438" s="2">
        <v>1.75</v>
      </c>
      <c r="I2438" s="2">
        <v>0.5</v>
      </c>
      <c r="J2438" s="2">
        <v>2</v>
      </c>
      <c r="K2438" s="2">
        <v>2</v>
      </c>
      <c r="L2438" s="2">
        <v>2</v>
      </c>
      <c r="M2438" s="2">
        <v>2</v>
      </c>
      <c r="N2438" s="2">
        <v>2</v>
      </c>
      <c r="O2438" s="2">
        <v>1.857</v>
      </c>
      <c r="P2438" s="2">
        <v>14.925000000000001</v>
      </c>
      <c r="Q2438" s="2">
        <v>2.0569999999999999</v>
      </c>
      <c r="R2438" s="2">
        <v>9.0999999999999998E-2</v>
      </c>
      <c r="S2438" s="2">
        <v>2.9380000000000002</v>
      </c>
      <c r="T2438" s="2">
        <v>0.38300000000000001</v>
      </c>
      <c r="U2438" s="2">
        <v>2.5539999999999998</v>
      </c>
      <c r="V2438">
        <v>3.0150000000000001</v>
      </c>
      <c r="W2438">
        <v>0.81799999999999995</v>
      </c>
      <c r="X2438">
        <v>0.45500000000000002</v>
      </c>
      <c r="Y2438">
        <v>0.72699999999999998</v>
      </c>
      <c r="Z2438">
        <v>0</v>
      </c>
      <c r="AA2438">
        <v>0.182</v>
      </c>
      <c r="AB2438">
        <v>9.0999999999999998E-2</v>
      </c>
      <c r="AC2438" t="str">
        <f>IFERROR(VLOOKUP(A2438, division_data!$A$1:$B$599, 2, FALSE), "")</f>
        <v/>
      </c>
    </row>
    <row r="2439" spans="1:29" x14ac:dyDescent="0.25">
      <c r="A2439" s="22">
        <v>5430</v>
      </c>
      <c r="B2439" s="2">
        <v>15.885</v>
      </c>
      <c r="C2439" s="2">
        <v>3.47</v>
      </c>
      <c r="D2439">
        <v>7.4999999999999997E-2</v>
      </c>
      <c r="E2439">
        <v>6.0999999999999999E-2</v>
      </c>
      <c r="F2439" s="2">
        <v>4.5279999999999996</v>
      </c>
      <c r="G2439" s="2">
        <v>0.7</v>
      </c>
      <c r="H2439" s="2">
        <v>1.071</v>
      </c>
      <c r="I2439" s="2">
        <v>1</v>
      </c>
      <c r="J2439" s="2">
        <v>1.75</v>
      </c>
      <c r="K2439" s="2">
        <v>1.333</v>
      </c>
      <c r="L2439" s="2">
        <v>1.5</v>
      </c>
      <c r="M2439" s="2">
        <v>1.643</v>
      </c>
      <c r="N2439" s="2">
        <v>2</v>
      </c>
      <c r="O2439" s="2">
        <v>0.72199999999999998</v>
      </c>
      <c r="P2439" s="2">
        <v>6.4770000000000003</v>
      </c>
      <c r="Q2439" s="2">
        <v>-0.39400000000000002</v>
      </c>
      <c r="R2439" s="2">
        <v>0.1</v>
      </c>
      <c r="S2439" s="2">
        <v>0.76200000000000001</v>
      </c>
      <c r="T2439" s="2">
        <v>0.49199999999999999</v>
      </c>
      <c r="U2439" s="2">
        <v>0.27</v>
      </c>
      <c r="V2439">
        <v>0.89800000000000002</v>
      </c>
      <c r="W2439">
        <v>0.5</v>
      </c>
      <c r="X2439">
        <v>0.35</v>
      </c>
      <c r="Y2439">
        <v>0.55000000000000004</v>
      </c>
      <c r="Z2439">
        <v>0.05</v>
      </c>
      <c r="AA2439">
        <v>0.1</v>
      </c>
      <c r="AB2439">
        <v>0</v>
      </c>
      <c r="AC2439" t="str">
        <f>IFERROR(VLOOKUP(A2439, division_data!$A$1:$B$599, 2, FALSE), "")</f>
        <v/>
      </c>
    </row>
    <row r="2440" spans="1:29" x14ac:dyDescent="0.25">
      <c r="A2440" s="22">
        <v>5431</v>
      </c>
      <c r="B2440" s="2">
        <v>30.812000000000001</v>
      </c>
      <c r="C2440" s="2">
        <v>6.133</v>
      </c>
      <c r="D2440">
        <v>-2.4E-2</v>
      </c>
      <c r="E2440">
        <v>4.8000000000000001E-2</v>
      </c>
      <c r="F2440" s="2">
        <v>6.1289999999999996</v>
      </c>
      <c r="G2440" s="2">
        <v>0.63200000000000001</v>
      </c>
      <c r="H2440" s="2">
        <v>1.1759999999999999</v>
      </c>
      <c r="I2440" s="2">
        <v>0</v>
      </c>
      <c r="J2440" s="2">
        <v>2</v>
      </c>
      <c r="K2440" s="2">
        <v>2</v>
      </c>
      <c r="L2440" s="2">
        <v>1.833</v>
      </c>
      <c r="M2440" s="2">
        <v>2</v>
      </c>
      <c r="N2440" s="2">
        <v>2</v>
      </c>
      <c r="O2440" s="2">
        <v>0.46200000000000002</v>
      </c>
      <c r="P2440" s="2">
        <v>10.914999999999999</v>
      </c>
      <c r="Q2440" s="2">
        <v>0.745</v>
      </c>
      <c r="R2440" s="2">
        <v>5.2999999999999999E-2</v>
      </c>
      <c r="S2440" s="2">
        <v>1.679</v>
      </c>
      <c r="T2440" s="2">
        <v>1.536</v>
      </c>
      <c r="U2440" s="2">
        <v>0.14199999999999999</v>
      </c>
      <c r="V2440">
        <v>1.7030000000000001</v>
      </c>
      <c r="W2440">
        <v>0.68400000000000005</v>
      </c>
      <c r="X2440">
        <v>0.52600000000000002</v>
      </c>
      <c r="Y2440">
        <v>0.63200000000000001</v>
      </c>
      <c r="Z2440">
        <v>0</v>
      </c>
      <c r="AA2440">
        <v>5.2999999999999999E-2</v>
      </c>
      <c r="AB2440">
        <v>5.2999999999999999E-2</v>
      </c>
      <c r="AC2440" t="str">
        <f>IFERROR(VLOOKUP(A2440, division_data!$A$1:$B$599, 2, FALSE), "")</f>
        <v>Hopper</v>
      </c>
    </row>
    <row r="2441" spans="1:29" x14ac:dyDescent="0.25">
      <c r="A2441" s="22">
        <v>5432</v>
      </c>
      <c r="B2441" s="2">
        <v>4.0620000000000003</v>
      </c>
      <c r="C2441" s="2">
        <v>0.96699999999999997</v>
      </c>
      <c r="D2441">
        <v>6.2E-2</v>
      </c>
      <c r="E2441">
        <v>2E-3</v>
      </c>
      <c r="F2441" s="2">
        <v>1.5980000000000001</v>
      </c>
      <c r="G2441" s="2">
        <v>0.33300000000000002</v>
      </c>
      <c r="H2441" s="2">
        <v>1.25</v>
      </c>
      <c r="I2441" s="2">
        <v>0</v>
      </c>
      <c r="J2441" s="2">
        <v>1.5</v>
      </c>
      <c r="K2441" s="2">
        <v>0.25</v>
      </c>
      <c r="L2441" s="2">
        <v>1.375</v>
      </c>
      <c r="M2441" s="2">
        <v>1.6</v>
      </c>
      <c r="N2441" s="2">
        <v>2</v>
      </c>
      <c r="O2441" s="2">
        <v>0.66700000000000004</v>
      </c>
      <c r="P2441" s="2">
        <v>3.3380000000000001</v>
      </c>
      <c r="Q2441" s="2">
        <v>-0.42599999999999999</v>
      </c>
      <c r="R2441" s="2">
        <v>0</v>
      </c>
      <c r="S2441" s="2">
        <v>2.1999999999999999E-2</v>
      </c>
      <c r="T2441" s="2">
        <v>2.4E-2</v>
      </c>
      <c r="U2441" s="2">
        <v>-2E-3</v>
      </c>
      <c r="V2441">
        <v>8.5999999999999993E-2</v>
      </c>
      <c r="W2441">
        <v>0.33300000000000002</v>
      </c>
      <c r="X2441">
        <v>0.66700000000000004</v>
      </c>
      <c r="Y2441">
        <v>0.5</v>
      </c>
      <c r="Z2441">
        <v>0</v>
      </c>
      <c r="AA2441">
        <v>0</v>
      </c>
      <c r="AB2441">
        <v>0</v>
      </c>
      <c r="AC2441" t="str">
        <f>IFERROR(VLOOKUP(A2441, division_data!$A$1:$B$599, 2, FALSE), "")</f>
        <v/>
      </c>
    </row>
    <row r="2442" spans="1:29" x14ac:dyDescent="0.25">
      <c r="A2442" s="22">
        <v>5433</v>
      </c>
      <c r="B2442" s="2">
        <v>18.748999999999999</v>
      </c>
      <c r="C2442" s="2">
        <v>2.2410000000000001</v>
      </c>
      <c r="D2442">
        <v>-0.13700000000000001</v>
      </c>
      <c r="E2442">
        <v>-2.1000000000000001E-2</v>
      </c>
      <c r="F2442" s="2">
        <v>0.76900000000000002</v>
      </c>
      <c r="G2442" s="2">
        <v>0.7</v>
      </c>
      <c r="H2442" s="2">
        <v>1.3</v>
      </c>
      <c r="I2442" s="2">
        <v>0</v>
      </c>
      <c r="J2442" s="2">
        <v>1.6</v>
      </c>
      <c r="K2442" s="2">
        <v>0</v>
      </c>
      <c r="L2442" s="2">
        <v>2</v>
      </c>
      <c r="M2442" s="2">
        <v>1.889</v>
      </c>
      <c r="N2442" s="2">
        <v>2</v>
      </c>
      <c r="O2442" s="2">
        <v>0.9</v>
      </c>
      <c r="P2442" s="2">
        <v>10.943</v>
      </c>
      <c r="Q2442" s="2">
        <v>1.2749999999999999</v>
      </c>
      <c r="R2442" s="2">
        <v>0</v>
      </c>
      <c r="S2442" s="2">
        <v>-1.9E-2</v>
      </c>
      <c r="T2442" s="2">
        <v>0.11700000000000001</v>
      </c>
      <c r="U2442" s="2">
        <v>-0.13700000000000001</v>
      </c>
      <c r="V2442">
        <v>-0.17699999999999999</v>
      </c>
      <c r="W2442">
        <v>0.8</v>
      </c>
      <c r="X2442">
        <v>0.7</v>
      </c>
      <c r="Y2442">
        <v>0.7</v>
      </c>
      <c r="Z2442">
        <v>0</v>
      </c>
      <c r="AA2442">
        <v>0.1</v>
      </c>
      <c r="AB2442">
        <v>0.1</v>
      </c>
      <c r="AC2442" t="str">
        <f>IFERROR(VLOOKUP(A2442, division_data!$A$1:$B$599, 2, FALSE), "")</f>
        <v/>
      </c>
    </row>
    <row r="2443" spans="1:29" x14ac:dyDescent="0.25">
      <c r="A2443" s="22">
        <v>5434</v>
      </c>
      <c r="B2443" s="2">
        <v>54.917000000000002</v>
      </c>
      <c r="C2443" s="2">
        <v>11.099</v>
      </c>
      <c r="D2443">
        <v>0.88700000000000001</v>
      </c>
      <c r="E2443">
        <v>-2.9000000000000001E-2</v>
      </c>
      <c r="F2443" s="2">
        <v>19.821999999999999</v>
      </c>
      <c r="G2443" s="2">
        <v>0.875</v>
      </c>
      <c r="H2443" s="2">
        <v>0.5</v>
      </c>
      <c r="I2443" s="2">
        <v>0.5</v>
      </c>
      <c r="J2443" s="2">
        <v>2</v>
      </c>
      <c r="K2443" s="2">
        <v>1.5</v>
      </c>
      <c r="L2443" s="2">
        <v>2</v>
      </c>
      <c r="M2443" s="2">
        <v>2</v>
      </c>
      <c r="N2443" s="2">
        <v>2</v>
      </c>
      <c r="O2443" s="2">
        <v>1.667</v>
      </c>
      <c r="P2443" s="2">
        <v>9.9809999999999999</v>
      </c>
      <c r="Q2443" s="2">
        <v>0.67800000000000005</v>
      </c>
      <c r="R2443" s="2">
        <v>0.125</v>
      </c>
      <c r="S2443" s="2">
        <v>3.22</v>
      </c>
      <c r="T2443" s="2">
        <v>3.129</v>
      </c>
      <c r="U2443" s="2">
        <v>9.0999999999999998E-2</v>
      </c>
      <c r="V2443">
        <v>4.077</v>
      </c>
      <c r="W2443">
        <v>0.75</v>
      </c>
      <c r="X2443">
        <v>0.75</v>
      </c>
      <c r="Y2443">
        <v>0.625</v>
      </c>
      <c r="Z2443">
        <v>0</v>
      </c>
      <c r="AA2443">
        <v>0</v>
      </c>
      <c r="AB2443">
        <v>0</v>
      </c>
      <c r="AC2443" t="str">
        <f>IFERROR(VLOOKUP(A2443, division_data!$A$1:$B$599, 2, FALSE), "")</f>
        <v/>
      </c>
    </row>
    <row r="2444" spans="1:29" x14ac:dyDescent="0.25">
      <c r="A2444" s="22">
        <v>5436</v>
      </c>
      <c r="B2444" s="2">
        <v>19.844000000000001</v>
      </c>
      <c r="C2444" s="2">
        <v>3.2029999999999998</v>
      </c>
      <c r="D2444">
        <v>-0.03</v>
      </c>
      <c r="E2444">
        <v>2.1999999999999999E-2</v>
      </c>
      <c r="F2444" s="2">
        <v>3.0139999999999998</v>
      </c>
      <c r="G2444" s="2">
        <v>0.66700000000000004</v>
      </c>
      <c r="H2444" s="2">
        <v>1.429</v>
      </c>
      <c r="I2444" s="2">
        <v>0.7</v>
      </c>
      <c r="J2444" s="2">
        <v>1.778</v>
      </c>
      <c r="K2444" s="2">
        <v>1.2</v>
      </c>
      <c r="L2444" s="2">
        <v>2</v>
      </c>
      <c r="M2444" s="2">
        <v>1.9410000000000001</v>
      </c>
      <c r="N2444" s="2">
        <v>2</v>
      </c>
      <c r="O2444" s="2">
        <v>0.42899999999999999</v>
      </c>
      <c r="P2444" s="2">
        <v>10.567</v>
      </c>
      <c r="Q2444" s="2">
        <v>1.349</v>
      </c>
      <c r="R2444" s="2">
        <v>4.2000000000000003E-2</v>
      </c>
      <c r="S2444" s="2">
        <v>0.59099999999999997</v>
      </c>
      <c r="T2444" s="2">
        <v>0.32700000000000001</v>
      </c>
      <c r="U2444" s="2">
        <v>0.26400000000000001</v>
      </c>
      <c r="V2444">
        <v>0.58299999999999996</v>
      </c>
      <c r="W2444">
        <v>0.625</v>
      </c>
      <c r="X2444">
        <v>0.45800000000000002</v>
      </c>
      <c r="Y2444">
        <v>0.58299999999999996</v>
      </c>
      <c r="Z2444">
        <v>8.3000000000000004E-2</v>
      </c>
      <c r="AA2444">
        <v>0.125</v>
      </c>
      <c r="AB2444">
        <v>0</v>
      </c>
      <c r="AC2444" t="str">
        <f>IFERROR(VLOOKUP(A2444, division_data!$A$1:$B$599, 2, FALSE), "")</f>
        <v/>
      </c>
    </row>
    <row r="2445" spans="1:29" x14ac:dyDescent="0.25">
      <c r="A2445" s="22">
        <v>5437</v>
      </c>
      <c r="B2445" s="2">
        <v>33.593000000000004</v>
      </c>
      <c r="C2445" s="2">
        <v>7.3780000000000001</v>
      </c>
      <c r="D2445">
        <v>0.39300000000000002</v>
      </c>
      <c r="E2445">
        <v>0</v>
      </c>
      <c r="F2445" s="2">
        <v>11.304</v>
      </c>
      <c r="G2445" s="2">
        <v>0.81200000000000006</v>
      </c>
      <c r="H2445" s="2">
        <v>1.75</v>
      </c>
      <c r="I2445" s="2">
        <v>0.222</v>
      </c>
      <c r="J2445" s="2">
        <v>1.867</v>
      </c>
      <c r="K2445" s="2">
        <v>2</v>
      </c>
      <c r="L2445" s="2">
        <v>1.8240000000000001</v>
      </c>
      <c r="M2445" s="2">
        <v>1.857</v>
      </c>
      <c r="N2445" s="2">
        <v>2</v>
      </c>
      <c r="O2445" s="2">
        <v>0.39100000000000001</v>
      </c>
      <c r="P2445" s="2">
        <v>13</v>
      </c>
      <c r="Q2445" s="2">
        <v>-0.68899999999999995</v>
      </c>
      <c r="R2445" s="2">
        <v>9.4E-2</v>
      </c>
      <c r="S2445" s="2">
        <v>1.381</v>
      </c>
      <c r="T2445" s="2">
        <v>1.171</v>
      </c>
      <c r="U2445" s="2">
        <v>0.21</v>
      </c>
      <c r="V2445">
        <v>1.774</v>
      </c>
      <c r="W2445">
        <v>0.65600000000000003</v>
      </c>
      <c r="X2445">
        <v>0.59399999999999997</v>
      </c>
      <c r="Y2445">
        <v>0.625</v>
      </c>
      <c r="Z2445">
        <v>0</v>
      </c>
      <c r="AA2445">
        <v>0</v>
      </c>
      <c r="AB2445">
        <v>0</v>
      </c>
      <c r="AC2445" t="str">
        <f>IFERROR(VLOOKUP(A2445, division_data!$A$1:$B$599, 2, FALSE), "")</f>
        <v>Tesla</v>
      </c>
    </row>
    <row r="2446" spans="1:29" x14ac:dyDescent="0.25">
      <c r="A2446" s="22">
        <v>5438</v>
      </c>
      <c r="B2446" s="2">
        <v>23.341999999999999</v>
      </c>
      <c r="C2446" s="2">
        <v>5.6849999999999996</v>
      </c>
      <c r="D2446">
        <v>-7.0000000000000007E-2</v>
      </c>
      <c r="E2446">
        <v>0</v>
      </c>
      <c r="F2446" s="2">
        <v>4.9880000000000004</v>
      </c>
      <c r="G2446" s="2">
        <v>0.75</v>
      </c>
      <c r="H2446" s="2">
        <v>1.4</v>
      </c>
      <c r="I2446" s="2">
        <v>1</v>
      </c>
      <c r="J2446" s="2">
        <v>2</v>
      </c>
      <c r="K2446" s="2">
        <v>0.44400000000000001</v>
      </c>
      <c r="L2446" s="2">
        <v>1.7270000000000001</v>
      </c>
      <c r="M2446" s="2">
        <v>1.929</v>
      </c>
      <c r="N2446" s="2">
        <v>1.7</v>
      </c>
      <c r="O2446" s="2">
        <v>1.786</v>
      </c>
      <c r="P2446" s="2">
        <v>14.053000000000001</v>
      </c>
      <c r="Q2446" s="2">
        <v>0.29299999999999998</v>
      </c>
      <c r="R2446" s="2">
        <v>0</v>
      </c>
      <c r="S2446" s="2">
        <v>-9.1999999999999998E-2</v>
      </c>
      <c r="T2446" s="2">
        <v>-0.35299999999999998</v>
      </c>
      <c r="U2446" s="2">
        <v>0.26100000000000001</v>
      </c>
      <c r="V2446">
        <v>-0.16200000000000001</v>
      </c>
      <c r="W2446">
        <v>0.66700000000000004</v>
      </c>
      <c r="X2446">
        <v>0.70799999999999996</v>
      </c>
      <c r="Y2446">
        <v>0.58299999999999996</v>
      </c>
      <c r="Z2446">
        <v>4.2000000000000003E-2</v>
      </c>
      <c r="AA2446">
        <v>8.3000000000000004E-2</v>
      </c>
      <c r="AB2446">
        <v>0</v>
      </c>
      <c r="AC2446" t="str">
        <f>IFERROR(VLOOKUP(A2446, division_data!$A$1:$B$599, 2, FALSE), "")</f>
        <v/>
      </c>
    </row>
    <row r="2447" spans="1:29" x14ac:dyDescent="0.25">
      <c r="A2447" s="22">
        <v>5439</v>
      </c>
      <c r="B2447" s="2">
        <v>19.873999999999999</v>
      </c>
      <c r="C2447" s="2">
        <v>3.141</v>
      </c>
      <c r="D2447">
        <v>-4.5999999999999999E-2</v>
      </c>
      <c r="E2447">
        <v>-5.0000000000000001E-3</v>
      </c>
      <c r="F2447" s="2">
        <v>2.653</v>
      </c>
      <c r="G2447" s="2">
        <v>0.33300000000000002</v>
      </c>
      <c r="H2447" s="2">
        <v>1</v>
      </c>
      <c r="I2447" s="2">
        <v>0.4</v>
      </c>
      <c r="J2447" s="2">
        <v>2</v>
      </c>
      <c r="K2447" s="2">
        <v>1</v>
      </c>
      <c r="L2447" s="2">
        <v>2</v>
      </c>
      <c r="M2447" s="2">
        <v>1</v>
      </c>
      <c r="N2447" s="2">
        <v>2</v>
      </c>
      <c r="O2447" s="2">
        <v>0.75</v>
      </c>
      <c r="P2447" s="2">
        <v>11.542999999999999</v>
      </c>
      <c r="Q2447" s="2">
        <v>-1.0409999999999999</v>
      </c>
      <c r="R2447" s="2">
        <v>0</v>
      </c>
      <c r="S2447" s="2">
        <v>7.9000000000000001E-2</v>
      </c>
      <c r="T2447" s="2">
        <v>-0.20399999999999999</v>
      </c>
      <c r="U2447" s="2">
        <v>0.28199999999999997</v>
      </c>
      <c r="V2447">
        <v>2.8000000000000001E-2</v>
      </c>
      <c r="W2447">
        <v>0.44400000000000001</v>
      </c>
      <c r="X2447">
        <v>0.33300000000000002</v>
      </c>
      <c r="Y2447">
        <v>0.55600000000000005</v>
      </c>
      <c r="Z2447">
        <v>0</v>
      </c>
      <c r="AA2447">
        <v>0</v>
      </c>
      <c r="AB2447">
        <v>0</v>
      </c>
      <c r="AC2447" t="str">
        <f>IFERROR(VLOOKUP(A2447, division_data!$A$1:$B$599, 2, FALSE), "")</f>
        <v>Tesla</v>
      </c>
    </row>
    <row r="2448" spans="1:29" x14ac:dyDescent="0.25">
      <c r="A2448" s="22">
        <v>5440</v>
      </c>
      <c r="B2448" s="2">
        <v>27.184000000000001</v>
      </c>
      <c r="C2448" s="2">
        <v>6.0759999999999996</v>
      </c>
      <c r="D2448">
        <v>7.2999999999999995E-2</v>
      </c>
      <c r="E2448">
        <v>4.0000000000000001E-3</v>
      </c>
      <c r="F2448" s="2">
        <v>6.8289999999999997</v>
      </c>
      <c r="G2448" s="2">
        <v>0.77800000000000002</v>
      </c>
      <c r="H2448" s="2">
        <v>1.2</v>
      </c>
      <c r="I2448" s="2">
        <v>0</v>
      </c>
      <c r="J2448" s="2">
        <v>2</v>
      </c>
      <c r="K2448" s="2">
        <v>2</v>
      </c>
      <c r="L2448" s="2">
        <v>1.875</v>
      </c>
      <c r="M2448" s="2">
        <v>1.833</v>
      </c>
      <c r="N2448" s="2">
        <v>2</v>
      </c>
      <c r="O2448" s="2">
        <v>0.66700000000000004</v>
      </c>
      <c r="P2448" s="2">
        <v>13.702</v>
      </c>
      <c r="Q2448" s="2">
        <v>-0.66300000000000003</v>
      </c>
      <c r="R2448" s="2">
        <v>0.111</v>
      </c>
      <c r="S2448" s="2">
        <v>2.4510000000000001</v>
      </c>
      <c r="T2448" s="2">
        <v>0.40699999999999997</v>
      </c>
      <c r="U2448" s="2">
        <v>2.044</v>
      </c>
      <c r="V2448">
        <v>2.528</v>
      </c>
      <c r="W2448">
        <v>0.66700000000000004</v>
      </c>
      <c r="X2448">
        <v>0.33300000000000002</v>
      </c>
      <c r="Y2448">
        <v>0.55600000000000005</v>
      </c>
      <c r="Z2448">
        <v>0</v>
      </c>
      <c r="AA2448">
        <v>0.111</v>
      </c>
      <c r="AB2448">
        <v>0</v>
      </c>
      <c r="AC2448" t="str">
        <f>IFERROR(VLOOKUP(A2448, division_data!$A$1:$B$599, 2, FALSE), "")</f>
        <v/>
      </c>
    </row>
    <row r="2449" spans="1:29" x14ac:dyDescent="0.25">
      <c r="A2449" s="22">
        <v>5442</v>
      </c>
      <c r="B2449" s="2">
        <v>37.668999999999997</v>
      </c>
      <c r="C2449" s="2">
        <v>7.6980000000000004</v>
      </c>
      <c r="D2449">
        <v>5.5E-2</v>
      </c>
      <c r="E2449">
        <v>3.5999999999999997E-2</v>
      </c>
      <c r="F2449" s="2">
        <v>8.4290000000000003</v>
      </c>
      <c r="G2449" s="2">
        <v>0.75</v>
      </c>
      <c r="H2449" s="2">
        <v>1.5</v>
      </c>
      <c r="I2449" s="2">
        <v>0.66700000000000004</v>
      </c>
      <c r="J2449" s="2">
        <v>1.75</v>
      </c>
      <c r="K2449" s="2">
        <v>1.833</v>
      </c>
      <c r="L2449" s="2">
        <v>2</v>
      </c>
      <c r="M2449" s="2">
        <v>2</v>
      </c>
      <c r="N2449" s="2">
        <v>2</v>
      </c>
      <c r="O2449" s="2">
        <v>0.29399999999999998</v>
      </c>
      <c r="P2449" s="2">
        <v>9.2319999999999993</v>
      </c>
      <c r="Q2449" s="2">
        <v>-1.133</v>
      </c>
      <c r="R2449" s="2">
        <v>0.2</v>
      </c>
      <c r="S2449" s="2">
        <v>3.2719999999999998</v>
      </c>
      <c r="T2449" s="2">
        <v>3.58</v>
      </c>
      <c r="U2449" s="2">
        <v>-0.309</v>
      </c>
      <c r="V2449">
        <v>3.363</v>
      </c>
      <c r="W2449">
        <v>0.7</v>
      </c>
      <c r="X2449">
        <v>0.55000000000000004</v>
      </c>
      <c r="Y2449">
        <v>0.65</v>
      </c>
      <c r="Z2449">
        <v>0</v>
      </c>
      <c r="AA2449">
        <v>0.05</v>
      </c>
      <c r="AB2449">
        <v>0</v>
      </c>
      <c r="AC2449" t="str">
        <f>IFERROR(VLOOKUP(A2449, division_data!$A$1:$B$599, 2, FALSE), "")</f>
        <v/>
      </c>
    </row>
    <row r="2450" spans="1:29" x14ac:dyDescent="0.25">
      <c r="A2450" s="22">
        <v>5443</v>
      </c>
      <c r="B2450" s="2">
        <v>23.283999999999999</v>
      </c>
      <c r="C2450" s="2">
        <v>6.8120000000000003</v>
      </c>
      <c r="D2450">
        <v>-6.3E-2</v>
      </c>
      <c r="E2450">
        <v>3.0000000000000001E-3</v>
      </c>
      <c r="F2450" s="2">
        <v>6.1959999999999997</v>
      </c>
      <c r="G2450" s="2">
        <v>0.77800000000000002</v>
      </c>
      <c r="H2450" s="2">
        <v>1.667</v>
      </c>
      <c r="I2450" s="2">
        <v>0.66700000000000004</v>
      </c>
      <c r="J2450" s="2">
        <v>1.667</v>
      </c>
      <c r="K2450" s="2">
        <v>1.167</v>
      </c>
      <c r="L2450" s="2">
        <v>1.5</v>
      </c>
      <c r="M2450" s="2">
        <v>1.714</v>
      </c>
      <c r="N2450" s="2">
        <v>2</v>
      </c>
      <c r="O2450" s="2">
        <v>1.667</v>
      </c>
      <c r="P2450" s="2">
        <v>13.877000000000001</v>
      </c>
      <c r="Q2450" s="2">
        <v>-1.631</v>
      </c>
      <c r="R2450" s="2">
        <v>0.111</v>
      </c>
      <c r="S2450" s="2">
        <v>0.72599999999999998</v>
      </c>
      <c r="T2450" s="2">
        <v>-0.17899999999999999</v>
      </c>
      <c r="U2450" s="2">
        <v>0.90400000000000003</v>
      </c>
      <c r="V2450">
        <v>0.66600000000000004</v>
      </c>
      <c r="W2450">
        <v>0.55600000000000005</v>
      </c>
      <c r="X2450">
        <v>0.77800000000000002</v>
      </c>
      <c r="Y2450">
        <v>0.55600000000000005</v>
      </c>
      <c r="Z2450">
        <v>0</v>
      </c>
      <c r="AA2450">
        <v>0</v>
      </c>
      <c r="AB2450">
        <v>0</v>
      </c>
      <c r="AC2450" t="str">
        <f>IFERROR(VLOOKUP(A2450, division_data!$A$1:$B$599, 2, FALSE), "")</f>
        <v/>
      </c>
    </row>
    <row r="2451" spans="1:29" x14ac:dyDescent="0.25">
      <c r="A2451" s="22">
        <v>5444</v>
      </c>
      <c r="B2451" s="2">
        <v>14.448</v>
      </c>
      <c r="C2451" s="2">
        <v>2.75</v>
      </c>
      <c r="D2451">
        <v>-3.9E-2</v>
      </c>
      <c r="E2451">
        <v>-1.7999999999999999E-2</v>
      </c>
      <c r="F2451" s="2">
        <v>2.2709999999999999</v>
      </c>
      <c r="G2451" s="2">
        <v>0.33300000000000002</v>
      </c>
      <c r="H2451" s="2">
        <v>0.85699999999999998</v>
      </c>
      <c r="I2451" s="2">
        <v>0.25</v>
      </c>
      <c r="J2451" s="2">
        <v>1</v>
      </c>
      <c r="K2451" s="2">
        <v>1</v>
      </c>
      <c r="L2451" s="2">
        <v>2</v>
      </c>
      <c r="M2451" s="2">
        <v>1.667</v>
      </c>
      <c r="N2451" s="2">
        <v>2</v>
      </c>
      <c r="O2451" s="2">
        <v>0.2</v>
      </c>
      <c r="P2451" s="2">
        <v>6.4420000000000002</v>
      </c>
      <c r="Q2451" s="2">
        <v>2.032</v>
      </c>
      <c r="R2451" s="2">
        <v>0</v>
      </c>
      <c r="S2451" s="2">
        <v>-0.252</v>
      </c>
      <c r="T2451" s="2">
        <v>-0.128</v>
      </c>
      <c r="U2451" s="2">
        <v>-0.123</v>
      </c>
      <c r="V2451">
        <v>-0.309</v>
      </c>
      <c r="W2451">
        <v>0.88900000000000001</v>
      </c>
      <c r="X2451">
        <v>0.44400000000000001</v>
      </c>
      <c r="Y2451">
        <v>0.33300000000000002</v>
      </c>
      <c r="Z2451">
        <v>0</v>
      </c>
      <c r="AA2451">
        <v>0</v>
      </c>
      <c r="AB2451">
        <v>0.222</v>
      </c>
      <c r="AC2451" t="str">
        <f>IFERROR(VLOOKUP(A2451, division_data!$A$1:$B$599, 2, FALSE), "")</f>
        <v/>
      </c>
    </row>
    <row r="2452" spans="1:29" x14ac:dyDescent="0.25">
      <c r="A2452" s="22">
        <v>5445</v>
      </c>
      <c r="B2452" s="2">
        <v>24.018999999999998</v>
      </c>
      <c r="C2452" s="2">
        <v>6.9210000000000003</v>
      </c>
      <c r="D2452">
        <v>-0.04</v>
      </c>
      <c r="E2452">
        <v>-7.0000000000000001E-3</v>
      </c>
      <c r="F2452" s="2">
        <v>6.4820000000000002</v>
      </c>
      <c r="G2452" s="2">
        <v>0.5</v>
      </c>
      <c r="H2452" s="2">
        <v>1.167</v>
      </c>
      <c r="I2452" s="2">
        <v>1</v>
      </c>
      <c r="J2452" s="2">
        <v>2</v>
      </c>
      <c r="K2452" s="2">
        <v>1</v>
      </c>
      <c r="L2452" s="2">
        <v>2</v>
      </c>
      <c r="M2452" s="2">
        <v>2</v>
      </c>
      <c r="N2452" s="2">
        <v>2</v>
      </c>
      <c r="O2452" s="2">
        <v>0.5</v>
      </c>
      <c r="P2452" s="2">
        <v>12.455</v>
      </c>
      <c r="Q2452" s="2">
        <v>-0.71399999999999997</v>
      </c>
      <c r="R2452" s="2">
        <v>0</v>
      </c>
      <c r="S2452" s="2">
        <v>0.13700000000000001</v>
      </c>
      <c r="T2452" s="2">
        <v>-0.113</v>
      </c>
      <c r="U2452" s="2">
        <v>0.25</v>
      </c>
      <c r="V2452">
        <v>8.8999999999999996E-2</v>
      </c>
      <c r="W2452">
        <v>0.5</v>
      </c>
      <c r="X2452">
        <v>0.625</v>
      </c>
      <c r="Y2452">
        <v>0.75</v>
      </c>
      <c r="Z2452">
        <v>0</v>
      </c>
      <c r="AA2452">
        <v>0</v>
      </c>
      <c r="AB2452">
        <v>0</v>
      </c>
      <c r="AC2452" t="str">
        <f>IFERROR(VLOOKUP(A2452, division_data!$A$1:$B$599, 2, FALSE), "")</f>
        <v/>
      </c>
    </row>
    <row r="2453" spans="1:29" x14ac:dyDescent="0.25">
      <c r="A2453" s="22">
        <v>5446</v>
      </c>
      <c r="B2453" s="2">
        <v>27.437000000000001</v>
      </c>
      <c r="C2453" s="2">
        <v>11.167</v>
      </c>
      <c r="D2453">
        <v>2.5000000000000001E-2</v>
      </c>
      <c r="E2453">
        <v>-4.2000000000000003E-2</v>
      </c>
      <c r="F2453" s="2">
        <v>11.207000000000001</v>
      </c>
      <c r="G2453" s="2">
        <v>0.86099999999999999</v>
      </c>
      <c r="H2453" s="2">
        <v>1.222</v>
      </c>
      <c r="I2453" s="2">
        <v>0.625</v>
      </c>
      <c r="J2453" s="2">
        <v>1.8819999999999999</v>
      </c>
      <c r="K2453" s="2">
        <v>1.667</v>
      </c>
      <c r="L2453" s="2">
        <v>1.7889999999999999</v>
      </c>
      <c r="M2453" s="2">
        <v>1.9670000000000001</v>
      </c>
      <c r="N2453" s="2">
        <v>2</v>
      </c>
      <c r="O2453" s="2">
        <v>1.179</v>
      </c>
      <c r="P2453" s="2">
        <v>8.6530000000000005</v>
      </c>
      <c r="Q2453" s="2">
        <v>1.7070000000000001</v>
      </c>
      <c r="R2453" s="2">
        <v>2.8000000000000001E-2</v>
      </c>
      <c r="S2453" s="2">
        <v>0.503</v>
      </c>
      <c r="T2453" s="2">
        <v>1.7999999999999999E-2</v>
      </c>
      <c r="U2453" s="2">
        <v>0.48599999999999999</v>
      </c>
      <c r="V2453">
        <v>0.48599999999999999</v>
      </c>
      <c r="W2453">
        <v>0.58299999999999996</v>
      </c>
      <c r="X2453">
        <v>0.66700000000000004</v>
      </c>
      <c r="Y2453">
        <v>0.75</v>
      </c>
      <c r="Z2453">
        <v>2.8000000000000001E-2</v>
      </c>
      <c r="AA2453">
        <v>0.19400000000000001</v>
      </c>
      <c r="AB2453">
        <v>0</v>
      </c>
      <c r="AC2453" t="str">
        <f>IFERROR(VLOOKUP(A2453, division_data!$A$1:$B$599, 2, FALSE), "")</f>
        <v/>
      </c>
    </row>
    <row r="2454" spans="1:29" x14ac:dyDescent="0.25">
      <c r="A2454" s="22">
        <v>5447</v>
      </c>
      <c r="B2454" s="2">
        <v>23.593</v>
      </c>
      <c r="C2454" s="2">
        <v>6.798</v>
      </c>
      <c r="D2454">
        <v>-5.8000000000000003E-2</v>
      </c>
      <c r="E2454">
        <v>-1.0999999999999999E-2</v>
      </c>
      <c r="F2454" s="2">
        <v>6.1630000000000003</v>
      </c>
      <c r="G2454" s="2">
        <v>0.83299999999999996</v>
      </c>
      <c r="H2454" s="2">
        <v>1.133</v>
      </c>
      <c r="I2454" s="2">
        <v>0</v>
      </c>
      <c r="J2454" s="2">
        <v>2</v>
      </c>
      <c r="K2454" s="2">
        <v>0.66700000000000004</v>
      </c>
      <c r="L2454" s="2">
        <v>1.786</v>
      </c>
      <c r="M2454" s="2">
        <v>1.905</v>
      </c>
      <c r="N2454" s="2">
        <v>1.667</v>
      </c>
      <c r="O2454" s="2">
        <v>1.2110000000000001</v>
      </c>
      <c r="P2454" s="2">
        <v>9.3239999999999998</v>
      </c>
      <c r="Q2454" s="2">
        <v>-0.93200000000000005</v>
      </c>
      <c r="R2454" s="2">
        <v>4.2000000000000003E-2</v>
      </c>
      <c r="S2454" s="2">
        <v>0.64400000000000002</v>
      </c>
      <c r="T2454" s="2">
        <v>0.24</v>
      </c>
      <c r="U2454" s="2">
        <v>0.40400000000000003</v>
      </c>
      <c r="V2454">
        <v>0.57499999999999996</v>
      </c>
      <c r="W2454">
        <v>0.70799999999999996</v>
      </c>
      <c r="X2454">
        <v>0.75</v>
      </c>
      <c r="Y2454">
        <v>0.66700000000000004</v>
      </c>
      <c r="Z2454">
        <v>0</v>
      </c>
      <c r="AA2454">
        <v>4.2000000000000003E-2</v>
      </c>
      <c r="AB2454">
        <v>0</v>
      </c>
      <c r="AC2454" t="str">
        <f>IFERROR(VLOOKUP(A2454, division_data!$A$1:$B$599, 2, FALSE), "")</f>
        <v/>
      </c>
    </row>
    <row r="2455" spans="1:29" x14ac:dyDescent="0.25">
      <c r="A2455" s="22">
        <v>5448</v>
      </c>
      <c r="B2455" s="2">
        <v>32.997</v>
      </c>
      <c r="C2455" s="2">
        <v>9.1419999999999995</v>
      </c>
      <c r="D2455">
        <v>0.10299999999999999</v>
      </c>
      <c r="E2455">
        <v>-4.5999999999999999E-2</v>
      </c>
      <c r="F2455" s="2">
        <v>9.9469999999999992</v>
      </c>
      <c r="G2455" s="2">
        <v>0.83299999999999996</v>
      </c>
      <c r="H2455" s="2">
        <v>1.8620000000000001</v>
      </c>
      <c r="I2455" s="2">
        <v>0</v>
      </c>
      <c r="J2455" s="2">
        <v>2</v>
      </c>
      <c r="K2455" s="2">
        <v>1.857</v>
      </c>
      <c r="L2455" s="2">
        <v>1.714</v>
      </c>
      <c r="M2455" s="2">
        <v>1.952</v>
      </c>
      <c r="N2455" s="2">
        <v>1.867</v>
      </c>
      <c r="O2455" s="2">
        <v>1.167</v>
      </c>
      <c r="P2455" s="2">
        <v>10.31</v>
      </c>
      <c r="Q2455" s="2">
        <v>4.2320000000000002</v>
      </c>
      <c r="R2455" s="2">
        <v>0.25</v>
      </c>
      <c r="S2455" s="2">
        <v>1.1910000000000001</v>
      </c>
      <c r="T2455" s="2">
        <v>0.98199999999999998</v>
      </c>
      <c r="U2455" s="2">
        <v>0.20899999999999999</v>
      </c>
      <c r="V2455">
        <v>1.2490000000000001</v>
      </c>
      <c r="W2455">
        <v>0.72199999999999998</v>
      </c>
      <c r="X2455">
        <v>0.52800000000000002</v>
      </c>
      <c r="Y2455">
        <v>0.69399999999999995</v>
      </c>
      <c r="Z2455">
        <v>2.8000000000000001E-2</v>
      </c>
      <c r="AA2455">
        <v>0.30599999999999999</v>
      </c>
      <c r="AB2455">
        <v>8.3000000000000004E-2</v>
      </c>
      <c r="AC2455" t="str">
        <f>IFERROR(VLOOKUP(A2455, division_data!$A$1:$B$599, 2, FALSE), "")</f>
        <v>Galileo</v>
      </c>
    </row>
    <row r="2456" spans="1:29" x14ac:dyDescent="0.25">
      <c r="A2456" s="22">
        <v>5449</v>
      </c>
      <c r="B2456" s="2">
        <v>33.667000000000002</v>
      </c>
      <c r="C2456" s="2">
        <v>12.148</v>
      </c>
      <c r="D2456">
        <v>-4.0000000000000001E-3</v>
      </c>
      <c r="E2456">
        <v>-8.0000000000000002E-3</v>
      </c>
      <c r="F2456" s="2">
        <v>12.065</v>
      </c>
      <c r="G2456" s="2">
        <v>0.72699999999999998</v>
      </c>
      <c r="H2456" s="2">
        <v>1.75</v>
      </c>
      <c r="I2456" s="2">
        <v>0</v>
      </c>
      <c r="J2456" s="2">
        <v>2</v>
      </c>
      <c r="K2456" s="2">
        <v>2</v>
      </c>
      <c r="L2456" s="2">
        <v>1.75</v>
      </c>
      <c r="M2456" s="2">
        <v>1.857</v>
      </c>
      <c r="N2456" s="2">
        <v>2</v>
      </c>
      <c r="O2456" s="2">
        <v>1</v>
      </c>
      <c r="P2456" s="2">
        <v>8.5660000000000007</v>
      </c>
      <c r="Q2456" s="2">
        <v>1.389</v>
      </c>
      <c r="R2456" s="2">
        <v>0</v>
      </c>
      <c r="S2456" s="2">
        <v>1.361</v>
      </c>
      <c r="T2456" s="2">
        <v>1.0580000000000001</v>
      </c>
      <c r="U2456" s="2">
        <v>0.30299999999999999</v>
      </c>
      <c r="V2456">
        <v>1.349</v>
      </c>
      <c r="W2456">
        <v>0.72699999999999998</v>
      </c>
      <c r="X2456">
        <v>0.45500000000000002</v>
      </c>
      <c r="Y2456">
        <v>0.81799999999999995</v>
      </c>
      <c r="Z2456">
        <v>0</v>
      </c>
      <c r="AA2456">
        <v>0.27300000000000002</v>
      </c>
      <c r="AB2456">
        <v>0</v>
      </c>
      <c r="AC2456" t="str">
        <f>IFERROR(VLOOKUP(A2456, division_data!$A$1:$B$599, 2, FALSE), "")</f>
        <v/>
      </c>
    </row>
    <row r="2457" spans="1:29" x14ac:dyDescent="0.25">
      <c r="A2457" s="22">
        <v>5450</v>
      </c>
      <c r="B2457" s="2">
        <v>35.040999999999997</v>
      </c>
      <c r="C2457" s="2">
        <v>8.8059999999999992</v>
      </c>
      <c r="D2457">
        <v>-6.0999999999999999E-2</v>
      </c>
      <c r="E2457">
        <v>1.9E-2</v>
      </c>
      <c r="F2457" s="2">
        <v>8.2880000000000003</v>
      </c>
      <c r="G2457" s="2">
        <v>0.75</v>
      </c>
      <c r="H2457" s="2">
        <v>1.7270000000000001</v>
      </c>
      <c r="I2457" s="2">
        <v>0.53300000000000003</v>
      </c>
      <c r="J2457" s="2">
        <v>1.929</v>
      </c>
      <c r="K2457" s="2">
        <v>0.71399999999999997</v>
      </c>
      <c r="L2457" s="2">
        <v>2</v>
      </c>
      <c r="M2457" s="2">
        <v>1.7390000000000001</v>
      </c>
      <c r="N2457" s="2">
        <v>2</v>
      </c>
      <c r="O2457" s="2">
        <v>1</v>
      </c>
      <c r="P2457" s="2">
        <v>10.252000000000001</v>
      </c>
      <c r="Q2457" s="2">
        <v>1.321</v>
      </c>
      <c r="R2457" s="2">
        <v>0.33300000000000002</v>
      </c>
      <c r="S2457" s="2">
        <v>2.7250000000000001</v>
      </c>
      <c r="T2457" s="2">
        <v>1.0189999999999999</v>
      </c>
      <c r="U2457" s="2">
        <v>1.706</v>
      </c>
      <c r="V2457">
        <v>2.6819999999999999</v>
      </c>
      <c r="W2457">
        <v>0.75</v>
      </c>
      <c r="X2457">
        <v>0.55600000000000005</v>
      </c>
      <c r="Y2457">
        <v>0.75</v>
      </c>
      <c r="Z2457">
        <v>0</v>
      </c>
      <c r="AA2457">
        <v>0.13900000000000001</v>
      </c>
      <c r="AB2457">
        <v>2.8000000000000001E-2</v>
      </c>
      <c r="AC2457" t="str">
        <f>IFERROR(VLOOKUP(A2457, division_data!$A$1:$B$599, 2, FALSE), "")</f>
        <v>Newton</v>
      </c>
    </row>
    <row r="2458" spans="1:29" x14ac:dyDescent="0.25">
      <c r="A2458" s="22">
        <v>5452</v>
      </c>
      <c r="B2458" s="2">
        <v>14.542</v>
      </c>
      <c r="C2458" s="2">
        <v>3.6930000000000001</v>
      </c>
      <c r="D2458">
        <v>-2.1000000000000001E-2</v>
      </c>
      <c r="E2458">
        <v>2E-3</v>
      </c>
      <c r="F2458" s="2">
        <v>3.496</v>
      </c>
      <c r="G2458" s="2">
        <v>0.66700000000000004</v>
      </c>
      <c r="H2458" s="2">
        <v>1.111</v>
      </c>
      <c r="I2458" s="2">
        <v>0</v>
      </c>
      <c r="J2458" s="2">
        <v>2</v>
      </c>
      <c r="K2458" s="2">
        <v>1.333</v>
      </c>
      <c r="L2458" s="2">
        <v>1.556</v>
      </c>
      <c r="M2458" s="2">
        <v>1.6</v>
      </c>
      <c r="N2458" s="2">
        <v>2</v>
      </c>
      <c r="O2458" s="2">
        <v>0.72699999999999998</v>
      </c>
      <c r="P2458" s="2">
        <v>8.09</v>
      </c>
      <c r="Q2458" s="2">
        <v>-0.58699999999999997</v>
      </c>
      <c r="R2458" s="2">
        <v>8.3000000000000004E-2</v>
      </c>
      <c r="S2458" s="2">
        <v>0.47799999999999998</v>
      </c>
      <c r="T2458" s="2">
        <v>0.28899999999999998</v>
      </c>
      <c r="U2458" s="2">
        <v>0.189</v>
      </c>
      <c r="V2458">
        <v>0.45900000000000002</v>
      </c>
      <c r="W2458">
        <v>0.75</v>
      </c>
      <c r="X2458">
        <v>0.41699999999999998</v>
      </c>
      <c r="Y2458">
        <v>0.58299999999999996</v>
      </c>
      <c r="Z2458">
        <v>0</v>
      </c>
      <c r="AA2458">
        <v>0.16700000000000001</v>
      </c>
      <c r="AB2458">
        <v>0</v>
      </c>
      <c r="AC2458" t="str">
        <f>IFERROR(VLOOKUP(A2458, division_data!$A$1:$B$599, 2, FALSE), "")</f>
        <v/>
      </c>
    </row>
    <row r="2459" spans="1:29" x14ac:dyDescent="0.25">
      <c r="A2459" s="22">
        <v>5453</v>
      </c>
      <c r="B2459" s="2">
        <v>20.907</v>
      </c>
      <c r="C2459" s="2">
        <v>9.3059999999999992</v>
      </c>
      <c r="D2459">
        <v>-8.1000000000000003E-2</v>
      </c>
      <c r="E2459">
        <v>-1.2E-2</v>
      </c>
      <c r="F2459" s="2">
        <v>8.4359999999999999</v>
      </c>
      <c r="G2459" s="2">
        <v>0.41699999999999998</v>
      </c>
      <c r="H2459" s="2">
        <v>0.85699999999999998</v>
      </c>
      <c r="I2459" s="2">
        <v>0</v>
      </c>
      <c r="J2459" s="2">
        <v>1.5</v>
      </c>
      <c r="K2459" s="2">
        <v>1.6</v>
      </c>
      <c r="L2459" s="2">
        <v>1.333</v>
      </c>
      <c r="M2459" s="2">
        <v>2</v>
      </c>
      <c r="N2459" s="2">
        <v>1.6</v>
      </c>
      <c r="O2459" s="2">
        <v>1.125</v>
      </c>
      <c r="P2459" s="2">
        <v>4.5</v>
      </c>
      <c r="Q2459" s="2">
        <v>-0.46800000000000003</v>
      </c>
      <c r="R2459" s="2">
        <v>0</v>
      </c>
      <c r="S2459" s="2">
        <v>0.70799999999999996</v>
      </c>
      <c r="T2459" s="2">
        <v>0.53700000000000003</v>
      </c>
      <c r="U2459" s="2">
        <v>0.17100000000000001</v>
      </c>
      <c r="V2459">
        <v>0.61499999999999999</v>
      </c>
      <c r="W2459">
        <v>0.5</v>
      </c>
      <c r="X2459">
        <v>0.58299999999999996</v>
      </c>
      <c r="Y2459">
        <v>0.5</v>
      </c>
      <c r="Z2459">
        <v>0</v>
      </c>
      <c r="AA2459">
        <v>0</v>
      </c>
      <c r="AB2459">
        <v>0</v>
      </c>
      <c r="AC2459" t="str">
        <f>IFERROR(VLOOKUP(A2459, division_data!$A$1:$B$599, 2, FALSE), "")</f>
        <v/>
      </c>
    </row>
    <row r="2460" spans="1:29" x14ac:dyDescent="0.25">
      <c r="A2460" s="22">
        <v>5454</v>
      </c>
      <c r="B2460" s="2">
        <v>27.625</v>
      </c>
      <c r="C2460" s="2">
        <v>5.266</v>
      </c>
      <c r="D2460">
        <v>1.4999999999999999E-2</v>
      </c>
      <c r="E2460">
        <v>0</v>
      </c>
      <c r="F2460" s="2">
        <v>5.4169999999999998</v>
      </c>
      <c r="G2460" s="2">
        <v>0.78900000000000003</v>
      </c>
      <c r="H2460" s="2">
        <v>0.8</v>
      </c>
      <c r="I2460" s="2">
        <v>0.25</v>
      </c>
      <c r="J2460" s="2">
        <v>2</v>
      </c>
      <c r="K2460" s="2">
        <v>0.25</v>
      </c>
      <c r="L2460" s="2">
        <v>1.6359999999999999</v>
      </c>
      <c r="M2460" s="2">
        <v>1.833</v>
      </c>
      <c r="N2460" s="2">
        <v>1.857</v>
      </c>
      <c r="O2460" s="2">
        <v>1.667</v>
      </c>
      <c r="P2460" s="2">
        <v>13.023999999999999</v>
      </c>
      <c r="Q2460" s="2">
        <v>1.1519999999999999</v>
      </c>
      <c r="R2460" s="2">
        <v>5.2999999999999999E-2</v>
      </c>
      <c r="S2460" s="2">
        <v>1.1910000000000001</v>
      </c>
      <c r="T2460" s="2">
        <v>8.8999999999999996E-2</v>
      </c>
      <c r="U2460" s="2">
        <v>1.1020000000000001</v>
      </c>
      <c r="V2460">
        <v>1.206</v>
      </c>
      <c r="W2460">
        <v>0.78900000000000003</v>
      </c>
      <c r="X2460">
        <v>0.47399999999999998</v>
      </c>
      <c r="Y2460">
        <v>0.68400000000000005</v>
      </c>
      <c r="Z2460">
        <v>0</v>
      </c>
      <c r="AA2460">
        <v>0.158</v>
      </c>
      <c r="AB2460">
        <v>5.2999999999999999E-2</v>
      </c>
      <c r="AC2460" t="str">
        <f>IFERROR(VLOOKUP(A2460, division_data!$A$1:$B$599, 2, FALSE), "")</f>
        <v>Carson</v>
      </c>
    </row>
    <row r="2461" spans="1:29" x14ac:dyDescent="0.25">
      <c r="A2461" s="22">
        <v>5457</v>
      </c>
      <c r="B2461" s="2">
        <v>17.105</v>
      </c>
      <c r="C2461" s="2">
        <v>3.6360000000000001</v>
      </c>
      <c r="D2461">
        <v>-3.5999999999999997E-2</v>
      </c>
      <c r="E2461">
        <v>2.3E-2</v>
      </c>
      <c r="F2461" s="2">
        <v>3.395</v>
      </c>
      <c r="G2461" s="2">
        <v>0.58299999999999996</v>
      </c>
      <c r="H2461" s="2">
        <v>1.9470000000000001</v>
      </c>
      <c r="I2461" s="2">
        <v>1</v>
      </c>
      <c r="J2461" s="2">
        <v>1.5</v>
      </c>
      <c r="K2461" s="2">
        <v>0.4</v>
      </c>
      <c r="L2461" s="2">
        <v>1.0620000000000001</v>
      </c>
      <c r="M2461" s="2">
        <v>1.25</v>
      </c>
      <c r="N2461" s="2">
        <v>2</v>
      </c>
      <c r="O2461" s="2">
        <v>1.1879999999999999</v>
      </c>
      <c r="P2461" s="2">
        <v>11.688000000000001</v>
      </c>
      <c r="Q2461" s="2">
        <v>-0.51900000000000002</v>
      </c>
      <c r="R2461" s="2">
        <v>0</v>
      </c>
      <c r="S2461" s="2">
        <v>-0.376</v>
      </c>
      <c r="T2461" s="2">
        <v>-0.115</v>
      </c>
      <c r="U2461" s="2">
        <v>-0.26100000000000001</v>
      </c>
      <c r="V2461">
        <v>-0.38800000000000001</v>
      </c>
      <c r="W2461">
        <v>0.75</v>
      </c>
      <c r="X2461">
        <v>0.5</v>
      </c>
      <c r="Y2461">
        <v>0.54200000000000004</v>
      </c>
      <c r="Z2461">
        <v>0</v>
      </c>
      <c r="AA2461">
        <v>0.125</v>
      </c>
      <c r="AB2461">
        <v>0</v>
      </c>
      <c r="AC2461" t="str">
        <f>IFERROR(VLOOKUP(A2461, division_data!$A$1:$B$599, 2, FALSE), "")</f>
        <v/>
      </c>
    </row>
    <row r="2462" spans="1:29" x14ac:dyDescent="0.25">
      <c r="A2462" s="22">
        <v>5458</v>
      </c>
      <c r="B2462" s="2">
        <v>21.881</v>
      </c>
      <c r="C2462" s="2">
        <v>6.7080000000000002</v>
      </c>
      <c r="D2462">
        <v>-7.1999999999999995E-2</v>
      </c>
      <c r="E2462">
        <v>-2E-3</v>
      </c>
      <c r="F2462" s="2">
        <v>5.9779999999999998</v>
      </c>
      <c r="G2462" s="2">
        <v>0.61099999999999999</v>
      </c>
      <c r="H2462" s="2">
        <v>0.78600000000000003</v>
      </c>
      <c r="I2462" s="2">
        <v>1.5</v>
      </c>
      <c r="J2462" s="2">
        <v>1.7</v>
      </c>
      <c r="K2462" s="2">
        <v>0.5</v>
      </c>
      <c r="L2462" s="2">
        <v>2</v>
      </c>
      <c r="M2462" s="2">
        <v>1.857</v>
      </c>
      <c r="N2462" s="2">
        <v>2</v>
      </c>
      <c r="O2462" s="2">
        <v>0.81200000000000006</v>
      </c>
      <c r="P2462" s="2">
        <v>7.4349999999999996</v>
      </c>
      <c r="Q2462" s="2">
        <v>-1.2789999999999999</v>
      </c>
      <c r="R2462" s="2">
        <v>0</v>
      </c>
      <c r="S2462" s="2">
        <v>1.929</v>
      </c>
      <c r="T2462" s="2">
        <v>0.45400000000000001</v>
      </c>
      <c r="U2462" s="2">
        <v>1.4750000000000001</v>
      </c>
      <c r="V2462">
        <v>1.855</v>
      </c>
      <c r="W2462">
        <v>0.61099999999999999</v>
      </c>
      <c r="X2462">
        <v>0.66700000000000004</v>
      </c>
      <c r="Y2462">
        <v>0.61099999999999999</v>
      </c>
      <c r="Z2462">
        <v>0</v>
      </c>
      <c r="AA2462">
        <v>0</v>
      </c>
      <c r="AB2462">
        <v>0</v>
      </c>
      <c r="AC2462" t="str">
        <f>IFERROR(VLOOKUP(A2462, division_data!$A$1:$B$599, 2, FALSE), "")</f>
        <v/>
      </c>
    </row>
    <row r="2463" spans="1:29" x14ac:dyDescent="0.25">
      <c r="A2463" s="22">
        <v>5459</v>
      </c>
      <c r="B2463" s="2">
        <v>18.643000000000001</v>
      </c>
      <c r="C2463" s="2">
        <v>2.6320000000000001</v>
      </c>
      <c r="D2463">
        <v>-8.0000000000000002E-3</v>
      </c>
      <c r="E2463">
        <v>1.7999999999999999E-2</v>
      </c>
      <c r="F2463" s="2">
        <v>2.6419999999999999</v>
      </c>
      <c r="G2463" s="2">
        <v>0.66700000000000004</v>
      </c>
      <c r="H2463" s="2">
        <v>1.333</v>
      </c>
      <c r="I2463" s="2">
        <v>0.4</v>
      </c>
      <c r="J2463" s="2">
        <v>1.7</v>
      </c>
      <c r="K2463" s="2">
        <v>2</v>
      </c>
      <c r="L2463" s="2">
        <v>1.857</v>
      </c>
      <c r="M2463" s="2">
        <v>1.7649999999999999</v>
      </c>
      <c r="N2463" s="2">
        <v>2</v>
      </c>
      <c r="O2463" s="2">
        <v>0.63200000000000001</v>
      </c>
      <c r="P2463" s="2">
        <v>10.481999999999999</v>
      </c>
      <c r="Q2463" s="2">
        <v>-0.67600000000000005</v>
      </c>
      <c r="R2463" s="2">
        <v>8.3000000000000004E-2</v>
      </c>
      <c r="S2463" s="2">
        <v>0.33200000000000002</v>
      </c>
      <c r="T2463" s="2">
        <v>2.3E-2</v>
      </c>
      <c r="U2463" s="2">
        <v>0.309</v>
      </c>
      <c r="V2463">
        <v>0.34200000000000003</v>
      </c>
      <c r="W2463">
        <v>0.75</v>
      </c>
      <c r="X2463">
        <v>0.58299999999999996</v>
      </c>
      <c r="Y2463">
        <v>0.58299999999999996</v>
      </c>
      <c r="Z2463">
        <v>4.2000000000000003E-2</v>
      </c>
      <c r="AA2463">
        <v>0</v>
      </c>
      <c r="AB2463">
        <v>0</v>
      </c>
      <c r="AC2463" t="str">
        <f>IFERROR(VLOOKUP(A2463, division_data!$A$1:$B$599, 2, FALSE), "")</f>
        <v/>
      </c>
    </row>
    <row r="2464" spans="1:29" x14ac:dyDescent="0.25">
      <c r="A2464" s="22">
        <v>5460</v>
      </c>
      <c r="B2464" s="2">
        <v>44.195</v>
      </c>
      <c r="C2464" s="2">
        <v>6.9790000000000001</v>
      </c>
      <c r="D2464">
        <v>4.2000000000000003E-2</v>
      </c>
      <c r="E2464">
        <v>1.7000000000000001E-2</v>
      </c>
      <c r="F2464" s="2">
        <v>7.4820000000000002</v>
      </c>
      <c r="G2464" s="2">
        <v>0.86099999999999999</v>
      </c>
      <c r="H2464" s="2">
        <v>1.5860000000000001</v>
      </c>
      <c r="I2464" s="2">
        <v>0.72699999999999998</v>
      </c>
      <c r="J2464" s="2">
        <v>2</v>
      </c>
      <c r="K2464" s="2">
        <v>1.286</v>
      </c>
      <c r="L2464" s="2">
        <v>2</v>
      </c>
      <c r="M2464" s="2">
        <v>1.958</v>
      </c>
      <c r="N2464" s="2">
        <v>1.833</v>
      </c>
      <c r="O2464" s="2">
        <v>1.417</v>
      </c>
      <c r="P2464" s="2">
        <v>12.148999999999999</v>
      </c>
      <c r="Q2464" s="2">
        <v>4.7889999999999997</v>
      </c>
      <c r="R2464" s="2">
        <v>0.36099999999999999</v>
      </c>
      <c r="S2464" s="2">
        <v>2.972</v>
      </c>
      <c r="T2464" s="2">
        <v>2.964</v>
      </c>
      <c r="U2464" s="2">
        <v>8.9999999999999993E-3</v>
      </c>
      <c r="V2464">
        <v>3.032</v>
      </c>
      <c r="W2464">
        <v>0.72199999999999998</v>
      </c>
      <c r="X2464">
        <v>0.5</v>
      </c>
      <c r="Y2464">
        <v>0.77800000000000002</v>
      </c>
      <c r="Z2464">
        <v>5.6000000000000001E-2</v>
      </c>
      <c r="AA2464">
        <v>0.36099999999999999</v>
      </c>
      <c r="AB2464">
        <v>8.3000000000000004E-2</v>
      </c>
      <c r="AC2464" t="str">
        <f>IFERROR(VLOOKUP(A2464, division_data!$A$1:$B$599, 2, FALSE), "")</f>
        <v>Carver</v>
      </c>
    </row>
    <row r="2465" spans="1:29" x14ac:dyDescent="0.25">
      <c r="A2465" s="22">
        <v>5461</v>
      </c>
      <c r="B2465" s="2">
        <v>13.558999999999999</v>
      </c>
      <c r="C2465" s="2">
        <v>3.7080000000000002</v>
      </c>
      <c r="D2465">
        <v>-5.3999999999999999E-2</v>
      </c>
      <c r="E2465">
        <v>-2.8000000000000001E-2</v>
      </c>
      <c r="F2465" s="2">
        <v>3.0259999999999998</v>
      </c>
      <c r="G2465" s="2">
        <v>0.58299999999999996</v>
      </c>
      <c r="H2465" s="2">
        <v>0.8</v>
      </c>
      <c r="I2465" s="2">
        <v>0</v>
      </c>
      <c r="J2465" s="2">
        <v>1.8</v>
      </c>
      <c r="K2465" s="2">
        <v>2</v>
      </c>
      <c r="L2465" s="2">
        <v>1.571</v>
      </c>
      <c r="M2465" s="2">
        <v>1.889</v>
      </c>
      <c r="N2465" s="2">
        <v>2</v>
      </c>
      <c r="O2465" s="2">
        <v>1.1000000000000001</v>
      </c>
      <c r="P2465" s="2">
        <v>9.2439999999999998</v>
      </c>
      <c r="Q2465" s="2">
        <v>-0.93600000000000005</v>
      </c>
      <c r="R2465" s="2">
        <v>0</v>
      </c>
      <c r="S2465" s="2">
        <v>0.65500000000000003</v>
      </c>
      <c r="T2465" s="2">
        <v>-0.126</v>
      </c>
      <c r="U2465" s="2">
        <v>0.78100000000000003</v>
      </c>
      <c r="V2465">
        <v>0.57299999999999995</v>
      </c>
      <c r="W2465">
        <v>0.5</v>
      </c>
      <c r="X2465">
        <v>0.41699999999999998</v>
      </c>
      <c r="Y2465">
        <v>0.58299999999999996</v>
      </c>
      <c r="Z2465">
        <v>0</v>
      </c>
      <c r="AA2465">
        <v>0</v>
      </c>
      <c r="AB2465">
        <v>0</v>
      </c>
      <c r="AC2465" t="str">
        <f>IFERROR(VLOOKUP(A2465, division_data!$A$1:$B$599, 2, FALSE), "")</f>
        <v/>
      </c>
    </row>
    <row r="2466" spans="1:29" x14ac:dyDescent="0.25">
      <c r="A2466" s="22">
        <v>5462</v>
      </c>
      <c r="B2466" s="2">
        <v>16.846</v>
      </c>
      <c r="C2466" s="2">
        <v>5.1459999999999999</v>
      </c>
      <c r="D2466">
        <v>5.0000000000000001E-3</v>
      </c>
      <c r="E2466">
        <v>-3.5000000000000003E-2</v>
      </c>
      <c r="F2466" s="2">
        <v>5.0209999999999999</v>
      </c>
      <c r="G2466" s="2">
        <v>0.41699999999999998</v>
      </c>
      <c r="H2466" s="2">
        <v>1.056</v>
      </c>
      <c r="I2466" s="2">
        <v>0.4</v>
      </c>
      <c r="J2466" s="2">
        <v>1.625</v>
      </c>
      <c r="K2466" s="2">
        <v>1.333</v>
      </c>
      <c r="L2466" s="2">
        <v>1.625</v>
      </c>
      <c r="M2466" s="2">
        <v>1.1879999999999999</v>
      </c>
      <c r="N2466" s="2">
        <v>1.75</v>
      </c>
      <c r="O2466" s="2">
        <v>0.68400000000000005</v>
      </c>
      <c r="P2466" s="2">
        <v>7.1349999999999998</v>
      </c>
      <c r="Q2466" s="2">
        <v>8.0000000000000002E-3</v>
      </c>
      <c r="R2466" s="2">
        <v>0</v>
      </c>
      <c r="S2466" s="2">
        <v>-1.7999999999999999E-2</v>
      </c>
      <c r="T2466" s="2">
        <v>0.186</v>
      </c>
      <c r="U2466" s="2">
        <v>-0.20399999999999999</v>
      </c>
      <c r="V2466">
        <v>-4.8000000000000001E-2</v>
      </c>
      <c r="W2466">
        <v>0.5</v>
      </c>
      <c r="X2466">
        <v>0.54200000000000004</v>
      </c>
      <c r="Y2466">
        <v>0.58299999999999996</v>
      </c>
      <c r="Z2466">
        <v>0</v>
      </c>
      <c r="AA2466">
        <v>4.2000000000000003E-2</v>
      </c>
      <c r="AB2466">
        <v>0</v>
      </c>
      <c r="AC2466" t="str">
        <f>IFERROR(VLOOKUP(A2466, division_data!$A$1:$B$599, 2, FALSE), "")</f>
        <v/>
      </c>
    </row>
    <row r="2467" spans="1:29" x14ac:dyDescent="0.25">
      <c r="A2467" s="22">
        <v>5464</v>
      </c>
      <c r="B2467" s="2">
        <v>19.417000000000002</v>
      </c>
      <c r="C2467" s="2">
        <v>5.5529999999999999</v>
      </c>
      <c r="D2467">
        <v>-7.9000000000000001E-2</v>
      </c>
      <c r="E2467">
        <v>-7.0000000000000001E-3</v>
      </c>
      <c r="F2467" s="2">
        <v>4.7270000000000003</v>
      </c>
      <c r="G2467" s="2">
        <v>0.125</v>
      </c>
      <c r="H2467" s="2">
        <v>0</v>
      </c>
      <c r="I2467" s="2">
        <v>0.5</v>
      </c>
      <c r="J2467" s="2">
        <v>2</v>
      </c>
      <c r="K2467" s="2">
        <v>0.5</v>
      </c>
      <c r="L2467" s="2">
        <v>2</v>
      </c>
      <c r="M2467" s="2">
        <v>1.333</v>
      </c>
      <c r="N2467" s="2">
        <v>2</v>
      </c>
      <c r="O2467" s="2">
        <v>1.167</v>
      </c>
      <c r="P2467" s="2">
        <v>7.4450000000000003</v>
      </c>
      <c r="Q2467" s="2">
        <v>-0.81699999999999995</v>
      </c>
      <c r="R2467" s="2">
        <v>0</v>
      </c>
      <c r="S2467" s="2">
        <v>0.60499999999999998</v>
      </c>
      <c r="T2467" s="2">
        <v>0.67400000000000004</v>
      </c>
      <c r="U2467" s="2">
        <v>-7.0000000000000007E-2</v>
      </c>
      <c r="V2467">
        <v>0.51800000000000002</v>
      </c>
      <c r="W2467">
        <v>0.5</v>
      </c>
      <c r="X2467">
        <v>0.625</v>
      </c>
      <c r="Y2467">
        <v>0.625</v>
      </c>
      <c r="Z2467">
        <v>0</v>
      </c>
      <c r="AA2467">
        <v>0</v>
      </c>
      <c r="AB2467">
        <v>0</v>
      </c>
      <c r="AC2467" t="str">
        <f>IFERROR(VLOOKUP(A2467, division_data!$A$1:$B$599, 2, FALSE), "")</f>
        <v/>
      </c>
    </row>
    <row r="2468" spans="1:29" x14ac:dyDescent="0.25">
      <c r="A2468" s="22">
        <v>5465</v>
      </c>
      <c r="B2468" s="2">
        <v>27.077999999999999</v>
      </c>
      <c r="C2468" s="2">
        <v>4.1020000000000003</v>
      </c>
      <c r="D2468">
        <v>5.8000000000000003E-2</v>
      </c>
      <c r="E2468">
        <v>-1E-3</v>
      </c>
      <c r="F2468" s="2">
        <v>4.6749999999999998</v>
      </c>
      <c r="G2468" s="2">
        <v>0.91700000000000004</v>
      </c>
      <c r="H2468" s="2">
        <v>1.875</v>
      </c>
      <c r="I2468" s="2">
        <v>0</v>
      </c>
      <c r="J2468" s="2">
        <v>2</v>
      </c>
      <c r="K2468" s="2">
        <v>2</v>
      </c>
      <c r="L2468" s="2">
        <v>2</v>
      </c>
      <c r="M2468" s="2">
        <v>1.444</v>
      </c>
      <c r="N2468" s="2">
        <v>2</v>
      </c>
      <c r="O2468" s="2">
        <v>1.6</v>
      </c>
      <c r="P2468" s="2">
        <v>17.298999999999999</v>
      </c>
      <c r="Q2468" s="2">
        <v>0.434</v>
      </c>
      <c r="R2468" s="2">
        <v>0</v>
      </c>
      <c r="S2468" s="2">
        <v>-0.33500000000000002</v>
      </c>
      <c r="T2468" s="2">
        <v>-0.56899999999999995</v>
      </c>
      <c r="U2468" s="2">
        <v>0.23400000000000001</v>
      </c>
      <c r="V2468">
        <v>-0.27900000000000003</v>
      </c>
      <c r="W2468">
        <v>1</v>
      </c>
      <c r="X2468">
        <v>0.83299999999999996</v>
      </c>
      <c r="Y2468">
        <v>0.5</v>
      </c>
      <c r="Z2468">
        <v>0</v>
      </c>
      <c r="AA2468">
        <v>8.3000000000000004E-2</v>
      </c>
      <c r="AB2468">
        <v>0</v>
      </c>
      <c r="AC2468" t="str">
        <f>IFERROR(VLOOKUP(A2468, division_data!$A$1:$B$599, 2, FALSE), "")</f>
        <v/>
      </c>
    </row>
    <row r="2469" spans="1:29" x14ac:dyDescent="0.25">
      <c r="A2469" s="22">
        <v>5467</v>
      </c>
      <c r="B2469" s="2">
        <v>9.1489999999999991</v>
      </c>
      <c r="C2469" s="2">
        <v>5.3029999999999999</v>
      </c>
      <c r="D2469">
        <v>-0.04</v>
      </c>
      <c r="E2469">
        <v>1E-3</v>
      </c>
      <c r="F2469" s="2">
        <v>4.9050000000000002</v>
      </c>
      <c r="G2469" s="2">
        <v>0.5</v>
      </c>
      <c r="H2469" s="2">
        <v>0.94099999999999995</v>
      </c>
      <c r="I2469" s="2">
        <v>0.33300000000000002</v>
      </c>
      <c r="J2469" s="2">
        <v>1.8240000000000001</v>
      </c>
      <c r="K2469" s="2">
        <v>1.429</v>
      </c>
      <c r="L2469" s="2">
        <v>1.286</v>
      </c>
      <c r="M2469" s="2">
        <v>1.5880000000000001</v>
      </c>
      <c r="N2469" s="2">
        <v>2</v>
      </c>
      <c r="O2469" s="2">
        <v>0.91700000000000004</v>
      </c>
      <c r="P2469" s="2">
        <v>6.28</v>
      </c>
      <c r="Q2469" s="2">
        <v>-0.46300000000000002</v>
      </c>
      <c r="R2469" s="2">
        <v>0</v>
      </c>
      <c r="S2469" s="2">
        <v>-0.77200000000000002</v>
      </c>
      <c r="T2469" s="2">
        <v>-0.53</v>
      </c>
      <c r="U2469" s="2">
        <v>-0.24199999999999999</v>
      </c>
      <c r="V2469">
        <v>-0.81100000000000005</v>
      </c>
      <c r="W2469">
        <v>0.41699999999999998</v>
      </c>
      <c r="X2469">
        <v>0.29199999999999998</v>
      </c>
      <c r="Y2469">
        <v>0.54200000000000004</v>
      </c>
      <c r="Z2469">
        <v>0</v>
      </c>
      <c r="AA2469">
        <v>0.125</v>
      </c>
      <c r="AB2469">
        <v>0</v>
      </c>
      <c r="AC2469" t="str">
        <f>IFERROR(VLOOKUP(A2469, division_data!$A$1:$B$599, 2, FALSE), "")</f>
        <v/>
      </c>
    </row>
    <row r="2470" spans="1:29" x14ac:dyDescent="0.25">
      <c r="A2470" s="22">
        <v>5468</v>
      </c>
      <c r="B2470" s="2">
        <v>29.956</v>
      </c>
      <c r="C2470" s="2">
        <v>7.9729999999999999</v>
      </c>
      <c r="D2470">
        <v>5.7000000000000002E-2</v>
      </c>
      <c r="E2470">
        <v>-8.0000000000000002E-3</v>
      </c>
      <c r="F2470" s="2">
        <v>8.5050000000000008</v>
      </c>
      <c r="G2470" s="2">
        <v>0.91700000000000004</v>
      </c>
      <c r="H2470" s="2">
        <v>1.429</v>
      </c>
      <c r="I2470" s="2">
        <v>1.417</v>
      </c>
      <c r="J2470" s="2">
        <v>1.9330000000000001</v>
      </c>
      <c r="K2470" s="2">
        <v>1</v>
      </c>
      <c r="L2470" s="2">
        <v>2</v>
      </c>
      <c r="M2470" s="2">
        <v>2</v>
      </c>
      <c r="N2470" s="2">
        <v>2</v>
      </c>
      <c r="O2470" s="2">
        <v>1.417</v>
      </c>
      <c r="P2470" s="2">
        <v>12.722</v>
      </c>
      <c r="Q2470" s="2">
        <v>-0.25700000000000001</v>
      </c>
      <c r="R2470" s="2">
        <v>2.8000000000000001E-2</v>
      </c>
      <c r="S2470" s="2">
        <v>0.85199999999999998</v>
      </c>
      <c r="T2470" s="2">
        <v>0.48</v>
      </c>
      <c r="U2470" s="2">
        <v>0.373</v>
      </c>
      <c r="V2470">
        <v>0.90200000000000002</v>
      </c>
      <c r="W2470">
        <v>0.83299999999999996</v>
      </c>
      <c r="X2470">
        <v>0.75</v>
      </c>
      <c r="Y2470">
        <v>0.61099999999999999</v>
      </c>
      <c r="Z2470">
        <v>2.8000000000000001E-2</v>
      </c>
      <c r="AA2470">
        <v>2.8000000000000001E-2</v>
      </c>
      <c r="AB2470">
        <v>0</v>
      </c>
      <c r="AC2470" t="str">
        <f>IFERROR(VLOOKUP(A2470, division_data!$A$1:$B$599, 2, FALSE), "")</f>
        <v/>
      </c>
    </row>
    <row r="2471" spans="1:29" x14ac:dyDescent="0.25">
      <c r="A2471" s="22">
        <v>5470</v>
      </c>
      <c r="B2471" s="2">
        <v>32.804000000000002</v>
      </c>
      <c r="C2471" s="2">
        <v>9.3190000000000008</v>
      </c>
      <c r="D2471">
        <v>0.02</v>
      </c>
      <c r="E2471">
        <v>1.2E-2</v>
      </c>
      <c r="F2471" s="2">
        <v>9.5809999999999995</v>
      </c>
      <c r="G2471" s="2">
        <v>0.91700000000000004</v>
      </c>
      <c r="H2471" s="2">
        <v>1.5449999999999999</v>
      </c>
      <c r="I2471" s="2">
        <v>0.875</v>
      </c>
      <c r="J2471" s="2">
        <v>2</v>
      </c>
      <c r="K2471" s="2">
        <v>2</v>
      </c>
      <c r="L2471" s="2">
        <v>2</v>
      </c>
      <c r="M2471" s="2">
        <v>2</v>
      </c>
      <c r="N2471" s="2">
        <v>2</v>
      </c>
      <c r="O2471" s="2">
        <v>1.75</v>
      </c>
      <c r="P2471" s="2">
        <v>14.398999999999999</v>
      </c>
      <c r="Q2471" s="2">
        <v>2.87</v>
      </c>
      <c r="R2471" s="2">
        <v>8.3000000000000004E-2</v>
      </c>
      <c r="S2471" s="2">
        <v>0.499</v>
      </c>
      <c r="T2471" s="2">
        <v>-0.10299999999999999</v>
      </c>
      <c r="U2471" s="2">
        <v>0.60199999999999998</v>
      </c>
      <c r="V2471">
        <v>0.53100000000000003</v>
      </c>
      <c r="W2471">
        <v>0.79200000000000004</v>
      </c>
      <c r="X2471">
        <v>0.66700000000000004</v>
      </c>
      <c r="Y2471">
        <v>0.83299999999999996</v>
      </c>
      <c r="Z2471">
        <v>4.2000000000000003E-2</v>
      </c>
      <c r="AA2471">
        <v>0.25</v>
      </c>
      <c r="AB2471">
        <v>4.2000000000000003E-2</v>
      </c>
      <c r="AC2471" t="str">
        <f>IFERROR(VLOOKUP(A2471, division_data!$A$1:$B$599, 2, FALSE), "")</f>
        <v/>
      </c>
    </row>
    <row r="2472" spans="1:29" x14ac:dyDescent="0.25">
      <c r="A2472" s="22">
        <v>5471</v>
      </c>
      <c r="B2472" s="2">
        <v>8.2460000000000004</v>
      </c>
      <c r="C2472" s="2">
        <v>1.5609999999999999</v>
      </c>
      <c r="D2472">
        <v>1.2E-2</v>
      </c>
      <c r="E2472">
        <v>2.1000000000000001E-2</v>
      </c>
      <c r="F2472" s="2">
        <v>1.7849999999999999</v>
      </c>
      <c r="G2472" s="2">
        <v>0.45800000000000002</v>
      </c>
      <c r="H2472" s="2">
        <v>1.1579999999999999</v>
      </c>
      <c r="I2472" s="2">
        <v>0.33300000000000002</v>
      </c>
      <c r="J2472" s="2">
        <v>1.417</v>
      </c>
      <c r="K2472" s="2">
        <v>1.2</v>
      </c>
      <c r="L2472" s="2">
        <v>1.667</v>
      </c>
      <c r="M2472" s="2">
        <v>1.5620000000000001</v>
      </c>
      <c r="N2472" s="2">
        <v>2</v>
      </c>
      <c r="O2472" s="2">
        <v>0.33300000000000002</v>
      </c>
      <c r="P2472" s="2">
        <v>8.5329999999999995</v>
      </c>
      <c r="Q2472" s="2">
        <v>-0.36099999999999999</v>
      </c>
      <c r="R2472" s="2">
        <v>0</v>
      </c>
      <c r="S2472" s="2">
        <v>-0.185</v>
      </c>
      <c r="T2472" s="2">
        <v>0.112</v>
      </c>
      <c r="U2472" s="2">
        <v>-0.29699999999999999</v>
      </c>
      <c r="V2472">
        <v>-0.152</v>
      </c>
      <c r="W2472">
        <v>0.375</v>
      </c>
      <c r="X2472">
        <v>0.29199999999999998</v>
      </c>
      <c r="Y2472">
        <v>0.45800000000000002</v>
      </c>
      <c r="Z2472">
        <v>0</v>
      </c>
      <c r="AA2472">
        <v>4.2000000000000003E-2</v>
      </c>
      <c r="AB2472">
        <v>0</v>
      </c>
      <c r="AC2472" t="str">
        <f>IFERROR(VLOOKUP(A2472, division_data!$A$1:$B$599, 2, FALSE), "")</f>
        <v/>
      </c>
    </row>
    <row r="2473" spans="1:29" x14ac:dyDescent="0.25">
      <c r="A2473" s="22">
        <v>5472</v>
      </c>
      <c r="B2473" s="2">
        <v>28.824000000000002</v>
      </c>
      <c r="C2473" s="2">
        <v>8.7379999999999995</v>
      </c>
      <c r="D2473">
        <v>7.3999999999999996E-2</v>
      </c>
      <c r="E2473">
        <v>1.0999999999999999E-2</v>
      </c>
      <c r="F2473" s="2">
        <v>9.5280000000000005</v>
      </c>
      <c r="G2473" s="2">
        <v>0.67900000000000005</v>
      </c>
      <c r="H2473" s="2">
        <v>1.579</v>
      </c>
      <c r="I2473" s="2">
        <v>0</v>
      </c>
      <c r="J2473" s="2">
        <v>1.923</v>
      </c>
      <c r="K2473" s="2">
        <v>1.778</v>
      </c>
      <c r="L2473" s="2">
        <v>2</v>
      </c>
      <c r="M2473" s="2">
        <v>1.952</v>
      </c>
      <c r="N2473" s="2">
        <v>2</v>
      </c>
      <c r="O2473" s="2">
        <v>0.65200000000000002</v>
      </c>
      <c r="P2473" s="2">
        <v>8.593</v>
      </c>
      <c r="Q2473" s="2">
        <v>-0.57699999999999996</v>
      </c>
      <c r="R2473" s="2">
        <v>0.14299999999999999</v>
      </c>
      <c r="S2473" s="2">
        <v>1.7070000000000001</v>
      </c>
      <c r="T2473" s="2">
        <v>0.27300000000000002</v>
      </c>
      <c r="U2473" s="2">
        <v>1.4339999999999999</v>
      </c>
      <c r="V2473">
        <v>1.7909999999999999</v>
      </c>
      <c r="W2473">
        <v>0.78600000000000003</v>
      </c>
      <c r="X2473">
        <v>0.60699999999999998</v>
      </c>
      <c r="Y2473">
        <v>0.82099999999999995</v>
      </c>
      <c r="Z2473">
        <v>0</v>
      </c>
      <c r="AA2473">
        <v>0.107</v>
      </c>
      <c r="AB2473">
        <v>0</v>
      </c>
      <c r="AC2473" t="str">
        <f>IFERROR(VLOOKUP(A2473, division_data!$A$1:$B$599, 2, FALSE), "")</f>
        <v>Carver</v>
      </c>
    </row>
    <row r="2474" spans="1:29" x14ac:dyDescent="0.25">
      <c r="A2474" s="22">
        <v>5473</v>
      </c>
      <c r="B2474" s="2">
        <v>14.763999999999999</v>
      </c>
      <c r="C2474" s="2">
        <v>1.4139999999999999</v>
      </c>
      <c r="D2474">
        <v>4.7E-2</v>
      </c>
      <c r="E2474">
        <v>-0.02</v>
      </c>
      <c r="F2474" s="2">
        <v>1.78</v>
      </c>
      <c r="G2474" s="2">
        <v>0.66700000000000004</v>
      </c>
      <c r="H2474" s="2">
        <v>1.1359999999999999</v>
      </c>
      <c r="I2474" s="2">
        <v>0.5</v>
      </c>
      <c r="J2474" s="2">
        <v>1.833</v>
      </c>
      <c r="K2474" s="2">
        <v>0</v>
      </c>
      <c r="L2474" s="2">
        <v>1.667</v>
      </c>
      <c r="M2474" s="2">
        <v>1.8120000000000001</v>
      </c>
      <c r="N2474" s="2">
        <v>2</v>
      </c>
      <c r="O2474" s="2">
        <v>1.111</v>
      </c>
      <c r="P2474" s="2">
        <v>10.106</v>
      </c>
      <c r="Q2474" s="2">
        <v>-0.59399999999999997</v>
      </c>
      <c r="R2474" s="2">
        <v>0.125</v>
      </c>
      <c r="S2474" s="2">
        <v>0.253</v>
      </c>
      <c r="T2474" s="2">
        <v>-0.442</v>
      </c>
      <c r="U2474" s="2">
        <v>0.69499999999999995</v>
      </c>
      <c r="V2474">
        <v>0.27900000000000003</v>
      </c>
      <c r="W2474">
        <v>0.79200000000000004</v>
      </c>
      <c r="X2474">
        <v>0.66700000000000004</v>
      </c>
      <c r="Y2474">
        <v>0.625</v>
      </c>
      <c r="Z2474">
        <v>0</v>
      </c>
      <c r="AA2474">
        <v>8.3000000000000004E-2</v>
      </c>
      <c r="AB2474">
        <v>0</v>
      </c>
      <c r="AC2474" t="str">
        <f>IFERROR(VLOOKUP(A2474, division_data!$A$1:$B$599, 2, FALSE), "")</f>
        <v/>
      </c>
    </row>
    <row r="2475" spans="1:29" x14ac:dyDescent="0.25">
      <c r="A2475" s="22">
        <v>5474</v>
      </c>
      <c r="B2475" s="2">
        <v>22.302</v>
      </c>
      <c r="C2475" s="2">
        <v>7.5010000000000003</v>
      </c>
      <c r="D2475">
        <v>1.6E-2</v>
      </c>
      <c r="E2475">
        <v>-1.2999999999999999E-2</v>
      </c>
      <c r="F2475" s="2">
        <v>7.5940000000000003</v>
      </c>
      <c r="G2475" s="2">
        <v>0.66700000000000004</v>
      </c>
      <c r="H2475" s="2">
        <v>1.25</v>
      </c>
      <c r="I2475" s="2">
        <v>1</v>
      </c>
      <c r="J2475" s="2">
        <v>2</v>
      </c>
      <c r="K2475" s="2">
        <v>1</v>
      </c>
      <c r="L2475" s="2">
        <v>1.8</v>
      </c>
      <c r="M2475" s="2">
        <v>1.714</v>
      </c>
      <c r="N2475" s="2">
        <v>2</v>
      </c>
      <c r="O2475" s="2">
        <v>0.66700000000000004</v>
      </c>
      <c r="P2475" s="2">
        <v>9.6430000000000007</v>
      </c>
      <c r="Q2475" s="2">
        <v>1.0529999999999999</v>
      </c>
      <c r="R2475" s="2">
        <v>0</v>
      </c>
      <c r="S2475" s="2">
        <v>-0.59799999999999998</v>
      </c>
      <c r="T2475" s="2">
        <v>0.109</v>
      </c>
      <c r="U2475" s="2">
        <v>-0.70599999999999996</v>
      </c>
      <c r="V2475">
        <v>-0.59499999999999997</v>
      </c>
      <c r="W2475">
        <v>0.66700000000000004</v>
      </c>
      <c r="X2475">
        <v>0.55600000000000005</v>
      </c>
      <c r="Y2475">
        <v>0.44400000000000001</v>
      </c>
      <c r="Z2475">
        <v>0</v>
      </c>
      <c r="AA2475">
        <v>0.111</v>
      </c>
      <c r="AB2475">
        <v>0</v>
      </c>
      <c r="AC2475" t="str">
        <f>IFERROR(VLOOKUP(A2475, division_data!$A$1:$B$599, 2, FALSE), "")</f>
        <v/>
      </c>
    </row>
    <row r="2476" spans="1:29" x14ac:dyDescent="0.25">
      <c r="A2476" s="22">
        <v>5475</v>
      </c>
      <c r="B2476" s="2">
        <v>27.84</v>
      </c>
      <c r="C2476" s="2">
        <v>1.6339999999999999</v>
      </c>
      <c r="D2476">
        <v>0.13100000000000001</v>
      </c>
      <c r="E2476">
        <v>-6.0000000000000001E-3</v>
      </c>
      <c r="F2476" s="2">
        <v>2.9129999999999998</v>
      </c>
      <c r="G2476" s="2">
        <v>0.83299999999999996</v>
      </c>
      <c r="H2476" s="2">
        <v>1.9</v>
      </c>
      <c r="I2476" s="2">
        <v>0.5</v>
      </c>
      <c r="J2476" s="2">
        <v>1.778</v>
      </c>
      <c r="K2476" s="2">
        <v>1</v>
      </c>
      <c r="L2476" s="2">
        <v>2</v>
      </c>
      <c r="M2476" s="2">
        <v>1.143</v>
      </c>
      <c r="N2476" s="2">
        <v>2</v>
      </c>
      <c r="O2476" s="2">
        <v>1</v>
      </c>
      <c r="P2476" s="2">
        <v>14.724</v>
      </c>
      <c r="Q2476" s="2">
        <v>0.45200000000000001</v>
      </c>
      <c r="R2476" s="2">
        <v>8.3000000000000004E-2</v>
      </c>
      <c r="S2476" s="2">
        <v>0.307</v>
      </c>
      <c r="T2476" s="2">
        <v>0.24199999999999999</v>
      </c>
      <c r="U2476" s="2">
        <v>6.5000000000000002E-2</v>
      </c>
      <c r="V2476">
        <v>0.432</v>
      </c>
      <c r="W2476">
        <v>0.75</v>
      </c>
      <c r="X2476">
        <v>0.66700000000000004</v>
      </c>
      <c r="Y2476">
        <v>0.58299999999999996</v>
      </c>
      <c r="Z2476">
        <v>0</v>
      </c>
      <c r="AA2476">
        <v>8.3000000000000004E-2</v>
      </c>
      <c r="AB2476">
        <v>0</v>
      </c>
      <c r="AC2476" t="str">
        <f>IFERROR(VLOOKUP(A2476, division_data!$A$1:$B$599, 2, FALSE), "")</f>
        <v/>
      </c>
    </row>
    <row r="2477" spans="1:29" x14ac:dyDescent="0.25">
      <c r="A2477" s="22">
        <v>5476</v>
      </c>
      <c r="B2477" s="2">
        <v>13.722</v>
      </c>
      <c r="C2477" s="2">
        <v>8.3309999999999995</v>
      </c>
      <c r="D2477">
        <v>-4.8000000000000001E-2</v>
      </c>
      <c r="E2477">
        <v>-7.1999999999999995E-2</v>
      </c>
      <c r="F2477" s="2">
        <v>7.4950000000000001</v>
      </c>
      <c r="G2477" s="2">
        <v>0.4</v>
      </c>
      <c r="H2477" s="2">
        <v>1.833</v>
      </c>
      <c r="I2477" s="2">
        <v>0</v>
      </c>
      <c r="J2477" s="2">
        <v>1.857</v>
      </c>
      <c r="K2477" s="2">
        <v>1.5</v>
      </c>
      <c r="L2477" s="2">
        <v>1</v>
      </c>
      <c r="M2477" s="2">
        <v>1.5</v>
      </c>
      <c r="N2477" s="2">
        <v>2</v>
      </c>
      <c r="O2477" s="2">
        <v>0.83299999999999996</v>
      </c>
      <c r="P2477" s="2">
        <v>7.8440000000000003</v>
      </c>
      <c r="Q2477" s="2">
        <v>-1.9259999999999999</v>
      </c>
      <c r="R2477" s="2">
        <v>0</v>
      </c>
      <c r="S2477" s="2">
        <v>-0.20899999999999999</v>
      </c>
      <c r="T2477" s="2">
        <v>-7.0000000000000001E-3</v>
      </c>
      <c r="U2477" s="2">
        <v>-0.20200000000000001</v>
      </c>
      <c r="V2477">
        <v>-0.32900000000000001</v>
      </c>
      <c r="W2477">
        <v>0.3</v>
      </c>
      <c r="X2477">
        <v>0.7</v>
      </c>
      <c r="Y2477">
        <v>0.3</v>
      </c>
      <c r="Z2477">
        <v>0</v>
      </c>
      <c r="AA2477">
        <v>0</v>
      </c>
      <c r="AB2477">
        <v>0</v>
      </c>
      <c r="AC2477" t="str">
        <f>IFERROR(VLOOKUP(A2477, division_data!$A$1:$B$599, 2, FALSE), "")</f>
        <v/>
      </c>
    </row>
    <row r="2478" spans="1:29" x14ac:dyDescent="0.25">
      <c r="A2478" s="22">
        <v>5477</v>
      </c>
      <c r="B2478" s="2">
        <v>0.57699999999999996</v>
      </c>
      <c r="C2478" s="2">
        <v>-2.7149999999999999</v>
      </c>
      <c r="D2478">
        <v>-4.5999999999999999E-2</v>
      </c>
      <c r="E2478">
        <v>8.0000000000000002E-3</v>
      </c>
      <c r="F2478" s="2">
        <v>-3.141</v>
      </c>
      <c r="G2478" s="2">
        <v>0.222</v>
      </c>
      <c r="H2478" s="2">
        <v>1.2</v>
      </c>
      <c r="I2478" s="2">
        <v>0</v>
      </c>
      <c r="J2478" s="2">
        <v>0.8</v>
      </c>
      <c r="K2478" s="2">
        <v>1</v>
      </c>
      <c r="L2478" s="2">
        <v>1.5</v>
      </c>
      <c r="M2478" s="2">
        <v>2</v>
      </c>
      <c r="N2478" s="2">
        <v>1.4</v>
      </c>
      <c r="O2478" s="2">
        <v>0.375</v>
      </c>
      <c r="P2478" s="2">
        <v>6.383</v>
      </c>
      <c r="Q2478" s="2">
        <v>0.112</v>
      </c>
      <c r="R2478" s="2">
        <v>0</v>
      </c>
      <c r="S2478" s="2">
        <v>-0.89</v>
      </c>
      <c r="T2478" s="2">
        <v>-0.01</v>
      </c>
      <c r="U2478" s="2">
        <v>-0.88</v>
      </c>
      <c r="V2478">
        <v>-0.92800000000000005</v>
      </c>
      <c r="W2478">
        <v>0.111</v>
      </c>
      <c r="X2478">
        <v>0.33300000000000002</v>
      </c>
      <c r="Y2478">
        <v>0.111</v>
      </c>
      <c r="Z2478">
        <v>0</v>
      </c>
      <c r="AA2478">
        <v>0</v>
      </c>
      <c r="AB2478">
        <v>0</v>
      </c>
      <c r="AC2478" t="str">
        <f>IFERROR(VLOOKUP(A2478, division_data!$A$1:$B$599, 2, FALSE), "")</f>
        <v/>
      </c>
    </row>
    <row r="2479" spans="1:29" x14ac:dyDescent="0.25">
      <c r="A2479" s="22">
        <v>5478</v>
      </c>
      <c r="B2479" s="2">
        <v>23.396999999999998</v>
      </c>
      <c r="C2479" s="2">
        <v>5.7039999999999997</v>
      </c>
      <c r="D2479">
        <v>0</v>
      </c>
      <c r="E2479">
        <v>-0.01</v>
      </c>
      <c r="F2479" s="2">
        <v>5.6539999999999999</v>
      </c>
      <c r="G2479" s="2">
        <v>0.625</v>
      </c>
      <c r="H2479" s="2">
        <v>0.9</v>
      </c>
      <c r="I2479" s="2">
        <v>1</v>
      </c>
      <c r="J2479" s="2">
        <v>1.714</v>
      </c>
      <c r="K2479" s="2">
        <v>0</v>
      </c>
      <c r="L2479" s="2">
        <v>1.333</v>
      </c>
      <c r="M2479" s="2">
        <v>1.5</v>
      </c>
      <c r="N2479" s="2">
        <v>2</v>
      </c>
      <c r="O2479" s="2">
        <v>1.294</v>
      </c>
      <c r="P2479" s="2">
        <v>8.4529999999999994</v>
      </c>
      <c r="Q2479" s="2">
        <v>0.14399999999999999</v>
      </c>
      <c r="R2479" s="2">
        <v>0</v>
      </c>
      <c r="S2479" s="2">
        <v>0.51</v>
      </c>
      <c r="T2479" s="2">
        <v>0.16900000000000001</v>
      </c>
      <c r="U2479" s="2">
        <v>0.34200000000000003</v>
      </c>
      <c r="V2479">
        <v>0.5</v>
      </c>
      <c r="W2479">
        <v>0.45800000000000002</v>
      </c>
      <c r="X2479">
        <v>0.58299999999999996</v>
      </c>
      <c r="Y2479">
        <v>0.58299999999999996</v>
      </c>
      <c r="Z2479">
        <v>4.2000000000000003E-2</v>
      </c>
      <c r="AA2479">
        <v>4.2000000000000003E-2</v>
      </c>
      <c r="AB2479">
        <v>0</v>
      </c>
      <c r="AC2479" t="str">
        <f>IFERROR(VLOOKUP(A2479, division_data!$A$1:$B$599, 2, FALSE), "")</f>
        <v/>
      </c>
    </row>
    <row r="2480" spans="1:29" x14ac:dyDescent="0.25">
      <c r="A2480" s="22">
        <v>5479</v>
      </c>
      <c r="B2480" s="2">
        <v>20.190000000000001</v>
      </c>
      <c r="C2480" s="2">
        <v>5.7610000000000001</v>
      </c>
      <c r="D2480">
        <v>-7.5999999999999998E-2</v>
      </c>
      <c r="E2480">
        <v>0.104</v>
      </c>
      <c r="F2480" s="2">
        <v>5.5250000000000004</v>
      </c>
      <c r="G2480" s="2">
        <v>0.7</v>
      </c>
      <c r="H2480" s="2">
        <v>2</v>
      </c>
      <c r="I2480" s="2">
        <v>0.8</v>
      </c>
      <c r="J2480" s="2">
        <v>2</v>
      </c>
      <c r="K2480" s="2">
        <v>1.6</v>
      </c>
      <c r="L2480" s="2">
        <v>1.625</v>
      </c>
      <c r="M2480" s="2">
        <v>1.857</v>
      </c>
      <c r="N2480" s="2">
        <v>1.333</v>
      </c>
      <c r="O2480" s="2">
        <v>0.6</v>
      </c>
      <c r="P2480" s="2">
        <v>11.68</v>
      </c>
      <c r="Q2480" s="2">
        <v>0.48799999999999999</v>
      </c>
      <c r="R2480" s="2">
        <v>0</v>
      </c>
      <c r="S2480" s="2">
        <v>0.69699999999999995</v>
      </c>
      <c r="T2480" s="2">
        <v>-6.2E-2</v>
      </c>
      <c r="U2480" s="2">
        <v>0.75800000000000001</v>
      </c>
      <c r="V2480">
        <v>0.72499999999999998</v>
      </c>
      <c r="W2480">
        <v>0.5</v>
      </c>
      <c r="X2480">
        <v>0.5</v>
      </c>
      <c r="Y2480">
        <v>0.4</v>
      </c>
      <c r="Z2480">
        <v>0</v>
      </c>
      <c r="AA2480">
        <v>0.1</v>
      </c>
      <c r="AB2480">
        <v>0</v>
      </c>
      <c r="AC2480" t="str">
        <f>IFERROR(VLOOKUP(A2480, division_data!$A$1:$B$599, 2, FALSE), "")</f>
        <v/>
      </c>
    </row>
    <row r="2481" spans="1:29" x14ac:dyDescent="0.25">
      <c r="A2481" s="22">
        <v>5480</v>
      </c>
      <c r="B2481" s="2">
        <v>18.25</v>
      </c>
      <c r="C2481" s="2">
        <v>6.7030000000000003</v>
      </c>
      <c r="D2481">
        <v>1.9E-2</v>
      </c>
      <c r="E2481">
        <v>2E-3</v>
      </c>
      <c r="F2481" s="2">
        <v>6.9050000000000002</v>
      </c>
      <c r="G2481" s="2">
        <v>0.54500000000000004</v>
      </c>
      <c r="H2481" s="2">
        <v>1</v>
      </c>
      <c r="I2481" s="2">
        <v>1.5</v>
      </c>
      <c r="J2481" s="2">
        <v>1.75</v>
      </c>
      <c r="K2481" s="2">
        <v>0</v>
      </c>
      <c r="L2481" s="2">
        <v>2</v>
      </c>
      <c r="M2481" s="2">
        <v>1.333</v>
      </c>
      <c r="N2481" s="2">
        <v>2</v>
      </c>
      <c r="O2481" s="2">
        <v>1.111</v>
      </c>
      <c r="P2481" s="2">
        <v>8.66</v>
      </c>
      <c r="Q2481" s="2">
        <v>2.0619999999999998</v>
      </c>
      <c r="R2481" s="2">
        <v>0</v>
      </c>
      <c r="S2481" s="2">
        <v>-0.14899999999999999</v>
      </c>
      <c r="T2481" s="2">
        <v>0.44500000000000001</v>
      </c>
      <c r="U2481" s="2">
        <v>-0.59399999999999997</v>
      </c>
      <c r="V2481">
        <v>-0.127</v>
      </c>
      <c r="W2481">
        <v>0.45500000000000002</v>
      </c>
      <c r="X2481">
        <v>0.45500000000000002</v>
      </c>
      <c r="Y2481">
        <v>0.63600000000000001</v>
      </c>
      <c r="Z2481">
        <v>9.0999999999999998E-2</v>
      </c>
      <c r="AA2481">
        <v>9.0999999999999998E-2</v>
      </c>
      <c r="AB2481">
        <v>0</v>
      </c>
      <c r="AC2481" t="str">
        <f>IFERROR(VLOOKUP(A2481, division_data!$A$1:$B$599, 2, FALSE), "")</f>
        <v/>
      </c>
    </row>
    <row r="2482" spans="1:29" x14ac:dyDescent="0.25">
      <c r="A2482" s="22">
        <v>5482</v>
      </c>
      <c r="B2482" s="2">
        <v>25.768999999999998</v>
      </c>
      <c r="C2482" s="2">
        <v>7.54</v>
      </c>
      <c r="D2482">
        <v>1.6E-2</v>
      </c>
      <c r="E2482">
        <v>-1.2E-2</v>
      </c>
      <c r="F2482" s="2">
        <v>7.6349999999999998</v>
      </c>
      <c r="G2482" s="2">
        <v>0.80600000000000005</v>
      </c>
      <c r="H2482" s="2">
        <v>1.069</v>
      </c>
      <c r="I2482" s="2">
        <v>1</v>
      </c>
      <c r="J2482" s="2">
        <v>1.9410000000000001</v>
      </c>
      <c r="K2482" s="2">
        <v>1</v>
      </c>
      <c r="L2482" s="2">
        <v>1.895</v>
      </c>
      <c r="M2482" s="2">
        <v>1.792</v>
      </c>
      <c r="N2482" s="2">
        <v>1.75</v>
      </c>
      <c r="O2482" s="2">
        <v>1.72</v>
      </c>
      <c r="P2482" s="2">
        <v>12.95</v>
      </c>
      <c r="Q2482" s="2">
        <v>0.17</v>
      </c>
      <c r="R2482" s="2">
        <v>8.3000000000000004E-2</v>
      </c>
      <c r="S2482" s="2">
        <v>0.40899999999999997</v>
      </c>
      <c r="T2482" s="2">
        <v>-2.5999999999999999E-2</v>
      </c>
      <c r="U2482" s="2">
        <v>0.435</v>
      </c>
      <c r="V2482">
        <v>0.41299999999999998</v>
      </c>
      <c r="W2482">
        <v>0.80600000000000005</v>
      </c>
      <c r="X2482">
        <v>0.61099999999999999</v>
      </c>
      <c r="Y2482">
        <v>0.69399999999999995</v>
      </c>
      <c r="Z2482">
        <v>0</v>
      </c>
      <c r="AA2482">
        <v>2.8000000000000001E-2</v>
      </c>
      <c r="AB2482">
        <v>2.8000000000000001E-2</v>
      </c>
      <c r="AC2482" t="str">
        <f>IFERROR(VLOOKUP(A2482, division_data!$A$1:$B$599, 2, FALSE), "")</f>
        <v/>
      </c>
    </row>
    <row r="2483" spans="1:29" x14ac:dyDescent="0.25">
      <c r="A2483" s="22">
        <v>5483</v>
      </c>
      <c r="B2483" s="2">
        <v>17.468</v>
      </c>
      <c r="C2483" s="2">
        <v>2.15</v>
      </c>
      <c r="D2483">
        <v>0.17</v>
      </c>
      <c r="E2483">
        <v>-7.4999999999999997E-2</v>
      </c>
      <c r="F2483" s="2">
        <v>3.4729999999999999</v>
      </c>
      <c r="G2483" s="2">
        <v>0.69199999999999995</v>
      </c>
      <c r="H2483" s="2">
        <v>1.1000000000000001</v>
      </c>
      <c r="I2483" s="2">
        <v>0.66700000000000004</v>
      </c>
      <c r="J2483" s="2">
        <v>2</v>
      </c>
      <c r="K2483" s="2">
        <v>2</v>
      </c>
      <c r="L2483" s="2">
        <v>2</v>
      </c>
      <c r="M2483" s="2">
        <v>1.8</v>
      </c>
      <c r="N2483" s="2">
        <v>2</v>
      </c>
      <c r="O2483" s="2">
        <v>0.6</v>
      </c>
      <c r="P2483" s="2">
        <v>8.77</v>
      </c>
      <c r="Q2483" s="2">
        <v>-0.45600000000000002</v>
      </c>
      <c r="R2483" s="2">
        <v>0.23100000000000001</v>
      </c>
      <c r="S2483" s="2">
        <v>1.139</v>
      </c>
      <c r="T2483" s="2">
        <v>-0.122</v>
      </c>
      <c r="U2483" s="2">
        <v>1.262</v>
      </c>
      <c r="V2483">
        <v>1.234</v>
      </c>
      <c r="W2483">
        <v>0.84599999999999997</v>
      </c>
      <c r="X2483">
        <v>0.61499999999999999</v>
      </c>
      <c r="Y2483">
        <v>0.46200000000000002</v>
      </c>
      <c r="Z2483">
        <v>0</v>
      </c>
      <c r="AA2483">
        <v>7.6999999999999999E-2</v>
      </c>
      <c r="AB2483">
        <v>0.154</v>
      </c>
      <c r="AC2483" t="str">
        <f>IFERROR(VLOOKUP(A2483, division_data!$A$1:$B$599, 2, FALSE), "")</f>
        <v/>
      </c>
    </row>
    <row r="2484" spans="1:29" x14ac:dyDescent="0.25">
      <c r="A2484" s="22">
        <v>5484</v>
      </c>
      <c r="B2484" s="2">
        <v>24.085999999999999</v>
      </c>
      <c r="C2484" s="2">
        <v>4.9470000000000001</v>
      </c>
      <c r="D2484">
        <v>-4.0000000000000001E-3</v>
      </c>
      <c r="E2484">
        <v>2E-3</v>
      </c>
      <c r="F2484" s="2">
        <v>4.915</v>
      </c>
      <c r="G2484" s="2">
        <v>0.625</v>
      </c>
      <c r="H2484" s="2">
        <v>1.3779999999999999</v>
      </c>
      <c r="I2484" s="2">
        <v>0.64300000000000002</v>
      </c>
      <c r="J2484" s="2">
        <v>1.792</v>
      </c>
      <c r="K2484" s="2">
        <v>0.63600000000000001</v>
      </c>
      <c r="L2484" s="2">
        <v>1.7190000000000001</v>
      </c>
      <c r="M2484" s="2">
        <v>1.8859999999999999</v>
      </c>
      <c r="N2484" s="2">
        <v>2</v>
      </c>
      <c r="O2484" s="2">
        <v>1.071</v>
      </c>
      <c r="P2484" s="2">
        <v>9.0830000000000002</v>
      </c>
      <c r="Q2484" s="2">
        <v>0.54800000000000004</v>
      </c>
      <c r="R2484" s="2">
        <v>0.161</v>
      </c>
      <c r="S2484" s="2">
        <v>1.083</v>
      </c>
      <c r="T2484" s="2">
        <v>1.5509999999999999</v>
      </c>
      <c r="U2484" s="2">
        <v>-0.46800000000000003</v>
      </c>
      <c r="V2484">
        <v>1.081</v>
      </c>
      <c r="W2484">
        <v>0.71399999999999997</v>
      </c>
      <c r="X2484">
        <v>0.51800000000000002</v>
      </c>
      <c r="Y2484">
        <v>0.625</v>
      </c>
      <c r="Z2484">
        <v>0</v>
      </c>
      <c r="AA2484">
        <v>8.8999999999999996E-2</v>
      </c>
      <c r="AB2484">
        <v>8.8999999999999996E-2</v>
      </c>
      <c r="AC2484" t="str">
        <f>IFERROR(VLOOKUP(A2484, division_data!$A$1:$B$599, 2, FALSE), "")</f>
        <v/>
      </c>
    </row>
    <row r="2485" spans="1:29" x14ac:dyDescent="0.25">
      <c r="A2485" s="22">
        <v>5485</v>
      </c>
      <c r="B2485" s="2">
        <v>11.747999999999999</v>
      </c>
      <c r="C2485" s="2">
        <v>1.8169999999999999</v>
      </c>
      <c r="D2485">
        <v>0.05</v>
      </c>
      <c r="E2485">
        <v>1.7000000000000001E-2</v>
      </c>
      <c r="F2485" s="2">
        <v>2.4039999999999999</v>
      </c>
      <c r="G2485" s="2">
        <v>0.54500000000000004</v>
      </c>
      <c r="H2485" s="2">
        <v>0.8</v>
      </c>
      <c r="I2485" s="2">
        <v>0.5</v>
      </c>
      <c r="J2485" s="2">
        <v>1.667</v>
      </c>
      <c r="K2485" s="2">
        <v>1.333</v>
      </c>
      <c r="L2485" s="2">
        <v>1.8</v>
      </c>
      <c r="M2485" s="2">
        <v>1.571</v>
      </c>
      <c r="N2485" s="2">
        <v>2</v>
      </c>
      <c r="O2485" s="2">
        <v>0.88900000000000001</v>
      </c>
      <c r="P2485" s="2">
        <v>7.657</v>
      </c>
      <c r="Q2485" s="2">
        <v>2.0910000000000002</v>
      </c>
      <c r="R2485" s="2">
        <v>0</v>
      </c>
      <c r="S2485" s="2">
        <v>-0.67900000000000005</v>
      </c>
      <c r="T2485" s="2">
        <v>-0.158</v>
      </c>
      <c r="U2485" s="2">
        <v>-0.52100000000000002</v>
      </c>
      <c r="V2485">
        <v>-0.61099999999999999</v>
      </c>
      <c r="W2485">
        <v>0.54500000000000004</v>
      </c>
      <c r="X2485">
        <v>0.45500000000000002</v>
      </c>
      <c r="Y2485">
        <v>9.0999999999999998E-2</v>
      </c>
      <c r="Z2485">
        <v>0</v>
      </c>
      <c r="AA2485">
        <v>0.182</v>
      </c>
      <c r="AB2485">
        <v>0</v>
      </c>
      <c r="AC2485" t="str">
        <f>IFERROR(VLOOKUP(A2485, division_data!$A$1:$B$599, 2, FALSE), "")</f>
        <v/>
      </c>
    </row>
    <row r="2486" spans="1:29" x14ac:dyDescent="0.25">
      <c r="A2486" s="22">
        <v>5486</v>
      </c>
      <c r="B2486" s="2">
        <v>21.053000000000001</v>
      </c>
      <c r="C2486" s="2">
        <v>3.5209999999999999</v>
      </c>
      <c r="D2486">
        <v>-6.0000000000000001E-3</v>
      </c>
      <c r="E2486">
        <v>-3.1E-2</v>
      </c>
      <c r="F2486" s="2">
        <v>3.3069999999999999</v>
      </c>
      <c r="G2486" s="2">
        <v>0.5</v>
      </c>
      <c r="H2486" s="2">
        <v>1.19</v>
      </c>
      <c r="I2486" s="2">
        <v>0.14299999999999999</v>
      </c>
      <c r="J2486" s="2">
        <v>2</v>
      </c>
      <c r="K2486" s="2">
        <v>2</v>
      </c>
      <c r="L2486" s="2">
        <v>1.714</v>
      </c>
      <c r="M2486" s="2">
        <v>1.8460000000000001</v>
      </c>
      <c r="N2486" s="2">
        <v>1.909</v>
      </c>
      <c r="O2486" s="2">
        <v>0.58799999999999997</v>
      </c>
      <c r="P2486" s="2">
        <v>11.266999999999999</v>
      </c>
      <c r="Q2486" s="2">
        <v>5.8999999999999997E-2</v>
      </c>
      <c r="R2486" s="2">
        <v>0</v>
      </c>
      <c r="S2486" s="2">
        <v>0.28399999999999997</v>
      </c>
      <c r="T2486" s="2">
        <v>-0.108</v>
      </c>
      <c r="U2486" s="2">
        <v>0.39300000000000002</v>
      </c>
      <c r="V2486">
        <v>0.248</v>
      </c>
      <c r="W2486">
        <v>0.75</v>
      </c>
      <c r="X2486">
        <v>0.54200000000000004</v>
      </c>
      <c r="Y2486">
        <v>0.5</v>
      </c>
      <c r="Z2486">
        <v>0</v>
      </c>
      <c r="AA2486">
        <v>8.3000000000000004E-2</v>
      </c>
      <c r="AB2486">
        <v>0</v>
      </c>
      <c r="AC2486" t="str">
        <f>IFERROR(VLOOKUP(A2486, division_data!$A$1:$B$599, 2, FALSE), "")</f>
        <v/>
      </c>
    </row>
    <row r="2487" spans="1:29" x14ac:dyDescent="0.25">
      <c r="A2487" s="22">
        <v>5487</v>
      </c>
      <c r="B2487" s="2">
        <v>20.172999999999998</v>
      </c>
      <c r="C2487" s="2">
        <v>4.0709999999999997</v>
      </c>
      <c r="D2487">
        <v>-0.01</v>
      </c>
      <c r="E2487">
        <v>-1.7999999999999999E-2</v>
      </c>
      <c r="F2487" s="2">
        <v>3.8769999999999998</v>
      </c>
      <c r="G2487" s="2">
        <v>0.70799999999999996</v>
      </c>
      <c r="H2487" s="2">
        <v>1.0589999999999999</v>
      </c>
      <c r="I2487" s="2">
        <v>0.85699999999999998</v>
      </c>
      <c r="J2487" s="2">
        <v>1.929</v>
      </c>
      <c r="K2487" s="2">
        <v>1.571</v>
      </c>
      <c r="L2487" s="2">
        <v>1.6</v>
      </c>
      <c r="M2487" s="2">
        <v>1.944</v>
      </c>
      <c r="N2487" s="2">
        <v>2</v>
      </c>
      <c r="O2487" s="2">
        <v>1.2350000000000001</v>
      </c>
      <c r="P2487" s="2">
        <v>11.805999999999999</v>
      </c>
      <c r="Q2487" s="2">
        <v>0.187</v>
      </c>
      <c r="R2487" s="2">
        <v>0</v>
      </c>
      <c r="S2487" s="2">
        <v>-0.27200000000000002</v>
      </c>
      <c r="T2487" s="2">
        <v>0.223</v>
      </c>
      <c r="U2487" s="2">
        <v>-0.496</v>
      </c>
      <c r="V2487">
        <v>-0.30099999999999999</v>
      </c>
      <c r="W2487">
        <v>0.54200000000000004</v>
      </c>
      <c r="X2487">
        <v>0.70799999999999996</v>
      </c>
      <c r="Y2487">
        <v>0.58299999999999996</v>
      </c>
      <c r="Z2487">
        <v>0</v>
      </c>
      <c r="AA2487">
        <v>0.125</v>
      </c>
      <c r="AB2487">
        <v>0</v>
      </c>
      <c r="AC2487" t="str">
        <f>IFERROR(VLOOKUP(A2487, division_data!$A$1:$B$599, 2, FALSE), "")</f>
        <v/>
      </c>
    </row>
    <row r="2488" spans="1:29" x14ac:dyDescent="0.25">
      <c r="A2488" s="22">
        <v>5489</v>
      </c>
      <c r="B2488" s="2">
        <v>31.984000000000002</v>
      </c>
      <c r="C2488" s="2">
        <v>7.6619999999999999</v>
      </c>
      <c r="D2488">
        <v>7.0000000000000001E-3</v>
      </c>
      <c r="E2488">
        <v>1.2999999999999999E-2</v>
      </c>
      <c r="F2488" s="2">
        <v>7.798</v>
      </c>
      <c r="G2488" s="2">
        <v>0.625</v>
      </c>
      <c r="H2488" s="2">
        <v>1.19</v>
      </c>
      <c r="I2488" s="2">
        <v>0.5</v>
      </c>
      <c r="J2488" s="2">
        <v>1.7330000000000001</v>
      </c>
      <c r="K2488" s="2">
        <v>2</v>
      </c>
      <c r="L2488" s="2">
        <v>1.444</v>
      </c>
      <c r="M2488" s="2">
        <v>1.95</v>
      </c>
      <c r="N2488" s="2">
        <v>2</v>
      </c>
      <c r="O2488" s="2">
        <v>0.56200000000000006</v>
      </c>
      <c r="P2488" s="2">
        <v>7.3140000000000001</v>
      </c>
      <c r="Q2488" s="2">
        <v>8.6379999999999999</v>
      </c>
      <c r="R2488" s="2">
        <v>0.25</v>
      </c>
      <c r="S2488" s="2">
        <v>1.3140000000000001</v>
      </c>
      <c r="T2488" s="2">
        <v>0.83199999999999996</v>
      </c>
      <c r="U2488" s="2">
        <v>0.48099999999999998</v>
      </c>
      <c r="V2488">
        <v>1.3340000000000001</v>
      </c>
      <c r="W2488">
        <v>0.33300000000000002</v>
      </c>
      <c r="X2488">
        <v>0.45800000000000002</v>
      </c>
      <c r="Y2488">
        <v>0.83299999999999996</v>
      </c>
      <c r="Z2488">
        <v>0.29199999999999998</v>
      </c>
      <c r="AA2488">
        <v>0.29199999999999998</v>
      </c>
      <c r="AB2488">
        <v>8.3000000000000004E-2</v>
      </c>
      <c r="AC2488" t="str">
        <f>IFERROR(VLOOKUP(A2488, division_data!$A$1:$B$599, 2, FALSE), "")</f>
        <v/>
      </c>
    </row>
    <row r="2489" spans="1:29" x14ac:dyDescent="0.25">
      <c r="A2489" s="22">
        <v>5490</v>
      </c>
      <c r="B2489" s="2">
        <v>15.782</v>
      </c>
      <c r="C2489" s="2">
        <v>3.7669999999999999</v>
      </c>
      <c r="D2489">
        <v>-5.7000000000000002E-2</v>
      </c>
      <c r="E2489">
        <v>1.2E-2</v>
      </c>
      <c r="F2489" s="2">
        <v>3.254</v>
      </c>
      <c r="G2489" s="2">
        <v>0.54200000000000004</v>
      </c>
      <c r="H2489" s="2">
        <v>1.2669999999999999</v>
      </c>
      <c r="I2489" s="2">
        <v>0.222</v>
      </c>
      <c r="J2489" s="2">
        <v>1.7</v>
      </c>
      <c r="K2489" s="2">
        <v>1.444</v>
      </c>
      <c r="L2489" s="2">
        <v>1.643</v>
      </c>
      <c r="M2489" s="2">
        <v>1.667</v>
      </c>
      <c r="N2489" s="2">
        <v>1.889</v>
      </c>
      <c r="O2489" s="2">
        <v>1.0669999999999999</v>
      </c>
      <c r="P2489" s="2">
        <v>8.8000000000000007</v>
      </c>
      <c r="Q2489" s="2">
        <v>-1.28</v>
      </c>
      <c r="R2489" s="2">
        <v>0</v>
      </c>
      <c r="S2489" s="2">
        <v>9.9000000000000005E-2</v>
      </c>
      <c r="T2489" s="2">
        <v>0.25</v>
      </c>
      <c r="U2489" s="2">
        <v>-0.152</v>
      </c>
      <c r="V2489">
        <v>5.2999999999999999E-2</v>
      </c>
      <c r="W2489">
        <v>0.54200000000000004</v>
      </c>
      <c r="X2489">
        <v>0.625</v>
      </c>
      <c r="Y2489">
        <v>0.625</v>
      </c>
      <c r="Z2489">
        <v>0</v>
      </c>
      <c r="AA2489">
        <v>4.2000000000000003E-2</v>
      </c>
      <c r="AB2489">
        <v>0</v>
      </c>
      <c r="AC2489" t="str">
        <f>IFERROR(VLOOKUP(A2489, division_data!$A$1:$B$599, 2, FALSE), "")</f>
        <v/>
      </c>
    </row>
    <row r="2490" spans="1:29" x14ac:dyDescent="0.25">
      <c r="A2490" s="22">
        <v>5491</v>
      </c>
      <c r="B2490" s="2">
        <v>21.462</v>
      </c>
      <c r="C2490" s="2">
        <v>6.569</v>
      </c>
      <c r="D2490">
        <v>3.0000000000000001E-3</v>
      </c>
      <c r="E2490">
        <v>-2.1999999999999999E-2</v>
      </c>
      <c r="F2490" s="2">
        <v>6.4889999999999999</v>
      </c>
      <c r="G2490" s="2">
        <v>0.625</v>
      </c>
      <c r="H2490" s="2">
        <v>1.056</v>
      </c>
      <c r="I2490" s="2">
        <v>0.6</v>
      </c>
      <c r="J2490" s="2">
        <v>1.417</v>
      </c>
      <c r="K2490" s="2">
        <v>0.33300000000000002</v>
      </c>
      <c r="L2490" s="2">
        <v>1.833</v>
      </c>
      <c r="M2490" s="2">
        <v>1.667</v>
      </c>
      <c r="N2490" s="2">
        <v>2</v>
      </c>
      <c r="O2490" s="2">
        <v>1.3160000000000001</v>
      </c>
      <c r="P2490" s="2">
        <v>9.43</v>
      </c>
      <c r="Q2490" s="2">
        <v>-0.64600000000000002</v>
      </c>
      <c r="R2490" s="2">
        <v>8.3000000000000004E-2</v>
      </c>
      <c r="S2490" s="2">
        <v>0.58899999999999997</v>
      </c>
      <c r="T2490" s="2">
        <v>1E-3</v>
      </c>
      <c r="U2490" s="2">
        <v>0.58799999999999997</v>
      </c>
      <c r="V2490">
        <v>0.56999999999999995</v>
      </c>
      <c r="W2490">
        <v>0.54200000000000004</v>
      </c>
      <c r="X2490">
        <v>0.66700000000000004</v>
      </c>
      <c r="Y2490">
        <v>0.70799999999999996</v>
      </c>
      <c r="Z2490">
        <v>0</v>
      </c>
      <c r="AA2490">
        <v>4.2000000000000003E-2</v>
      </c>
      <c r="AB2490">
        <v>0</v>
      </c>
      <c r="AC2490" t="str">
        <f>IFERROR(VLOOKUP(A2490, division_data!$A$1:$B$599, 2, FALSE), "")</f>
        <v/>
      </c>
    </row>
    <row r="2491" spans="1:29" x14ac:dyDescent="0.25">
      <c r="A2491" s="22">
        <v>5492</v>
      </c>
      <c r="B2491" s="2">
        <v>26.779</v>
      </c>
      <c r="C2491" s="2">
        <v>6.6310000000000002</v>
      </c>
      <c r="D2491">
        <v>7.9000000000000001E-2</v>
      </c>
      <c r="E2491">
        <v>4.3999999999999997E-2</v>
      </c>
      <c r="F2491" s="2">
        <v>7.641</v>
      </c>
      <c r="G2491" s="2">
        <v>0.55000000000000004</v>
      </c>
      <c r="H2491" s="2">
        <v>1.214</v>
      </c>
      <c r="I2491" s="2">
        <v>1.2</v>
      </c>
      <c r="J2491" s="2">
        <v>1.375</v>
      </c>
      <c r="K2491" s="2">
        <v>0.66700000000000004</v>
      </c>
      <c r="L2491" s="2">
        <v>1.667</v>
      </c>
      <c r="M2491" s="2">
        <v>2</v>
      </c>
      <c r="N2491" s="2">
        <v>1.875</v>
      </c>
      <c r="O2491" s="2">
        <v>0.66700000000000004</v>
      </c>
      <c r="P2491" s="2">
        <v>8.3079999999999998</v>
      </c>
      <c r="Q2491" s="2">
        <v>2.371</v>
      </c>
      <c r="R2491" s="2">
        <v>0.05</v>
      </c>
      <c r="S2491" s="2">
        <v>1.1850000000000001</v>
      </c>
      <c r="T2491" s="2">
        <v>0.53</v>
      </c>
      <c r="U2491" s="2">
        <v>0.65500000000000003</v>
      </c>
      <c r="V2491">
        <v>1.3080000000000001</v>
      </c>
      <c r="W2491">
        <v>0.55000000000000004</v>
      </c>
      <c r="X2491">
        <v>0.55000000000000004</v>
      </c>
      <c r="Y2491">
        <v>0.65</v>
      </c>
      <c r="Z2491">
        <v>0.05</v>
      </c>
      <c r="AA2491">
        <v>0.2</v>
      </c>
      <c r="AB2491">
        <v>0.1</v>
      </c>
      <c r="AC2491" t="str">
        <f>IFERROR(VLOOKUP(A2491, division_data!$A$1:$B$599, 2, FALSE), "")</f>
        <v/>
      </c>
    </row>
    <row r="2492" spans="1:29" x14ac:dyDescent="0.25">
      <c r="A2492" s="22">
        <v>5493</v>
      </c>
      <c r="B2492" s="2">
        <v>15.461</v>
      </c>
      <c r="C2492" s="2">
        <v>4.6619999999999999</v>
      </c>
      <c r="D2492">
        <v>2.5000000000000001E-2</v>
      </c>
      <c r="E2492">
        <v>0.01</v>
      </c>
      <c r="F2492" s="2">
        <v>4.9649999999999999</v>
      </c>
      <c r="G2492" s="2">
        <v>0.72699999999999998</v>
      </c>
      <c r="H2492" s="2">
        <v>1</v>
      </c>
      <c r="I2492" s="2">
        <v>0</v>
      </c>
      <c r="J2492" s="2">
        <v>1.714</v>
      </c>
      <c r="K2492" s="2">
        <v>1.2</v>
      </c>
      <c r="L2492" s="2">
        <v>1.5</v>
      </c>
      <c r="M2492" s="2">
        <v>1.667</v>
      </c>
      <c r="N2492" s="2">
        <v>1.6</v>
      </c>
      <c r="O2492" s="2">
        <v>0.88900000000000001</v>
      </c>
      <c r="P2492" s="2">
        <v>7.79</v>
      </c>
      <c r="Q2492" s="2">
        <v>0.61899999999999999</v>
      </c>
      <c r="R2492" s="2">
        <v>0</v>
      </c>
      <c r="S2492" s="2">
        <v>0.16700000000000001</v>
      </c>
      <c r="T2492" s="2">
        <v>0.23200000000000001</v>
      </c>
      <c r="U2492" s="2">
        <v>-6.5000000000000002E-2</v>
      </c>
      <c r="V2492">
        <v>0.20200000000000001</v>
      </c>
      <c r="W2492">
        <v>0.36399999999999999</v>
      </c>
      <c r="X2492">
        <v>0.45500000000000002</v>
      </c>
      <c r="Y2492">
        <v>0.45500000000000002</v>
      </c>
      <c r="Z2492">
        <v>0</v>
      </c>
      <c r="AA2492">
        <v>9.0999999999999998E-2</v>
      </c>
      <c r="AB2492">
        <v>0</v>
      </c>
      <c r="AC2492" t="str">
        <f>IFERROR(VLOOKUP(A2492, division_data!$A$1:$B$599, 2, FALSE), "")</f>
        <v/>
      </c>
    </row>
    <row r="2493" spans="1:29" x14ac:dyDescent="0.25">
      <c r="A2493" s="22">
        <v>5494</v>
      </c>
      <c r="B2493" s="2">
        <v>5.0609999999999999</v>
      </c>
      <c r="C2493" s="2">
        <v>1.024</v>
      </c>
      <c r="D2493">
        <v>-5.7000000000000002E-2</v>
      </c>
      <c r="E2493">
        <v>-2.5000000000000001E-2</v>
      </c>
      <c r="F2493" s="2">
        <v>0.32700000000000001</v>
      </c>
      <c r="G2493" s="2">
        <v>0.45800000000000002</v>
      </c>
      <c r="H2493" s="2">
        <v>1.143</v>
      </c>
      <c r="I2493" s="2">
        <v>0</v>
      </c>
      <c r="J2493" s="2">
        <v>1.5</v>
      </c>
      <c r="K2493" s="2">
        <v>2</v>
      </c>
      <c r="L2493" s="2">
        <v>1.714</v>
      </c>
      <c r="M2493" s="2">
        <v>1.611</v>
      </c>
      <c r="N2493" s="2">
        <v>2</v>
      </c>
      <c r="O2493" s="2">
        <v>0.5</v>
      </c>
      <c r="P2493" s="2">
        <v>7.069</v>
      </c>
      <c r="Q2493" s="2">
        <v>-0.34899999999999998</v>
      </c>
      <c r="R2493" s="2">
        <v>4.2000000000000003E-2</v>
      </c>
      <c r="S2493" s="2">
        <v>-0.55900000000000005</v>
      </c>
      <c r="T2493" s="2">
        <v>-0.52100000000000002</v>
      </c>
      <c r="U2493" s="2">
        <v>-3.7999999999999999E-2</v>
      </c>
      <c r="V2493">
        <v>-0.64200000000000002</v>
      </c>
      <c r="W2493">
        <v>0.58299999999999996</v>
      </c>
      <c r="X2493">
        <v>0.33300000000000002</v>
      </c>
      <c r="Y2493">
        <v>0.5</v>
      </c>
      <c r="Z2493">
        <v>0</v>
      </c>
      <c r="AA2493">
        <v>4.2000000000000003E-2</v>
      </c>
      <c r="AB2493">
        <v>0</v>
      </c>
      <c r="AC2493" t="str">
        <f>IFERROR(VLOOKUP(A2493, division_data!$A$1:$B$599, 2, FALSE), "")</f>
        <v/>
      </c>
    </row>
    <row r="2494" spans="1:29" x14ac:dyDescent="0.25">
      <c r="A2494" s="22">
        <v>5495</v>
      </c>
      <c r="B2494" s="2">
        <v>29.332000000000001</v>
      </c>
      <c r="C2494" s="2">
        <v>7.0979999999999999</v>
      </c>
      <c r="D2494">
        <v>0.156</v>
      </c>
      <c r="E2494">
        <v>-1.4E-2</v>
      </c>
      <c r="F2494" s="2">
        <v>8.5839999999999996</v>
      </c>
      <c r="G2494" s="2">
        <v>0.80600000000000005</v>
      </c>
      <c r="H2494" s="2">
        <v>1.7669999999999999</v>
      </c>
      <c r="I2494" s="2">
        <v>0.5</v>
      </c>
      <c r="J2494" s="2">
        <v>1.929</v>
      </c>
      <c r="K2494" s="2">
        <v>2</v>
      </c>
      <c r="L2494" s="2">
        <v>1.909</v>
      </c>
      <c r="M2494" s="2">
        <v>1.8180000000000001</v>
      </c>
      <c r="N2494" s="2">
        <v>1.929</v>
      </c>
      <c r="O2494" s="2">
        <v>0.75</v>
      </c>
      <c r="P2494" s="2">
        <v>11.053000000000001</v>
      </c>
      <c r="Q2494" s="2">
        <v>0.95</v>
      </c>
      <c r="R2494" s="2">
        <v>0.222</v>
      </c>
      <c r="S2494" s="2">
        <v>1.246</v>
      </c>
      <c r="T2494" s="2">
        <v>0.84799999999999998</v>
      </c>
      <c r="U2494" s="2">
        <v>0.39800000000000002</v>
      </c>
      <c r="V2494">
        <v>1.3879999999999999</v>
      </c>
      <c r="W2494">
        <v>0.80600000000000005</v>
      </c>
      <c r="X2494">
        <v>0.58299999999999996</v>
      </c>
      <c r="Y2494">
        <v>0.69399999999999995</v>
      </c>
      <c r="Z2494">
        <v>2.8000000000000001E-2</v>
      </c>
      <c r="AA2494">
        <v>8.3000000000000004E-2</v>
      </c>
      <c r="AB2494">
        <v>0</v>
      </c>
      <c r="AC2494" t="str">
        <f>IFERROR(VLOOKUP(A2494, division_data!$A$1:$B$599, 2, FALSE), "")</f>
        <v/>
      </c>
    </row>
    <row r="2495" spans="1:29" x14ac:dyDescent="0.25">
      <c r="A2495" s="22">
        <v>5496</v>
      </c>
      <c r="B2495" s="2">
        <v>18.462</v>
      </c>
      <c r="C2495" s="2">
        <v>5.5179999999999998</v>
      </c>
      <c r="D2495">
        <v>-3.3000000000000002E-2</v>
      </c>
      <c r="E2495">
        <v>-1.0999999999999999E-2</v>
      </c>
      <c r="F2495" s="2">
        <v>5.133</v>
      </c>
      <c r="G2495" s="2">
        <v>0.58099999999999996</v>
      </c>
      <c r="H2495" s="2">
        <v>0.65200000000000002</v>
      </c>
      <c r="I2495" s="2">
        <v>1</v>
      </c>
      <c r="J2495" s="2">
        <v>1.8</v>
      </c>
      <c r="K2495" s="2">
        <v>0.75</v>
      </c>
      <c r="L2495" s="2">
        <v>1.875</v>
      </c>
      <c r="M2495" s="2">
        <v>1.875</v>
      </c>
      <c r="N2495" s="2">
        <v>2</v>
      </c>
      <c r="O2495" s="2">
        <v>1.1359999999999999</v>
      </c>
      <c r="P2495" s="2">
        <v>9.2460000000000004</v>
      </c>
      <c r="Q2495" s="2">
        <v>-0.04</v>
      </c>
      <c r="R2495" s="2">
        <v>0</v>
      </c>
      <c r="S2495" s="2">
        <v>-1.6E-2</v>
      </c>
      <c r="T2495" s="2">
        <v>-9.0999999999999998E-2</v>
      </c>
      <c r="U2495" s="2">
        <v>7.4999999999999997E-2</v>
      </c>
      <c r="V2495">
        <v>-0.06</v>
      </c>
      <c r="W2495">
        <v>0.58099999999999996</v>
      </c>
      <c r="X2495">
        <v>0.67700000000000005</v>
      </c>
      <c r="Y2495">
        <v>0.48399999999999999</v>
      </c>
      <c r="Z2495">
        <v>3.2000000000000001E-2</v>
      </c>
      <c r="AA2495">
        <v>6.5000000000000002E-2</v>
      </c>
      <c r="AB2495">
        <v>0</v>
      </c>
      <c r="AC2495" t="str">
        <f>IFERROR(VLOOKUP(A2495, division_data!$A$1:$B$599, 2, FALSE), "")</f>
        <v/>
      </c>
    </row>
    <row r="2496" spans="1:29" x14ac:dyDescent="0.25">
      <c r="A2496" s="22">
        <v>5498</v>
      </c>
      <c r="B2496" s="2">
        <v>18.053999999999998</v>
      </c>
      <c r="C2496" s="2">
        <v>1.1950000000000001</v>
      </c>
      <c r="D2496">
        <v>-2.7E-2</v>
      </c>
      <c r="E2496">
        <v>0</v>
      </c>
      <c r="F2496" s="2">
        <v>0.92400000000000004</v>
      </c>
      <c r="G2496" s="2">
        <v>0.625</v>
      </c>
      <c r="H2496" s="2">
        <v>1</v>
      </c>
      <c r="I2496" s="2">
        <v>0.77800000000000002</v>
      </c>
      <c r="J2496" s="2">
        <v>1.8180000000000001</v>
      </c>
      <c r="K2496" s="2">
        <v>1.6</v>
      </c>
      <c r="L2496" s="2">
        <v>1.1539999999999999</v>
      </c>
      <c r="M2496" s="2">
        <v>1.643</v>
      </c>
      <c r="N2496" s="2">
        <v>1.8</v>
      </c>
      <c r="O2496" s="2">
        <v>1.143</v>
      </c>
      <c r="P2496" s="2">
        <v>10.045999999999999</v>
      </c>
      <c r="Q2496" s="2">
        <v>1.6779999999999999</v>
      </c>
      <c r="R2496" s="2">
        <v>4.2000000000000003E-2</v>
      </c>
      <c r="S2496" s="2">
        <v>1.129</v>
      </c>
      <c r="T2496" s="2">
        <v>7.6999999999999999E-2</v>
      </c>
      <c r="U2496" s="2">
        <v>1.0529999999999999</v>
      </c>
      <c r="V2496">
        <v>1.1020000000000001</v>
      </c>
      <c r="W2496">
        <v>0.5</v>
      </c>
      <c r="X2496">
        <v>0.58299999999999996</v>
      </c>
      <c r="Y2496">
        <v>0.45800000000000002</v>
      </c>
      <c r="Z2496">
        <v>0.125</v>
      </c>
      <c r="AA2496">
        <v>4.2000000000000003E-2</v>
      </c>
      <c r="AB2496">
        <v>4.2000000000000003E-2</v>
      </c>
      <c r="AC2496" t="str">
        <f>IFERROR(VLOOKUP(A2496, division_data!$A$1:$B$599, 2, FALSE), "")</f>
        <v/>
      </c>
    </row>
    <row r="2497" spans="1:29" x14ac:dyDescent="0.25">
      <c r="A2497" s="22">
        <v>5499</v>
      </c>
      <c r="B2497" s="2">
        <v>17.759</v>
      </c>
      <c r="C2497" s="2">
        <v>3.5990000000000002</v>
      </c>
      <c r="D2497">
        <v>7.0000000000000007E-2</v>
      </c>
      <c r="E2497">
        <v>-2.1999999999999999E-2</v>
      </c>
      <c r="F2497" s="2">
        <v>4.1849999999999996</v>
      </c>
      <c r="G2497" s="2">
        <v>0.59099999999999997</v>
      </c>
      <c r="H2497" s="2">
        <v>1</v>
      </c>
      <c r="I2497" s="2">
        <v>0</v>
      </c>
      <c r="J2497" s="2">
        <v>2</v>
      </c>
      <c r="K2497" s="2">
        <v>1.556</v>
      </c>
      <c r="L2497" s="2">
        <v>1.75</v>
      </c>
      <c r="M2497" s="2">
        <v>1.75</v>
      </c>
      <c r="N2497" s="2">
        <v>1.833</v>
      </c>
      <c r="O2497" s="2">
        <v>0.52900000000000003</v>
      </c>
      <c r="P2497" s="2">
        <v>9.8670000000000009</v>
      </c>
      <c r="Q2497" s="2">
        <v>0.442</v>
      </c>
      <c r="R2497" s="2">
        <v>4.4999999999999998E-2</v>
      </c>
      <c r="S2497" s="2">
        <v>-0.123</v>
      </c>
      <c r="T2497" s="2">
        <v>-0.121</v>
      </c>
      <c r="U2497" s="2">
        <v>-2E-3</v>
      </c>
      <c r="V2497">
        <v>-7.5999999999999998E-2</v>
      </c>
      <c r="W2497">
        <v>0.72699999999999998</v>
      </c>
      <c r="X2497">
        <v>0.40899999999999997</v>
      </c>
      <c r="Y2497">
        <v>0.40899999999999997</v>
      </c>
      <c r="Z2497">
        <v>0</v>
      </c>
      <c r="AA2497">
        <v>0.182</v>
      </c>
      <c r="AB2497">
        <v>0</v>
      </c>
      <c r="AC2497" t="str">
        <f>IFERROR(VLOOKUP(A2497, division_data!$A$1:$B$599, 2, FALSE), "")</f>
        <v>Newton</v>
      </c>
    </row>
    <row r="2498" spans="1:29" x14ac:dyDescent="0.25">
      <c r="A2498" s="22">
        <v>5500</v>
      </c>
      <c r="B2498" s="2">
        <v>7.1319999999999997</v>
      </c>
      <c r="C2498" s="2">
        <v>0.435</v>
      </c>
      <c r="D2498">
        <v>-6.5000000000000002E-2</v>
      </c>
      <c r="E2498">
        <v>3.0000000000000001E-3</v>
      </c>
      <c r="F2498" s="2">
        <v>-0.19900000000000001</v>
      </c>
      <c r="G2498" s="2">
        <v>0.5</v>
      </c>
      <c r="H2498" s="2">
        <v>0.66700000000000004</v>
      </c>
      <c r="I2498" s="2">
        <v>0</v>
      </c>
      <c r="J2498" s="2">
        <v>1.556</v>
      </c>
      <c r="K2498" s="2">
        <v>0.66700000000000004</v>
      </c>
      <c r="L2498" s="2">
        <v>1.667</v>
      </c>
      <c r="M2498" s="2">
        <v>1.3</v>
      </c>
      <c r="N2498" s="2">
        <v>2</v>
      </c>
      <c r="O2498" s="2">
        <v>1.222</v>
      </c>
      <c r="P2498" s="2">
        <v>7.8840000000000003</v>
      </c>
      <c r="Q2498" s="2">
        <v>1.1859999999999999</v>
      </c>
      <c r="R2498" s="2">
        <v>0</v>
      </c>
      <c r="S2498" s="2">
        <v>-0.36499999999999999</v>
      </c>
      <c r="T2498" s="2">
        <v>-0.41199999999999998</v>
      </c>
      <c r="U2498" s="2">
        <v>4.7E-2</v>
      </c>
      <c r="V2498">
        <v>-0.42699999999999999</v>
      </c>
      <c r="W2498">
        <v>0.25</v>
      </c>
      <c r="X2498">
        <v>0.66700000000000004</v>
      </c>
      <c r="Y2498">
        <v>0.33300000000000002</v>
      </c>
      <c r="Z2498">
        <v>0</v>
      </c>
      <c r="AA2498">
        <v>0</v>
      </c>
      <c r="AB2498">
        <v>8.3000000000000004E-2</v>
      </c>
      <c r="AC2498" t="str">
        <f>IFERROR(VLOOKUP(A2498, division_data!$A$1:$B$599, 2, FALSE), "")</f>
        <v/>
      </c>
    </row>
    <row r="2499" spans="1:29" x14ac:dyDescent="0.25">
      <c r="A2499" s="22">
        <v>5501</v>
      </c>
      <c r="B2499" s="2">
        <v>24.265999999999998</v>
      </c>
      <c r="C2499" s="2">
        <v>5.6509999999999998</v>
      </c>
      <c r="D2499">
        <v>-2.5999999999999999E-2</v>
      </c>
      <c r="E2499">
        <v>4.9000000000000002E-2</v>
      </c>
      <c r="F2499" s="2">
        <v>5.6390000000000002</v>
      </c>
      <c r="G2499" s="2">
        <v>0.625</v>
      </c>
      <c r="H2499" s="2">
        <v>0.55000000000000004</v>
      </c>
      <c r="I2499" s="2">
        <v>0.83299999999999996</v>
      </c>
      <c r="J2499" s="2">
        <v>1.75</v>
      </c>
      <c r="K2499" s="2">
        <v>2</v>
      </c>
      <c r="L2499" s="2">
        <v>1.833</v>
      </c>
      <c r="M2499" s="2">
        <v>1.8460000000000001</v>
      </c>
      <c r="N2499" s="2">
        <v>1.909</v>
      </c>
      <c r="O2499" s="2">
        <v>1.722</v>
      </c>
      <c r="P2499" s="2">
        <v>11.481999999999999</v>
      </c>
      <c r="Q2499" s="2">
        <v>6.5679999999999996</v>
      </c>
      <c r="R2499" s="2">
        <v>4.2000000000000003E-2</v>
      </c>
      <c r="S2499" s="2">
        <v>-0.33600000000000002</v>
      </c>
      <c r="T2499" s="2">
        <v>8.9999999999999993E-3</v>
      </c>
      <c r="U2499" s="2">
        <v>-0.34499999999999997</v>
      </c>
      <c r="V2499">
        <v>-0.313</v>
      </c>
      <c r="W2499">
        <v>0.5</v>
      </c>
      <c r="X2499">
        <v>0.45800000000000002</v>
      </c>
      <c r="Y2499">
        <v>0.41699999999999998</v>
      </c>
      <c r="Z2499">
        <v>8.3000000000000004E-2</v>
      </c>
      <c r="AA2499">
        <v>0.41699999999999998</v>
      </c>
      <c r="AB2499">
        <v>0</v>
      </c>
      <c r="AC2499" t="str">
        <f>IFERROR(VLOOKUP(A2499, division_data!$A$1:$B$599, 2, FALSE), "")</f>
        <v/>
      </c>
    </row>
    <row r="2500" spans="1:29" x14ac:dyDescent="0.25">
      <c r="A2500" s="22">
        <v>5502</v>
      </c>
      <c r="B2500" s="2">
        <v>27.459</v>
      </c>
      <c r="C2500" s="2">
        <v>7.2709999999999999</v>
      </c>
      <c r="D2500">
        <v>-1.4E-2</v>
      </c>
      <c r="E2500">
        <v>1.9E-2</v>
      </c>
      <c r="F2500" s="2">
        <v>7.2229999999999999</v>
      </c>
      <c r="G2500" s="2">
        <v>0.72199999999999998</v>
      </c>
      <c r="H2500" s="2">
        <v>1.2589999999999999</v>
      </c>
      <c r="I2500" s="2">
        <v>0.5</v>
      </c>
      <c r="J2500" s="2">
        <v>1.778</v>
      </c>
      <c r="K2500" s="2">
        <v>1.111</v>
      </c>
      <c r="L2500" s="2">
        <v>2</v>
      </c>
      <c r="M2500" s="2">
        <v>2</v>
      </c>
      <c r="N2500" s="2">
        <v>1.889</v>
      </c>
      <c r="O2500" s="2">
        <v>1.464</v>
      </c>
      <c r="P2500" s="2">
        <v>9.7080000000000002</v>
      </c>
      <c r="Q2500" s="2">
        <v>6.8559999999999999</v>
      </c>
      <c r="R2500" s="2">
        <v>0.111</v>
      </c>
      <c r="S2500" s="2">
        <v>0.54900000000000004</v>
      </c>
      <c r="T2500" s="2">
        <v>-4.1000000000000002E-2</v>
      </c>
      <c r="U2500" s="2">
        <v>0.58899999999999997</v>
      </c>
      <c r="V2500">
        <v>0.55300000000000005</v>
      </c>
      <c r="W2500">
        <v>0.72199999999999998</v>
      </c>
      <c r="X2500">
        <v>0.36099999999999999</v>
      </c>
      <c r="Y2500">
        <v>0.58299999999999996</v>
      </c>
      <c r="Z2500">
        <v>5.6000000000000001E-2</v>
      </c>
      <c r="AA2500">
        <v>0.5</v>
      </c>
      <c r="AB2500">
        <v>5.6000000000000001E-2</v>
      </c>
      <c r="AC2500" t="str">
        <f>IFERROR(VLOOKUP(A2500, division_data!$A$1:$B$599, 2, FALSE), "")</f>
        <v/>
      </c>
    </row>
    <row r="2501" spans="1:29" x14ac:dyDescent="0.25">
      <c r="A2501" s="22">
        <v>5503</v>
      </c>
      <c r="B2501" s="2">
        <v>12.766</v>
      </c>
      <c r="C2501" s="2">
        <v>5.3150000000000004</v>
      </c>
      <c r="D2501">
        <v>-7.6999999999999999E-2</v>
      </c>
      <c r="E2501">
        <v>6.2E-2</v>
      </c>
      <c r="F2501" s="2">
        <v>4.8529999999999998</v>
      </c>
      <c r="G2501" s="2">
        <v>0.25</v>
      </c>
      <c r="H2501" s="2">
        <v>0.66700000000000004</v>
      </c>
      <c r="I2501" s="2">
        <v>0</v>
      </c>
      <c r="J2501" s="2">
        <v>2</v>
      </c>
      <c r="K2501" s="2">
        <v>2</v>
      </c>
      <c r="L2501" s="2">
        <v>1.5</v>
      </c>
      <c r="M2501" s="2">
        <v>1.333</v>
      </c>
      <c r="N2501" s="2">
        <v>2</v>
      </c>
      <c r="O2501" s="2">
        <v>0.25</v>
      </c>
      <c r="P2501" s="2">
        <v>3.843</v>
      </c>
      <c r="Q2501" s="2">
        <v>4.5330000000000004</v>
      </c>
      <c r="R2501" s="2">
        <v>0.125</v>
      </c>
      <c r="S2501" s="2">
        <v>-0.71099999999999997</v>
      </c>
      <c r="T2501" s="2">
        <v>-3.9E-2</v>
      </c>
      <c r="U2501" s="2">
        <v>-0.67100000000000004</v>
      </c>
      <c r="V2501">
        <v>-0.72599999999999998</v>
      </c>
      <c r="W2501">
        <v>0.25</v>
      </c>
      <c r="X2501">
        <v>0.5</v>
      </c>
      <c r="Y2501">
        <v>0.375</v>
      </c>
      <c r="Z2501">
        <v>0.125</v>
      </c>
      <c r="AA2501">
        <v>0.125</v>
      </c>
      <c r="AB2501">
        <v>0.125</v>
      </c>
      <c r="AC2501" t="str">
        <f>IFERROR(VLOOKUP(A2501, division_data!$A$1:$B$599, 2, FALSE), "")</f>
        <v/>
      </c>
    </row>
    <row r="2502" spans="1:29" x14ac:dyDescent="0.25">
      <c r="A2502" s="22">
        <v>5504</v>
      </c>
      <c r="B2502" s="2">
        <v>12.843999999999999</v>
      </c>
      <c r="C2502" s="2">
        <v>5.71</v>
      </c>
      <c r="D2502">
        <v>-2.4E-2</v>
      </c>
      <c r="E2502">
        <v>-0.01</v>
      </c>
      <c r="F2502" s="2">
        <v>5.42</v>
      </c>
      <c r="G2502" s="2">
        <v>0.58299999999999996</v>
      </c>
      <c r="H2502" s="2">
        <v>1.1879999999999999</v>
      </c>
      <c r="I2502" s="2">
        <v>0.75</v>
      </c>
      <c r="J2502" s="2">
        <v>1.8460000000000001</v>
      </c>
      <c r="K2502" s="2">
        <v>1</v>
      </c>
      <c r="L2502" s="2">
        <v>2</v>
      </c>
      <c r="M2502" s="2">
        <v>1.667</v>
      </c>
      <c r="N2502" s="2">
        <v>1.875</v>
      </c>
      <c r="O2502" s="2">
        <v>0.625</v>
      </c>
      <c r="P2502" s="2">
        <v>7.702</v>
      </c>
      <c r="Q2502" s="2">
        <v>-0.246</v>
      </c>
      <c r="R2502" s="2">
        <v>0</v>
      </c>
      <c r="S2502" s="2">
        <v>-0.47799999999999998</v>
      </c>
      <c r="T2502" s="2">
        <v>-0.26</v>
      </c>
      <c r="U2502" s="2">
        <v>-0.218</v>
      </c>
      <c r="V2502">
        <v>-0.51200000000000001</v>
      </c>
      <c r="W2502">
        <v>0.66700000000000004</v>
      </c>
      <c r="X2502">
        <v>0.625</v>
      </c>
      <c r="Y2502">
        <v>0.5</v>
      </c>
      <c r="Z2502">
        <v>0</v>
      </c>
      <c r="AA2502">
        <v>8.3000000000000004E-2</v>
      </c>
      <c r="AB2502">
        <v>0</v>
      </c>
      <c r="AC2502" t="str">
        <f>IFERROR(VLOOKUP(A2502, division_data!$A$1:$B$599, 2, FALSE), "")</f>
        <v/>
      </c>
    </row>
    <row r="2503" spans="1:29" x14ac:dyDescent="0.25">
      <c r="A2503" s="22">
        <v>5505</v>
      </c>
      <c r="B2503" s="2">
        <v>42.89</v>
      </c>
      <c r="C2503" s="2">
        <v>9.5050000000000008</v>
      </c>
      <c r="D2503">
        <v>6.0000000000000001E-3</v>
      </c>
      <c r="E2503">
        <v>2.5999999999999999E-2</v>
      </c>
      <c r="F2503" s="2">
        <v>9.6999999999999993</v>
      </c>
      <c r="G2503" s="2">
        <v>0.85399999999999998</v>
      </c>
      <c r="H2503" s="2">
        <v>1.242</v>
      </c>
      <c r="I2503" s="2">
        <v>0.5</v>
      </c>
      <c r="J2503" s="2">
        <v>2</v>
      </c>
      <c r="K2503" s="2">
        <v>1.857</v>
      </c>
      <c r="L2503" s="2">
        <v>1.909</v>
      </c>
      <c r="M2503" s="2">
        <v>1.9690000000000001</v>
      </c>
      <c r="N2503" s="2">
        <v>2</v>
      </c>
      <c r="O2503" s="2">
        <v>1.194</v>
      </c>
      <c r="P2503" s="2">
        <v>10.058999999999999</v>
      </c>
      <c r="Q2503" s="2">
        <v>6.1029999999999998</v>
      </c>
      <c r="R2503" s="2">
        <v>0.312</v>
      </c>
      <c r="S2503" s="2">
        <v>2.83</v>
      </c>
      <c r="T2503" s="2">
        <v>2.415</v>
      </c>
      <c r="U2503" s="2">
        <v>0.41499999999999998</v>
      </c>
      <c r="V2503">
        <v>2.863</v>
      </c>
      <c r="W2503">
        <v>0.70799999999999996</v>
      </c>
      <c r="X2503">
        <v>0.58299999999999996</v>
      </c>
      <c r="Y2503">
        <v>0.68799999999999994</v>
      </c>
      <c r="Z2503">
        <v>6.2E-2</v>
      </c>
      <c r="AA2503">
        <v>0.33300000000000002</v>
      </c>
      <c r="AB2503">
        <v>8.3000000000000004E-2</v>
      </c>
      <c r="AC2503" t="str">
        <f>IFERROR(VLOOKUP(A2503, division_data!$A$1:$B$599, 2, FALSE), "")</f>
        <v>Newton</v>
      </c>
    </row>
    <row r="2504" spans="1:29" x14ac:dyDescent="0.25">
      <c r="A2504" s="22">
        <v>5506</v>
      </c>
      <c r="B2504" s="2">
        <v>18.317</v>
      </c>
      <c r="C2504" s="2">
        <v>4.069</v>
      </c>
      <c r="D2504">
        <v>-1.2E-2</v>
      </c>
      <c r="E2504">
        <v>-1.7000000000000001E-2</v>
      </c>
      <c r="F2504" s="2">
        <v>3.8679999999999999</v>
      </c>
      <c r="G2504" s="2">
        <v>0.70799999999999996</v>
      </c>
      <c r="H2504" s="2">
        <v>1</v>
      </c>
      <c r="I2504" s="2">
        <v>0.5</v>
      </c>
      <c r="J2504" s="2">
        <v>2</v>
      </c>
      <c r="K2504" s="2">
        <v>2</v>
      </c>
      <c r="L2504" s="2">
        <v>1.8</v>
      </c>
      <c r="M2504" s="2">
        <v>2</v>
      </c>
      <c r="N2504" s="2">
        <v>1.833</v>
      </c>
      <c r="O2504" s="2">
        <v>0.55000000000000004</v>
      </c>
      <c r="P2504" s="2">
        <v>10.289</v>
      </c>
      <c r="Q2504" s="2">
        <v>-0.623</v>
      </c>
      <c r="R2504" s="2">
        <v>8.3000000000000004E-2</v>
      </c>
      <c r="S2504" s="2">
        <v>0.34499999999999997</v>
      </c>
      <c r="T2504" s="2">
        <v>0.13</v>
      </c>
      <c r="U2504" s="2">
        <v>0.215</v>
      </c>
      <c r="V2504">
        <v>0.316</v>
      </c>
      <c r="W2504">
        <v>0.70799999999999996</v>
      </c>
      <c r="X2504">
        <v>0.58299999999999996</v>
      </c>
      <c r="Y2504">
        <v>0.70799999999999996</v>
      </c>
      <c r="Z2504">
        <v>0</v>
      </c>
      <c r="AA2504">
        <v>4.2000000000000003E-2</v>
      </c>
      <c r="AB2504">
        <v>0</v>
      </c>
      <c r="AC2504" t="str">
        <f>IFERROR(VLOOKUP(A2504, division_data!$A$1:$B$599, 2, FALSE), "")</f>
        <v/>
      </c>
    </row>
    <row r="2505" spans="1:29" x14ac:dyDescent="0.25">
      <c r="A2505" s="22">
        <v>5507</v>
      </c>
      <c r="B2505" s="2">
        <v>19.690999999999999</v>
      </c>
      <c r="C2505" s="2">
        <v>6.5789999999999997</v>
      </c>
      <c r="D2505">
        <v>-0.14399999999999999</v>
      </c>
      <c r="E2505">
        <v>-6.0000000000000001E-3</v>
      </c>
      <c r="F2505" s="2">
        <v>5.1029999999999998</v>
      </c>
      <c r="G2505" s="2">
        <v>0.625</v>
      </c>
      <c r="H2505" s="2">
        <v>1</v>
      </c>
      <c r="I2505" s="2">
        <v>1.5</v>
      </c>
      <c r="J2505" s="2">
        <v>1.8</v>
      </c>
      <c r="K2505" s="2">
        <v>2</v>
      </c>
      <c r="L2505" s="2">
        <v>2</v>
      </c>
      <c r="M2505" s="2">
        <v>1.5</v>
      </c>
      <c r="N2505" s="2">
        <v>1</v>
      </c>
      <c r="O2505" s="2">
        <v>1</v>
      </c>
      <c r="P2505" s="2">
        <v>8.1920000000000002</v>
      </c>
      <c r="Q2505" s="2">
        <v>-2.1709999999999998</v>
      </c>
      <c r="R2505" s="2">
        <v>0.125</v>
      </c>
      <c r="S2505" s="2">
        <v>1.2569999999999999</v>
      </c>
      <c r="T2505" s="2">
        <v>-0.33600000000000002</v>
      </c>
      <c r="U2505" s="2">
        <v>1.593</v>
      </c>
      <c r="V2505">
        <v>1.1060000000000001</v>
      </c>
      <c r="W2505">
        <v>0.875</v>
      </c>
      <c r="X2505">
        <v>0.25</v>
      </c>
      <c r="Y2505">
        <v>0.875</v>
      </c>
      <c r="Z2505">
        <v>0</v>
      </c>
      <c r="AA2505">
        <v>0</v>
      </c>
      <c r="AB2505">
        <v>0</v>
      </c>
      <c r="AC2505" t="str">
        <f>IFERROR(VLOOKUP(A2505, division_data!$A$1:$B$599, 2, FALSE), "")</f>
        <v/>
      </c>
    </row>
    <row r="2506" spans="1:29" x14ac:dyDescent="0.25">
      <c r="A2506" s="22">
        <v>5508</v>
      </c>
      <c r="B2506" s="2">
        <v>29.209</v>
      </c>
      <c r="C2506" s="2">
        <v>8.2469999999999999</v>
      </c>
      <c r="D2506">
        <v>-3.0000000000000001E-3</v>
      </c>
      <c r="E2506">
        <v>1E-3</v>
      </c>
      <c r="F2506" s="2">
        <v>8.2270000000000003</v>
      </c>
      <c r="G2506" s="2">
        <v>0.5</v>
      </c>
      <c r="H2506" s="2">
        <v>1.375</v>
      </c>
      <c r="I2506" s="2">
        <v>0</v>
      </c>
      <c r="J2506" s="2">
        <v>2</v>
      </c>
      <c r="K2506" s="2">
        <v>1</v>
      </c>
      <c r="L2506" s="2">
        <v>1.857</v>
      </c>
      <c r="M2506" s="2">
        <v>1.75</v>
      </c>
      <c r="N2506" s="2">
        <v>2</v>
      </c>
      <c r="O2506" s="2">
        <v>0.44400000000000001</v>
      </c>
      <c r="P2506" s="2">
        <v>6.149</v>
      </c>
      <c r="Q2506" s="2">
        <v>2.4990000000000001</v>
      </c>
      <c r="R2506" s="2">
        <v>0</v>
      </c>
      <c r="S2506" s="2">
        <v>1.9730000000000001</v>
      </c>
      <c r="T2506" s="2">
        <v>2.37</v>
      </c>
      <c r="U2506" s="2">
        <v>-0.39600000000000002</v>
      </c>
      <c r="V2506">
        <v>1.972</v>
      </c>
      <c r="W2506">
        <v>0.5</v>
      </c>
      <c r="X2506">
        <v>0.7</v>
      </c>
      <c r="Y2506">
        <v>0.4</v>
      </c>
      <c r="Z2506">
        <v>0.1</v>
      </c>
      <c r="AA2506">
        <v>0.1</v>
      </c>
      <c r="AB2506">
        <v>0.1</v>
      </c>
      <c r="AC2506" t="str">
        <f>IFERROR(VLOOKUP(A2506, division_data!$A$1:$B$599, 2, FALSE), "")</f>
        <v/>
      </c>
    </row>
    <row r="2507" spans="1:29" x14ac:dyDescent="0.25">
      <c r="A2507" s="22">
        <v>5509</v>
      </c>
      <c r="B2507" s="2">
        <v>26.706</v>
      </c>
      <c r="C2507" s="2">
        <v>5.1340000000000003</v>
      </c>
      <c r="D2507">
        <v>-7.0000000000000001E-3</v>
      </c>
      <c r="E2507">
        <v>-2.1999999999999999E-2</v>
      </c>
      <c r="F2507" s="2">
        <v>4.9569999999999999</v>
      </c>
      <c r="G2507" s="2">
        <v>0.54200000000000004</v>
      </c>
      <c r="H2507" s="2">
        <v>1.4119999999999999</v>
      </c>
      <c r="I2507" s="2">
        <v>0.6</v>
      </c>
      <c r="J2507" s="2">
        <v>2</v>
      </c>
      <c r="K2507" s="2">
        <v>0.28599999999999998</v>
      </c>
      <c r="L2507" s="2">
        <v>1.5329999999999999</v>
      </c>
      <c r="M2507" s="2">
        <v>1.7649999999999999</v>
      </c>
      <c r="N2507" s="2">
        <v>2</v>
      </c>
      <c r="O2507" s="2">
        <v>1.0529999999999999</v>
      </c>
      <c r="P2507" s="2">
        <v>7.859</v>
      </c>
      <c r="Q2507" s="2">
        <v>5.6150000000000002</v>
      </c>
      <c r="R2507" s="2">
        <v>8.3000000000000004E-2</v>
      </c>
      <c r="S2507" s="2">
        <v>1.39</v>
      </c>
      <c r="T2507" s="2">
        <v>1.175</v>
      </c>
      <c r="U2507" s="2">
        <v>0.215</v>
      </c>
      <c r="V2507">
        <v>1.361</v>
      </c>
      <c r="W2507">
        <v>0.58299999999999996</v>
      </c>
      <c r="X2507">
        <v>0.5</v>
      </c>
      <c r="Y2507">
        <v>0.54200000000000004</v>
      </c>
      <c r="Z2507">
        <v>0</v>
      </c>
      <c r="AA2507">
        <v>0.41699999999999998</v>
      </c>
      <c r="AB2507">
        <v>0</v>
      </c>
      <c r="AC2507" t="str">
        <f>IFERROR(VLOOKUP(A2507, division_data!$A$1:$B$599, 2, FALSE), "")</f>
        <v/>
      </c>
    </row>
    <row r="2508" spans="1:29" x14ac:dyDescent="0.25">
      <c r="A2508" s="22">
        <v>5510</v>
      </c>
      <c r="B2508" s="2">
        <v>27.151</v>
      </c>
      <c r="C2508" s="2">
        <v>7.782</v>
      </c>
      <c r="D2508">
        <v>5.7000000000000002E-2</v>
      </c>
      <c r="E2508">
        <v>7.0000000000000001E-3</v>
      </c>
      <c r="F2508" s="2">
        <v>8.39</v>
      </c>
      <c r="G2508" s="2">
        <v>0.875</v>
      </c>
      <c r="H2508" s="2">
        <v>2</v>
      </c>
      <c r="I2508" s="2">
        <v>0</v>
      </c>
      <c r="J2508" s="2">
        <v>1</v>
      </c>
      <c r="K2508" s="2">
        <v>2</v>
      </c>
      <c r="L2508" s="2">
        <v>2</v>
      </c>
      <c r="M2508" s="2">
        <v>2</v>
      </c>
      <c r="N2508" s="2">
        <v>2</v>
      </c>
      <c r="O2508" s="2">
        <v>1.333</v>
      </c>
      <c r="P2508" s="2">
        <v>11.791</v>
      </c>
      <c r="Q2508" s="2">
        <v>5.3970000000000002</v>
      </c>
      <c r="R2508" s="2">
        <v>0</v>
      </c>
      <c r="S2508" s="2">
        <v>0.746</v>
      </c>
      <c r="T2508" s="2">
        <v>-0.78800000000000003</v>
      </c>
      <c r="U2508" s="2">
        <v>1.534</v>
      </c>
      <c r="V2508">
        <v>0.81</v>
      </c>
      <c r="W2508">
        <v>0.75</v>
      </c>
      <c r="X2508">
        <v>0.5</v>
      </c>
      <c r="Y2508">
        <v>0.625</v>
      </c>
      <c r="Z2508">
        <v>0.125</v>
      </c>
      <c r="AA2508">
        <v>0.125</v>
      </c>
      <c r="AB2508">
        <v>0.125</v>
      </c>
      <c r="AC2508" t="str">
        <f>IFERROR(VLOOKUP(A2508, division_data!$A$1:$B$599, 2, FALSE), "")</f>
        <v/>
      </c>
    </row>
    <row r="2509" spans="1:29" x14ac:dyDescent="0.25">
      <c r="A2509" s="22">
        <v>5511</v>
      </c>
      <c r="B2509" s="2">
        <v>22.774999999999999</v>
      </c>
      <c r="C2509" s="2">
        <v>5.6550000000000002</v>
      </c>
      <c r="D2509">
        <v>2.1000000000000001E-2</v>
      </c>
      <c r="E2509">
        <v>3.0000000000000001E-3</v>
      </c>
      <c r="F2509" s="2">
        <v>5.8760000000000003</v>
      </c>
      <c r="G2509" s="2">
        <v>0.63900000000000001</v>
      </c>
      <c r="H2509" s="2">
        <v>1.25</v>
      </c>
      <c r="I2509" s="2">
        <v>0.84599999999999997</v>
      </c>
      <c r="J2509" s="2">
        <v>1.6839999999999999</v>
      </c>
      <c r="K2509" s="2">
        <v>1.083</v>
      </c>
      <c r="L2509" s="2">
        <v>1.647</v>
      </c>
      <c r="M2509" s="2">
        <v>1.8149999999999999</v>
      </c>
      <c r="N2509" s="2">
        <v>1.778</v>
      </c>
      <c r="O2509" s="2">
        <v>0.95699999999999996</v>
      </c>
      <c r="P2509" s="2">
        <v>9.5559999999999992</v>
      </c>
      <c r="Q2509" s="2">
        <v>1.4</v>
      </c>
      <c r="R2509" s="2">
        <v>8.3000000000000004E-2</v>
      </c>
      <c r="S2509" s="2">
        <v>0.45100000000000001</v>
      </c>
      <c r="T2509" s="2">
        <v>8.5000000000000006E-2</v>
      </c>
      <c r="U2509" s="2">
        <v>0.36599999999999999</v>
      </c>
      <c r="V2509">
        <v>0.47499999999999998</v>
      </c>
      <c r="W2509">
        <v>0.61099999999999999</v>
      </c>
      <c r="X2509">
        <v>0.47199999999999998</v>
      </c>
      <c r="Y2509">
        <v>0.52800000000000002</v>
      </c>
      <c r="Z2509">
        <v>5.6000000000000001E-2</v>
      </c>
      <c r="AA2509">
        <v>0.13900000000000001</v>
      </c>
      <c r="AB2509">
        <v>0</v>
      </c>
      <c r="AC2509" t="str">
        <f>IFERROR(VLOOKUP(A2509, division_data!$A$1:$B$599, 2, FALSE), "")</f>
        <v/>
      </c>
    </row>
    <row r="2510" spans="1:29" x14ac:dyDescent="0.25">
      <c r="A2510" s="22">
        <v>5512</v>
      </c>
      <c r="B2510" s="2">
        <v>17.891999999999999</v>
      </c>
      <c r="C2510" s="2">
        <v>3.81</v>
      </c>
      <c r="D2510">
        <v>-3.6999999999999998E-2</v>
      </c>
      <c r="E2510">
        <v>-6.2E-2</v>
      </c>
      <c r="F2510" s="2">
        <v>3.133</v>
      </c>
      <c r="G2510" s="2">
        <v>0.75</v>
      </c>
      <c r="H2510" s="2">
        <v>1.333</v>
      </c>
      <c r="I2510" s="2">
        <v>0</v>
      </c>
      <c r="J2510" s="2">
        <v>2</v>
      </c>
      <c r="K2510" s="2">
        <v>1.2</v>
      </c>
      <c r="L2510" s="2">
        <v>1.833</v>
      </c>
      <c r="M2510" s="2">
        <v>2</v>
      </c>
      <c r="N2510" s="2">
        <v>2</v>
      </c>
      <c r="O2510" s="2">
        <v>1.25</v>
      </c>
      <c r="P2510" s="2">
        <v>11.845000000000001</v>
      </c>
      <c r="Q2510" s="2">
        <v>-0.34799999999999998</v>
      </c>
      <c r="R2510" s="2">
        <v>0</v>
      </c>
      <c r="S2510" s="2">
        <v>-1.252</v>
      </c>
      <c r="T2510" s="2">
        <v>4.3999999999999997E-2</v>
      </c>
      <c r="U2510" s="2">
        <v>-1.296</v>
      </c>
      <c r="V2510">
        <v>-1.351</v>
      </c>
      <c r="W2510">
        <v>0.75</v>
      </c>
      <c r="X2510">
        <v>0.5</v>
      </c>
      <c r="Y2510">
        <v>0.625</v>
      </c>
      <c r="Z2510">
        <v>0</v>
      </c>
      <c r="AA2510">
        <v>0</v>
      </c>
      <c r="AB2510">
        <v>0</v>
      </c>
      <c r="AC2510" t="str">
        <f>IFERROR(VLOOKUP(A2510, division_data!$A$1:$B$599, 2, FALSE), "")</f>
        <v/>
      </c>
    </row>
    <row r="2511" spans="1:29" x14ac:dyDescent="0.25">
      <c r="A2511" s="22">
        <v>5514</v>
      </c>
      <c r="B2511" s="2">
        <v>16.893999999999998</v>
      </c>
      <c r="C2511" s="2">
        <v>4.9669999999999996</v>
      </c>
      <c r="D2511">
        <v>-7.1999999999999995E-2</v>
      </c>
      <c r="E2511">
        <v>3.0000000000000001E-3</v>
      </c>
      <c r="F2511" s="2">
        <v>4.2590000000000003</v>
      </c>
      <c r="G2511" s="2">
        <v>0.77800000000000002</v>
      </c>
      <c r="H2511" s="2">
        <v>1.2</v>
      </c>
      <c r="I2511" s="2">
        <v>1</v>
      </c>
      <c r="J2511" s="2">
        <v>1.6</v>
      </c>
      <c r="K2511" s="2">
        <v>1.25</v>
      </c>
      <c r="L2511" s="2">
        <v>2</v>
      </c>
      <c r="M2511" s="2">
        <v>2</v>
      </c>
      <c r="N2511" s="2">
        <v>2</v>
      </c>
      <c r="O2511" s="2">
        <v>1.286</v>
      </c>
      <c r="P2511" s="2">
        <v>14.026</v>
      </c>
      <c r="Q2511" s="2">
        <v>0.30299999999999999</v>
      </c>
      <c r="R2511" s="2">
        <v>0</v>
      </c>
      <c r="S2511" s="2">
        <v>-0.57999999999999996</v>
      </c>
      <c r="T2511" s="2">
        <v>-0.41299999999999998</v>
      </c>
      <c r="U2511" s="2">
        <v>-0.16700000000000001</v>
      </c>
      <c r="V2511">
        <v>-0.65</v>
      </c>
      <c r="W2511">
        <v>0.55600000000000005</v>
      </c>
      <c r="X2511">
        <v>0.44400000000000001</v>
      </c>
      <c r="Y2511">
        <v>0.55600000000000005</v>
      </c>
      <c r="Z2511">
        <v>0</v>
      </c>
      <c r="AA2511">
        <v>0.111</v>
      </c>
      <c r="AB2511">
        <v>0</v>
      </c>
      <c r="AC2511" t="str">
        <f>IFERROR(VLOOKUP(A2511, division_data!$A$1:$B$599, 2, FALSE), "")</f>
        <v/>
      </c>
    </row>
    <row r="2512" spans="1:29" x14ac:dyDescent="0.25">
      <c r="A2512" s="22">
        <v>5515</v>
      </c>
      <c r="B2512" s="2">
        <v>15.615</v>
      </c>
      <c r="C2512" s="2">
        <v>8.952</v>
      </c>
      <c r="D2512">
        <v>2.1999999999999999E-2</v>
      </c>
      <c r="E2512">
        <v>-6.2E-2</v>
      </c>
      <c r="F2512" s="2">
        <v>8.8629999999999995</v>
      </c>
      <c r="G2512" s="2">
        <v>0.125</v>
      </c>
      <c r="H2512" s="2">
        <v>0</v>
      </c>
      <c r="I2512" s="2">
        <v>1</v>
      </c>
      <c r="J2512" s="2">
        <v>2</v>
      </c>
      <c r="K2512" s="2">
        <v>0</v>
      </c>
      <c r="L2512" s="2">
        <v>1.4</v>
      </c>
      <c r="M2512" s="2">
        <v>1.8</v>
      </c>
      <c r="N2512" s="2">
        <v>2</v>
      </c>
      <c r="O2512" s="2">
        <v>0.33300000000000002</v>
      </c>
      <c r="P2512" s="2">
        <v>5.734</v>
      </c>
      <c r="Q2512" s="2">
        <v>0.54700000000000004</v>
      </c>
      <c r="R2512" s="2">
        <v>0</v>
      </c>
      <c r="S2512" s="2">
        <v>0.14799999999999999</v>
      </c>
      <c r="T2512" s="2">
        <v>-3.3000000000000002E-2</v>
      </c>
      <c r="U2512" s="2">
        <v>0.18099999999999999</v>
      </c>
      <c r="V2512">
        <v>0.108</v>
      </c>
      <c r="W2512">
        <v>0.5</v>
      </c>
      <c r="X2512">
        <v>0.5</v>
      </c>
      <c r="Y2512">
        <v>0.25</v>
      </c>
      <c r="Z2512">
        <v>0</v>
      </c>
      <c r="AA2512">
        <v>0</v>
      </c>
      <c r="AB2512">
        <v>0</v>
      </c>
      <c r="AC2512" t="str">
        <f>IFERROR(VLOOKUP(A2512, division_data!$A$1:$B$599, 2, FALSE), "")</f>
        <v/>
      </c>
    </row>
    <row r="2513" spans="1:29" x14ac:dyDescent="0.25">
      <c r="A2513" s="22">
        <v>5516</v>
      </c>
      <c r="B2513" s="2">
        <v>12.391</v>
      </c>
      <c r="C2513" s="2">
        <v>1.34</v>
      </c>
      <c r="D2513">
        <v>6.8000000000000005E-2</v>
      </c>
      <c r="E2513">
        <v>7.9000000000000001E-2</v>
      </c>
      <c r="F2513" s="2">
        <v>2.4169999999999998</v>
      </c>
      <c r="G2513" s="2">
        <v>0.54500000000000004</v>
      </c>
      <c r="H2513" s="2">
        <v>0.875</v>
      </c>
      <c r="I2513" s="2">
        <v>0</v>
      </c>
      <c r="J2513" s="2">
        <v>1.667</v>
      </c>
      <c r="K2513" s="2">
        <v>0.66700000000000004</v>
      </c>
      <c r="L2513" s="2">
        <v>2</v>
      </c>
      <c r="M2513" s="2">
        <v>1.444</v>
      </c>
      <c r="N2513" s="2">
        <v>2</v>
      </c>
      <c r="O2513" s="2">
        <v>1</v>
      </c>
      <c r="P2513" s="2">
        <v>9.6560000000000006</v>
      </c>
      <c r="Q2513" s="2">
        <v>-1.161</v>
      </c>
      <c r="R2513" s="2">
        <v>0</v>
      </c>
      <c r="S2513" s="2">
        <v>0.35599999999999998</v>
      </c>
      <c r="T2513" s="2">
        <v>-7.8E-2</v>
      </c>
      <c r="U2513" s="2">
        <v>0.434</v>
      </c>
      <c r="V2513">
        <v>0.503</v>
      </c>
      <c r="W2513">
        <v>0.54500000000000004</v>
      </c>
      <c r="X2513">
        <v>0.45500000000000002</v>
      </c>
      <c r="Y2513">
        <v>0.27300000000000002</v>
      </c>
      <c r="Z2513">
        <v>0</v>
      </c>
      <c r="AA2513">
        <v>0</v>
      </c>
      <c r="AB2513">
        <v>0</v>
      </c>
      <c r="AC2513" t="str">
        <f>IFERROR(VLOOKUP(A2513, division_data!$A$1:$B$599, 2, FALSE), "")</f>
        <v/>
      </c>
    </row>
    <row r="2514" spans="1:29" x14ac:dyDescent="0.25">
      <c r="A2514" s="22">
        <v>5517</v>
      </c>
      <c r="B2514" s="2">
        <v>27.79</v>
      </c>
      <c r="C2514" s="2">
        <v>7.7770000000000001</v>
      </c>
      <c r="D2514">
        <v>-1.6E-2</v>
      </c>
      <c r="E2514">
        <v>-0.02</v>
      </c>
      <c r="F2514" s="2">
        <v>7.5220000000000002</v>
      </c>
      <c r="G2514" s="2">
        <v>0.66700000000000004</v>
      </c>
      <c r="H2514" s="2">
        <v>0.85</v>
      </c>
      <c r="I2514" s="2">
        <v>0.6</v>
      </c>
      <c r="J2514" s="2">
        <v>2</v>
      </c>
      <c r="K2514" s="2">
        <v>1.5</v>
      </c>
      <c r="L2514" s="2">
        <v>1.5</v>
      </c>
      <c r="M2514" s="2">
        <v>2</v>
      </c>
      <c r="N2514" s="2">
        <v>2</v>
      </c>
      <c r="O2514" s="2">
        <v>1.421</v>
      </c>
      <c r="P2514" s="2">
        <v>8.9290000000000003</v>
      </c>
      <c r="Q2514" s="2">
        <v>0.33300000000000002</v>
      </c>
      <c r="R2514" s="2">
        <v>0.29199999999999998</v>
      </c>
      <c r="S2514" s="2">
        <v>2.2320000000000002</v>
      </c>
      <c r="T2514" s="2">
        <v>0.39300000000000002</v>
      </c>
      <c r="U2514" s="2">
        <v>1.839</v>
      </c>
      <c r="V2514">
        <v>2.1970000000000001</v>
      </c>
      <c r="W2514">
        <v>0.66700000000000004</v>
      </c>
      <c r="X2514">
        <v>0.58299999999999996</v>
      </c>
      <c r="Y2514">
        <v>0.66700000000000004</v>
      </c>
      <c r="Z2514">
        <v>0</v>
      </c>
      <c r="AA2514">
        <v>0.125</v>
      </c>
      <c r="AB2514">
        <v>0</v>
      </c>
      <c r="AC2514" t="str">
        <f>IFERROR(VLOOKUP(A2514, division_data!$A$1:$B$599, 2, FALSE), "")</f>
        <v/>
      </c>
    </row>
    <row r="2515" spans="1:29" x14ac:dyDescent="0.25">
      <c r="A2515" s="22">
        <v>5518</v>
      </c>
      <c r="B2515" s="2">
        <v>27.917000000000002</v>
      </c>
      <c r="C2515" s="2">
        <v>8.7050000000000001</v>
      </c>
      <c r="D2515">
        <v>-2.7E-2</v>
      </c>
      <c r="E2515">
        <v>1.4E-2</v>
      </c>
      <c r="F2515" s="2">
        <v>8.5030000000000001</v>
      </c>
      <c r="G2515" s="2">
        <v>0.77800000000000002</v>
      </c>
      <c r="H2515" s="2">
        <v>1.48</v>
      </c>
      <c r="I2515" s="2">
        <v>0.66700000000000004</v>
      </c>
      <c r="J2515" s="2">
        <v>1.667</v>
      </c>
      <c r="K2515" s="2">
        <v>1.5449999999999999</v>
      </c>
      <c r="L2515" s="2">
        <v>1.7330000000000001</v>
      </c>
      <c r="M2515" s="2">
        <v>2</v>
      </c>
      <c r="N2515" s="2">
        <v>2</v>
      </c>
      <c r="O2515" s="2">
        <v>1.222</v>
      </c>
      <c r="P2515" s="2">
        <v>10.516999999999999</v>
      </c>
      <c r="Q2515" s="2">
        <v>0.78300000000000003</v>
      </c>
      <c r="R2515" s="2">
        <v>5.6000000000000001E-2</v>
      </c>
      <c r="S2515" s="2">
        <v>0.98</v>
      </c>
      <c r="T2515" s="2">
        <v>0.67</v>
      </c>
      <c r="U2515" s="2">
        <v>0.309</v>
      </c>
      <c r="V2515">
        <v>0.96699999999999997</v>
      </c>
      <c r="W2515">
        <v>0.72199999999999998</v>
      </c>
      <c r="X2515">
        <v>0.5</v>
      </c>
      <c r="Y2515">
        <v>0.72199999999999998</v>
      </c>
      <c r="Z2515">
        <v>0</v>
      </c>
      <c r="AA2515">
        <v>0.13900000000000001</v>
      </c>
      <c r="AB2515">
        <v>0</v>
      </c>
      <c r="AC2515" t="str">
        <f>IFERROR(VLOOKUP(A2515, division_data!$A$1:$B$599, 2, FALSE), "")</f>
        <v>Carver</v>
      </c>
    </row>
    <row r="2516" spans="1:29" x14ac:dyDescent="0.25">
      <c r="A2516" s="22">
        <v>5519</v>
      </c>
      <c r="B2516" s="2">
        <v>12.345000000000001</v>
      </c>
      <c r="C2516" s="2">
        <v>-0.74399999999999999</v>
      </c>
      <c r="D2516">
        <v>4.8000000000000001E-2</v>
      </c>
      <c r="E2516">
        <v>9.9000000000000005E-2</v>
      </c>
      <c r="F2516" s="2">
        <v>0.22600000000000001</v>
      </c>
      <c r="G2516" s="2">
        <v>0.46200000000000002</v>
      </c>
      <c r="H2516" s="2">
        <v>1.2310000000000001</v>
      </c>
      <c r="I2516" s="2">
        <v>0.25</v>
      </c>
      <c r="J2516" s="2">
        <v>1.8</v>
      </c>
      <c r="K2516" s="2">
        <v>0</v>
      </c>
      <c r="L2516" s="2">
        <v>1.625</v>
      </c>
      <c r="M2516" s="2">
        <v>1.778</v>
      </c>
      <c r="N2516" s="2">
        <v>2</v>
      </c>
      <c r="O2516" s="2">
        <v>0.55600000000000005</v>
      </c>
      <c r="P2516" s="2">
        <v>9.4120000000000008</v>
      </c>
      <c r="Q2516" s="2">
        <v>0.65700000000000003</v>
      </c>
      <c r="R2516" s="2">
        <v>0.154</v>
      </c>
      <c r="S2516" s="2">
        <v>0.59899999999999998</v>
      </c>
      <c r="T2516" s="2">
        <v>-0.17599999999999999</v>
      </c>
      <c r="U2516" s="2">
        <v>0.77500000000000002</v>
      </c>
      <c r="V2516">
        <v>0.745</v>
      </c>
      <c r="W2516">
        <v>0.61499999999999999</v>
      </c>
      <c r="X2516">
        <v>0.53800000000000003</v>
      </c>
      <c r="Y2516">
        <v>0.53800000000000003</v>
      </c>
      <c r="Z2516">
        <v>0</v>
      </c>
      <c r="AA2516">
        <v>0.154</v>
      </c>
      <c r="AB2516">
        <v>7.6999999999999999E-2</v>
      </c>
      <c r="AC2516" t="str">
        <f>IFERROR(VLOOKUP(A2516, division_data!$A$1:$B$599, 2, FALSE), "")</f>
        <v/>
      </c>
    </row>
    <row r="2517" spans="1:29" x14ac:dyDescent="0.25">
      <c r="A2517" s="22">
        <v>5522</v>
      </c>
      <c r="B2517" s="2">
        <v>21.215</v>
      </c>
      <c r="C2517" s="2">
        <v>4.8970000000000002</v>
      </c>
      <c r="D2517">
        <v>0.127</v>
      </c>
      <c r="E2517">
        <v>-4.2000000000000003E-2</v>
      </c>
      <c r="F2517" s="2">
        <v>5.9539999999999997</v>
      </c>
      <c r="G2517" s="2">
        <v>0.66700000000000004</v>
      </c>
      <c r="H2517" s="2">
        <v>1.222</v>
      </c>
      <c r="I2517" s="2">
        <v>0.4</v>
      </c>
      <c r="J2517" s="2">
        <v>2</v>
      </c>
      <c r="K2517" s="2">
        <v>1.333</v>
      </c>
      <c r="L2517" s="2">
        <v>1.333</v>
      </c>
      <c r="M2517" s="2">
        <v>1.714</v>
      </c>
      <c r="N2517" s="2">
        <v>2</v>
      </c>
      <c r="O2517" s="2">
        <v>0.57099999999999995</v>
      </c>
      <c r="P2517" s="2">
        <v>8.14</v>
      </c>
      <c r="Q2517" s="2">
        <v>1.9830000000000001</v>
      </c>
      <c r="R2517" s="2">
        <v>8.3000000000000004E-2</v>
      </c>
      <c r="S2517" s="2">
        <v>0.44900000000000001</v>
      </c>
      <c r="T2517" s="2">
        <v>-2.3E-2</v>
      </c>
      <c r="U2517" s="2">
        <v>0.47099999999999997</v>
      </c>
      <c r="V2517">
        <v>0.53300000000000003</v>
      </c>
      <c r="W2517">
        <v>0.75</v>
      </c>
      <c r="X2517">
        <v>0.41699999999999998</v>
      </c>
      <c r="Y2517">
        <v>0.41699999999999998</v>
      </c>
      <c r="Z2517">
        <v>0</v>
      </c>
      <c r="AA2517">
        <v>0.25</v>
      </c>
      <c r="AB2517">
        <v>0.16700000000000001</v>
      </c>
      <c r="AC2517" t="str">
        <f>IFERROR(VLOOKUP(A2517, division_data!$A$1:$B$599, 2, FALSE), "")</f>
        <v/>
      </c>
    </row>
    <row r="2518" spans="1:29" x14ac:dyDescent="0.25">
      <c r="A2518" s="22">
        <v>5523</v>
      </c>
      <c r="B2518" s="2">
        <v>21.084</v>
      </c>
      <c r="C2518" s="2">
        <v>3.65</v>
      </c>
      <c r="D2518">
        <v>3.9E-2</v>
      </c>
      <c r="E2518">
        <v>-7.0000000000000001E-3</v>
      </c>
      <c r="F2518" s="2">
        <v>4.0039999999999996</v>
      </c>
      <c r="G2518" s="2">
        <v>0.75</v>
      </c>
      <c r="H2518" s="2">
        <v>1.125</v>
      </c>
      <c r="I2518" s="2">
        <v>0.5</v>
      </c>
      <c r="J2518" s="2">
        <v>2</v>
      </c>
      <c r="K2518" s="2">
        <v>1.5</v>
      </c>
      <c r="L2518" s="2">
        <v>1.909</v>
      </c>
      <c r="M2518" s="2">
        <v>1.8120000000000001</v>
      </c>
      <c r="N2518" s="2">
        <v>2</v>
      </c>
      <c r="O2518" s="2">
        <v>1.6</v>
      </c>
      <c r="P2518" s="2">
        <v>13.26</v>
      </c>
      <c r="Q2518" s="2">
        <v>-0.155</v>
      </c>
      <c r="R2518" s="2">
        <v>0</v>
      </c>
      <c r="S2518" s="2">
        <v>0.16</v>
      </c>
      <c r="T2518" s="2">
        <v>-0.16</v>
      </c>
      <c r="U2518" s="2">
        <v>0.32</v>
      </c>
      <c r="V2518">
        <v>0.192</v>
      </c>
      <c r="W2518">
        <v>0.66700000000000004</v>
      </c>
      <c r="X2518">
        <v>0.79200000000000004</v>
      </c>
      <c r="Y2518">
        <v>0.70799999999999996</v>
      </c>
      <c r="Z2518">
        <v>0</v>
      </c>
      <c r="AA2518">
        <v>8.3000000000000004E-2</v>
      </c>
      <c r="AB2518">
        <v>0</v>
      </c>
      <c r="AC2518" t="str">
        <f>IFERROR(VLOOKUP(A2518, division_data!$A$1:$B$599, 2, FALSE), "")</f>
        <v/>
      </c>
    </row>
    <row r="2519" spans="1:29" x14ac:dyDescent="0.25">
      <c r="A2519" s="22">
        <v>5524</v>
      </c>
      <c r="B2519" s="2">
        <v>23.33</v>
      </c>
      <c r="C2519" s="2">
        <v>9.1180000000000003</v>
      </c>
      <c r="D2519">
        <v>-3.4000000000000002E-2</v>
      </c>
      <c r="E2519">
        <v>1E-3</v>
      </c>
      <c r="F2519" s="2">
        <v>8.7889999999999997</v>
      </c>
      <c r="G2519" s="2">
        <v>0.70799999999999996</v>
      </c>
      <c r="H2519" s="2">
        <v>0.625</v>
      </c>
      <c r="I2519" s="2">
        <v>1.429</v>
      </c>
      <c r="J2519" s="2">
        <v>1.786</v>
      </c>
      <c r="K2519" s="2">
        <v>1.5</v>
      </c>
      <c r="L2519" s="2">
        <v>2</v>
      </c>
      <c r="M2519" s="2">
        <v>1.9330000000000001</v>
      </c>
      <c r="N2519" s="2">
        <v>2</v>
      </c>
      <c r="O2519" s="2">
        <v>1.4119999999999999</v>
      </c>
      <c r="P2519" s="2">
        <v>10.335000000000001</v>
      </c>
      <c r="Q2519" s="2">
        <v>-0.56899999999999995</v>
      </c>
      <c r="R2519" s="2">
        <v>0</v>
      </c>
      <c r="S2519" s="2">
        <v>0.69799999999999995</v>
      </c>
      <c r="T2519" s="2">
        <v>-9.6000000000000002E-2</v>
      </c>
      <c r="U2519" s="2">
        <v>0.79400000000000004</v>
      </c>
      <c r="V2519">
        <v>0.66500000000000004</v>
      </c>
      <c r="W2519">
        <v>0.70799999999999996</v>
      </c>
      <c r="X2519">
        <v>0.70799999999999996</v>
      </c>
      <c r="Y2519">
        <v>0.625</v>
      </c>
      <c r="Z2519">
        <v>0</v>
      </c>
      <c r="AA2519">
        <v>0</v>
      </c>
      <c r="AB2519">
        <v>0</v>
      </c>
      <c r="AC2519" t="str">
        <f>IFERROR(VLOOKUP(A2519, division_data!$A$1:$B$599, 2, FALSE), "")</f>
        <v/>
      </c>
    </row>
    <row r="2520" spans="1:29" x14ac:dyDescent="0.25">
      <c r="A2520" s="22">
        <v>5525</v>
      </c>
      <c r="B2520" s="2">
        <v>21.434999999999999</v>
      </c>
      <c r="C2520" s="2">
        <v>8.3439999999999994</v>
      </c>
      <c r="D2520">
        <v>-2E-3</v>
      </c>
      <c r="E2520">
        <v>4.2999999999999997E-2</v>
      </c>
      <c r="F2520" s="2">
        <v>8.5370000000000008</v>
      </c>
      <c r="G2520" s="2">
        <v>0.625</v>
      </c>
      <c r="H2520" s="2">
        <v>1.214</v>
      </c>
      <c r="I2520" s="2">
        <v>0.25</v>
      </c>
      <c r="J2520" s="2">
        <v>1.778</v>
      </c>
      <c r="K2520" s="2">
        <v>1.3</v>
      </c>
      <c r="L2520" s="2">
        <v>1.8</v>
      </c>
      <c r="M2520" s="2">
        <v>2</v>
      </c>
      <c r="N2520" s="2">
        <v>2</v>
      </c>
      <c r="O2520" s="2">
        <v>1.125</v>
      </c>
      <c r="P2520" s="2">
        <v>9.6059999999999999</v>
      </c>
      <c r="Q2520" s="2">
        <v>1.089</v>
      </c>
      <c r="R2520" s="2">
        <v>0</v>
      </c>
      <c r="S2520" s="2">
        <v>-0.47099999999999997</v>
      </c>
      <c r="T2520" s="2">
        <v>-0.30099999999999999</v>
      </c>
      <c r="U2520" s="2">
        <v>-0.17</v>
      </c>
      <c r="V2520">
        <v>-0.43</v>
      </c>
      <c r="W2520">
        <v>0.66700000000000004</v>
      </c>
      <c r="X2520">
        <v>0.66700000000000004</v>
      </c>
      <c r="Y2520">
        <v>0.5</v>
      </c>
      <c r="Z2520">
        <v>0</v>
      </c>
      <c r="AA2520">
        <v>0.125</v>
      </c>
      <c r="AB2520">
        <v>4.2000000000000003E-2</v>
      </c>
      <c r="AC2520" t="str">
        <f>IFERROR(VLOOKUP(A2520, division_data!$A$1:$B$599, 2, FALSE), "")</f>
        <v/>
      </c>
    </row>
    <row r="2521" spans="1:29" x14ac:dyDescent="0.25">
      <c r="A2521" s="22">
        <v>5526</v>
      </c>
      <c r="B2521" s="2">
        <v>27.798999999999999</v>
      </c>
      <c r="C2521" s="2">
        <v>9.6720000000000006</v>
      </c>
      <c r="D2521">
        <v>-6.8000000000000005E-2</v>
      </c>
      <c r="E2521">
        <v>2E-3</v>
      </c>
      <c r="F2521" s="2">
        <v>8.9990000000000006</v>
      </c>
      <c r="G2521" s="2">
        <v>0.52600000000000002</v>
      </c>
      <c r="H2521" s="2">
        <v>0.66700000000000004</v>
      </c>
      <c r="I2521" s="2">
        <v>0.75</v>
      </c>
      <c r="J2521" s="2">
        <v>1.75</v>
      </c>
      <c r="K2521" s="2">
        <v>0.6</v>
      </c>
      <c r="L2521" s="2">
        <v>1.867</v>
      </c>
      <c r="M2521" s="2">
        <v>1.6359999999999999</v>
      </c>
      <c r="N2521" s="2">
        <v>1.75</v>
      </c>
      <c r="O2521" s="2">
        <v>1.2729999999999999</v>
      </c>
      <c r="P2521" s="2">
        <v>11.04</v>
      </c>
      <c r="Q2521" s="2">
        <v>-0.82899999999999996</v>
      </c>
      <c r="R2521" s="2">
        <v>0.105</v>
      </c>
      <c r="S2521" s="2">
        <v>1.2749999999999999</v>
      </c>
      <c r="T2521" s="2">
        <v>-0.156</v>
      </c>
      <c r="U2521" s="2">
        <v>1.4319999999999999</v>
      </c>
      <c r="V2521">
        <v>1.2090000000000001</v>
      </c>
      <c r="W2521">
        <v>0.73699999999999999</v>
      </c>
      <c r="X2521">
        <v>0.47399999999999998</v>
      </c>
      <c r="Y2521">
        <v>0.73699999999999999</v>
      </c>
      <c r="Z2521">
        <v>0</v>
      </c>
      <c r="AA2521">
        <v>0</v>
      </c>
      <c r="AB2521">
        <v>0</v>
      </c>
      <c r="AC2521" t="str">
        <f>IFERROR(VLOOKUP(A2521, division_data!$A$1:$B$599, 2, FALSE), "")</f>
        <v/>
      </c>
    </row>
    <row r="2522" spans="1:29" x14ac:dyDescent="0.25">
      <c r="A2522" s="22">
        <v>5527</v>
      </c>
      <c r="B2522" s="2">
        <v>10.762</v>
      </c>
      <c r="C2522" s="2">
        <v>0.51100000000000001</v>
      </c>
      <c r="D2522">
        <v>-0.03</v>
      </c>
      <c r="E2522">
        <v>-1.7999999999999999E-2</v>
      </c>
      <c r="F2522" s="2">
        <v>0.125</v>
      </c>
      <c r="G2522" s="2">
        <v>0.70799999999999996</v>
      </c>
      <c r="H2522" s="2">
        <v>0.89500000000000002</v>
      </c>
      <c r="I2522" s="2">
        <v>0.8</v>
      </c>
      <c r="J2522" s="2">
        <v>1.857</v>
      </c>
      <c r="K2522" s="2">
        <v>1</v>
      </c>
      <c r="L2522" s="2">
        <v>1.8</v>
      </c>
      <c r="M2522" s="2">
        <v>1.5289999999999999</v>
      </c>
      <c r="N2522" s="2">
        <v>2</v>
      </c>
      <c r="O2522" s="2">
        <v>1</v>
      </c>
      <c r="P2522" s="2">
        <v>11.214</v>
      </c>
      <c r="Q2522" s="2">
        <v>-0.20599999999999999</v>
      </c>
      <c r="R2522" s="2">
        <v>0</v>
      </c>
      <c r="S2522" s="2">
        <v>-0.502</v>
      </c>
      <c r="T2522" s="2">
        <v>-8.2000000000000003E-2</v>
      </c>
      <c r="U2522" s="2">
        <v>-0.41899999999999998</v>
      </c>
      <c r="V2522">
        <v>-0.54900000000000004</v>
      </c>
      <c r="W2522">
        <v>0.54200000000000004</v>
      </c>
      <c r="X2522">
        <v>0.625</v>
      </c>
      <c r="Y2522">
        <v>0.33300000000000002</v>
      </c>
      <c r="Z2522">
        <v>0</v>
      </c>
      <c r="AA2522">
        <v>4.2000000000000003E-2</v>
      </c>
      <c r="AB2522">
        <v>0</v>
      </c>
      <c r="AC2522" t="str">
        <f>IFERROR(VLOOKUP(A2522, division_data!$A$1:$B$599, 2, FALSE), "")</f>
        <v/>
      </c>
    </row>
    <row r="2523" spans="1:29" x14ac:dyDescent="0.25">
      <c r="A2523" s="22">
        <v>5528</v>
      </c>
      <c r="B2523" s="2">
        <v>23.484000000000002</v>
      </c>
      <c r="C2523" s="2">
        <v>9.2609999999999992</v>
      </c>
      <c r="D2523">
        <v>7.0000000000000007E-2</v>
      </c>
      <c r="E2523">
        <v>0.01</v>
      </c>
      <c r="F2523" s="2">
        <v>10.013</v>
      </c>
      <c r="G2523" s="2">
        <v>0.55600000000000005</v>
      </c>
      <c r="H2523" s="2">
        <v>0.71399999999999997</v>
      </c>
      <c r="I2523" s="2">
        <v>0</v>
      </c>
      <c r="J2523" s="2">
        <v>2</v>
      </c>
      <c r="K2523" s="2">
        <v>1</v>
      </c>
      <c r="L2523" s="2">
        <v>1.143</v>
      </c>
      <c r="M2523" s="2">
        <v>1.833</v>
      </c>
      <c r="N2523" s="2">
        <v>2</v>
      </c>
      <c r="O2523" s="2">
        <v>1</v>
      </c>
      <c r="P2523" s="2">
        <v>6.2839999999999998</v>
      </c>
      <c r="Q2523" s="2">
        <v>1.073</v>
      </c>
      <c r="R2523" s="2">
        <v>0</v>
      </c>
      <c r="S2523" s="2">
        <v>0.64800000000000002</v>
      </c>
      <c r="T2523" s="2">
        <v>0.68799999999999994</v>
      </c>
      <c r="U2523" s="2">
        <v>-0.04</v>
      </c>
      <c r="V2523">
        <v>0.72799999999999998</v>
      </c>
      <c r="W2523">
        <v>0.55600000000000005</v>
      </c>
      <c r="X2523">
        <v>0.44400000000000001</v>
      </c>
      <c r="Y2523">
        <v>0.55600000000000005</v>
      </c>
      <c r="Z2523">
        <v>0</v>
      </c>
      <c r="AA2523">
        <v>0.111</v>
      </c>
      <c r="AB2523">
        <v>0</v>
      </c>
      <c r="AC2523" t="str">
        <f>IFERROR(VLOOKUP(A2523, division_data!$A$1:$B$599, 2, FALSE), "")</f>
        <v/>
      </c>
    </row>
    <row r="2524" spans="1:29" x14ac:dyDescent="0.25">
      <c r="A2524" s="22">
        <v>5530</v>
      </c>
      <c r="B2524" s="2">
        <v>26.715</v>
      </c>
      <c r="C2524" s="2">
        <v>3.8969999999999998</v>
      </c>
      <c r="D2524">
        <v>8.0000000000000002E-3</v>
      </c>
      <c r="E2524">
        <v>-2.5000000000000001E-2</v>
      </c>
      <c r="F2524" s="2">
        <v>3.8519999999999999</v>
      </c>
      <c r="G2524" s="2">
        <v>0.79200000000000004</v>
      </c>
      <c r="H2524" s="2">
        <v>1.6839999999999999</v>
      </c>
      <c r="I2524" s="2">
        <v>0</v>
      </c>
      <c r="J2524" s="2">
        <v>1.714</v>
      </c>
      <c r="K2524" s="2">
        <v>2</v>
      </c>
      <c r="L2524" s="2">
        <v>2</v>
      </c>
      <c r="M2524" s="2">
        <v>1.833</v>
      </c>
      <c r="N2524" s="2">
        <v>2</v>
      </c>
      <c r="O2524" s="2">
        <v>0.85</v>
      </c>
      <c r="P2524" s="2">
        <v>12.72</v>
      </c>
      <c r="Q2524" s="2">
        <v>1.6</v>
      </c>
      <c r="R2524" s="2">
        <v>8.3000000000000004E-2</v>
      </c>
      <c r="S2524" s="2">
        <v>0.90900000000000003</v>
      </c>
      <c r="T2524" s="2">
        <v>1.0189999999999999</v>
      </c>
      <c r="U2524" s="2">
        <v>-0.11</v>
      </c>
      <c r="V2524">
        <v>0.89200000000000002</v>
      </c>
      <c r="W2524">
        <v>0.79200000000000004</v>
      </c>
      <c r="X2524">
        <v>0.5</v>
      </c>
      <c r="Y2524">
        <v>0.75</v>
      </c>
      <c r="Z2524">
        <v>8.3000000000000004E-2</v>
      </c>
      <c r="AA2524">
        <v>0.125</v>
      </c>
      <c r="AB2524">
        <v>0</v>
      </c>
      <c r="AC2524" t="str">
        <f>IFERROR(VLOOKUP(A2524, division_data!$A$1:$B$599, 2, FALSE), "")</f>
        <v/>
      </c>
    </row>
    <row r="2525" spans="1:29" x14ac:dyDescent="0.25">
      <c r="A2525" s="22">
        <v>5531</v>
      </c>
      <c r="B2525" s="2">
        <v>23.391999999999999</v>
      </c>
      <c r="C2525" s="2">
        <v>7.49</v>
      </c>
      <c r="D2525">
        <v>-4.7E-2</v>
      </c>
      <c r="E2525">
        <v>-7.0000000000000001E-3</v>
      </c>
      <c r="F2525" s="2">
        <v>6.9829999999999997</v>
      </c>
      <c r="G2525" s="2">
        <v>0.70799999999999996</v>
      </c>
      <c r="H2525" s="2">
        <v>1.0529999999999999</v>
      </c>
      <c r="I2525" s="2">
        <v>0.66700000000000004</v>
      </c>
      <c r="J2525" s="2">
        <v>1.7270000000000001</v>
      </c>
      <c r="K2525" s="2">
        <v>0.4</v>
      </c>
      <c r="L2525" s="2">
        <v>2</v>
      </c>
      <c r="M2525" s="2">
        <v>1.929</v>
      </c>
      <c r="N2525" s="2">
        <v>2</v>
      </c>
      <c r="O2525" s="2">
        <v>0.95199999999999996</v>
      </c>
      <c r="P2525" s="2">
        <v>9.2840000000000007</v>
      </c>
      <c r="Q2525" s="2">
        <v>1E-3</v>
      </c>
      <c r="R2525" s="2">
        <v>0.125</v>
      </c>
      <c r="S2525" s="2">
        <v>1.5920000000000001</v>
      </c>
      <c r="T2525" s="2">
        <v>5.8000000000000003E-2</v>
      </c>
      <c r="U2525" s="2">
        <v>1.534</v>
      </c>
      <c r="V2525">
        <v>1.538</v>
      </c>
      <c r="W2525">
        <v>0.70799999999999996</v>
      </c>
      <c r="X2525">
        <v>0.41699999999999998</v>
      </c>
      <c r="Y2525">
        <v>0.75</v>
      </c>
      <c r="Z2525">
        <v>0</v>
      </c>
      <c r="AA2525">
        <v>8.3000000000000004E-2</v>
      </c>
      <c r="AB2525">
        <v>4.2000000000000003E-2</v>
      </c>
      <c r="AC2525" t="str">
        <f>IFERROR(VLOOKUP(A2525, division_data!$A$1:$B$599, 2, FALSE), "")</f>
        <v/>
      </c>
    </row>
    <row r="2526" spans="1:29" x14ac:dyDescent="0.25">
      <c r="A2526" s="22">
        <v>5532</v>
      </c>
      <c r="B2526" s="2">
        <v>12.066000000000001</v>
      </c>
      <c r="C2526" s="2">
        <v>2.25</v>
      </c>
      <c r="D2526">
        <v>6.6000000000000003E-2</v>
      </c>
      <c r="E2526">
        <v>3.6999999999999998E-2</v>
      </c>
      <c r="F2526" s="2">
        <v>3.0979999999999999</v>
      </c>
      <c r="G2526" s="2">
        <v>0.41699999999999998</v>
      </c>
      <c r="H2526" s="2">
        <v>1.1000000000000001</v>
      </c>
      <c r="I2526" s="2">
        <v>0.66700000000000004</v>
      </c>
      <c r="J2526" s="2">
        <v>1.083</v>
      </c>
      <c r="K2526" s="2">
        <v>0.5</v>
      </c>
      <c r="L2526" s="2">
        <v>1.583</v>
      </c>
      <c r="M2526" s="2">
        <v>1.3120000000000001</v>
      </c>
      <c r="N2526" s="2">
        <v>2</v>
      </c>
      <c r="O2526" s="2">
        <v>1.278</v>
      </c>
      <c r="P2526" s="2">
        <v>7.8879999999999999</v>
      </c>
      <c r="Q2526" s="2">
        <v>-0.27500000000000002</v>
      </c>
      <c r="R2526" s="2">
        <v>4.2000000000000003E-2</v>
      </c>
      <c r="S2526" s="2">
        <v>-0.158</v>
      </c>
      <c r="T2526" s="2">
        <v>-3.4000000000000002E-2</v>
      </c>
      <c r="U2526" s="2">
        <v>-0.124</v>
      </c>
      <c r="V2526">
        <v>-5.5E-2</v>
      </c>
      <c r="W2526">
        <v>0.41699999999999998</v>
      </c>
      <c r="X2526">
        <v>0.29199999999999998</v>
      </c>
      <c r="Y2526">
        <v>0.375</v>
      </c>
      <c r="Z2526">
        <v>0</v>
      </c>
      <c r="AA2526">
        <v>4.2000000000000003E-2</v>
      </c>
      <c r="AB2526">
        <v>0</v>
      </c>
      <c r="AC2526" t="str">
        <f>IFERROR(VLOOKUP(A2526, division_data!$A$1:$B$599, 2, FALSE), "")</f>
        <v/>
      </c>
    </row>
    <row r="2527" spans="1:29" x14ac:dyDescent="0.25">
      <c r="A2527" s="22">
        <v>5533</v>
      </c>
      <c r="B2527" s="2">
        <v>16.994</v>
      </c>
      <c r="C2527" s="2">
        <v>8.36</v>
      </c>
      <c r="D2527">
        <v>-1E-3</v>
      </c>
      <c r="E2527">
        <v>-1.4E-2</v>
      </c>
      <c r="F2527" s="2">
        <v>8.2829999999999995</v>
      </c>
      <c r="G2527" s="2">
        <v>0.5</v>
      </c>
      <c r="H2527" s="2">
        <v>0.81</v>
      </c>
      <c r="I2527" s="2">
        <v>0.75</v>
      </c>
      <c r="J2527" s="2">
        <v>1.5</v>
      </c>
      <c r="K2527" s="2">
        <v>1.333</v>
      </c>
      <c r="L2527" s="2">
        <v>1.75</v>
      </c>
      <c r="M2527" s="2">
        <v>1.786</v>
      </c>
      <c r="N2527" s="2">
        <v>2</v>
      </c>
      <c r="O2527" s="2">
        <v>0.875</v>
      </c>
      <c r="P2527" s="2">
        <v>6.5220000000000002</v>
      </c>
      <c r="Q2527" s="2">
        <v>0.10199999999999999</v>
      </c>
      <c r="R2527" s="2">
        <v>0</v>
      </c>
      <c r="S2527" s="2">
        <v>0.39200000000000002</v>
      </c>
      <c r="T2527" s="2">
        <v>-8.5000000000000006E-2</v>
      </c>
      <c r="U2527" s="2">
        <v>0.47699999999999998</v>
      </c>
      <c r="V2527">
        <v>0.378</v>
      </c>
      <c r="W2527">
        <v>0.45800000000000002</v>
      </c>
      <c r="X2527">
        <v>0.41699999999999998</v>
      </c>
      <c r="Y2527">
        <v>0.45800000000000002</v>
      </c>
      <c r="Z2527">
        <v>4.2000000000000003E-2</v>
      </c>
      <c r="AA2527">
        <v>4.2000000000000003E-2</v>
      </c>
      <c r="AB2527">
        <v>0</v>
      </c>
      <c r="AC2527" t="str">
        <f>IFERROR(VLOOKUP(A2527, division_data!$A$1:$B$599, 2, FALSE), "")</f>
        <v/>
      </c>
    </row>
    <row r="2528" spans="1:29" x14ac:dyDescent="0.25">
      <c r="A2528" s="22">
        <v>5534</v>
      </c>
      <c r="B2528" s="2">
        <v>20.5</v>
      </c>
      <c r="C2528" s="2">
        <v>4.8639999999999999</v>
      </c>
      <c r="D2528">
        <v>-5.6000000000000001E-2</v>
      </c>
      <c r="E2528">
        <v>-1.2E-2</v>
      </c>
      <c r="F2528" s="2">
        <v>4.2469999999999999</v>
      </c>
      <c r="G2528" s="2">
        <v>0.70799999999999996</v>
      </c>
      <c r="H2528" s="2">
        <v>1.714</v>
      </c>
      <c r="I2528" s="2">
        <v>0.71399999999999997</v>
      </c>
      <c r="J2528" s="2">
        <v>1.556</v>
      </c>
      <c r="K2528" s="2">
        <v>0.9</v>
      </c>
      <c r="L2528" s="2">
        <v>1.867</v>
      </c>
      <c r="M2528" s="2">
        <v>1.9379999999999999</v>
      </c>
      <c r="N2528" s="2">
        <v>1.714</v>
      </c>
      <c r="O2528" s="2">
        <v>0.70599999999999996</v>
      </c>
      <c r="P2528" s="2">
        <v>10.19</v>
      </c>
      <c r="Q2528" s="2">
        <v>5.6000000000000001E-2</v>
      </c>
      <c r="R2528" s="2">
        <v>8.3000000000000004E-2</v>
      </c>
      <c r="S2528" s="2">
        <v>0.64900000000000002</v>
      </c>
      <c r="T2528" s="2">
        <v>-0.107</v>
      </c>
      <c r="U2528" s="2">
        <v>0.75600000000000001</v>
      </c>
      <c r="V2528">
        <v>0.58199999999999996</v>
      </c>
      <c r="W2528">
        <v>0.79200000000000004</v>
      </c>
      <c r="X2528">
        <v>0.70799999999999996</v>
      </c>
      <c r="Y2528">
        <v>0.75</v>
      </c>
      <c r="Z2528">
        <v>4.2000000000000003E-2</v>
      </c>
      <c r="AA2528">
        <v>4.2000000000000003E-2</v>
      </c>
      <c r="AB2528">
        <v>4.2000000000000003E-2</v>
      </c>
      <c r="AC2528" t="str">
        <f>IFERROR(VLOOKUP(A2528, division_data!$A$1:$B$599, 2, FALSE), "")</f>
        <v/>
      </c>
    </row>
    <row r="2529" spans="1:29" x14ac:dyDescent="0.25">
      <c r="A2529" s="22">
        <v>5535</v>
      </c>
      <c r="B2529" s="2">
        <v>20.606000000000002</v>
      </c>
      <c r="C2529" s="2">
        <v>4.3659999999999997</v>
      </c>
      <c r="D2529">
        <v>1.4999999999999999E-2</v>
      </c>
      <c r="E2529">
        <v>1.4E-2</v>
      </c>
      <c r="F2529" s="2">
        <v>4.5910000000000002</v>
      </c>
      <c r="G2529" s="2">
        <v>0.75</v>
      </c>
      <c r="H2529" s="2">
        <v>1.419</v>
      </c>
      <c r="I2529" s="2">
        <v>0.90900000000000003</v>
      </c>
      <c r="J2529" s="2">
        <v>1.611</v>
      </c>
      <c r="K2529" s="2">
        <v>0.8</v>
      </c>
      <c r="L2529" s="2">
        <v>1.944</v>
      </c>
      <c r="M2529" s="2">
        <v>1.913</v>
      </c>
      <c r="N2529" s="2">
        <v>1.923</v>
      </c>
      <c r="O2529" s="2">
        <v>1.08</v>
      </c>
      <c r="P2529" s="2">
        <v>12.29</v>
      </c>
      <c r="Q2529" s="2">
        <v>1.141</v>
      </c>
      <c r="R2529" s="2">
        <v>0</v>
      </c>
      <c r="S2529" s="2">
        <v>-0.249</v>
      </c>
      <c r="T2529" s="2">
        <v>-0.188</v>
      </c>
      <c r="U2529" s="2">
        <v>-6.0999999999999999E-2</v>
      </c>
      <c r="V2529">
        <v>-0.219</v>
      </c>
      <c r="W2529">
        <v>0.69399999999999995</v>
      </c>
      <c r="X2529">
        <v>0.58299999999999996</v>
      </c>
      <c r="Y2529">
        <v>0.58299999999999996</v>
      </c>
      <c r="Z2529">
        <v>0</v>
      </c>
      <c r="AA2529">
        <v>0.111</v>
      </c>
      <c r="AB2529">
        <v>2.8000000000000001E-2</v>
      </c>
      <c r="AC2529" t="str">
        <f>IFERROR(VLOOKUP(A2529, division_data!$A$1:$B$599, 2, FALSE), "")</f>
        <v/>
      </c>
    </row>
    <row r="2530" spans="1:29" x14ac:dyDescent="0.25">
      <c r="A2530" s="22">
        <v>5536</v>
      </c>
      <c r="B2530" s="2">
        <v>30.596</v>
      </c>
      <c r="C2530" s="2">
        <v>9.5670000000000002</v>
      </c>
      <c r="D2530">
        <v>-2.4E-2</v>
      </c>
      <c r="E2530">
        <v>7.8E-2</v>
      </c>
      <c r="F2530" s="2">
        <v>9.7129999999999992</v>
      </c>
      <c r="G2530" s="2">
        <v>0.75600000000000001</v>
      </c>
      <c r="H2530" s="2">
        <v>1.389</v>
      </c>
      <c r="I2530" s="2">
        <v>0.57099999999999995</v>
      </c>
      <c r="J2530" s="2">
        <v>1.8</v>
      </c>
      <c r="K2530" s="2">
        <v>0.66700000000000004</v>
      </c>
      <c r="L2530" s="2">
        <v>2</v>
      </c>
      <c r="M2530" s="2">
        <v>1.931</v>
      </c>
      <c r="N2530" s="2">
        <v>2</v>
      </c>
      <c r="O2530" s="2">
        <v>1.194</v>
      </c>
      <c r="P2530" s="2">
        <v>10.51</v>
      </c>
      <c r="Q2530" s="2">
        <v>0.47299999999999998</v>
      </c>
      <c r="R2530" s="2">
        <v>0.156</v>
      </c>
      <c r="S2530" s="2">
        <v>2.3420000000000001</v>
      </c>
      <c r="T2530" s="2">
        <v>0.156</v>
      </c>
      <c r="U2530" s="2">
        <v>2.1859999999999999</v>
      </c>
      <c r="V2530">
        <v>2.395</v>
      </c>
      <c r="W2530">
        <v>0.64400000000000002</v>
      </c>
      <c r="X2530">
        <v>0.71099999999999997</v>
      </c>
      <c r="Y2530">
        <v>0.55600000000000005</v>
      </c>
      <c r="Z2530">
        <v>0</v>
      </c>
      <c r="AA2530">
        <v>6.7000000000000004E-2</v>
      </c>
      <c r="AB2530">
        <v>2.1999999999999999E-2</v>
      </c>
      <c r="AC2530" t="str">
        <f>IFERROR(VLOOKUP(A2530, division_data!$A$1:$B$599, 2, FALSE), "")</f>
        <v/>
      </c>
    </row>
    <row r="2531" spans="1:29" x14ac:dyDescent="0.25">
      <c r="A2531" s="22">
        <v>5538</v>
      </c>
      <c r="B2531" s="2">
        <v>13.242000000000001</v>
      </c>
      <c r="C2531" s="2">
        <v>3.9129999999999998</v>
      </c>
      <c r="D2531">
        <v>-7.0000000000000001E-3</v>
      </c>
      <c r="E2531">
        <v>-1.4999999999999999E-2</v>
      </c>
      <c r="F2531" s="2">
        <v>3.7709999999999999</v>
      </c>
      <c r="G2531" s="2">
        <v>0.58299999999999996</v>
      </c>
      <c r="H2531" s="2">
        <v>1</v>
      </c>
      <c r="I2531" s="2">
        <v>0.6</v>
      </c>
      <c r="J2531" s="2">
        <v>1.923</v>
      </c>
      <c r="K2531" s="2">
        <v>0.75</v>
      </c>
      <c r="L2531" s="2">
        <v>1.7270000000000001</v>
      </c>
      <c r="M2531" s="2">
        <v>1.8</v>
      </c>
      <c r="N2531" s="2">
        <v>2</v>
      </c>
      <c r="O2531" s="2">
        <v>1</v>
      </c>
      <c r="P2531" s="2">
        <v>9.0459999999999994</v>
      </c>
      <c r="Q2531" s="2">
        <v>0.16300000000000001</v>
      </c>
      <c r="R2531" s="2">
        <v>0</v>
      </c>
      <c r="S2531" s="2">
        <v>-0.20699999999999999</v>
      </c>
      <c r="T2531" s="2">
        <v>-0.155</v>
      </c>
      <c r="U2531" s="2">
        <v>-5.1999999999999998E-2</v>
      </c>
      <c r="V2531">
        <v>-0.22900000000000001</v>
      </c>
      <c r="W2531">
        <v>0.45800000000000002</v>
      </c>
      <c r="X2531">
        <v>0.41699999999999998</v>
      </c>
      <c r="Y2531">
        <v>0.45800000000000002</v>
      </c>
      <c r="Z2531">
        <v>0</v>
      </c>
      <c r="AA2531">
        <v>4.2000000000000003E-2</v>
      </c>
      <c r="AB2531">
        <v>4.2000000000000003E-2</v>
      </c>
      <c r="AC2531" t="str">
        <f>IFERROR(VLOOKUP(A2531, division_data!$A$1:$B$599, 2, FALSE), "")</f>
        <v/>
      </c>
    </row>
    <row r="2532" spans="1:29" x14ac:dyDescent="0.25">
      <c r="A2532" s="22">
        <v>5539</v>
      </c>
      <c r="B2532" s="2">
        <v>15.244999999999999</v>
      </c>
      <c r="C2532" s="2">
        <v>-2.1560000000000001</v>
      </c>
      <c r="D2532">
        <v>7.9000000000000001E-2</v>
      </c>
      <c r="E2532">
        <v>-3.0000000000000001E-3</v>
      </c>
      <c r="F2532" s="2">
        <v>-1.387</v>
      </c>
      <c r="G2532" s="2">
        <v>0.58299999999999996</v>
      </c>
      <c r="H2532" s="2">
        <v>1.667</v>
      </c>
      <c r="I2532" s="2">
        <v>0</v>
      </c>
      <c r="J2532" s="2">
        <v>1.667</v>
      </c>
      <c r="K2532" s="2">
        <v>0</v>
      </c>
      <c r="L2532" s="2">
        <v>1.833</v>
      </c>
      <c r="M2532" s="2">
        <v>1.222</v>
      </c>
      <c r="N2532" s="2">
        <v>2</v>
      </c>
      <c r="O2532" s="2">
        <v>0.5</v>
      </c>
      <c r="P2532" s="2">
        <v>10.253</v>
      </c>
      <c r="Q2532" s="2">
        <v>-0.22</v>
      </c>
      <c r="R2532" s="2">
        <v>0</v>
      </c>
      <c r="S2532" s="2">
        <v>0.97099999999999997</v>
      </c>
      <c r="T2532" s="2">
        <v>0.214</v>
      </c>
      <c r="U2532" s="2">
        <v>0.75700000000000001</v>
      </c>
      <c r="V2532">
        <v>1.046</v>
      </c>
      <c r="W2532">
        <v>0.75</v>
      </c>
      <c r="X2532">
        <v>0.58299999999999996</v>
      </c>
      <c r="Y2532">
        <v>0.25</v>
      </c>
      <c r="Z2532">
        <v>0</v>
      </c>
      <c r="AA2532">
        <v>0</v>
      </c>
      <c r="AB2532">
        <v>0</v>
      </c>
      <c r="AC2532" t="str">
        <f>IFERROR(VLOOKUP(A2532, division_data!$A$1:$B$599, 2, FALSE), "")</f>
        <v/>
      </c>
    </row>
    <row r="2533" spans="1:29" x14ac:dyDescent="0.25">
      <c r="A2533" s="22">
        <v>5540</v>
      </c>
      <c r="B2533" s="2">
        <v>18.056000000000001</v>
      </c>
      <c r="C2533" s="2">
        <v>2.5659999999999998</v>
      </c>
      <c r="D2533">
        <v>2.8000000000000001E-2</v>
      </c>
      <c r="E2533">
        <v>-5.2999999999999999E-2</v>
      </c>
      <c r="F2533" s="2">
        <v>2.58</v>
      </c>
      <c r="G2533" s="2">
        <v>0.875</v>
      </c>
      <c r="H2533" s="2">
        <v>1.5</v>
      </c>
      <c r="I2533" s="2">
        <v>0.4</v>
      </c>
      <c r="J2533" s="2">
        <v>2</v>
      </c>
      <c r="K2533" s="2">
        <v>2</v>
      </c>
      <c r="L2533" s="2">
        <v>1.571</v>
      </c>
      <c r="M2533" s="2">
        <v>1.857</v>
      </c>
      <c r="N2533" s="2">
        <v>2</v>
      </c>
      <c r="O2533" s="2">
        <v>0.66700000000000004</v>
      </c>
      <c r="P2533" s="2">
        <v>13.246</v>
      </c>
      <c r="Q2533" s="2">
        <v>0.66300000000000003</v>
      </c>
      <c r="R2533" s="2">
        <v>0</v>
      </c>
      <c r="S2533" s="2">
        <v>-0.36199999999999999</v>
      </c>
      <c r="T2533" s="2">
        <v>-0.14499999999999999</v>
      </c>
      <c r="U2533" s="2">
        <v>-0.217</v>
      </c>
      <c r="V2533">
        <v>-0.38700000000000001</v>
      </c>
      <c r="W2533">
        <v>0.875</v>
      </c>
      <c r="X2533">
        <v>0.25</v>
      </c>
      <c r="Y2533">
        <v>0.375</v>
      </c>
      <c r="Z2533">
        <v>0</v>
      </c>
      <c r="AA2533">
        <v>0.125</v>
      </c>
      <c r="AB2533">
        <v>0</v>
      </c>
      <c r="AC2533" t="str">
        <f>IFERROR(VLOOKUP(A2533, division_data!$A$1:$B$599, 2, FALSE), "")</f>
        <v/>
      </c>
    </row>
    <row r="2534" spans="1:29" x14ac:dyDescent="0.25">
      <c r="A2534" s="22">
        <v>5541</v>
      </c>
      <c r="B2534" s="2">
        <v>5.38</v>
      </c>
      <c r="C2534" s="2">
        <v>1.08</v>
      </c>
      <c r="D2534">
        <v>-4.4999999999999998E-2</v>
      </c>
      <c r="E2534">
        <v>-0.03</v>
      </c>
      <c r="F2534" s="2">
        <v>0.48299999999999998</v>
      </c>
      <c r="G2534" s="2">
        <v>0.38900000000000001</v>
      </c>
      <c r="H2534" s="2">
        <v>1.6</v>
      </c>
      <c r="I2534" s="2">
        <v>0</v>
      </c>
      <c r="J2534" s="2">
        <v>1.5</v>
      </c>
      <c r="K2534" s="2">
        <v>1.125</v>
      </c>
      <c r="L2534" s="2">
        <v>1.4</v>
      </c>
      <c r="M2534" s="2">
        <v>1.714</v>
      </c>
      <c r="N2534" s="2">
        <v>1.75</v>
      </c>
      <c r="O2534" s="2">
        <v>0.308</v>
      </c>
      <c r="P2534" s="2">
        <v>6.7629999999999999</v>
      </c>
      <c r="Q2534" s="2">
        <v>-2.347</v>
      </c>
      <c r="R2534" s="2">
        <v>0</v>
      </c>
      <c r="S2534" s="2">
        <v>-0.45500000000000002</v>
      </c>
      <c r="T2534" s="2">
        <v>-0.14299999999999999</v>
      </c>
      <c r="U2534" s="2">
        <v>-0.311</v>
      </c>
      <c r="V2534">
        <v>-0.52900000000000003</v>
      </c>
      <c r="W2534">
        <v>0.61099999999999999</v>
      </c>
      <c r="X2534">
        <v>0.38900000000000001</v>
      </c>
      <c r="Y2534">
        <v>0.38900000000000001</v>
      </c>
      <c r="Z2534">
        <v>0</v>
      </c>
      <c r="AA2534">
        <v>0</v>
      </c>
      <c r="AB2534">
        <v>0</v>
      </c>
      <c r="AC2534" t="str">
        <f>IFERROR(VLOOKUP(A2534, division_data!$A$1:$B$599, 2, FALSE), "")</f>
        <v/>
      </c>
    </row>
    <row r="2535" spans="1:29" x14ac:dyDescent="0.25">
      <c r="A2535" s="22">
        <v>5542</v>
      </c>
      <c r="B2535" s="2">
        <v>5.51</v>
      </c>
      <c r="C2535" s="2">
        <v>3.53</v>
      </c>
      <c r="D2535">
        <v>-0.1</v>
      </c>
      <c r="E2535">
        <v>4.4999999999999998E-2</v>
      </c>
      <c r="F2535" s="2">
        <v>2.7570000000000001</v>
      </c>
      <c r="G2535" s="2">
        <v>0.375</v>
      </c>
      <c r="H2535" s="2">
        <v>1</v>
      </c>
      <c r="I2535" s="2">
        <v>0.5</v>
      </c>
      <c r="J2535" s="2">
        <v>1.4</v>
      </c>
      <c r="K2535" s="2">
        <v>1</v>
      </c>
      <c r="L2535" s="2">
        <v>1.333</v>
      </c>
      <c r="M2535" s="2">
        <v>1.429</v>
      </c>
      <c r="N2535" s="2">
        <v>2</v>
      </c>
      <c r="O2535" s="2">
        <v>0.66700000000000004</v>
      </c>
      <c r="P2535" s="2">
        <v>3.9550000000000001</v>
      </c>
      <c r="Q2535" s="2">
        <v>-0.78500000000000003</v>
      </c>
      <c r="R2535" s="2">
        <v>0</v>
      </c>
      <c r="S2535" s="2">
        <v>-0.24399999999999999</v>
      </c>
      <c r="T2535" s="2">
        <v>-0.19</v>
      </c>
      <c r="U2535" s="2">
        <v>-5.3999999999999999E-2</v>
      </c>
      <c r="V2535">
        <v>-0.29899999999999999</v>
      </c>
      <c r="W2535">
        <v>0.625</v>
      </c>
      <c r="X2535">
        <v>0.375</v>
      </c>
      <c r="Y2535">
        <v>0.375</v>
      </c>
      <c r="Z2535">
        <v>0</v>
      </c>
      <c r="AA2535">
        <v>0.125</v>
      </c>
      <c r="AB2535">
        <v>0</v>
      </c>
      <c r="AC2535" t="str">
        <f>IFERROR(VLOOKUP(A2535, division_data!$A$1:$B$599, 2, FALSE), "")</f>
        <v/>
      </c>
    </row>
    <row r="2536" spans="1:29" x14ac:dyDescent="0.25">
      <c r="A2536" s="22">
        <v>5544</v>
      </c>
      <c r="B2536" s="2">
        <v>25.998000000000001</v>
      </c>
      <c r="C2536" s="2">
        <v>6.1180000000000003</v>
      </c>
      <c r="D2536">
        <v>5.0000000000000001E-3</v>
      </c>
      <c r="E2536">
        <v>-1.0999999999999999E-2</v>
      </c>
      <c r="F2536" s="2">
        <v>6.1109999999999998</v>
      </c>
      <c r="G2536" s="2">
        <v>0.63900000000000001</v>
      </c>
      <c r="H2536" s="2">
        <v>1.2</v>
      </c>
      <c r="I2536" s="2">
        <v>1.2</v>
      </c>
      <c r="J2536" s="2">
        <v>1.714</v>
      </c>
      <c r="K2536" s="2">
        <v>1.2729999999999999</v>
      </c>
      <c r="L2536" s="2">
        <v>1.8180000000000001</v>
      </c>
      <c r="M2536" s="2">
        <v>1.536</v>
      </c>
      <c r="N2536" s="2">
        <v>1.75</v>
      </c>
      <c r="O2536" s="2">
        <v>0.80800000000000005</v>
      </c>
      <c r="P2536" s="2">
        <v>8.4960000000000004</v>
      </c>
      <c r="Q2536" s="2">
        <v>1.218</v>
      </c>
      <c r="R2536" s="2">
        <v>0.19400000000000001</v>
      </c>
      <c r="S2536" s="2">
        <v>2.6360000000000001</v>
      </c>
      <c r="T2536" s="2">
        <v>0.4</v>
      </c>
      <c r="U2536" s="2">
        <v>2.2360000000000002</v>
      </c>
      <c r="V2536">
        <v>2.629</v>
      </c>
      <c r="W2536">
        <v>0.66700000000000004</v>
      </c>
      <c r="X2536">
        <v>0.66700000000000004</v>
      </c>
      <c r="Y2536">
        <v>0.58299999999999996</v>
      </c>
      <c r="Z2536">
        <v>0</v>
      </c>
      <c r="AA2536">
        <v>0.16700000000000001</v>
      </c>
      <c r="AB2536">
        <v>0</v>
      </c>
      <c r="AC2536" t="str">
        <f>IFERROR(VLOOKUP(A2536, division_data!$A$1:$B$599, 2, FALSE), "")</f>
        <v/>
      </c>
    </row>
    <row r="2537" spans="1:29" x14ac:dyDescent="0.25">
      <c r="A2537" s="22">
        <v>5546</v>
      </c>
      <c r="B2537" s="2">
        <v>36.182000000000002</v>
      </c>
      <c r="C2537" s="2">
        <v>11.45</v>
      </c>
      <c r="D2537">
        <v>3.0000000000000001E-3</v>
      </c>
      <c r="E2537">
        <v>-1.6E-2</v>
      </c>
      <c r="F2537" s="2">
        <v>11.401</v>
      </c>
      <c r="G2537" s="2">
        <v>0.88900000000000001</v>
      </c>
      <c r="H2537" s="2">
        <v>1.286</v>
      </c>
      <c r="I2537" s="2">
        <v>0.33300000000000002</v>
      </c>
      <c r="J2537" s="2">
        <v>1.85</v>
      </c>
      <c r="K2537" s="2">
        <v>1.333</v>
      </c>
      <c r="L2537" s="2">
        <v>2</v>
      </c>
      <c r="M2537" s="2">
        <v>1.9</v>
      </c>
      <c r="N2537" s="2">
        <v>2</v>
      </c>
      <c r="O2537" s="2">
        <v>1.367</v>
      </c>
      <c r="P2537" s="2">
        <v>8.7279999999999998</v>
      </c>
      <c r="Q2537" s="2">
        <v>9.8780000000000001</v>
      </c>
      <c r="R2537" s="2">
        <v>0.16700000000000001</v>
      </c>
      <c r="S2537" s="2">
        <v>1.417</v>
      </c>
      <c r="T2537" s="2">
        <v>-0.02</v>
      </c>
      <c r="U2537" s="2">
        <v>1.4370000000000001</v>
      </c>
      <c r="V2537">
        <v>1.4039999999999999</v>
      </c>
      <c r="W2537">
        <v>0.75</v>
      </c>
      <c r="X2537">
        <v>0.25</v>
      </c>
      <c r="Y2537">
        <v>0.80600000000000005</v>
      </c>
      <c r="Z2537">
        <v>2.8000000000000001E-2</v>
      </c>
      <c r="AA2537">
        <v>0.69399999999999995</v>
      </c>
      <c r="AB2537">
        <v>0</v>
      </c>
      <c r="AC2537" t="str">
        <f>IFERROR(VLOOKUP(A2537, division_data!$A$1:$B$599, 2, FALSE), "")</f>
        <v>Hopper</v>
      </c>
    </row>
    <row r="2538" spans="1:29" x14ac:dyDescent="0.25">
      <c r="A2538" s="22">
        <v>5547</v>
      </c>
      <c r="B2538" s="2">
        <v>18.971</v>
      </c>
      <c r="C2538" s="2">
        <v>6.476</v>
      </c>
      <c r="D2538">
        <v>-2.4E-2</v>
      </c>
      <c r="E2538">
        <v>-7.0000000000000001E-3</v>
      </c>
      <c r="F2538" s="2">
        <v>6.202</v>
      </c>
      <c r="G2538" s="2">
        <v>0.58299999999999996</v>
      </c>
      <c r="H2538" s="2">
        <v>0.68200000000000005</v>
      </c>
      <c r="I2538" s="2">
        <v>0.66700000000000004</v>
      </c>
      <c r="J2538" s="2">
        <v>1.9379999999999999</v>
      </c>
      <c r="K2538" s="2">
        <v>1.143</v>
      </c>
      <c r="L2538" s="2">
        <v>1.7</v>
      </c>
      <c r="M2538" s="2">
        <v>1.6839999999999999</v>
      </c>
      <c r="N2538" s="2">
        <v>1.9379999999999999</v>
      </c>
      <c r="O2538" s="2">
        <v>1</v>
      </c>
      <c r="P2538" s="2">
        <v>7.53</v>
      </c>
      <c r="Q2538" s="2">
        <v>0.81699999999999995</v>
      </c>
      <c r="R2538" s="2">
        <v>2.8000000000000001E-2</v>
      </c>
      <c r="S2538" s="2">
        <v>0.193</v>
      </c>
      <c r="T2538" s="2">
        <v>0.112</v>
      </c>
      <c r="U2538" s="2">
        <v>8.1000000000000003E-2</v>
      </c>
      <c r="V2538">
        <v>0.16200000000000001</v>
      </c>
      <c r="W2538">
        <v>0.72199999999999998</v>
      </c>
      <c r="X2538">
        <v>0.63900000000000001</v>
      </c>
      <c r="Y2538">
        <v>0.55600000000000005</v>
      </c>
      <c r="Z2538">
        <v>5.6000000000000001E-2</v>
      </c>
      <c r="AA2538">
        <v>5.6000000000000001E-2</v>
      </c>
      <c r="AB2538">
        <v>2.8000000000000001E-2</v>
      </c>
      <c r="AC2538" t="str">
        <f>IFERROR(VLOOKUP(A2538, division_data!$A$1:$B$599, 2, FALSE), "")</f>
        <v/>
      </c>
    </row>
    <row r="2539" spans="1:29" x14ac:dyDescent="0.25">
      <c r="A2539" s="22">
        <v>5548</v>
      </c>
      <c r="B2539" s="2">
        <v>22.683</v>
      </c>
      <c r="C2539" s="2">
        <v>4.6870000000000003</v>
      </c>
      <c r="D2539">
        <v>0.11799999999999999</v>
      </c>
      <c r="E2539">
        <v>-4.0000000000000001E-3</v>
      </c>
      <c r="F2539" s="2">
        <v>5.8440000000000003</v>
      </c>
      <c r="G2539" s="2">
        <v>0.77800000000000002</v>
      </c>
      <c r="H2539" s="2">
        <v>0.8</v>
      </c>
      <c r="I2539" s="2">
        <v>0</v>
      </c>
      <c r="J2539" s="2">
        <v>1.5</v>
      </c>
      <c r="K2539" s="2">
        <v>2</v>
      </c>
      <c r="L2539" s="2">
        <v>1.6</v>
      </c>
      <c r="M2539" s="2">
        <v>1.8</v>
      </c>
      <c r="N2539" s="2">
        <v>1.75</v>
      </c>
      <c r="O2539" s="2">
        <v>1.286</v>
      </c>
      <c r="P2539" s="2">
        <v>9.4320000000000004</v>
      </c>
      <c r="Q2539" s="2">
        <v>3.4940000000000002</v>
      </c>
      <c r="R2539" s="2">
        <v>0</v>
      </c>
      <c r="S2539" s="2">
        <v>0.21199999999999999</v>
      </c>
      <c r="T2539" s="2">
        <v>-9.0999999999999998E-2</v>
      </c>
      <c r="U2539" s="2">
        <v>0.30299999999999999</v>
      </c>
      <c r="V2539">
        <v>0.32600000000000001</v>
      </c>
      <c r="W2539">
        <v>0.77800000000000002</v>
      </c>
      <c r="X2539">
        <v>0.55600000000000005</v>
      </c>
      <c r="Y2539">
        <v>0.66700000000000004</v>
      </c>
      <c r="Z2539">
        <v>0.111</v>
      </c>
      <c r="AA2539">
        <v>0.111</v>
      </c>
      <c r="AB2539">
        <v>0.111</v>
      </c>
      <c r="AC2539" t="str">
        <f>IFERROR(VLOOKUP(A2539, division_data!$A$1:$B$599, 2, FALSE), "")</f>
        <v/>
      </c>
    </row>
    <row r="2540" spans="1:29" x14ac:dyDescent="0.25">
      <c r="A2540" s="22">
        <v>5549</v>
      </c>
      <c r="B2540" s="2">
        <v>4.4729999999999999</v>
      </c>
      <c r="C2540" s="2">
        <v>0.996</v>
      </c>
      <c r="D2540">
        <v>-8.9999999999999993E-3</v>
      </c>
      <c r="E2540">
        <v>-1.6E-2</v>
      </c>
      <c r="F2540" s="2">
        <v>0.82199999999999995</v>
      </c>
      <c r="G2540" s="2">
        <v>0.318</v>
      </c>
      <c r="H2540" s="2">
        <v>0.58299999999999996</v>
      </c>
      <c r="I2540" s="2">
        <v>0.33300000000000002</v>
      </c>
      <c r="J2540" s="2">
        <v>1.1000000000000001</v>
      </c>
      <c r="K2540" s="2">
        <v>0.7</v>
      </c>
      <c r="L2540" s="2">
        <v>1.583</v>
      </c>
      <c r="M2540" s="2">
        <v>1.286</v>
      </c>
      <c r="N2540" s="2">
        <v>1.75</v>
      </c>
      <c r="O2540" s="2">
        <v>1</v>
      </c>
      <c r="P2540" s="2">
        <v>4.2990000000000004</v>
      </c>
      <c r="Q2540" s="2">
        <v>0.83799999999999997</v>
      </c>
      <c r="R2540" s="2">
        <v>0</v>
      </c>
      <c r="S2540" s="2">
        <v>-0.61699999999999999</v>
      </c>
      <c r="T2540" s="2">
        <v>-8.1000000000000003E-2</v>
      </c>
      <c r="U2540" s="2">
        <v>-0.53600000000000003</v>
      </c>
      <c r="V2540">
        <v>-0.64300000000000002</v>
      </c>
      <c r="W2540">
        <v>0.36399999999999999</v>
      </c>
      <c r="X2540">
        <v>0.318</v>
      </c>
      <c r="Y2540">
        <v>0.36399999999999999</v>
      </c>
      <c r="Z2540">
        <v>0</v>
      </c>
      <c r="AA2540">
        <v>4.4999999999999998E-2</v>
      </c>
      <c r="AB2540">
        <v>4.4999999999999998E-2</v>
      </c>
      <c r="AC2540" t="str">
        <f>IFERROR(VLOOKUP(A2540, division_data!$A$1:$B$599, 2, FALSE), "")</f>
        <v/>
      </c>
    </row>
    <row r="2541" spans="1:29" x14ac:dyDescent="0.25">
      <c r="A2541" s="22">
        <v>5550</v>
      </c>
      <c r="B2541" s="2">
        <v>13.295</v>
      </c>
      <c r="C2541" s="2">
        <v>4.0640000000000001</v>
      </c>
      <c r="D2541">
        <v>4.0000000000000001E-3</v>
      </c>
      <c r="E2541">
        <v>-1.2999999999999999E-2</v>
      </c>
      <c r="F2541" s="2">
        <v>4.0449999999999999</v>
      </c>
      <c r="G2541" s="2">
        <v>0.44400000000000001</v>
      </c>
      <c r="H2541" s="2">
        <v>1.2</v>
      </c>
      <c r="I2541" s="2">
        <v>0</v>
      </c>
      <c r="J2541" s="2">
        <v>1.6</v>
      </c>
      <c r="K2541" s="2">
        <v>1</v>
      </c>
      <c r="L2541" s="2">
        <v>1.5</v>
      </c>
      <c r="M2541" s="2">
        <v>1.25</v>
      </c>
      <c r="N2541" s="2">
        <v>1.8</v>
      </c>
      <c r="O2541" s="2">
        <v>0.83299999999999996</v>
      </c>
      <c r="P2541" s="2">
        <v>6.84</v>
      </c>
      <c r="Q2541" s="2">
        <v>0.44</v>
      </c>
      <c r="R2541" s="2">
        <v>0</v>
      </c>
      <c r="S2541" s="2">
        <v>-0.42599999999999999</v>
      </c>
      <c r="T2541" s="2">
        <v>5.0000000000000001E-3</v>
      </c>
      <c r="U2541" s="2">
        <v>-0.432</v>
      </c>
      <c r="V2541">
        <v>-0.435</v>
      </c>
      <c r="W2541">
        <v>0.44400000000000001</v>
      </c>
      <c r="X2541">
        <v>0.55600000000000005</v>
      </c>
      <c r="Y2541">
        <v>0.44400000000000001</v>
      </c>
      <c r="Z2541">
        <v>0</v>
      </c>
      <c r="AA2541">
        <v>0.111</v>
      </c>
      <c r="AB2541">
        <v>0</v>
      </c>
      <c r="AC2541" t="str">
        <f>IFERROR(VLOOKUP(A2541, division_data!$A$1:$B$599, 2, FALSE), "")</f>
        <v/>
      </c>
    </row>
    <row r="2542" spans="1:29" x14ac:dyDescent="0.25">
      <c r="A2542" s="22">
        <v>5551</v>
      </c>
      <c r="B2542" s="2">
        <v>9.4719999999999995</v>
      </c>
      <c r="C2542" s="2">
        <v>1.84</v>
      </c>
      <c r="D2542">
        <v>1.4E-2</v>
      </c>
      <c r="E2542">
        <v>0</v>
      </c>
      <c r="F2542" s="2">
        <v>1.982</v>
      </c>
      <c r="G2542" s="2">
        <v>0.7</v>
      </c>
      <c r="H2542" s="2">
        <v>2</v>
      </c>
      <c r="I2542" s="2">
        <v>0.66700000000000004</v>
      </c>
      <c r="J2542" s="2">
        <v>1.2</v>
      </c>
      <c r="K2542" s="2">
        <v>1.2</v>
      </c>
      <c r="L2542" s="2">
        <v>1.8</v>
      </c>
      <c r="M2542" s="2">
        <v>2</v>
      </c>
      <c r="N2542" s="2">
        <v>2</v>
      </c>
      <c r="O2542" s="2">
        <v>0.85699999999999998</v>
      </c>
      <c r="P2542" s="2">
        <v>9.298</v>
      </c>
      <c r="Q2542" s="2">
        <v>-1.3779999999999999</v>
      </c>
      <c r="R2542" s="2">
        <v>0.1</v>
      </c>
      <c r="S2542" s="2">
        <v>-0.182</v>
      </c>
      <c r="T2542" s="2">
        <v>-0.215</v>
      </c>
      <c r="U2542" s="2">
        <v>3.3000000000000002E-2</v>
      </c>
      <c r="V2542">
        <v>-0.16700000000000001</v>
      </c>
      <c r="W2542">
        <v>0.6</v>
      </c>
      <c r="X2542">
        <v>0.3</v>
      </c>
      <c r="Y2542">
        <v>0.5</v>
      </c>
      <c r="Z2542">
        <v>0</v>
      </c>
      <c r="AA2542">
        <v>0.2</v>
      </c>
      <c r="AB2542">
        <v>0</v>
      </c>
      <c r="AC2542" t="str">
        <f>IFERROR(VLOOKUP(A2542, division_data!$A$1:$B$599, 2, FALSE), "")</f>
        <v/>
      </c>
    </row>
    <row r="2543" spans="1:29" x14ac:dyDescent="0.25">
      <c r="A2543" s="22">
        <v>5552</v>
      </c>
      <c r="B2543" s="2">
        <v>10.512</v>
      </c>
      <c r="C2543" s="2">
        <v>0.56100000000000005</v>
      </c>
      <c r="D2543">
        <v>-0.04</v>
      </c>
      <c r="E2543">
        <v>6.5000000000000002E-2</v>
      </c>
      <c r="F2543" s="2">
        <v>0.48599999999999999</v>
      </c>
      <c r="G2543" s="2">
        <v>0.8</v>
      </c>
      <c r="H2543" s="2">
        <v>1.2</v>
      </c>
      <c r="I2543" s="2">
        <v>1</v>
      </c>
      <c r="J2543" s="2">
        <v>1.6</v>
      </c>
      <c r="K2543" s="2">
        <v>1.6</v>
      </c>
      <c r="L2543" s="2">
        <v>2</v>
      </c>
      <c r="M2543" s="2">
        <v>1.875</v>
      </c>
      <c r="N2543" s="2">
        <v>2</v>
      </c>
      <c r="O2543" s="2">
        <v>0.625</v>
      </c>
      <c r="P2543" s="2">
        <v>13.288</v>
      </c>
      <c r="Q2543" s="2">
        <v>-2.1019999999999999</v>
      </c>
      <c r="R2543" s="2">
        <v>0</v>
      </c>
      <c r="S2543" s="2">
        <v>-1.4239999999999999</v>
      </c>
      <c r="T2543" s="2">
        <v>-0.60099999999999998</v>
      </c>
      <c r="U2543" s="2">
        <v>-0.82399999999999995</v>
      </c>
      <c r="V2543">
        <v>-1.399</v>
      </c>
      <c r="W2543">
        <v>0.9</v>
      </c>
      <c r="X2543">
        <v>0.6</v>
      </c>
      <c r="Y2543">
        <v>0.4</v>
      </c>
      <c r="Z2543">
        <v>0</v>
      </c>
      <c r="AA2543">
        <v>0</v>
      </c>
      <c r="AB2543">
        <v>0</v>
      </c>
      <c r="AC2543" t="str">
        <f>IFERROR(VLOOKUP(A2543, division_data!$A$1:$B$599, 2, FALSE), "")</f>
        <v/>
      </c>
    </row>
    <row r="2544" spans="1:29" x14ac:dyDescent="0.25">
      <c r="A2544" s="22">
        <v>5553</v>
      </c>
      <c r="B2544" s="2">
        <v>24.486999999999998</v>
      </c>
      <c r="C2544" s="2">
        <v>4.4249999999999998</v>
      </c>
      <c r="D2544">
        <v>-0.14299999999999999</v>
      </c>
      <c r="E2544">
        <v>-2.1999999999999999E-2</v>
      </c>
      <c r="F2544" s="2">
        <v>2.8849999999999998</v>
      </c>
      <c r="G2544" s="2">
        <v>0.44400000000000001</v>
      </c>
      <c r="H2544" s="2">
        <v>1.167</v>
      </c>
      <c r="I2544" s="2">
        <v>0.25</v>
      </c>
      <c r="J2544" s="2">
        <v>1.5</v>
      </c>
      <c r="K2544" s="2">
        <v>1.333</v>
      </c>
      <c r="L2544" s="2">
        <v>1.6</v>
      </c>
      <c r="M2544" s="2">
        <v>1.857</v>
      </c>
      <c r="N2544" s="2">
        <v>2</v>
      </c>
      <c r="O2544" s="2">
        <v>0.4</v>
      </c>
      <c r="P2544" s="2">
        <v>8.5809999999999995</v>
      </c>
      <c r="Q2544" s="2">
        <v>2.4249999999999998</v>
      </c>
      <c r="R2544" s="2">
        <v>0</v>
      </c>
      <c r="S2544" s="2">
        <v>1.885</v>
      </c>
      <c r="T2544" s="2">
        <v>-0.24399999999999999</v>
      </c>
      <c r="U2544" s="2">
        <v>2.129</v>
      </c>
      <c r="V2544">
        <v>1.72</v>
      </c>
      <c r="W2544">
        <v>0.55600000000000005</v>
      </c>
      <c r="X2544">
        <v>0.222</v>
      </c>
      <c r="Y2544">
        <v>0.55600000000000005</v>
      </c>
      <c r="Z2544">
        <v>0</v>
      </c>
      <c r="AA2544">
        <v>0.33300000000000002</v>
      </c>
      <c r="AB2544">
        <v>0</v>
      </c>
      <c r="AC2544" t="str">
        <f>IFERROR(VLOOKUP(A2544, division_data!$A$1:$B$599, 2, FALSE), "")</f>
        <v/>
      </c>
    </row>
    <row r="2545" spans="1:29" x14ac:dyDescent="0.25">
      <c r="A2545" s="22">
        <v>5554</v>
      </c>
      <c r="B2545" s="2">
        <v>23.013000000000002</v>
      </c>
      <c r="C2545" s="2">
        <v>7.52</v>
      </c>
      <c r="D2545">
        <v>-0.14399999999999999</v>
      </c>
      <c r="E2545">
        <v>0</v>
      </c>
      <c r="F2545" s="2">
        <v>6.0819999999999999</v>
      </c>
      <c r="G2545" s="2">
        <v>0.66700000000000004</v>
      </c>
      <c r="H2545" s="2">
        <v>1.857</v>
      </c>
      <c r="I2545" s="2">
        <v>0</v>
      </c>
      <c r="J2545" s="2">
        <v>1.4</v>
      </c>
      <c r="K2545" s="2">
        <v>2</v>
      </c>
      <c r="L2545" s="2">
        <v>1.5</v>
      </c>
      <c r="M2545" s="2">
        <v>1.875</v>
      </c>
      <c r="N2545" s="2">
        <v>2</v>
      </c>
      <c r="O2545" s="2">
        <v>1</v>
      </c>
      <c r="P2545" s="2">
        <v>9.8089999999999993</v>
      </c>
      <c r="Q2545" s="2">
        <v>0.91900000000000004</v>
      </c>
      <c r="R2545" s="2">
        <v>0</v>
      </c>
      <c r="S2545" s="2">
        <v>0.40300000000000002</v>
      </c>
      <c r="T2545" s="2">
        <v>0.51300000000000001</v>
      </c>
      <c r="U2545" s="2">
        <v>-0.11</v>
      </c>
      <c r="V2545">
        <v>0.26</v>
      </c>
      <c r="W2545">
        <v>0.55600000000000005</v>
      </c>
      <c r="X2545">
        <v>0.44400000000000001</v>
      </c>
      <c r="Y2545">
        <v>0.66700000000000004</v>
      </c>
      <c r="Z2545">
        <v>0.111</v>
      </c>
      <c r="AA2545">
        <v>0</v>
      </c>
      <c r="AB2545">
        <v>0</v>
      </c>
      <c r="AC2545" t="str">
        <f>IFERROR(VLOOKUP(A2545, division_data!$A$1:$B$599, 2, FALSE), "")</f>
        <v/>
      </c>
    </row>
    <row r="2546" spans="1:29" x14ac:dyDescent="0.25">
      <c r="A2546" s="22">
        <v>5555</v>
      </c>
      <c r="B2546" s="2">
        <v>17.468</v>
      </c>
      <c r="C2546" s="2">
        <v>2.3460000000000001</v>
      </c>
      <c r="D2546">
        <v>2.5999999999999999E-2</v>
      </c>
      <c r="E2546">
        <v>0.03</v>
      </c>
      <c r="F2546" s="2">
        <v>2.7570000000000001</v>
      </c>
      <c r="G2546" s="2">
        <v>0.45800000000000002</v>
      </c>
      <c r="H2546" s="2">
        <v>0.90500000000000003</v>
      </c>
      <c r="I2546" s="2">
        <v>0.57099999999999995</v>
      </c>
      <c r="J2546" s="2">
        <v>1.538</v>
      </c>
      <c r="K2546" s="2">
        <v>0</v>
      </c>
      <c r="L2546" s="2">
        <v>1.7270000000000001</v>
      </c>
      <c r="M2546" s="2">
        <v>1.4670000000000001</v>
      </c>
      <c r="N2546" s="2">
        <v>2</v>
      </c>
      <c r="O2546" s="2">
        <v>1.1180000000000001</v>
      </c>
      <c r="P2546" s="2">
        <v>8.3919999999999995</v>
      </c>
      <c r="Q2546" s="2">
        <v>1.923</v>
      </c>
      <c r="R2546" s="2">
        <v>0</v>
      </c>
      <c r="S2546" s="2">
        <v>0.36</v>
      </c>
      <c r="T2546" s="2">
        <v>1.6E-2</v>
      </c>
      <c r="U2546" s="2">
        <v>0.34399999999999997</v>
      </c>
      <c r="V2546">
        <v>0.41599999999999998</v>
      </c>
      <c r="W2546">
        <v>0.5</v>
      </c>
      <c r="X2546">
        <v>0.5</v>
      </c>
      <c r="Y2546">
        <v>0.41699999999999998</v>
      </c>
      <c r="Z2546">
        <v>4.2000000000000003E-2</v>
      </c>
      <c r="AA2546">
        <v>0.125</v>
      </c>
      <c r="AB2546">
        <v>4.2000000000000003E-2</v>
      </c>
      <c r="AC2546" t="str">
        <f>IFERROR(VLOOKUP(A2546, division_data!$A$1:$B$599, 2, FALSE), "")</f>
        <v/>
      </c>
    </row>
    <row r="2547" spans="1:29" x14ac:dyDescent="0.25">
      <c r="A2547" s="22">
        <v>5556</v>
      </c>
      <c r="B2547" s="2">
        <v>32.509</v>
      </c>
      <c r="C2547" s="2">
        <v>7.4649999999999999</v>
      </c>
      <c r="D2547">
        <v>4.0000000000000001E-3</v>
      </c>
      <c r="E2547">
        <v>-1.4E-2</v>
      </c>
      <c r="F2547" s="2">
        <v>7.431</v>
      </c>
      <c r="G2547" s="2">
        <v>0.83299999999999996</v>
      </c>
      <c r="H2547" s="2">
        <v>1.6319999999999999</v>
      </c>
      <c r="I2547" s="2">
        <v>0.16700000000000001</v>
      </c>
      <c r="J2547" s="2">
        <v>1.8</v>
      </c>
      <c r="K2547" s="2">
        <v>2</v>
      </c>
      <c r="L2547" s="2">
        <v>2</v>
      </c>
      <c r="M2547" s="2">
        <v>2</v>
      </c>
      <c r="N2547" s="2">
        <v>2</v>
      </c>
      <c r="O2547" s="2">
        <v>1.111</v>
      </c>
      <c r="P2547" s="2">
        <v>14.098000000000001</v>
      </c>
      <c r="Q2547" s="2">
        <v>1.347</v>
      </c>
      <c r="R2547" s="2">
        <v>0</v>
      </c>
      <c r="S2547" s="2">
        <v>0.4</v>
      </c>
      <c r="T2547" s="2">
        <v>0.182</v>
      </c>
      <c r="U2547" s="2">
        <v>0.218</v>
      </c>
      <c r="V2547">
        <v>0.39</v>
      </c>
      <c r="W2547">
        <v>0.79200000000000004</v>
      </c>
      <c r="X2547">
        <v>0.70799999999999996</v>
      </c>
      <c r="Y2547">
        <v>0.70799999999999996</v>
      </c>
      <c r="Z2547">
        <v>0</v>
      </c>
      <c r="AA2547">
        <v>0.16700000000000001</v>
      </c>
      <c r="AB2547">
        <v>0</v>
      </c>
      <c r="AC2547" t="str">
        <f>IFERROR(VLOOKUP(A2547, division_data!$A$1:$B$599, 2, FALSE), "")</f>
        <v/>
      </c>
    </row>
    <row r="2548" spans="1:29" x14ac:dyDescent="0.25">
      <c r="A2548" s="22">
        <v>5557</v>
      </c>
      <c r="B2548" s="2">
        <v>21.335999999999999</v>
      </c>
      <c r="C2548" s="2">
        <v>9.2080000000000002</v>
      </c>
      <c r="D2548">
        <v>0.309</v>
      </c>
      <c r="E2548">
        <v>4.0000000000000001E-3</v>
      </c>
      <c r="F2548" s="2">
        <v>12.323</v>
      </c>
      <c r="G2548" s="2">
        <v>0.66700000000000004</v>
      </c>
      <c r="H2548" s="2">
        <v>0.83299999999999996</v>
      </c>
      <c r="I2548" s="2">
        <v>1.333</v>
      </c>
      <c r="J2548" s="2">
        <v>2</v>
      </c>
      <c r="K2548" s="2">
        <v>1.333</v>
      </c>
      <c r="L2548" s="2">
        <v>2</v>
      </c>
      <c r="M2548" s="2">
        <v>1.429</v>
      </c>
      <c r="N2548" s="2">
        <v>2</v>
      </c>
      <c r="O2548" s="2">
        <v>0.83299999999999996</v>
      </c>
      <c r="P2548" s="2">
        <v>8.4849999999999994</v>
      </c>
      <c r="Q2548" s="2">
        <v>-1.728</v>
      </c>
      <c r="R2548" s="2">
        <v>0</v>
      </c>
      <c r="S2548" s="2">
        <v>4.2999999999999997E-2</v>
      </c>
      <c r="T2548" s="2">
        <v>-0.10199999999999999</v>
      </c>
      <c r="U2548" s="2">
        <v>0.14599999999999999</v>
      </c>
      <c r="V2548">
        <v>0.35699999999999998</v>
      </c>
      <c r="W2548">
        <v>0.44400000000000001</v>
      </c>
      <c r="X2548">
        <v>0.44400000000000001</v>
      </c>
      <c r="Y2548">
        <v>0.55600000000000005</v>
      </c>
      <c r="Z2548">
        <v>0</v>
      </c>
      <c r="AA2548">
        <v>0</v>
      </c>
      <c r="AB2548">
        <v>0</v>
      </c>
      <c r="AC2548" t="str">
        <f>IFERROR(VLOOKUP(A2548, division_data!$A$1:$B$599, 2, FALSE), "")</f>
        <v/>
      </c>
    </row>
    <row r="2549" spans="1:29" x14ac:dyDescent="0.25">
      <c r="A2549" s="22">
        <v>5558</v>
      </c>
      <c r="B2549" s="2">
        <v>7.9550000000000001</v>
      </c>
      <c r="C2549" s="2">
        <v>4.3979999999999997</v>
      </c>
      <c r="D2549">
        <v>-1.7000000000000001E-2</v>
      </c>
      <c r="E2549">
        <v>1.4999999999999999E-2</v>
      </c>
      <c r="F2549" s="2">
        <v>4.3090000000000002</v>
      </c>
      <c r="G2549" s="2">
        <v>0.375</v>
      </c>
      <c r="H2549" s="2">
        <v>0.66700000000000004</v>
      </c>
      <c r="I2549" s="2">
        <v>0</v>
      </c>
      <c r="J2549" s="2">
        <v>1</v>
      </c>
      <c r="K2549" s="2">
        <v>1</v>
      </c>
      <c r="L2549" s="2">
        <v>0.8</v>
      </c>
      <c r="M2549" s="2">
        <v>1.4</v>
      </c>
      <c r="N2549" s="2">
        <v>1.333</v>
      </c>
      <c r="O2549" s="2">
        <v>0.33300000000000002</v>
      </c>
      <c r="P2549" s="2">
        <v>1.456</v>
      </c>
      <c r="Q2549" s="2">
        <v>1.0629999999999999</v>
      </c>
      <c r="R2549" s="2">
        <v>0</v>
      </c>
      <c r="S2549" s="2">
        <v>-0.38</v>
      </c>
      <c r="T2549" s="2">
        <v>8.1000000000000003E-2</v>
      </c>
      <c r="U2549" s="2">
        <v>-0.46100000000000002</v>
      </c>
      <c r="V2549">
        <v>-0.38100000000000001</v>
      </c>
      <c r="W2549">
        <v>0.25</v>
      </c>
      <c r="X2549">
        <v>0.125</v>
      </c>
      <c r="Y2549">
        <v>0.375</v>
      </c>
      <c r="Z2549">
        <v>0</v>
      </c>
      <c r="AA2549">
        <v>0.125</v>
      </c>
      <c r="AB2549">
        <v>0</v>
      </c>
      <c r="AC2549" t="str">
        <f>IFERROR(VLOOKUP(A2549, division_data!$A$1:$B$599, 2, FALSE), "")</f>
        <v/>
      </c>
    </row>
    <row r="2550" spans="1:29" x14ac:dyDescent="0.25">
      <c r="A2550" s="22">
        <v>5559</v>
      </c>
      <c r="B2550" s="2">
        <v>28.231999999999999</v>
      </c>
      <c r="C2550" s="2">
        <v>8.6289999999999996</v>
      </c>
      <c r="D2550">
        <v>-5.5E-2</v>
      </c>
      <c r="E2550">
        <v>-0.03</v>
      </c>
      <c r="F2550" s="2">
        <v>7.9329999999999998</v>
      </c>
      <c r="G2550" s="2">
        <v>0.79200000000000004</v>
      </c>
      <c r="H2550" s="2">
        <v>1.1579999999999999</v>
      </c>
      <c r="I2550" s="2">
        <v>0.66700000000000004</v>
      </c>
      <c r="J2550" s="2">
        <v>2</v>
      </c>
      <c r="K2550" s="2">
        <v>1.8</v>
      </c>
      <c r="L2550" s="2">
        <v>2</v>
      </c>
      <c r="M2550" s="2">
        <v>1.7649999999999999</v>
      </c>
      <c r="N2550" s="2">
        <v>2</v>
      </c>
      <c r="O2550" s="2">
        <v>1.476</v>
      </c>
      <c r="P2550" s="2">
        <v>11.73</v>
      </c>
      <c r="Q2550" s="2">
        <v>0.53200000000000003</v>
      </c>
      <c r="R2550" s="2">
        <v>0.20799999999999999</v>
      </c>
      <c r="S2550" s="2">
        <v>1.5840000000000001</v>
      </c>
      <c r="T2550" s="2">
        <v>-9.1999999999999998E-2</v>
      </c>
      <c r="U2550" s="2">
        <v>1.6759999999999999</v>
      </c>
      <c r="V2550">
        <v>1.5</v>
      </c>
      <c r="W2550">
        <v>0.91700000000000004</v>
      </c>
      <c r="X2550">
        <v>0.625</v>
      </c>
      <c r="Y2550">
        <v>0.83299999999999996</v>
      </c>
      <c r="Z2550">
        <v>0</v>
      </c>
      <c r="AA2550">
        <v>0.125</v>
      </c>
      <c r="AB2550">
        <v>0</v>
      </c>
      <c r="AC2550" t="str">
        <f>IFERROR(VLOOKUP(A2550, division_data!$A$1:$B$599, 2, FALSE), "")</f>
        <v/>
      </c>
    </row>
    <row r="2551" spans="1:29" x14ac:dyDescent="0.25">
      <c r="A2551" s="22">
        <v>5560</v>
      </c>
      <c r="B2551" s="2">
        <v>21.3</v>
      </c>
      <c r="C2551" s="2">
        <v>8.4039999999999999</v>
      </c>
      <c r="D2551">
        <v>-3.5999999999999997E-2</v>
      </c>
      <c r="E2551">
        <v>-1.0999999999999999E-2</v>
      </c>
      <c r="F2551" s="2">
        <v>7.992</v>
      </c>
      <c r="G2551" s="2">
        <v>0.625</v>
      </c>
      <c r="H2551" s="2">
        <v>1.6</v>
      </c>
      <c r="I2551" s="2">
        <v>0.66700000000000004</v>
      </c>
      <c r="J2551" s="2">
        <v>2</v>
      </c>
      <c r="K2551" s="2">
        <v>0.44400000000000001</v>
      </c>
      <c r="L2551" s="2">
        <v>1.867</v>
      </c>
      <c r="M2551" s="2">
        <v>2</v>
      </c>
      <c r="N2551" s="2">
        <v>2</v>
      </c>
      <c r="O2551" s="2">
        <v>0.52400000000000002</v>
      </c>
      <c r="P2551" s="2">
        <v>6.8650000000000002</v>
      </c>
      <c r="Q2551" s="2">
        <v>-0.6</v>
      </c>
      <c r="R2551" s="2">
        <v>4.2000000000000003E-2</v>
      </c>
      <c r="S2551" s="2">
        <v>1.147</v>
      </c>
      <c r="T2551" s="2">
        <v>0.33400000000000002</v>
      </c>
      <c r="U2551" s="2">
        <v>0.81299999999999994</v>
      </c>
      <c r="V2551">
        <v>1.1000000000000001</v>
      </c>
      <c r="W2551">
        <v>0.83299999999999996</v>
      </c>
      <c r="X2551">
        <v>0.70799999999999996</v>
      </c>
      <c r="Y2551">
        <v>0.54200000000000004</v>
      </c>
      <c r="Z2551">
        <v>0</v>
      </c>
      <c r="AA2551">
        <v>0</v>
      </c>
      <c r="AB2551">
        <v>4.2000000000000003E-2</v>
      </c>
      <c r="AC2551" t="str">
        <f>IFERROR(VLOOKUP(A2551, division_data!$A$1:$B$599, 2, FALSE), "")</f>
        <v/>
      </c>
    </row>
    <row r="2552" spans="1:29" x14ac:dyDescent="0.25">
      <c r="A2552" s="22">
        <v>5561</v>
      </c>
      <c r="B2552" s="2">
        <v>22.47</v>
      </c>
      <c r="C2552" s="2">
        <v>5.827</v>
      </c>
      <c r="D2552">
        <v>-2.9000000000000001E-2</v>
      </c>
      <c r="E2552">
        <v>4.4999999999999998E-2</v>
      </c>
      <c r="F2552" s="2">
        <v>5.7590000000000003</v>
      </c>
      <c r="G2552" s="2">
        <v>0.83299999999999996</v>
      </c>
      <c r="H2552" s="2">
        <v>0.53800000000000003</v>
      </c>
      <c r="I2552" s="2">
        <v>0.9</v>
      </c>
      <c r="J2552" s="2">
        <v>1.875</v>
      </c>
      <c r="K2552" s="2">
        <v>1.909</v>
      </c>
      <c r="L2552" s="2">
        <v>2</v>
      </c>
      <c r="M2552" s="2">
        <v>1.75</v>
      </c>
      <c r="N2552" s="2">
        <v>2</v>
      </c>
      <c r="O2552" s="2">
        <v>1</v>
      </c>
      <c r="P2552" s="2">
        <v>10.516999999999999</v>
      </c>
      <c r="Q2552" s="2">
        <v>0.26200000000000001</v>
      </c>
      <c r="R2552" s="2">
        <v>0</v>
      </c>
      <c r="S2552" s="2">
        <v>-7.0999999999999994E-2</v>
      </c>
      <c r="T2552" s="2">
        <v>-0.125</v>
      </c>
      <c r="U2552" s="2">
        <v>5.3999999999999999E-2</v>
      </c>
      <c r="V2552">
        <v>-5.5E-2</v>
      </c>
      <c r="W2552">
        <v>0.75</v>
      </c>
      <c r="X2552">
        <v>0.70799999999999996</v>
      </c>
      <c r="Y2552">
        <v>0.54200000000000004</v>
      </c>
      <c r="Z2552">
        <v>0</v>
      </c>
      <c r="AA2552">
        <v>8.3000000000000004E-2</v>
      </c>
      <c r="AB2552">
        <v>4.2000000000000003E-2</v>
      </c>
      <c r="AC2552" t="str">
        <f>IFERROR(VLOOKUP(A2552, division_data!$A$1:$B$599, 2, FALSE), "")</f>
        <v/>
      </c>
    </row>
    <row r="2553" spans="1:29" x14ac:dyDescent="0.25">
      <c r="A2553" s="22">
        <v>5562</v>
      </c>
      <c r="B2553" s="2">
        <v>22.512</v>
      </c>
      <c r="C2553" s="2">
        <v>6.2190000000000003</v>
      </c>
      <c r="D2553">
        <v>6.0000000000000001E-3</v>
      </c>
      <c r="E2553">
        <v>-0.01</v>
      </c>
      <c r="F2553" s="2">
        <v>6.2249999999999996</v>
      </c>
      <c r="G2553" s="2">
        <v>0.70799999999999996</v>
      </c>
      <c r="H2553" s="2">
        <v>1.3080000000000001</v>
      </c>
      <c r="I2553" s="2">
        <v>0.55600000000000005</v>
      </c>
      <c r="J2553" s="2">
        <v>1.889</v>
      </c>
      <c r="K2553" s="2">
        <v>1.6359999999999999</v>
      </c>
      <c r="L2553" s="2">
        <v>2</v>
      </c>
      <c r="M2553" s="2">
        <v>1.9379999999999999</v>
      </c>
      <c r="N2553" s="2">
        <v>2</v>
      </c>
      <c r="O2553" s="2">
        <v>1.333</v>
      </c>
      <c r="P2553" s="2">
        <v>13.193</v>
      </c>
      <c r="Q2553" s="2">
        <v>-1.077</v>
      </c>
      <c r="R2553" s="2">
        <v>0</v>
      </c>
      <c r="S2553" s="2">
        <v>6.3E-2</v>
      </c>
      <c r="T2553" s="2">
        <v>0.26200000000000001</v>
      </c>
      <c r="U2553" s="2">
        <v>-0.19900000000000001</v>
      </c>
      <c r="V2553">
        <v>5.8999999999999997E-2</v>
      </c>
      <c r="W2553">
        <v>0.83299999999999996</v>
      </c>
      <c r="X2553">
        <v>0.70799999999999996</v>
      </c>
      <c r="Y2553">
        <v>0.5</v>
      </c>
      <c r="Z2553">
        <v>0</v>
      </c>
      <c r="AA2553">
        <v>4.2000000000000003E-2</v>
      </c>
      <c r="AB2553">
        <v>0</v>
      </c>
      <c r="AC2553" t="str">
        <f>IFERROR(VLOOKUP(A2553, division_data!$A$1:$B$599, 2, FALSE), "")</f>
        <v/>
      </c>
    </row>
    <row r="2554" spans="1:29" x14ac:dyDescent="0.25">
      <c r="A2554" s="22">
        <v>5563</v>
      </c>
      <c r="B2554" s="2">
        <v>21.678999999999998</v>
      </c>
      <c r="C2554" s="2">
        <v>2.4369999999999998</v>
      </c>
      <c r="D2554">
        <v>0.01</v>
      </c>
      <c r="E2554">
        <v>-3.3000000000000002E-2</v>
      </c>
      <c r="F2554" s="2">
        <v>2.371</v>
      </c>
      <c r="G2554" s="2">
        <v>0.77800000000000002</v>
      </c>
      <c r="H2554" s="2">
        <v>1.7929999999999999</v>
      </c>
      <c r="I2554" s="2">
        <v>0</v>
      </c>
      <c r="J2554" s="2">
        <v>1.867</v>
      </c>
      <c r="K2554" s="2">
        <v>1.143</v>
      </c>
      <c r="L2554" s="2">
        <v>2</v>
      </c>
      <c r="M2554" s="2">
        <v>1.792</v>
      </c>
      <c r="N2554" s="2">
        <v>1.917</v>
      </c>
      <c r="O2554" s="2">
        <v>1</v>
      </c>
      <c r="P2554" s="2">
        <v>13.554</v>
      </c>
      <c r="Q2554" s="2">
        <v>0.14699999999999999</v>
      </c>
      <c r="R2554" s="2">
        <v>0.16700000000000001</v>
      </c>
      <c r="S2554" s="2">
        <v>0.52100000000000002</v>
      </c>
      <c r="T2554" s="2">
        <v>-0.12</v>
      </c>
      <c r="U2554" s="2">
        <v>0.64100000000000001</v>
      </c>
      <c r="V2554">
        <v>0.498</v>
      </c>
      <c r="W2554">
        <v>0.75</v>
      </c>
      <c r="X2554">
        <v>0.69399999999999995</v>
      </c>
      <c r="Y2554">
        <v>0.69399999999999995</v>
      </c>
      <c r="Z2554">
        <v>2.8000000000000001E-2</v>
      </c>
      <c r="AA2554">
        <v>0.111</v>
      </c>
      <c r="AB2554">
        <v>0</v>
      </c>
      <c r="AC2554" t="str">
        <f>IFERROR(VLOOKUP(A2554, division_data!$A$1:$B$599, 2, FALSE), "")</f>
        <v/>
      </c>
    </row>
    <row r="2555" spans="1:29" x14ac:dyDescent="0.25">
      <c r="A2555" s="22">
        <v>5564</v>
      </c>
      <c r="B2555" s="2">
        <v>17.111999999999998</v>
      </c>
      <c r="C2555" s="2">
        <v>1.5329999999999999</v>
      </c>
      <c r="D2555">
        <v>-4.0000000000000001E-3</v>
      </c>
      <c r="E2555">
        <v>0</v>
      </c>
      <c r="F2555" s="2">
        <v>1.4910000000000001</v>
      </c>
      <c r="G2555" s="2">
        <v>0.5</v>
      </c>
      <c r="H2555" s="2">
        <v>1</v>
      </c>
      <c r="I2555" s="2">
        <v>0.5</v>
      </c>
      <c r="J2555" s="2">
        <v>0.66700000000000004</v>
      </c>
      <c r="K2555" s="2">
        <v>0.66700000000000004</v>
      </c>
      <c r="L2555" s="2">
        <v>1.286</v>
      </c>
      <c r="M2555" s="2">
        <v>1.2</v>
      </c>
      <c r="N2555" s="2">
        <v>2</v>
      </c>
      <c r="O2555" s="2">
        <v>1.5</v>
      </c>
      <c r="P2555" s="2">
        <v>10.263</v>
      </c>
      <c r="Q2555" s="2">
        <v>-0.17799999999999999</v>
      </c>
      <c r="R2555" s="2">
        <v>0</v>
      </c>
      <c r="S2555" s="2">
        <v>0.224</v>
      </c>
      <c r="T2555" s="2">
        <v>-1.0999999999999999E-2</v>
      </c>
      <c r="U2555" s="2">
        <v>0.23499999999999999</v>
      </c>
      <c r="V2555">
        <v>0.22</v>
      </c>
      <c r="W2555">
        <v>0.7</v>
      </c>
      <c r="X2555">
        <v>0.9</v>
      </c>
      <c r="Y2555">
        <v>0.5</v>
      </c>
      <c r="Z2555">
        <v>0</v>
      </c>
      <c r="AA2555">
        <v>0</v>
      </c>
      <c r="AB2555">
        <v>0</v>
      </c>
      <c r="AC2555" t="str">
        <f>IFERROR(VLOOKUP(A2555, division_data!$A$1:$B$599, 2, FALSE), "")</f>
        <v/>
      </c>
    </row>
    <row r="2556" spans="1:29" x14ac:dyDescent="0.25">
      <c r="A2556" s="22">
        <v>5566</v>
      </c>
      <c r="B2556" s="2">
        <v>-0.99299999999999999</v>
      </c>
      <c r="C2556" s="2">
        <v>0.87</v>
      </c>
      <c r="D2556">
        <v>1.4E-2</v>
      </c>
      <c r="E2556">
        <v>-8.9999999999999993E-3</v>
      </c>
      <c r="F2556" s="2">
        <v>0.96599999999999997</v>
      </c>
      <c r="G2556" s="2">
        <v>0.25</v>
      </c>
      <c r="H2556" s="2">
        <v>1.167</v>
      </c>
      <c r="I2556" s="2">
        <v>0</v>
      </c>
      <c r="J2556" s="2">
        <v>1</v>
      </c>
      <c r="K2556" s="2">
        <v>2</v>
      </c>
      <c r="L2556" s="2">
        <v>0.83299999999999996</v>
      </c>
      <c r="M2556" s="2">
        <v>1.5</v>
      </c>
      <c r="N2556" s="2">
        <v>1.5</v>
      </c>
      <c r="O2556" s="2">
        <v>0.42899999999999999</v>
      </c>
      <c r="P2556" s="2">
        <v>1.4830000000000001</v>
      </c>
      <c r="Q2556" s="2">
        <v>-1.415</v>
      </c>
      <c r="R2556" s="2">
        <v>0</v>
      </c>
      <c r="S2556" s="2">
        <v>-7.0000000000000007E-2</v>
      </c>
      <c r="T2556" s="2">
        <v>0.54700000000000004</v>
      </c>
      <c r="U2556" s="2">
        <v>-0.61699999999999999</v>
      </c>
      <c r="V2556">
        <v>-6.5000000000000002E-2</v>
      </c>
      <c r="W2556">
        <v>0.375</v>
      </c>
      <c r="X2556">
        <v>0.125</v>
      </c>
      <c r="Y2556">
        <v>0.25</v>
      </c>
      <c r="Z2556">
        <v>0</v>
      </c>
      <c r="AA2556">
        <v>0</v>
      </c>
      <c r="AB2556">
        <v>0</v>
      </c>
      <c r="AC2556" t="str">
        <f>IFERROR(VLOOKUP(A2556, division_data!$A$1:$B$599, 2, FALSE), "")</f>
        <v/>
      </c>
    </row>
    <row r="2557" spans="1:29" x14ac:dyDescent="0.25">
      <c r="A2557" s="22">
        <v>5567</v>
      </c>
      <c r="B2557" s="2">
        <v>34.593000000000004</v>
      </c>
      <c r="C2557" s="2">
        <v>9.43</v>
      </c>
      <c r="D2557">
        <v>-0.02</v>
      </c>
      <c r="E2557">
        <v>-3.7999999999999999E-2</v>
      </c>
      <c r="F2557" s="2">
        <v>9.0419999999999998</v>
      </c>
      <c r="G2557" s="2">
        <v>0.91700000000000004</v>
      </c>
      <c r="H2557" s="2">
        <v>1.7889999999999999</v>
      </c>
      <c r="I2557" s="2">
        <v>1.143</v>
      </c>
      <c r="J2557" s="2">
        <v>2</v>
      </c>
      <c r="K2557" s="2">
        <v>1.6</v>
      </c>
      <c r="L2557" s="2">
        <v>1.889</v>
      </c>
      <c r="M2557" s="2">
        <v>1.7330000000000001</v>
      </c>
      <c r="N2557" s="2">
        <v>2</v>
      </c>
      <c r="O2557" s="2">
        <v>1.5289999999999999</v>
      </c>
      <c r="P2557" s="2">
        <v>15.166</v>
      </c>
      <c r="Q2557" s="2">
        <v>3.72</v>
      </c>
      <c r="R2557" s="2">
        <v>0.125</v>
      </c>
      <c r="S2557" s="2">
        <v>1.6559999999999999</v>
      </c>
      <c r="T2557" s="2">
        <v>-0.29899999999999999</v>
      </c>
      <c r="U2557" s="2">
        <v>1.9550000000000001</v>
      </c>
      <c r="V2557">
        <v>1.5980000000000001</v>
      </c>
      <c r="W2557">
        <v>0.625</v>
      </c>
      <c r="X2557">
        <v>0.75</v>
      </c>
      <c r="Y2557">
        <v>0.66700000000000004</v>
      </c>
      <c r="Z2557">
        <v>0.125</v>
      </c>
      <c r="AA2557">
        <v>0.125</v>
      </c>
      <c r="AB2557">
        <v>8.3000000000000004E-2</v>
      </c>
      <c r="AC2557" t="str">
        <f>IFERROR(VLOOKUP(A2557, division_data!$A$1:$B$599, 2, FALSE), "")</f>
        <v/>
      </c>
    </row>
    <row r="2558" spans="1:29" x14ac:dyDescent="0.25">
      <c r="A2558" s="22">
        <v>5568</v>
      </c>
      <c r="B2558" s="2">
        <v>28.35</v>
      </c>
      <c r="C2558" s="2">
        <v>7.4859999999999998</v>
      </c>
      <c r="D2558">
        <v>-7.0999999999999994E-2</v>
      </c>
      <c r="E2558">
        <v>1.2999999999999999E-2</v>
      </c>
      <c r="F2558" s="2">
        <v>6.8390000000000004</v>
      </c>
      <c r="G2558" s="2">
        <v>0.66700000000000004</v>
      </c>
      <c r="H2558" s="2">
        <v>1.8</v>
      </c>
      <c r="I2558" s="2">
        <v>0.25</v>
      </c>
      <c r="J2558" s="2">
        <v>1.5</v>
      </c>
      <c r="K2558" s="2">
        <v>2</v>
      </c>
      <c r="L2558" s="2">
        <v>1.6</v>
      </c>
      <c r="M2558" s="2">
        <v>1.25</v>
      </c>
      <c r="N2558" s="2">
        <v>2</v>
      </c>
      <c r="O2558" s="2">
        <v>0.8</v>
      </c>
      <c r="P2558" s="2">
        <v>11.028</v>
      </c>
      <c r="Q2558" s="2">
        <v>1.117</v>
      </c>
      <c r="R2558" s="2">
        <v>0</v>
      </c>
      <c r="S2558" s="2">
        <v>1.855</v>
      </c>
      <c r="T2558" s="2">
        <v>0.39</v>
      </c>
      <c r="U2558" s="2">
        <v>1.4650000000000001</v>
      </c>
      <c r="V2558">
        <v>1.7969999999999999</v>
      </c>
      <c r="W2558">
        <v>0.55600000000000005</v>
      </c>
      <c r="X2558">
        <v>0.55600000000000005</v>
      </c>
      <c r="Y2558">
        <v>0.33300000000000002</v>
      </c>
      <c r="Z2558">
        <v>0</v>
      </c>
      <c r="AA2558">
        <v>0.111</v>
      </c>
      <c r="AB2558">
        <v>0</v>
      </c>
      <c r="AC2558" t="str">
        <f>IFERROR(VLOOKUP(A2558, division_data!$A$1:$B$599, 2, FALSE), "")</f>
        <v/>
      </c>
    </row>
    <row r="2559" spans="1:29" x14ac:dyDescent="0.25">
      <c r="A2559" s="22">
        <v>5569</v>
      </c>
      <c r="B2559" s="2">
        <v>6.5949999999999998</v>
      </c>
      <c r="C2559" s="2">
        <v>1.3660000000000001</v>
      </c>
      <c r="D2559">
        <v>-1.4E-2</v>
      </c>
      <c r="E2559">
        <v>2.8000000000000001E-2</v>
      </c>
      <c r="F2559" s="2">
        <v>1.3680000000000001</v>
      </c>
      <c r="G2559" s="2">
        <v>0.318</v>
      </c>
      <c r="H2559" s="2">
        <v>1.2669999999999999</v>
      </c>
      <c r="I2559" s="2">
        <v>0.375</v>
      </c>
      <c r="J2559" s="2">
        <v>1.333</v>
      </c>
      <c r="K2559" s="2">
        <v>0.57099999999999995</v>
      </c>
      <c r="L2559" s="2">
        <v>1.7689999999999999</v>
      </c>
      <c r="M2559" s="2">
        <v>1.1879999999999999</v>
      </c>
      <c r="N2559" s="2">
        <v>1.833</v>
      </c>
      <c r="O2559" s="2">
        <v>0.71399999999999997</v>
      </c>
      <c r="P2559" s="2">
        <v>6.5949999999999998</v>
      </c>
      <c r="Q2559" s="2">
        <v>-0.71799999999999997</v>
      </c>
      <c r="R2559" s="2">
        <v>0</v>
      </c>
      <c r="S2559" s="2">
        <v>-0.96699999999999997</v>
      </c>
      <c r="T2559" s="2">
        <v>-0.245</v>
      </c>
      <c r="U2559" s="2">
        <v>-0.72299999999999998</v>
      </c>
      <c r="V2559">
        <v>-0.95299999999999996</v>
      </c>
      <c r="W2559">
        <v>0.5</v>
      </c>
      <c r="X2559">
        <v>0.59099999999999997</v>
      </c>
      <c r="Y2559">
        <v>0.45500000000000002</v>
      </c>
      <c r="Z2559">
        <v>0</v>
      </c>
      <c r="AA2559">
        <v>4.4999999999999998E-2</v>
      </c>
      <c r="AB2559">
        <v>0</v>
      </c>
      <c r="AC2559" t="str">
        <f>IFERROR(VLOOKUP(A2559, division_data!$A$1:$B$599, 2, FALSE), "")</f>
        <v/>
      </c>
    </row>
    <row r="2560" spans="1:29" x14ac:dyDescent="0.25">
      <c r="A2560" s="22">
        <v>5570</v>
      </c>
      <c r="B2560" s="2">
        <v>5.9509999999999996</v>
      </c>
      <c r="C2560" s="2">
        <v>4.6139999999999999</v>
      </c>
      <c r="D2560">
        <v>-3.4000000000000002E-2</v>
      </c>
      <c r="E2560">
        <v>-3.0000000000000001E-3</v>
      </c>
      <c r="F2560" s="2">
        <v>4.2619999999999996</v>
      </c>
      <c r="G2560" s="2">
        <v>0.44400000000000001</v>
      </c>
      <c r="H2560" s="2">
        <v>0.85699999999999998</v>
      </c>
      <c r="I2560" s="2">
        <v>0.33300000000000002</v>
      </c>
      <c r="J2560" s="2">
        <v>1</v>
      </c>
      <c r="K2560" s="2">
        <v>1</v>
      </c>
      <c r="L2560" s="2">
        <v>1.143</v>
      </c>
      <c r="M2560" s="2">
        <v>0.83299999999999996</v>
      </c>
      <c r="N2560" s="2">
        <v>2</v>
      </c>
      <c r="O2560" s="2">
        <v>0.66700000000000004</v>
      </c>
      <c r="P2560" s="2">
        <v>1.6659999999999999</v>
      </c>
      <c r="Q2560" s="2">
        <v>-0.79900000000000004</v>
      </c>
      <c r="R2560" s="2">
        <v>0.111</v>
      </c>
      <c r="S2560" s="2">
        <v>0.65700000000000003</v>
      </c>
      <c r="T2560" s="2">
        <v>0.20599999999999999</v>
      </c>
      <c r="U2560" s="2">
        <v>0.45100000000000001</v>
      </c>
      <c r="V2560">
        <v>0.62</v>
      </c>
      <c r="W2560">
        <v>0.55600000000000005</v>
      </c>
      <c r="X2560">
        <v>0.222</v>
      </c>
      <c r="Y2560">
        <v>0.44400000000000001</v>
      </c>
      <c r="Z2560">
        <v>0</v>
      </c>
      <c r="AA2560">
        <v>0.111</v>
      </c>
      <c r="AB2560">
        <v>0</v>
      </c>
      <c r="AC2560" t="str">
        <f>IFERROR(VLOOKUP(A2560, division_data!$A$1:$B$599, 2, FALSE), "")</f>
        <v/>
      </c>
    </row>
    <row r="2561" spans="1:29" x14ac:dyDescent="0.25">
      <c r="A2561" s="22">
        <v>5571</v>
      </c>
      <c r="B2561" s="2">
        <v>26.905000000000001</v>
      </c>
      <c r="C2561" s="2">
        <v>4.2560000000000002</v>
      </c>
      <c r="D2561">
        <v>0.109</v>
      </c>
      <c r="E2561">
        <v>2E-3</v>
      </c>
      <c r="F2561" s="2">
        <v>5.3570000000000002</v>
      </c>
      <c r="G2561" s="2">
        <v>0.6</v>
      </c>
      <c r="H2561" s="2">
        <v>1.571</v>
      </c>
      <c r="I2561" s="2">
        <v>0</v>
      </c>
      <c r="J2561" s="2">
        <v>2</v>
      </c>
      <c r="K2561" s="2">
        <v>2</v>
      </c>
      <c r="L2561" s="2">
        <v>2</v>
      </c>
      <c r="M2561" s="2">
        <v>1.571</v>
      </c>
      <c r="N2561" s="2">
        <v>2</v>
      </c>
      <c r="O2561" s="2">
        <v>0.125</v>
      </c>
      <c r="P2561" s="2">
        <v>11.375999999999999</v>
      </c>
      <c r="Q2561" s="2">
        <v>0.24099999999999999</v>
      </c>
      <c r="R2561" s="2">
        <v>0</v>
      </c>
      <c r="S2561" s="2">
        <v>1.405</v>
      </c>
      <c r="T2561" s="2">
        <v>0.81100000000000005</v>
      </c>
      <c r="U2561" s="2">
        <v>0.59399999999999997</v>
      </c>
      <c r="V2561">
        <v>1.516</v>
      </c>
      <c r="W2561">
        <v>0.8</v>
      </c>
      <c r="X2561">
        <v>0.5</v>
      </c>
      <c r="Y2561">
        <v>0.6</v>
      </c>
      <c r="Z2561">
        <v>0</v>
      </c>
      <c r="AA2561">
        <v>0</v>
      </c>
      <c r="AB2561">
        <v>0.1</v>
      </c>
      <c r="AC2561" t="str">
        <f>IFERROR(VLOOKUP(A2561, division_data!$A$1:$B$599, 2, FALSE), "")</f>
        <v/>
      </c>
    </row>
    <row r="2562" spans="1:29" x14ac:dyDescent="0.25">
      <c r="A2562" s="22">
        <v>5572</v>
      </c>
      <c r="B2562" s="2">
        <v>24.707000000000001</v>
      </c>
      <c r="C2562" s="2">
        <v>2.5110000000000001</v>
      </c>
      <c r="D2562">
        <v>0.35099999999999998</v>
      </c>
      <c r="E2562">
        <v>-0.01</v>
      </c>
      <c r="F2562" s="2">
        <v>5.968</v>
      </c>
      <c r="G2562" s="2">
        <v>0.42099999999999999</v>
      </c>
      <c r="H2562" s="2">
        <v>1</v>
      </c>
      <c r="I2562" s="2">
        <v>0.66700000000000004</v>
      </c>
      <c r="J2562" s="2">
        <v>1.5</v>
      </c>
      <c r="K2562" s="2">
        <v>0.5</v>
      </c>
      <c r="L2562" s="2">
        <v>1.615</v>
      </c>
      <c r="M2562" s="2">
        <v>1.667</v>
      </c>
      <c r="N2562" s="2">
        <v>2</v>
      </c>
      <c r="O2562" s="2">
        <v>1</v>
      </c>
      <c r="P2562" s="2">
        <v>8.8130000000000006</v>
      </c>
      <c r="Q2562" s="2">
        <v>7.4429999999999996</v>
      </c>
      <c r="R2562" s="2">
        <v>0</v>
      </c>
      <c r="S2562" s="2">
        <v>0.65900000000000003</v>
      </c>
      <c r="T2562" s="2">
        <v>1.4E-2</v>
      </c>
      <c r="U2562" s="2">
        <v>0.64500000000000002</v>
      </c>
      <c r="V2562">
        <v>1</v>
      </c>
      <c r="W2562">
        <v>0.63200000000000001</v>
      </c>
      <c r="X2562">
        <v>0.36799999999999999</v>
      </c>
      <c r="Y2562">
        <v>0.316</v>
      </c>
      <c r="Z2562">
        <v>5.2999999999999999E-2</v>
      </c>
      <c r="AA2562">
        <v>0.47399999999999998</v>
      </c>
      <c r="AB2562">
        <v>0</v>
      </c>
      <c r="AC2562" t="str">
        <f>IFERROR(VLOOKUP(A2562, division_data!$A$1:$B$599, 2, FALSE), "")</f>
        <v>Carson</v>
      </c>
    </row>
    <row r="2563" spans="1:29" x14ac:dyDescent="0.25">
      <c r="A2563" s="22">
        <v>5573</v>
      </c>
      <c r="B2563" s="2">
        <v>15.679</v>
      </c>
      <c r="C2563" s="2">
        <v>3.9009999999999998</v>
      </c>
      <c r="D2563">
        <v>-4.3999999999999997E-2</v>
      </c>
      <c r="E2563">
        <v>0</v>
      </c>
      <c r="F2563" s="2">
        <v>3.4620000000000002</v>
      </c>
      <c r="G2563" s="2">
        <v>0.5</v>
      </c>
      <c r="H2563" s="2">
        <v>0.57099999999999995</v>
      </c>
      <c r="I2563" s="2">
        <v>0.5</v>
      </c>
      <c r="J2563" s="2">
        <v>1.75</v>
      </c>
      <c r="K2563" s="2">
        <v>1.333</v>
      </c>
      <c r="L2563" s="2">
        <v>1.333</v>
      </c>
      <c r="M2563" s="2">
        <v>1.833</v>
      </c>
      <c r="N2563" s="2">
        <v>2</v>
      </c>
      <c r="O2563" s="2">
        <v>1.75</v>
      </c>
      <c r="P2563" s="2">
        <v>10.262</v>
      </c>
      <c r="Q2563" s="2">
        <v>-0.312</v>
      </c>
      <c r="R2563" s="2">
        <v>0</v>
      </c>
      <c r="S2563" s="2">
        <v>0.112</v>
      </c>
      <c r="T2563" s="2">
        <v>-9.0999999999999998E-2</v>
      </c>
      <c r="U2563" s="2">
        <v>0.20300000000000001</v>
      </c>
      <c r="V2563">
        <v>6.8000000000000005E-2</v>
      </c>
      <c r="W2563">
        <v>0.7</v>
      </c>
      <c r="X2563">
        <v>0.8</v>
      </c>
      <c r="Y2563">
        <v>0.5</v>
      </c>
      <c r="Z2563">
        <v>0</v>
      </c>
      <c r="AA2563">
        <v>0</v>
      </c>
      <c r="AB2563">
        <v>0</v>
      </c>
      <c r="AC2563" t="str">
        <f>IFERROR(VLOOKUP(A2563, division_data!$A$1:$B$599, 2, FALSE), "")</f>
        <v/>
      </c>
    </row>
    <row r="2564" spans="1:29" x14ac:dyDescent="0.25">
      <c r="A2564" s="22">
        <v>5574</v>
      </c>
      <c r="B2564" s="2">
        <v>13.563000000000001</v>
      </c>
      <c r="C2564" s="2">
        <v>0.82599999999999996</v>
      </c>
      <c r="D2564">
        <v>3.7999999999999999E-2</v>
      </c>
      <c r="E2564">
        <v>-2E-3</v>
      </c>
      <c r="F2564" s="2">
        <v>1.1930000000000001</v>
      </c>
      <c r="G2564" s="2">
        <v>0.58299999999999996</v>
      </c>
      <c r="H2564" s="2">
        <v>0.9</v>
      </c>
      <c r="I2564" s="2">
        <v>0</v>
      </c>
      <c r="J2564" s="2">
        <v>1.6879999999999999</v>
      </c>
      <c r="K2564" s="2">
        <v>1.25</v>
      </c>
      <c r="L2564" s="2">
        <v>1.5</v>
      </c>
      <c r="M2564" s="2">
        <v>1.706</v>
      </c>
      <c r="N2564" s="2">
        <v>2</v>
      </c>
      <c r="O2564" s="2">
        <v>1.19</v>
      </c>
      <c r="P2564" s="2">
        <v>10.202999999999999</v>
      </c>
      <c r="Q2564" s="2">
        <v>0.72199999999999998</v>
      </c>
      <c r="R2564" s="2">
        <v>4.2000000000000003E-2</v>
      </c>
      <c r="S2564" s="2">
        <v>0.17499999999999999</v>
      </c>
      <c r="T2564" s="2">
        <v>7.4999999999999997E-2</v>
      </c>
      <c r="U2564" s="2">
        <v>0.1</v>
      </c>
      <c r="V2564">
        <v>0.21099999999999999</v>
      </c>
      <c r="W2564">
        <v>0.625</v>
      </c>
      <c r="X2564">
        <v>0.58299999999999996</v>
      </c>
      <c r="Y2564">
        <v>0.41699999999999998</v>
      </c>
      <c r="Z2564">
        <v>0</v>
      </c>
      <c r="AA2564">
        <v>8.3000000000000004E-2</v>
      </c>
      <c r="AB2564">
        <v>4.2000000000000003E-2</v>
      </c>
      <c r="AC2564" t="str">
        <f>IFERROR(VLOOKUP(A2564, division_data!$A$1:$B$599, 2, FALSE), "")</f>
        <v/>
      </c>
    </row>
    <row r="2565" spans="1:29" x14ac:dyDescent="0.25">
      <c r="A2565" s="22">
        <v>5575</v>
      </c>
      <c r="B2565" s="2">
        <v>6.601</v>
      </c>
      <c r="C2565" s="2">
        <v>0.33700000000000002</v>
      </c>
      <c r="D2565">
        <v>-2.4E-2</v>
      </c>
      <c r="E2565">
        <v>4.0000000000000001E-3</v>
      </c>
      <c r="F2565" s="2">
        <v>0.11700000000000001</v>
      </c>
      <c r="G2565" s="2">
        <v>0.66700000000000004</v>
      </c>
      <c r="H2565" s="2">
        <v>1.417</v>
      </c>
      <c r="I2565" s="2">
        <v>0.25</v>
      </c>
      <c r="J2565" s="2">
        <v>1.667</v>
      </c>
      <c r="K2565" s="2">
        <v>1</v>
      </c>
      <c r="L2565" s="2">
        <v>1.7330000000000001</v>
      </c>
      <c r="M2565" s="2">
        <v>1.647</v>
      </c>
      <c r="N2565" s="2">
        <v>1.833</v>
      </c>
      <c r="O2565" s="2">
        <v>0.93799999999999994</v>
      </c>
      <c r="P2565" s="2">
        <v>10.215</v>
      </c>
      <c r="Q2565" s="2">
        <v>-1.097</v>
      </c>
      <c r="R2565" s="2">
        <v>0</v>
      </c>
      <c r="S2565" s="2">
        <v>-0.92300000000000004</v>
      </c>
      <c r="T2565" s="2">
        <v>-0.61499999999999999</v>
      </c>
      <c r="U2565" s="2">
        <v>-0.308</v>
      </c>
      <c r="V2565">
        <v>-0.94299999999999995</v>
      </c>
      <c r="W2565">
        <v>0.54200000000000004</v>
      </c>
      <c r="X2565">
        <v>0.45800000000000002</v>
      </c>
      <c r="Y2565">
        <v>0.5</v>
      </c>
      <c r="Z2565">
        <v>0</v>
      </c>
      <c r="AA2565">
        <v>0</v>
      </c>
      <c r="AB2565">
        <v>0</v>
      </c>
      <c r="AC2565" t="str">
        <f>IFERROR(VLOOKUP(A2565, division_data!$A$1:$B$599, 2, FALSE), "")</f>
        <v/>
      </c>
    </row>
    <row r="2566" spans="1:29" x14ac:dyDescent="0.25">
      <c r="A2566" s="22">
        <v>5576</v>
      </c>
      <c r="B2566" s="2">
        <v>37.418999999999997</v>
      </c>
      <c r="C2566" s="2">
        <v>1.956</v>
      </c>
      <c r="D2566">
        <v>0.315</v>
      </c>
      <c r="E2566">
        <v>-1.4E-2</v>
      </c>
      <c r="F2566" s="2">
        <v>5.0359999999999996</v>
      </c>
      <c r="G2566" s="2">
        <v>0.88900000000000001</v>
      </c>
      <c r="H2566" s="2">
        <v>1.7270000000000001</v>
      </c>
      <c r="I2566" s="2">
        <v>0.4</v>
      </c>
      <c r="J2566" s="2">
        <v>2</v>
      </c>
      <c r="K2566" s="2">
        <v>2</v>
      </c>
      <c r="L2566" s="2">
        <v>2</v>
      </c>
      <c r="M2566" s="2">
        <v>2</v>
      </c>
      <c r="N2566" s="2">
        <v>2</v>
      </c>
      <c r="O2566" s="2">
        <v>0.53800000000000003</v>
      </c>
      <c r="P2566" s="2">
        <v>13.058</v>
      </c>
      <c r="Q2566" s="2">
        <v>6.758</v>
      </c>
      <c r="R2566" s="2">
        <v>0.16700000000000001</v>
      </c>
      <c r="S2566" s="2">
        <v>2.605</v>
      </c>
      <c r="T2566" s="2">
        <v>2.4430000000000001</v>
      </c>
      <c r="U2566" s="2">
        <v>0.161</v>
      </c>
      <c r="V2566">
        <v>2.9060000000000001</v>
      </c>
      <c r="W2566">
        <v>0.66700000000000004</v>
      </c>
      <c r="X2566">
        <v>0.222</v>
      </c>
      <c r="Y2566">
        <v>0.66700000000000004</v>
      </c>
      <c r="Z2566">
        <v>0</v>
      </c>
      <c r="AA2566">
        <v>0.55600000000000005</v>
      </c>
      <c r="AB2566">
        <v>0</v>
      </c>
      <c r="AC2566" t="str">
        <f>IFERROR(VLOOKUP(A2566, division_data!$A$1:$B$599, 2, FALSE), "")</f>
        <v/>
      </c>
    </row>
    <row r="2567" spans="1:29" x14ac:dyDescent="0.25">
      <c r="A2567" s="22">
        <v>5577</v>
      </c>
      <c r="B2567" s="2">
        <v>15.433999999999999</v>
      </c>
      <c r="C2567" s="2">
        <v>6.7220000000000004</v>
      </c>
      <c r="D2567">
        <v>-1.2999999999999999E-2</v>
      </c>
      <c r="E2567">
        <v>-1.7999999999999999E-2</v>
      </c>
      <c r="F2567" s="2">
        <v>6.5030000000000001</v>
      </c>
      <c r="G2567" s="2">
        <v>0.58299999999999996</v>
      </c>
      <c r="H2567" s="2">
        <v>0.58299999999999996</v>
      </c>
      <c r="I2567" s="2">
        <v>0.57099999999999995</v>
      </c>
      <c r="J2567" s="2">
        <v>1.8</v>
      </c>
      <c r="K2567" s="2">
        <v>0.83299999999999996</v>
      </c>
      <c r="L2567" s="2">
        <v>1.778</v>
      </c>
      <c r="M2567" s="2">
        <v>1.667</v>
      </c>
      <c r="N2567" s="2">
        <v>2</v>
      </c>
      <c r="O2567" s="2">
        <v>1.5880000000000001</v>
      </c>
      <c r="P2567" s="2">
        <v>7.7</v>
      </c>
      <c r="Q2567" s="2">
        <v>-0.49199999999999999</v>
      </c>
      <c r="R2567" s="2">
        <v>4.2000000000000003E-2</v>
      </c>
      <c r="S2567" s="2">
        <v>0.14099999999999999</v>
      </c>
      <c r="T2567" s="2">
        <v>-0.38</v>
      </c>
      <c r="U2567" s="2">
        <v>0.52100000000000002</v>
      </c>
      <c r="V2567">
        <v>0.11</v>
      </c>
      <c r="W2567">
        <v>0.54200000000000004</v>
      </c>
      <c r="X2567">
        <v>0.5</v>
      </c>
      <c r="Y2567">
        <v>0.58299999999999996</v>
      </c>
      <c r="Z2567">
        <v>4.2000000000000003E-2</v>
      </c>
      <c r="AA2567">
        <v>0</v>
      </c>
      <c r="AB2567">
        <v>0</v>
      </c>
      <c r="AC2567" t="str">
        <f>IFERROR(VLOOKUP(A2567, division_data!$A$1:$B$599, 2, FALSE), "")</f>
        <v/>
      </c>
    </row>
    <row r="2568" spans="1:29" x14ac:dyDescent="0.25">
      <c r="A2568" s="22">
        <v>5578</v>
      </c>
      <c r="B2568" s="2">
        <v>20.484999999999999</v>
      </c>
      <c r="C2568" s="2">
        <v>5.9370000000000003</v>
      </c>
      <c r="D2568">
        <v>-4.5999999999999999E-2</v>
      </c>
      <c r="E2568">
        <v>-3.0000000000000001E-3</v>
      </c>
      <c r="F2568" s="2">
        <v>5.4640000000000004</v>
      </c>
      <c r="G2568" s="2">
        <v>0.55600000000000005</v>
      </c>
      <c r="H2568" s="2">
        <v>0.57099999999999995</v>
      </c>
      <c r="I2568" s="2">
        <v>0</v>
      </c>
      <c r="J2568" s="2">
        <v>1.4</v>
      </c>
      <c r="K2568" s="2">
        <v>1.5</v>
      </c>
      <c r="L2568" s="2">
        <v>1.5</v>
      </c>
      <c r="M2568" s="2">
        <v>1.75</v>
      </c>
      <c r="N2568" s="2">
        <v>1.6</v>
      </c>
      <c r="O2568" s="2">
        <v>1.286</v>
      </c>
      <c r="P2568" s="2">
        <v>8.2189999999999994</v>
      </c>
      <c r="Q2568" s="2">
        <v>0.4</v>
      </c>
      <c r="R2568" s="2">
        <v>0</v>
      </c>
      <c r="S2568" s="2">
        <v>0.36099999999999999</v>
      </c>
      <c r="T2568" s="2">
        <v>-2.9000000000000001E-2</v>
      </c>
      <c r="U2568" s="2">
        <v>0.39</v>
      </c>
      <c r="V2568">
        <v>0.312</v>
      </c>
      <c r="W2568">
        <v>0.33300000000000002</v>
      </c>
      <c r="X2568">
        <v>0.55600000000000005</v>
      </c>
      <c r="Y2568">
        <v>0.66700000000000004</v>
      </c>
      <c r="Z2568">
        <v>0</v>
      </c>
      <c r="AA2568">
        <v>0.111</v>
      </c>
      <c r="AB2568">
        <v>0</v>
      </c>
      <c r="AC2568" t="str">
        <f>IFERROR(VLOOKUP(A2568, division_data!$A$1:$B$599, 2, FALSE), "")</f>
        <v/>
      </c>
    </row>
    <row r="2569" spans="1:29" x14ac:dyDescent="0.25">
      <c r="A2569" s="22">
        <v>5580</v>
      </c>
      <c r="B2569" s="2">
        <v>17.452000000000002</v>
      </c>
      <c r="C2569" s="2">
        <v>5.1470000000000002</v>
      </c>
      <c r="D2569">
        <v>3.2000000000000001E-2</v>
      </c>
      <c r="E2569">
        <v>-4.2000000000000003E-2</v>
      </c>
      <c r="F2569" s="2">
        <v>5.2560000000000002</v>
      </c>
      <c r="G2569" s="2">
        <v>0.5</v>
      </c>
      <c r="H2569" s="2">
        <v>1.222</v>
      </c>
      <c r="I2569" s="2">
        <v>0</v>
      </c>
      <c r="J2569" s="2">
        <v>1.6</v>
      </c>
      <c r="K2569" s="2">
        <v>0</v>
      </c>
      <c r="L2569" s="2">
        <v>1</v>
      </c>
      <c r="M2569" s="2">
        <v>1.333</v>
      </c>
      <c r="N2569" s="2">
        <v>2</v>
      </c>
      <c r="O2569" s="2">
        <v>1.143</v>
      </c>
      <c r="P2569" s="2">
        <v>6.6859999999999999</v>
      </c>
      <c r="Q2569" s="2">
        <v>1.9E-2</v>
      </c>
      <c r="R2569" s="2">
        <v>0</v>
      </c>
      <c r="S2569" s="2">
        <v>0.84499999999999997</v>
      </c>
      <c r="T2569" s="2">
        <v>-0.20300000000000001</v>
      </c>
      <c r="U2569" s="2">
        <v>1.048</v>
      </c>
      <c r="V2569">
        <v>0.83499999999999996</v>
      </c>
      <c r="W2569">
        <v>0.3</v>
      </c>
      <c r="X2569">
        <v>0.7</v>
      </c>
      <c r="Y2569">
        <v>0.5</v>
      </c>
      <c r="Z2569">
        <v>0</v>
      </c>
      <c r="AA2569">
        <v>0</v>
      </c>
      <c r="AB2569">
        <v>0</v>
      </c>
      <c r="AC2569" t="str">
        <f>IFERROR(VLOOKUP(A2569, division_data!$A$1:$B$599, 2, FALSE), "")</f>
        <v/>
      </c>
    </row>
    <row r="2570" spans="1:29" x14ac:dyDescent="0.25">
      <c r="A2570" s="22">
        <v>5582</v>
      </c>
      <c r="B2570" s="2">
        <v>23.968</v>
      </c>
      <c r="C2570" s="2">
        <v>3.4420000000000002</v>
      </c>
      <c r="D2570">
        <v>2.8000000000000001E-2</v>
      </c>
      <c r="E2570">
        <v>1.0999999999999999E-2</v>
      </c>
      <c r="F2570" s="2">
        <v>3.7789999999999999</v>
      </c>
      <c r="G2570" s="2">
        <v>0.75</v>
      </c>
      <c r="H2570" s="2">
        <v>1.724</v>
      </c>
      <c r="I2570" s="2">
        <v>0.63600000000000001</v>
      </c>
      <c r="J2570" s="2">
        <v>1.7889999999999999</v>
      </c>
      <c r="K2570" s="2">
        <v>1.429</v>
      </c>
      <c r="L2570" s="2">
        <v>1.4119999999999999</v>
      </c>
      <c r="M2570" s="2">
        <v>1.857</v>
      </c>
      <c r="N2570" s="2">
        <v>1.875</v>
      </c>
      <c r="O2570" s="2">
        <v>1.4</v>
      </c>
      <c r="P2570" s="2">
        <v>13.516</v>
      </c>
      <c r="Q2570" s="2">
        <v>1.0369999999999999</v>
      </c>
      <c r="R2570" s="2">
        <v>5.6000000000000001E-2</v>
      </c>
      <c r="S2570" s="2">
        <v>0.38900000000000001</v>
      </c>
      <c r="T2570" s="2">
        <v>9.6000000000000002E-2</v>
      </c>
      <c r="U2570" s="2">
        <v>0.29299999999999998</v>
      </c>
      <c r="V2570">
        <v>0.42799999999999999</v>
      </c>
      <c r="W2570">
        <v>0.69399999999999995</v>
      </c>
      <c r="X2570">
        <v>0.66700000000000004</v>
      </c>
      <c r="Y2570">
        <v>0.58299999999999996</v>
      </c>
      <c r="Z2570">
        <v>2.8000000000000001E-2</v>
      </c>
      <c r="AA2570">
        <v>8.3000000000000004E-2</v>
      </c>
      <c r="AB2570">
        <v>0</v>
      </c>
      <c r="AC2570" t="str">
        <f>IFERROR(VLOOKUP(A2570, division_data!$A$1:$B$599, 2, FALSE), "")</f>
        <v/>
      </c>
    </row>
    <row r="2571" spans="1:29" x14ac:dyDescent="0.25">
      <c r="A2571" s="22">
        <v>5583</v>
      </c>
      <c r="B2571" s="2">
        <v>31.632000000000001</v>
      </c>
      <c r="C2571" s="2">
        <v>9.0370000000000008</v>
      </c>
      <c r="D2571">
        <v>0.04</v>
      </c>
      <c r="E2571">
        <v>0.01</v>
      </c>
      <c r="F2571" s="2">
        <v>9.49</v>
      </c>
      <c r="G2571" s="2">
        <v>0.7</v>
      </c>
      <c r="H2571" s="2">
        <v>1.375</v>
      </c>
      <c r="I2571" s="2">
        <v>0</v>
      </c>
      <c r="J2571" s="2">
        <v>2</v>
      </c>
      <c r="K2571" s="2">
        <v>1</v>
      </c>
      <c r="L2571" s="2">
        <v>1.5</v>
      </c>
      <c r="M2571" s="2">
        <v>2</v>
      </c>
      <c r="N2571" s="2">
        <v>2</v>
      </c>
      <c r="O2571" s="2">
        <v>1</v>
      </c>
      <c r="P2571" s="2">
        <v>11.696</v>
      </c>
      <c r="Q2571" s="2">
        <v>-0.438</v>
      </c>
      <c r="R2571" s="2">
        <v>0</v>
      </c>
      <c r="S2571" s="2">
        <v>1.228</v>
      </c>
      <c r="T2571" s="2">
        <v>0.42699999999999999</v>
      </c>
      <c r="U2571" s="2">
        <v>0.80100000000000005</v>
      </c>
      <c r="V2571">
        <v>1.2789999999999999</v>
      </c>
      <c r="W2571">
        <v>0.6</v>
      </c>
      <c r="X2571">
        <v>0.7</v>
      </c>
      <c r="Y2571">
        <v>0.4</v>
      </c>
      <c r="Z2571">
        <v>0</v>
      </c>
      <c r="AA2571">
        <v>0.1</v>
      </c>
      <c r="AB2571">
        <v>0</v>
      </c>
      <c r="AC2571" t="str">
        <f>IFERROR(VLOOKUP(A2571, division_data!$A$1:$B$599, 2, FALSE), "")</f>
        <v/>
      </c>
    </row>
    <row r="2572" spans="1:29" x14ac:dyDescent="0.25">
      <c r="A2572" s="22">
        <v>5584</v>
      </c>
      <c r="B2572" s="2">
        <v>16.228000000000002</v>
      </c>
      <c r="C2572" s="2">
        <v>3.6309999999999998</v>
      </c>
      <c r="D2572">
        <v>-3.5999999999999997E-2</v>
      </c>
      <c r="E2572">
        <v>1E-3</v>
      </c>
      <c r="F2572" s="2">
        <v>3.2770000000000001</v>
      </c>
      <c r="G2572" s="2">
        <v>0.5</v>
      </c>
      <c r="H2572" s="2">
        <v>0.85699999999999998</v>
      </c>
      <c r="I2572" s="2">
        <v>0.57099999999999995</v>
      </c>
      <c r="J2572" s="2">
        <v>2</v>
      </c>
      <c r="K2572" s="2">
        <v>2</v>
      </c>
      <c r="L2572" s="2">
        <v>1.375</v>
      </c>
      <c r="M2572" s="2">
        <v>1.75</v>
      </c>
      <c r="N2572" s="2">
        <v>2</v>
      </c>
      <c r="O2572" s="2">
        <v>1.667</v>
      </c>
      <c r="P2572" s="2">
        <v>11.375999999999999</v>
      </c>
      <c r="Q2572" s="2">
        <v>-0.25900000000000001</v>
      </c>
      <c r="R2572" s="2">
        <v>0</v>
      </c>
      <c r="S2572" s="2">
        <v>-1.7000000000000001E-2</v>
      </c>
      <c r="T2572" s="2">
        <v>-1.7999999999999999E-2</v>
      </c>
      <c r="U2572" s="2">
        <v>2E-3</v>
      </c>
      <c r="V2572">
        <v>-5.0999999999999997E-2</v>
      </c>
      <c r="W2572">
        <v>0.6</v>
      </c>
      <c r="X2572">
        <v>0.5</v>
      </c>
      <c r="Y2572">
        <v>0.4</v>
      </c>
      <c r="Z2572">
        <v>0</v>
      </c>
      <c r="AA2572">
        <v>0</v>
      </c>
      <c r="AB2572">
        <v>0</v>
      </c>
      <c r="AC2572" t="str">
        <f>IFERROR(VLOOKUP(A2572, division_data!$A$1:$B$599, 2, FALSE), "")</f>
        <v/>
      </c>
    </row>
    <row r="2573" spans="1:29" x14ac:dyDescent="0.25">
      <c r="A2573" s="22">
        <v>5585</v>
      </c>
      <c r="B2573" s="2">
        <v>13.901</v>
      </c>
      <c r="C2573" s="2">
        <v>5.4429999999999996</v>
      </c>
      <c r="D2573">
        <v>2.1999999999999999E-2</v>
      </c>
      <c r="E2573">
        <v>2E-3</v>
      </c>
      <c r="F2573" s="2">
        <v>5.6790000000000003</v>
      </c>
      <c r="G2573" s="2">
        <v>0.41699999999999998</v>
      </c>
      <c r="H2573" s="2">
        <v>1.429</v>
      </c>
      <c r="I2573" s="2">
        <v>0</v>
      </c>
      <c r="J2573" s="2">
        <v>1.25</v>
      </c>
      <c r="K2573" s="2">
        <v>0.6</v>
      </c>
      <c r="L2573" s="2">
        <v>1.5</v>
      </c>
      <c r="M2573" s="2">
        <v>1.429</v>
      </c>
      <c r="N2573" s="2">
        <v>2</v>
      </c>
      <c r="O2573" s="2">
        <v>1.444</v>
      </c>
      <c r="P2573" s="2">
        <v>8.5410000000000004</v>
      </c>
      <c r="Q2573" s="2">
        <v>-0.73399999999999999</v>
      </c>
      <c r="R2573" s="2">
        <v>0</v>
      </c>
      <c r="S2573" s="2">
        <v>-0.42199999999999999</v>
      </c>
      <c r="T2573" s="2">
        <v>9.0999999999999998E-2</v>
      </c>
      <c r="U2573" s="2">
        <v>-0.51400000000000001</v>
      </c>
      <c r="V2573">
        <v>-0.39800000000000002</v>
      </c>
      <c r="W2573">
        <v>0.33300000000000002</v>
      </c>
      <c r="X2573">
        <v>0.33300000000000002</v>
      </c>
      <c r="Y2573">
        <v>0.58299999999999996</v>
      </c>
      <c r="Z2573">
        <v>0</v>
      </c>
      <c r="AA2573">
        <v>0</v>
      </c>
      <c r="AB2573">
        <v>0</v>
      </c>
      <c r="AC2573" t="str">
        <f>IFERROR(VLOOKUP(A2573, division_data!$A$1:$B$599, 2, FALSE), "")</f>
        <v/>
      </c>
    </row>
    <row r="2574" spans="1:29" x14ac:dyDescent="0.25">
      <c r="A2574" s="22">
        <v>5586</v>
      </c>
      <c r="B2574" s="2">
        <v>16.183</v>
      </c>
      <c r="C2574" s="2">
        <v>2.0859999999999999</v>
      </c>
      <c r="D2574">
        <v>-2.8000000000000001E-2</v>
      </c>
      <c r="E2574">
        <v>2.3E-2</v>
      </c>
      <c r="F2574" s="2">
        <v>1.913</v>
      </c>
      <c r="G2574" s="2">
        <v>0.7</v>
      </c>
      <c r="H2574" s="2">
        <v>0.66700000000000004</v>
      </c>
      <c r="I2574" s="2">
        <v>0</v>
      </c>
      <c r="J2574" s="2">
        <v>1.333</v>
      </c>
      <c r="K2574" s="2">
        <v>2</v>
      </c>
      <c r="L2574" s="2">
        <v>2</v>
      </c>
      <c r="M2574" s="2">
        <v>2</v>
      </c>
      <c r="N2574" s="2">
        <v>1.75</v>
      </c>
      <c r="O2574" s="2">
        <v>0.75</v>
      </c>
      <c r="P2574" s="2">
        <v>7.8630000000000004</v>
      </c>
      <c r="Q2574" s="2">
        <v>0.47599999999999998</v>
      </c>
      <c r="R2574" s="2">
        <v>0.2</v>
      </c>
      <c r="S2574" s="2">
        <v>1.5860000000000001</v>
      </c>
      <c r="T2574" s="2">
        <v>-0.312</v>
      </c>
      <c r="U2574" s="2">
        <v>1.8979999999999999</v>
      </c>
      <c r="V2574">
        <v>1.58</v>
      </c>
      <c r="W2574">
        <v>0.8</v>
      </c>
      <c r="X2574">
        <v>0.7</v>
      </c>
      <c r="Y2574">
        <v>0.8</v>
      </c>
      <c r="Z2574">
        <v>0</v>
      </c>
      <c r="AA2574">
        <v>0.1</v>
      </c>
      <c r="AB2574">
        <v>0</v>
      </c>
      <c r="AC2574" t="str">
        <f>IFERROR(VLOOKUP(A2574, division_data!$A$1:$B$599, 2, FALSE), "")</f>
        <v/>
      </c>
    </row>
    <row r="2575" spans="1:29" x14ac:dyDescent="0.25">
      <c r="A2575" s="22">
        <v>5587</v>
      </c>
      <c r="B2575" s="2">
        <v>20.713999999999999</v>
      </c>
      <c r="C2575" s="2">
        <v>6.2990000000000004</v>
      </c>
      <c r="D2575">
        <v>-2.4E-2</v>
      </c>
      <c r="E2575">
        <v>2E-3</v>
      </c>
      <c r="F2575" s="2">
        <v>6.07</v>
      </c>
      <c r="G2575" s="2">
        <v>0.82399999999999995</v>
      </c>
      <c r="H2575" s="2">
        <v>1.474</v>
      </c>
      <c r="I2575" s="2">
        <v>0.5</v>
      </c>
      <c r="J2575" s="2">
        <v>1.611</v>
      </c>
      <c r="K2575" s="2">
        <v>1.9330000000000001</v>
      </c>
      <c r="L2575" s="2">
        <v>1.6879999999999999</v>
      </c>
      <c r="M2575" s="2">
        <v>1.889</v>
      </c>
      <c r="N2575" s="2">
        <v>2</v>
      </c>
      <c r="O2575" s="2">
        <v>1.083</v>
      </c>
      <c r="P2575" s="2">
        <v>10.606</v>
      </c>
      <c r="Q2575" s="2">
        <v>-0.32800000000000001</v>
      </c>
      <c r="R2575" s="2">
        <v>0</v>
      </c>
      <c r="S2575" s="2">
        <v>0.222</v>
      </c>
      <c r="T2575" s="2">
        <v>-0.16900000000000001</v>
      </c>
      <c r="U2575" s="2">
        <v>0.39</v>
      </c>
      <c r="V2575">
        <v>0.2</v>
      </c>
      <c r="W2575">
        <v>0.47099999999999997</v>
      </c>
      <c r="X2575">
        <v>0.61799999999999999</v>
      </c>
      <c r="Y2575">
        <v>0.61799999999999999</v>
      </c>
      <c r="Z2575">
        <v>0</v>
      </c>
      <c r="AA2575">
        <v>8.7999999999999995E-2</v>
      </c>
      <c r="AB2575">
        <v>0</v>
      </c>
      <c r="AC2575" t="str">
        <f>IFERROR(VLOOKUP(A2575, division_data!$A$1:$B$599, 2, FALSE), "")</f>
        <v/>
      </c>
    </row>
    <row r="2576" spans="1:29" x14ac:dyDescent="0.25">
      <c r="A2576" s="22">
        <v>5588</v>
      </c>
      <c r="B2576" s="2">
        <v>25.175000000000001</v>
      </c>
      <c r="C2576" s="2">
        <v>8.4329999999999998</v>
      </c>
      <c r="D2576">
        <v>-2.4E-2</v>
      </c>
      <c r="E2576">
        <v>-1.2E-2</v>
      </c>
      <c r="F2576" s="2">
        <v>8.1359999999999992</v>
      </c>
      <c r="G2576" s="2">
        <v>0.72199999999999998</v>
      </c>
      <c r="H2576" s="2">
        <v>1.679</v>
      </c>
      <c r="I2576" s="2">
        <v>0</v>
      </c>
      <c r="J2576" s="2">
        <v>1.8120000000000001</v>
      </c>
      <c r="K2576" s="2">
        <v>1.875</v>
      </c>
      <c r="L2576" s="2">
        <v>1.65</v>
      </c>
      <c r="M2576" s="2">
        <v>1.821</v>
      </c>
      <c r="N2576" s="2">
        <v>2</v>
      </c>
      <c r="O2576" s="2">
        <v>0.71</v>
      </c>
      <c r="P2576" s="2">
        <v>8.6170000000000009</v>
      </c>
      <c r="Q2576" s="2">
        <v>-0.48899999999999999</v>
      </c>
      <c r="R2576" s="2">
        <v>0.19400000000000001</v>
      </c>
      <c r="S2576" s="2">
        <v>1.6220000000000001</v>
      </c>
      <c r="T2576" s="2">
        <v>-1E-3</v>
      </c>
      <c r="U2576" s="2">
        <v>1.623</v>
      </c>
      <c r="V2576">
        <v>1.5860000000000001</v>
      </c>
      <c r="W2576">
        <v>0.77800000000000002</v>
      </c>
      <c r="X2576">
        <v>0.77800000000000002</v>
      </c>
      <c r="Y2576">
        <v>0.69399999999999995</v>
      </c>
      <c r="Z2576">
        <v>0</v>
      </c>
      <c r="AA2576">
        <v>2.8000000000000001E-2</v>
      </c>
      <c r="AB2576">
        <v>2.8000000000000001E-2</v>
      </c>
      <c r="AC2576" t="str">
        <f>IFERROR(VLOOKUP(A2576, division_data!$A$1:$B$599, 2, FALSE), "")</f>
        <v/>
      </c>
    </row>
    <row r="2577" spans="1:29" x14ac:dyDescent="0.25">
      <c r="A2577" s="22">
        <v>5589</v>
      </c>
      <c r="B2577" s="2">
        <v>20.995000000000001</v>
      </c>
      <c r="C2577" s="2">
        <v>7.7469999999999999</v>
      </c>
      <c r="D2577">
        <v>-0.04</v>
      </c>
      <c r="E2577">
        <v>-6.9000000000000006E-2</v>
      </c>
      <c r="F2577" s="2">
        <v>7.0019999999999998</v>
      </c>
      <c r="G2577" s="2">
        <v>0.8</v>
      </c>
      <c r="H2577" s="2">
        <v>1.667</v>
      </c>
      <c r="I2577" s="2">
        <v>0.33300000000000002</v>
      </c>
      <c r="J2577" s="2">
        <v>2</v>
      </c>
      <c r="K2577" s="2">
        <v>2</v>
      </c>
      <c r="L2577" s="2">
        <v>1.857</v>
      </c>
      <c r="M2577" s="2">
        <v>2</v>
      </c>
      <c r="N2577" s="2">
        <v>1.667</v>
      </c>
      <c r="O2577" s="2">
        <v>0.71399999999999997</v>
      </c>
      <c r="P2577" s="2">
        <v>11.097</v>
      </c>
      <c r="Q2577" s="2">
        <v>0.80300000000000005</v>
      </c>
      <c r="R2577" s="2">
        <v>0</v>
      </c>
      <c r="S2577" s="2">
        <v>0.42599999999999999</v>
      </c>
      <c r="T2577" s="2">
        <v>0.33500000000000002</v>
      </c>
      <c r="U2577" s="2">
        <v>9.0999999999999998E-2</v>
      </c>
      <c r="V2577">
        <v>0.317</v>
      </c>
      <c r="W2577">
        <v>0.4</v>
      </c>
      <c r="X2577">
        <v>0.6</v>
      </c>
      <c r="Y2577">
        <v>0.4</v>
      </c>
      <c r="Z2577">
        <v>0.1</v>
      </c>
      <c r="AA2577">
        <v>0</v>
      </c>
      <c r="AB2577">
        <v>0.1</v>
      </c>
      <c r="AC2577" t="str">
        <f>IFERROR(VLOOKUP(A2577, division_data!$A$1:$B$599, 2, FALSE), "")</f>
        <v/>
      </c>
    </row>
    <row r="2578" spans="1:29" x14ac:dyDescent="0.25">
      <c r="A2578" s="22">
        <v>5590</v>
      </c>
      <c r="B2578" s="2">
        <v>11.496</v>
      </c>
      <c r="C2578" s="2">
        <v>6.6429999999999998</v>
      </c>
      <c r="D2578">
        <v>-0.14799999999999999</v>
      </c>
      <c r="E2578">
        <v>-1.2999999999999999E-2</v>
      </c>
      <c r="F2578" s="2">
        <v>5.0919999999999996</v>
      </c>
      <c r="G2578" s="2">
        <v>0.5</v>
      </c>
      <c r="H2578" s="2">
        <v>1.571</v>
      </c>
      <c r="I2578" s="2">
        <v>0</v>
      </c>
      <c r="J2578" s="2">
        <v>2</v>
      </c>
      <c r="K2578" s="2">
        <v>0.33300000000000002</v>
      </c>
      <c r="L2578" s="2">
        <v>1.571</v>
      </c>
      <c r="M2578" s="2">
        <v>1.714</v>
      </c>
      <c r="N2578" s="2">
        <v>1.667</v>
      </c>
      <c r="O2578" s="2">
        <v>0.5</v>
      </c>
      <c r="P2578" s="2">
        <v>2.6970000000000001</v>
      </c>
      <c r="Q2578" s="2">
        <v>0.378</v>
      </c>
      <c r="R2578" s="2">
        <v>0.2</v>
      </c>
      <c r="S2578" s="2">
        <v>1.123</v>
      </c>
      <c r="T2578" s="2">
        <v>-0.28399999999999997</v>
      </c>
      <c r="U2578" s="2">
        <v>1.407</v>
      </c>
      <c r="V2578">
        <v>0.96099999999999997</v>
      </c>
      <c r="W2578">
        <v>0.7</v>
      </c>
      <c r="X2578">
        <v>0.5</v>
      </c>
      <c r="Y2578">
        <v>0.6</v>
      </c>
      <c r="Z2578">
        <v>0</v>
      </c>
      <c r="AA2578">
        <v>0.2</v>
      </c>
      <c r="AB2578">
        <v>0</v>
      </c>
      <c r="AC2578" t="str">
        <f>IFERROR(VLOOKUP(A2578, division_data!$A$1:$B$599, 2, FALSE), "")</f>
        <v/>
      </c>
    </row>
    <row r="2579" spans="1:29" x14ac:dyDescent="0.25">
      <c r="A2579" s="22">
        <v>5592</v>
      </c>
      <c r="B2579" s="2">
        <v>9.0150000000000006</v>
      </c>
      <c r="C2579" s="2">
        <v>1.5329999999999999</v>
      </c>
      <c r="D2579">
        <v>-5.0000000000000001E-3</v>
      </c>
      <c r="E2579">
        <v>1E-3</v>
      </c>
      <c r="F2579" s="2">
        <v>1.488</v>
      </c>
      <c r="G2579" s="2">
        <v>0.5</v>
      </c>
      <c r="H2579" s="2">
        <v>0.25</v>
      </c>
      <c r="I2579" s="2">
        <v>0.8</v>
      </c>
      <c r="J2579" s="2">
        <v>1</v>
      </c>
      <c r="K2579" s="2">
        <v>1</v>
      </c>
      <c r="L2579" s="2">
        <v>1.375</v>
      </c>
      <c r="M2579" s="2">
        <v>1.857</v>
      </c>
      <c r="N2579" s="2">
        <v>2</v>
      </c>
      <c r="O2579" s="2">
        <v>1</v>
      </c>
      <c r="P2579" s="2">
        <v>7.1390000000000002</v>
      </c>
      <c r="Q2579" s="2">
        <v>-0.60699999999999998</v>
      </c>
      <c r="R2579" s="2">
        <v>0</v>
      </c>
      <c r="S2579" s="2">
        <v>4.9000000000000002E-2</v>
      </c>
      <c r="T2579" s="2">
        <v>-5.1999999999999998E-2</v>
      </c>
      <c r="U2579" s="2">
        <v>0.10100000000000001</v>
      </c>
      <c r="V2579">
        <v>4.4999999999999998E-2</v>
      </c>
      <c r="W2579">
        <v>0.4</v>
      </c>
      <c r="X2579">
        <v>0.6</v>
      </c>
      <c r="Y2579">
        <v>0.2</v>
      </c>
      <c r="Z2579">
        <v>0</v>
      </c>
      <c r="AA2579">
        <v>0</v>
      </c>
      <c r="AB2579">
        <v>0</v>
      </c>
      <c r="AC2579" t="str">
        <f>IFERROR(VLOOKUP(A2579, division_data!$A$1:$B$599, 2, FALSE), "")</f>
        <v/>
      </c>
    </row>
    <row r="2580" spans="1:29" x14ac:dyDescent="0.25">
      <c r="A2580" s="22">
        <v>5593</v>
      </c>
      <c r="B2580" s="2">
        <v>32.798999999999999</v>
      </c>
      <c r="C2580" s="2">
        <v>8.7959999999999994</v>
      </c>
      <c r="D2580">
        <v>7.1999999999999995E-2</v>
      </c>
      <c r="E2580">
        <v>2E-3</v>
      </c>
      <c r="F2580" s="2">
        <v>9.5220000000000002</v>
      </c>
      <c r="G2580" s="2">
        <v>0.7</v>
      </c>
      <c r="H2580" s="2">
        <v>0</v>
      </c>
      <c r="I2580" s="2">
        <v>1</v>
      </c>
      <c r="J2580" s="2">
        <v>1</v>
      </c>
      <c r="K2580" s="2">
        <v>1.2</v>
      </c>
      <c r="L2580" s="2">
        <v>1.667</v>
      </c>
      <c r="M2580" s="2">
        <v>2</v>
      </c>
      <c r="N2580" s="2">
        <v>2</v>
      </c>
      <c r="O2580" s="2">
        <v>2</v>
      </c>
      <c r="P2580" s="2">
        <v>11.84</v>
      </c>
      <c r="Q2580" s="2">
        <v>0.161</v>
      </c>
      <c r="R2580" s="2">
        <v>0</v>
      </c>
      <c r="S2580" s="2">
        <v>0.58099999999999996</v>
      </c>
      <c r="T2580" s="2">
        <v>0.16800000000000001</v>
      </c>
      <c r="U2580" s="2">
        <v>0.41299999999999998</v>
      </c>
      <c r="V2580">
        <v>0.65500000000000003</v>
      </c>
      <c r="W2580">
        <v>0.8</v>
      </c>
      <c r="X2580">
        <v>0.9</v>
      </c>
      <c r="Y2580">
        <v>0.8</v>
      </c>
      <c r="Z2580">
        <v>0</v>
      </c>
      <c r="AA2580">
        <v>0</v>
      </c>
      <c r="AB2580">
        <v>0</v>
      </c>
      <c r="AC2580" t="str">
        <f>IFERROR(VLOOKUP(A2580, division_data!$A$1:$B$599, 2, FALSE), "")</f>
        <v/>
      </c>
    </row>
    <row r="2581" spans="1:29" x14ac:dyDescent="0.25">
      <c r="A2581" s="22">
        <v>5594</v>
      </c>
      <c r="B2581" s="2">
        <v>9.0239999999999991</v>
      </c>
      <c r="C2581" s="2">
        <v>0.65100000000000002</v>
      </c>
      <c r="D2581">
        <v>-3.0000000000000001E-3</v>
      </c>
      <c r="E2581">
        <v>7.0000000000000001E-3</v>
      </c>
      <c r="F2581" s="2">
        <v>0.65500000000000003</v>
      </c>
      <c r="G2581" s="2">
        <v>0.45800000000000002</v>
      </c>
      <c r="H2581" s="2">
        <v>0.625</v>
      </c>
      <c r="I2581" s="2">
        <v>0.71399999999999997</v>
      </c>
      <c r="J2581" s="2">
        <v>1.7270000000000001</v>
      </c>
      <c r="K2581" s="2">
        <v>0</v>
      </c>
      <c r="L2581" s="2">
        <v>1.1539999999999999</v>
      </c>
      <c r="M2581" s="2">
        <v>1.4379999999999999</v>
      </c>
      <c r="N2581" s="2">
        <v>1.75</v>
      </c>
      <c r="O2581" s="2">
        <v>0.64700000000000002</v>
      </c>
      <c r="P2581" s="2">
        <v>5.2649999999999997</v>
      </c>
      <c r="Q2581" s="2">
        <v>-0.55100000000000005</v>
      </c>
      <c r="R2581" s="2">
        <v>4.2000000000000003E-2</v>
      </c>
      <c r="S2581" s="2">
        <v>0.80700000000000005</v>
      </c>
      <c r="T2581" s="2">
        <v>7.0000000000000001E-3</v>
      </c>
      <c r="U2581" s="2">
        <v>0.8</v>
      </c>
      <c r="V2581">
        <v>0.81100000000000005</v>
      </c>
      <c r="W2581">
        <v>0.54200000000000004</v>
      </c>
      <c r="X2581">
        <v>0.45800000000000002</v>
      </c>
      <c r="Y2581">
        <v>0.41699999999999998</v>
      </c>
      <c r="Z2581">
        <v>0</v>
      </c>
      <c r="AA2581">
        <v>0</v>
      </c>
      <c r="AB2581">
        <v>0</v>
      </c>
      <c r="AC2581" t="str">
        <f>IFERROR(VLOOKUP(A2581, division_data!$A$1:$B$599, 2, FALSE), "")</f>
        <v/>
      </c>
    </row>
    <row r="2582" spans="1:29" x14ac:dyDescent="0.25">
      <c r="A2582" s="22">
        <v>5595</v>
      </c>
      <c r="B2582" s="2">
        <v>8.2910000000000004</v>
      </c>
      <c r="C2582" s="2">
        <v>1.2509999999999999</v>
      </c>
      <c r="D2582">
        <v>0</v>
      </c>
      <c r="E2582">
        <v>-9.5000000000000001E-2</v>
      </c>
      <c r="F2582" s="2">
        <v>0.77400000000000002</v>
      </c>
      <c r="G2582" s="2">
        <v>0.7</v>
      </c>
      <c r="H2582" s="2">
        <v>1.9</v>
      </c>
      <c r="I2582" s="2">
        <v>0</v>
      </c>
      <c r="J2582" s="2">
        <v>2</v>
      </c>
      <c r="K2582" s="2">
        <v>0</v>
      </c>
      <c r="L2582" s="2">
        <v>1.571</v>
      </c>
      <c r="M2582" s="2">
        <v>1.5</v>
      </c>
      <c r="N2582" s="2">
        <v>2</v>
      </c>
      <c r="O2582" s="2">
        <v>0.5</v>
      </c>
      <c r="P2582" s="2">
        <v>9.516</v>
      </c>
      <c r="Q2582" s="2">
        <v>-0.58799999999999997</v>
      </c>
      <c r="R2582" s="2">
        <v>0</v>
      </c>
      <c r="S2582" s="2">
        <v>-0.53500000000000003</v>
      </c>
      <c r="T2582" s="2">
        <v>-0.02</v>
      </c>
      <c r="U2582" s="2">
        <v>-0.51500000000000001</v>
      </c>
      <c r="V2582">
        <v>-0.63</v>
      </c>
      <c r="W2582">
        <v>0.3</v>
      </c>
      <c r="X2582">
        <v>0.3</v>
      </c>
      <c r="Y2582">
        <v>0.6</v>
      </c>
      <c r="Z2582">
        <v>0</v>
      </c>
      <c r="AA2582">
        <v>0.1</v>
      </c>
      <c r="AB2582">
        <v>0</v>
      </c>
      <c r="AC2582" t="str">
        <f>IFERROR(VLOOKUP(A2582, division_data!$A$1:$B$599, 2, FALSE), "")</f>
        <v/>
      </c>
    </row>
    <row r="2583" spans="1:29" x14ac:dyDescent="0.25">
      <c r="A2583" s="22">
        <v>5596</v>
      </c>
      <c r="B2583" s="2">
        <v>29.847999999999999</v>
      </c>
      <c r="C2583" s="2">
        <v>3.7509999999999999</v>
      </c>
      <c r="D2583">
        <v>-6.2E-2</v>
      </c>
      <c r="E2583">
        <v>8.5999999999999993E-2</v>
      </c>
      <c r="F2583" s="2">
        <v>3.5579999999999998</v>
      </c>
      <c r="G2583" s="2">
        <v>0.7</v>
      </c>
      <c r="H2583" s="2">
        <v>1.556</v>
      </c>
      <c r="I2583" s="2">
        <v>0</v>
      </c>
      <c r="J2583" s="2">
        <v>1.667</v>
      </c>
      <c r="K2583" s="2">
        <v>0</v>
      </c>
      <c r="L2583" s="2">
        <v>2</v>
      </c>
      <c r="M2583" s="2">
        <v>1.714</v>
      </c>
      <c r="N2583" s="2">
        <v>2</v>
      </c>
      <c r="O2583" s="2">
        <v>1.143</v>
      </c>
      <c r="P2583" s="2">
        <v>12.686999999999999</v>
      </c>
      <c r="Q2583" s="2">
        <v>4.4349999999999996</v>
      </c>
      <c r="R2583" s="2">
        <v>0.1</v>
      </c>
      <c r="S2583" s="2">
        <v>2.3029999999999999</v>
      </c>
      <c r="T2583" s="2">
        <v>-0.23599999999999999</v>
      </c>
      <c r="U2583" s="2">
        <v>2.5390000000000001</v>
      </c>
      <c r="V2583">
        <v>2.327</v>
      </c>
      <c r="W2583">
        <v>0.6</v>
      </c>
      <c r="X2583">
        <v>0.7</v>
      </c>
      <c r="Y2583">
        <v>0.6</v>
      </c>
      <c r="Z2583">
        <v>0.1</v>
      </c>
      <c r="AA2583">
        <v>0.1</v>
      </c>
      <c r="AB2583">
        <v>0.1</v>
      </c>
      <c r="AC2583" t="str">
        <f>IFERROR(VLOOKUP(A2583, division_data!$A$1:$B$599, 2, FALSE), "")</f>
        <v/>
      </c>
    </row>
    <row r="2584" spans="1:29" x14ac:dyDescent="0.25">
      <c r="A2584" s="22">
        <v>5597</v>
      </c>
      <c r="B2584" s="2">
        <v>4.6420000000000003</v>
      </c>
      <c r="C2584" s="2">
        <v>1.8149999999999999</v>
      </c>
      <c r="D2584">
        <v>0.05</v>
      </c>
      <c r="E2584">
        <v>5.0000000000000001E-3</v>
      </c>
      <c r="F2584" s="2">
        <v>2.3450000000000002</v>
      </c>
      <c r="G2584" s="2">
        <v>0.45500000000000002</v>
      </c>
      <c r="H2584" s="2">
        <v>1</v>
      </c>
      <c r="I2584" s="2">
        <v>0</v>
      </c>
      <c r="J2584" s="2">
        <v>1</v>
      </c>
      <c r="K2584" s="2">
        <v>1.5</v>
      </c>
      <c r="L2584" s="2">
        <v>1.8</v>
      </c>
      <c r="M2584" s="2">
        <v>1.25</v>
      </c>
      <c r="N2584" s="2">
        <v>2</v>
      </c>
      <c r="O2584" s="2">
        <v>0.33300000000000002</v>
      </c>
      <c r="P2584" s="2">
        <v>3.3479999999999999</v>
      </c>
      <c r="Q2584" s="2">
        <v>1.506</v>
      </c>
      <c r="R2584" s="2">
        <v>0</v>
      </c>
      <c r="S2584" s="2">
        <v>-0.83899999999999997</v>
      </c>
      <c r="T2584" s="2">
        <v>-0.61899999999999999</v>
      </c>
      <c r="U2584" s="2">
        <v>-0.22</v>
      </c>
      <c r="V2584">
        <v>-0.78400000000000003</v>
      </c>
      <c r="W2584">
        <v>0.54500000000000004</v>
      </c>
      <c r="X2584">
        <v>0.27300000000000002</v>
      </c>
      <c r="Y2584">
        <v>0.45500000000000002</v>
      </c>
      <c r="Z2584">
        <v>0</v>
      </c>
      <c r="AA2584">
        <v>0</v>
      </c>
      <c r="AB2584">
        <v>0</v>
      </c>
      <c r="AC2584" t="str">
        <f>IFERROR(VLOOKUP(A2584, division_data!$A$1:$B$599, 2, FALSE), "")</f>
        <v/>
      </c>
    </row>
    <row r="2585" spans="1:29" x14ac:dyDescent="0.25">
      <c r="A2585" s="22">
        <v>5599</v>
      </c>
      <c r="B2585" s="2">
        <v>-1.829</v>
      </c>
      <c r="C2585" s="2">
        <v>-2.012</v>
      </c>
      <c r="D2585">
        <v>-6.0000000000000001E-3</v>
      </c>
      <c r="E2585">
        <v>-8.0000000000000002E-3</v>
      </c>
      <c r="F2585" s="2">
        <v>-2.1110000000000002</v>
      </c>
      <c r="G2585" s="2">
        <v>0</v>
      </c>
      <c r="H2585" s="2">
        <v>0.33300000000000002</v>
      </c>
      <c r="I2585" s="2">
        <v>0</v>
      </c>
      <c r="J2585" s="2">
        <v>1.5</v>
      </c>
      <c r="K2585" s="2">
        <v>0</v>
      </c>
      <c r="L2585" s="2">
        <v>1.25</v>
      </c>
      <c r="M2585" s="2">
        <v>1.4</v>
      </c>
      <c r="N2585" s="2">
        <v>2</v>
      </c>
      <c r="O2585" s="2">
        <v>0.66700000000000004</v>
      </c>
      <c r="P2585" s="2">
        <v>5.7450000000000001</v>
      </c>
      <c r="Q2585" s="2">
        <v>-1.3779999999999999</v>
      </c>
      <c r="R2585" s="2">
        <v>0</v>
      </c>
      <c r="S2585" s="2">
        <v>-0.28799999999999998</v>
      </c>
      <c r="T2585" s="2">
        <v>-0.86699999999999999</v>
      </c>
      <c r="U2585" s="2">
        <v>0.57999999999999996</v>
      </c>
      <c r="V2585">
        <v>-0.30099999999999999</v>
      </c>
      <c r="W2585">
        <v>0.25</v>
      </c>
      <c r="X2585">
        <v>0.25</v>
      </c>
      <c r="Y2585">
        <v>0.375</v>
      </c>
      <c r="Z2585">
        <v>0</v>
      </c>
      <c r="AA2585">
        <v>0</v>
      </c>
      <c r="AB2585">
        <v>0</v>
      </c>
      <c r="AC2585" t="str">
        <f>IFERROR(VLOOKUP(A2585, division_data!$A$1:$B$599, 2, FALSE), "")</f>
        <v/>
      </c>
    </row>
    <row r="2586" spans="1:29" x14ac:dyDescent="0.25">
      <c r="A2586" s="22">
        <v>5601</v>
      </c>
      <c r="B2586" s="2">
        <v>17.408000000000001</v>
      </c>
      <c r="C2586" s="2">
        <v>5.5869999999999997</v>
      </c>
      <c r="D2586">
        <v>4.9000000000000002E-2</v>
      </c>
      <c r="E2586">
        <v>-2E-3</v>
      </c>
      <c r="F2586" s="2">
        <v>6.0629999999999997</v>
      </c>
      <c r="G2586" s="2">
        <v>0.33300000000000002</v>
      </c>
      <c r="H2586" s="2">
        <v>1.286</v>
      </c>
      <c r="I2586" s="2">
        <v>0</v>
      </c>
      <c r="J2586" s="2">
        <v>1.6</v>
      </c>
      <c r="K2586" s="2">
        <v>1.4</v>
      </c>
      <c r="L2586" s="2">
        <v>1.286</v>
      </c>
      <c r="M2586" s="2">
        <v>1.625</v>
      </c>
      <c r="N2586" s="2">
        <v>1.5</v>
      </c>
      <c r="O2586" s="2">
        <v>0.83299999999999996</v>
      </c>
      <c r="P2586" s="2">
        <v>7.2309999999999999</v>
      </c>
      <c r="Q2586" s="2">
        <v>0.38500000000000001</v>
      </c>
      <c r="R2586" s="2">
        <v>0</v>
      </c>
      <c r="S2586" s="2">
        <v>0.255</v>
      </c>
      <c r="T2586" s="2">
        <v>-2.5000000000000001E-2</v>
      </c>
      <c r="U2586" s="2">
        <v>0.28000000000000003</v>
      </c>
      <c r="V2586">
        <v>0.30199999999999999</v>
      </c>
      <c r="W2586">
        <v>0.58299999999999996</v>
      </c>
      <c r="X2586">
        <v>0.5</v>
      </c>
      <c r="Y2586">
        <v>0.33300000000000002</v>
      </c>
      <c r="Z2586">
        <v>0</v>
      </c>
      <c r="AA2586">
        <v>8.3000000000000004E-2</v>
      </c>
      <c r="AB2586">
        <v>0</v>
      </c>
      <c r="AC2586" t="str">
        <f>IFERROR(VLOOKUP(A2586, division_data!$A$1:$B$599, 2, FALSE), "")</f>
        <v/>
      </c>
    </row>
    <row r="2587" spans="1:29" x14ac:dyDescent="0.25">
      <c r="A2587" s="22">
        <v>5603</v>
      </c>
      <c r="B2587" s="2">
        <v>25.065000000000001</v>
      </c>
      <c r="C2587" s="2">
        <v>6.7060000000000004</v>
      </c>
      <c r="D2587">
        <v>-1E-3</v>
      </c>
      <c r="E2587">
        <v>-3.0000000000000001E-3</v>
      </c>
      <c r="F2587" s="2">
        <v>6.6790000000000003</v>
      </c>
      <c r="G2587" s="2">
        <v>0.875</v>
      </c>
      <c r="H2587" s="2">
        <v>1.357</v>
      </c>
      <c r="I2587" s="2">
        <v>0.25</v>
      </c>
      <c r="J2587" s="2">
        <v>1.8</v>
      </c>
      <c r="K2587" s="2">
        <v>1.4</v>
      </c>
      <c r="L2587" s="2">
        <v>2</v>
      </c>
      <c r="M2587" s="2">
        <v>2</v>
      </c>
      <c r="N2587" s="2">
        <v>2</v>
      </c>
      <c r="O2587" s="2">
        <v>1.3120000000000001</v>
      </c>
      <c r="P2587" s="2">
        <v>11.08</v>
      </c>
      <c r="Q2587" s="2">
        <v>0.125</v>
      </c>
      <c r="R2587" s="2">
        <v>0</v>
      </c>
      <c r="S2587" s="2">
        <v>1.5069999999999999</v>
      </c>
      <c r="T2587" s="2">
        <v>0.185</v>
      </c>
      <c r="U2587" s="2">
        <v>1.3220000000000001</v>
      </c>
      <c r="V2587">
        <v>1.5029999999999999</v>
      </c>
      <c r="W2587">
        <v>0.70799999999999996</v>
      </c>
      <c r="X2587">
        <v>0.625</v>
      </c>
      <c r="Y2587">
        <v>0.70799999999999996</v>
      </c>
      <c r="Z2587">
        <v>0</v>
      </c>
      <c r="AA2587">
        <v>4.2000000000000003E-2</v>
      </c>
      <c r="AB2587">
        <v>4.2000000000000003E-2</v>
      </c>
      <c r="AC2587" t="str">
        <f>IFERROR(VLOOKUP(A2587, division_data!$A$1:$B$599, 2, FALSE), "")</f>
        <v/>
      </c>
    </row>
    <row r="2588" spans="1:29" x14ac:dyDescent="0.25">
      <c r="A2588" s="22">
        <v>5605</v>
      </c>
      <c r="B2588" s="2">
        <v>13.23</v>
      </c>
      <c r="C2588" s="2">
        <v>2.105</v>
      </c>
      <c r="D2588">
        <v>-1E-3</v>
      </c>
      <c r="E2588">
        <v>-2E-3</v>
      </c>
      <c r="F2588" s="2">
        <v>2.081</v>
      </c>
      <c r="G2588" s="2">
        <v>0.33300000000000002</v>
      </c>
      <c r="H2588" s="2">
        <v>1.25</v>
      </c>
      <c r="I2588" s="2">
        <v>0.4</v>
      </c>
      <c r="J2588" s="2">
        <v>1.8</v>
      </c>
      <c r="K2588" s="2">
        <v>1</v>
      </c>
      <c r="L2588" s="2">
        <v>1.429</v>
      </c>
      <c r="M2588" s="2">
        <v>1.75</v>
      </c>
      <c r="N2588" s="2">
        <v>1.5</v>
      </c>
      <c r="O2588" s="2">
        <v>0.42899999999999999</v>
      </c>
      <c r="P2588" s="2">
        <v>8.6029999999999998</v>
      </c>
      <c r="Q2588" s="2">
        <v>0.58599999999999997</v>
      </c>
      <c r="R2588" s="2">
        <v>0</v>
      </c>
      <c r="S2588" s="2">
        <v>0.50700000000000001</v>
      </c>
      <c r="T2588" s="2">
        <v>0.44500000000000001</v>
      </c>
      <c r="U2588" s="2">
        <v>6.2E-2</v>
      </c>
      <c r="V2588">
        <v>0.503</v>
      </c>
      <c r="W2588">
        <v>0.5</v>
      </c>
      <c r="X2588">
        <v>0.33300000000000002</v>
      </c>
      <c r="Y2588">
        <v>0.33300000000000002</v>
      </c>
      <c r="Z2588">
        <v>0</v>
      </c>
      <c r="AA2588">
        <v>8.3000000000000004E-2</v>
      </c>
      <c r="AB2588">
        <v>0</v>
      </c>
      <c r="AC2588" t="str">
        <f>IFERROR(VLOOKUP(A2588, division_data!$A$1:$B$599, 2, FALSE), "")</f>
        <v/>
      </c>
    </row>
    <row r="2589" spans="1:29" x14ac:dyDescent="0.25">
      <c r="A2589" s="22">
        <v>5606</v>
      </c>
      <c r="B2589" s="2">
        <v>12.885999999999999</v>
      </c>
      <c r="C2589" s="2">
        <v>5.55</v>
      </c>
      <c r="D2589">
        <v>-3.3000000000000002E-2</v>
      </c>
      <c r="E2589">
        <v>0</v>
      </c>
      <c r="F2589" s="2">
        <v>5.2210000000000001</v>
      </c>
      <c r="G2589" s="2">
        <v>0.5</v>
      </c>
      <c r="H2589" s="2">
        <v>0.25</v>
      </c>
      <c r="I2589" s="2">
        <v>0</v>
      </c>
      <c r="J2589" s="2">
        <v>1.5</v>
      </c>
      <c r="K2589" s="2">
        <v>1.5</v>
      </c>
      <c r="L2589" s="2">
        <v>1.833</v>
      </c>
      <c r="M2589" s="2">
        <v>1.778</v>
      </c>
      <c r="N2589" s="2">
        <v>2</v>
      </c>
      <c r="O2589" s="2">
        <v>1.75</v>
      </c>
      <c r="P2589" s="2">
        <v>4.0529999999999999</v>
      </c>
      <c r="Q2589" s="2">
        <v>-0.307</v>
      </c>
      <c r="R2589" s="2">
        <v>0</v>
      </c>
      <c r="S2589" s="2">
        <v>0.39700000000000002</v>
      </c>
      <c r="T2589" s="2">
        <v>0.64600000000000002</v>
      </c>
      <c r="U2589" s="2">
        <v>-0.249</v>
      </c>
      <c r="V2589">
        <v>0.36399999999999999</v>
      </c>
      <c r="W2589">
        <v>0.5</v>
      </c>
      <c r="X2589">
        <v>0.5</v>
      </c>
      <c r="Y2589">
        <v>0.5</v>
      </c>
      <c r="Z2589">
        <v>0</v>
      </c>
      <c r="AA2589">
        <v>0</v>
      </c>
      <c r="AB2589">
        <v>0</v>
      </c>
      <c r="AC2589" t="str">
        <f>IFERROR(VLOOKUP(A2589, division_data!$A$1:$B$599, 2, FALSE), "")</f>
        <v/>
      </c>
    </row>
    <row r="2590" spans="1:29" x14ac:dyDescent="0.25">
      <c r="A2590" s="22">
        <v>5607</v>
      </c>
      <c r="B2590" s="2">
        <v>23.597999999999999</v>
      </c>
      <c r="C2590" s="2">
        <v>11.493</v>
      </c>
      <c r="D2590">
        <v>6.0000000000000001E-3</v>
      </c>
      <c r="E2590">
        <v>3.0000000000000001E-3</v>
      </c>
      <c r="F2590" s="2">
        <v>11.568</v>
      </c>
      <c r="G2590" s="2">
        <v>0.625</v>
      </c>
      <c r="H2590" s="2">
        <v>1.286</v>
      </c>
      <c r="I2590" s="2">
        <v>0.83299999999999996</v>
      </c>
      <c r="J2590" s="2">
        <v>1.833</v>
      </c>
      <c r="K2590" s="2">
        <v>1.8</v>
      </c>
      <c r="L2590" s="2">
        <v>1.667</v>
      </c>
      <c r="M2590" s="2">
        <v>1.905</v>
      </c>
      <c r="N2590" s="2">
        <v>1.667</v>
      </c>
      <c r="O2590" s="2">
        <v>1.417</v>
      </c>
      <c r="P2590" s="2">
        <v>10.686999999999999</v>
      </c>
      <c r="Q2590" s="2">
        <v>-0.125</v>
      </c>
      <c r="R2590" s="2">
        <v>0</v>
      </c>
      <c r="S2590" s="2">
        <v>-0.59099999999999997</v>
      </c>
      <c r="T2590" s="2">
        <v>-0.26700000000000002</v>
      </c>
      <c r="U2590" s="2">
        <v>-0.32400000000000001</v>
      </c>
      <c r="V2590">
        <v>-0.58199999999999996</v>
      </c>
      <c r="W2590">
        <v>0.75</v>
      </c>
      <c r="X2590">
        <v>0.625</v>
      </c>
      <c r="Y2590">
        <v>0.66700000000000004</v>
      </c>
      <c r="Z2590">
        <v>0</v>
      </c>
      <c r="AA2590">
        <v>4.2000000000000003E-2</v>
      </c>
      <c r="AB2590">
        <v>0</v>
      </c>
      <c r="AC2590" t="str">
        <f>IFERROR(VLOOKUP(A2590, division_data!$A$1:$B$599, 2, FALSE), "")</f>
        <v/>
      </c>
    </row>
    <row r="2591" spans="1:29" x14ac:dyDescent="0.25">
      <c r="A2591" s="22">
        <v>5608</v>
      </c>
      <c r="B2591" s="2">
        <v>31.332999999999998</v>
      </c>
      <c r="C2591" s="2">
        <v>6.6719999999999997</v>
      </c>
      <c r="D2591">
        <v>-1.0999999999999999E-2</v>
      </c>
      <c r="E2591">
        <v>-6.0000000000000001E-3</v>
      </c>
      <c r="F2591" s="2">
        <v>6.5279999999999996</v>
      </c>
      <c r="G2591" s="2">
        <v>0.86099999999999999</v>
      </c>
      <c r="H2591" s="2">
        <v>1.357</v>
      </c>
      <c r="I2591" s="2">
        <v>0.91700000000000004</v>
      </c>
      <c r="J2591" s="2">
        <v>2</v>
      </c>
      <c r="K2591" s="2">
        <v>1</v>
      </c>
      <c r="L2591" s="2">
        <v>1.885</v>
      </c>
      <c r="M2591" s="2">
        <v>1.875</v>
      </c>
      <c r="N2591" s="2">
        <v>2</v>
      </c>
      <c r="O2591" s="2">
        <v>1.75</v>
      </c>
      <c r="P2591" s="2">
        <v>12.808999999999999</v>
      </c>
      <c r="Q2591" s="2">
        <v>3.8580000000000001</v>
      </c>
      <c r="R2591" s="2">
        <v>8.3000000000000004E-2</v>
      </c>
      <c r="S2591" s="2">
        <v>0.82299999999999995</v>
      </c>
      <c r="T2591" s="2">
        <v>0.749</v>
      </c>
      <c r="U2591" s="2">
        <v>7.4999999999999997E-2</v>
      </c>
      <c r="V2591">
        <v>0.80600000000000005</v>
      </c>
      <c r="W2591">
        <v>0.66700000000000004</v>
      </c>
      <c r="X2591">
        <v>0.61099999999999999</v>
      </c>
      <c r="Y2591">
        <v>0.66700000000000004</v>
      </c>
      <c r="Z2591">
        <v>0</v>
      </c>
      <c r="AA2591">
        <v>0.27800000000000002</v>
      </c>
      <c r="AB2591">
        <v>0</v>
      </c>
      <c r="AC2591" t="str">
        <f>IFERROR(VLOOKUP(A2591, division_data!$A$1:$B$599, 2, FALSE), "")</f>
        <v/>
      </c>
    </row>
    <row r="2592" spans="1:29" x14ac:dyDescent="0.25">
      <c r="A2592" s="22">
        <v>5610</v>
      </c>
      <c r="B2592" s="2">
        <v>26.06</v>
      </c>
      <c r="C2592" s="2">
        <v>3.7469999999999999</v>
      </c>
      <c r="D2592">
        <v>-0.01</v>
      </c>
      <c r="E2592">
        <v>-4.0000000000000001E-3</v>
      </c>
      <c r="F2592" s="2">
        <v>3.6219999999999999</v>
      </c>
      <c r="G2592" s="2">
        <v>0.79200000000000004</v>
      </c>
      <c r="H2592" s="2">
        <v>1.1180000000000001</v>
      </c>
      <c r="I2592" s="2">
        <v>0</v>
      </c>
      <c r="J2592" s="2">
        <v>1.8460000000000001</v>
      </c>
      <c r="K2592" s="2">
        <v>1.857</v>
      </c>
      <c r="L2592" s="2">
        <v>1.909</v>
      </c>
      <c r="M2592" s="2">
        <v>2</v>
      </c>
      <c r="N2592" s="2">
        <v>2</v>
      </c>
      <c r="O2592" s="2">
        <v>1.8120000000000001</v>
      </c>
      <c r="P2592" s="2">
        <v>13.718</v>
      </c>
      <c r="Q2592" s="2">
        <v>-1.4390000000000001</v>
      </c>
      <c r="R2592" s="2">
        <v>0.125</v>
      </c>
      <c r="S2592" s="2">
        <v>1.944</v>
      </c>
      <c r="T2592" s="2">
        <v>-0.156</v>
      </c>
      <c r="U2592" s="2">
        <v>2.1</v>
      </c>
      <c r="V2592">
        <v>1.93</v>
      </c>
      <c r="W2592">
        <v>0.79200000000000004</v>
      </c>
      <c r="X2592">
        <v>0.75</v>
      </c>
      <c r="Y2592">
        <v>0.79200000000000004</v>
      </c>
      <c r="Z2592">
        <v>0</v>
      </c>
      <c r="AA2592">
        <v>0</v>
      </c>
      <c r="AB2592">
        <v>0</v>
      </c>
      <c r="AC2592" t="str">
        <f>IFERROR(VLOOKUP(A2592, division_data!$A$1:$B$599, 2, FALSE), "")</f>
        <v/>
      </c>
    </row>
    <row r="2593" spans="1:29" x14ac:dyDescent="0.25">
      <c r="A2593" s="22">
        <v>5611</v>
      </c>
      <c r="B2593" s="2">
        <v>11.561999999999999</v>
      </c>
      <c r="C2593" s="2">
        <v>1.6870000000000001</v>
      </c>
      <c r="D2593">
        <v>-4.9000000000000002E-2</v>
      </c>
      <c r="E2593">
        <v>-3.0000000000000001E-3</v>
      </c>
      <c r="F2593" s="2">
        <v>1.1819999999999999</v>
      </c>
      <c r="G2593" s="2">
        <v>0.44400000000000001</v>
      </c>
      <c r="H2593" s="2">
        <v>1.5</v>
      </c>
      <c r="I2593" s="2">
        <v>0</v>
      </c>
      <c r="J2593" s="2">
        <v>1.6</v>
      </c>
      <c r="K2593" s="2">
        <v>1.2</v>
      </c>
      <c r="L2593" s="2">
        <v>1.75</v>
      </c>
      <c r="M2593" s="2">
        <v>1.8</v>
      </c>
      <c r="N2593" s="2">
        <v>2</v>
      </c>
      <c r="O2593" s="2">
        <v>0.4</v>
      </c>
      <c r="P2593" s="2">
        <v>6.1719999999999997</v>
      </c>
      <c r="Q2593" s="2">
        <v>1.5</v>
      </c>
      <c r="R2593" s="2">
        <v>0</v>
      </c>
      <c r="S2593" s="2">
        <v>0.93500000000000005</v>
      </c>
      <c r="T2593" s="2">
        <v>-0.28899999999999998</v>
      </c>
      <c r="U2593" s="2">
        <v>1.224</v>
      </c>
      <c r="V2593">
        <v>0.88300000000000001</v>
      </c>
      <c r="W2593">
        <v>0.55600000000000005</v>
      </c>
      <c r="X2593">
        <v>0.55600000000000005</v>
      </c>
      <c r="Y2593">
        <v>0.33300000000000002</v>
      </c>
      <c r="Z2593">
        <v>0</v>
      </c>
      <c r="AA2593">
        <v>0.111</v>
      </c>
      <c r="AB2593">
        <v>0</v>
      </c>
      <c r="AC2593" t="str">
        <f>IFERROR(VLOOKUP(A2593, division_data!$A$1:$B$599, 2, FALSE), "")</f>
        <v/>
      </c>
    </row>
    <row r="2594" spans="1:29" x14ac:dyDescent="0.25">
      <c r="A2594" s="22">
        <v>5612</v>
      </c>
      <c r="B2594" s="2">
        <v>22.76</v>
      </c>
      <c r="C2594" s="2">
        <v>7.9660000000000002</v>
      </c>
      <c r="D2594">
        <v>2E-3</v>
      </c>
      <c r="E2594">
        <v>-2.1999999999999999E-2</v>
      </c>
      <c r="F2594" s="2">
        <v>7.8719999999999999</v>
      </c>
      <c r="G2594" s="2">
        <v>0.79200000000000004</v>
      </c>
      <c r="H2594" s="2">
        <v>1.1180000000000001</v>
      </c>
      <c r="I2594" s="2">
        <v>0.5</v>
      </c>
      <c r="J2594" s="2">
        <v>2</v>
      </c>
      <c r="K2594" s="2">
        <v>1.857</v>
      </c>
      <c r="L2594" s="2">
        <v>1.833</v>
      </c>
      <c r="M2594" s="2">
        <v>2</v>
      </c>
      <c r="N2594" s="2">
        <v>2</v>
      </c>
      <c r="O2594" s="2">
        <v>1</v>
      </c>
      <c r="P2594" s="2">
        <v>10.065</v>
      </c>
      <c r="Q2594" s="2">
        <v>0.40200000000000002</v>
      </c>
      <c r="R2594" s="2">
        <v>4.2000000000000003E-2</v>
      </c>
      <c r="S2594" s="2">
        <v>1.0609999999999999</v>
      </c>
      <c r="T2594" s="2">
        <v>-0.17899999999999999</v>
      </c>
      <c r="U2594" s="2">
        <v>1.24</v>
      </c>
      <c r="V2594">
        <v>1.0409999999999999</v>
      </c>
      <c r="W2594">
        <v>0.75</v>
      </c>
      <c r="X2594">
        <v>0.5</v>
      </c>
      <c r="Y2594">
        <v>0.625</v>
      </c>
      <c r="Z2594">
        <v>4.2000000000000003E-2</v>
      </c>
      <c r="AA2594">
        <v>8.3000000000000004E-2</v>
      </c>
      <c r="AB2594">
        <v>0</v>
      </c>
      <c r="AC2594" t="str">
        <f>IFERROR(VLOOKUP(A2594, division_data!$A$1:$B$599, 2, FALSE), "")</f>
        <v/>
      </c>
    </row>
    <row r="2595" spans="1:29" x14ac:dyDescent="0.25">
      <c r="A2595" s="22">
        <v>5613</v>
      </c>
      <c r="B2595" s="2">
        <v>27.71</v>
      </c>
      <c r="C2595" s="2">
        <v>8.5950000000000006</v>
      </c>
      <c r="D2595">
        <v>5.1999999999999998E-2</v>
      </c>
      <c r="E2595">
        <v>-1.4E-2</v>
      </c>
      <c r="F2595" s="2">
        <v>9.0429999999999993</v>
      </c>
      <c r="G2595" s="2">
        <v>0.72699999999999998</v>
      </c>
      <c r="H2595" s="2">
        <v>1.2</v>
      </c>
      <c r="I2595" s="2">
        <v>0.6</v>
      </c>
      <c r="J2595" s="2">
        <v>1.8180000000000001</v>
      </c>
      <c r="K2595" s="2">
        <v>2</v>
      </c>
      <c r="L2595" s="2">
        <v>2</v>
      </c>
      <c r="M2595" s="2">
        <v>2</v>
      </c>
      <c r="N2595" s="2">
        <v>2</v>
      </c>
      <c r="O2595" s="2">
        <v>1.294</v>
      </c>
      <c r="P2595" s="2">
        <v>12.287000000000001</v>
      </c>
      <c r="Q2595" s="2">
        <v>0.495</v>
      </c>
      <c r="R2595" s="2">
        <v>9.0999999999999998E-2</v>
      </c>
      <c r="S2595" s="2">
        <v>0.26700000000000002</v>
      </c>
      <c r="T2595" s="2">
        <v>0.153</v>
      </c>
      <c r="U2595" s="2">
        <v>0.114</v>
      </c>
      <c r="V2595">
        <v>0.30499999999999999</v>
      </c>
      <c r="W2595">
        <v>0.68200000000000005</v>
      </c>
      <c r="X2595">
        <v>0.54500000000000004</v>
      </c>
      <c r="Y2595">
        <v>0.77300000000000002</v>
      </c>
      <c r="Z2595">
        <v>0</v>
      </c>
      <c r="AA2595">
        <v>9.0999999999999998E-2</v>
      </c>
      <c r="AB2595">
        <v>4.4999999999999998E-2</v>
      </c>
      <c r="AC2595" t="str">
        <f>IFERROR(VLOOKUP(A2595, division_data!$A$1:$B$599, 2, FALSE), "")</f>
        <v/>
      </c>
    </row>
    <row r="2596" spans="1:29" x14ac:dyDescent="0.25">
      <c r="A2596" s="22">
        <v>5614</v>
      </c>
      <c r="B2596" s="2">
        <v>26.370999999999999</v>
      </c>
      <c r="C2596" s="2">
        <v>7.6749999999999998</v>
      </c>
      <c r="D2596">
        <v>-6.9000000000000006E-2</v>
      </c>
      <c r="E2596">
        <v>0</v>
      </c>
      <c r="F2596" s="2">
        <v>6.9820000000000002</v>
      </c>
      <c r="G2596" s="2">
        <v>0.77800000000000002</v>
      </c>
      <c r="H2596" s="2">
        <v>1.6</v>
      </c>
      <c r="I2596" s="2">
        <v>0.6</v>
      </c>
      <c r="J2596" s="2">
        <v>2</v>
      </c>
      <c r="K2596" s="2">
        <v>1.5</v>
      </c>
      <c r="L2596" s="2">
        <v>1.8</v>
      </c>
      <c r="M2596" s="2">
        <v>1.857</v>
      </c>
      <c r="N2596" s="2">
        <v>2</v>
      </c>
      <c r="O2596" s="2">
        <v>1.75</v>
      </c>
      <c r="P2596" s="2">
        <v>14.582000000000001</v>
      </c>
      <c r="Q2596" s="2">
        <v>-0.38600000000000001</v>
      </c>
      <c r="R2596" s="2">
        <v>0</v>
      </c>
      <c r="S2596" s="2">
        <v>6.3E-2</v>
      </c>
      <c r="T2596" s="2">
        <v>-0.31900000000000001</v>
      </c>
      <c r="U2596" s="2">
        <v>0.38200000000000001</v>
      </c>
      <c r="V2596">
        <v>-6.0000000000000001E-3</v>
      </c>
      <c r="W2596">
        <v>0.66700000000000004</v>
      </c>
      <c r="X2596">
        <v>0.55600000000000005</v>
      </c>
      <c r="Y2596">
        <v>0.77800000000000002</v>
      </c>
      <c r="Z2596">
        <v>0</v>
      </c>
      <c r="AA2596">
        <v>0</v>
      </c>
      <c r="AB2596">
        <v>0</v>
      </c>
      <c r="AC2596" t="str">
        <f>IFERROR(VLOOKUP(A2596, division_data!$A$1:$B$599, 2, FALSE), "")</f>
        <v/>
      </c>
    </row>
    <row r="2597" spans="1:29" x14ac:dyDescent="0.25">
      <c r="A2597" s="22">
        <v>5616</v>
      </c>
      <c r="B2597" s="2">
        <v>16.518999999999998</v>
      </c>
      <c r="C2597" s="2">
        <v>1.6319999999999999</v>
      </c>
      <c r="D2597">
        <v>-9.5000000000000001E-2</v>
      </c>
      <c r="E2597">
        <v>0.01</v>
      </c>
      <c r="F2597" s="2">
        <v>0.72799999999999998</v>
      </c>
      <c r="G2597" s="2">
        <v>0.66700000000000004</v>
      </c>
      <c r="H2597" s="2">
        <v>0.875</v>
      </c>
      <c r="I2597" s="2">
        <v>0</v>
      </c>
      <c r="J2597" s="2">
        <v>2</v>
      </c>
      <c r="K2597" s="2">
        <v>0</v>
      </c>
      <c r="L2597" s="2">
        <v>1.75</v>
      </c>
      <c r="M2597" s="2">
        <v>1.75</v>
      </c>
      <c r="N2597" s="2">
        <v>2</v>
      </c>
      <c r="O2597" s="2">
        <v>1.5</v>
      </c>
      <c r="P2597" s="2">
        <v>13.35</v>
      </c>
      <c r="Q2597" s="2">
        <v>-0.14199999999999999</v>
      </c>
      <c r="R2597" s="2">
        <v>0</v>
      </c>
      <c r="S2597" s="2">
        <v>0.64700000000000002</v>
      </c>
      <c r="T2597" s="2">
        <v>-0.23899999999999999</v>
      </c>
      <c r="U2597" s="2">
        <v>0.88600000000000001</v>
      </c>
      <c r="V2597">
        <v>0.56200000000000006</v>
      </c>
      <c r="W2597">
        <v>0.55600000000000005</v>
      </c>
      <c r="X2597">
        <v>0.33300000000000002</v>
      </c>
      <c r="Y2597">
        <v>0.33300000000000002</v>
      </c>
      <c r="Z2597">
        <v>0</v>
      </c>
      <c r="AA2597">
        <v>0.222</v>
      </c>
      <c r="AB2597">
        <v>0</v>
      </c>
      <c r="AC2597" t="str">
        <f>IFERROR(VLOOKUP(A2597, division_data!$A$1:$B$599, 2, FALSE), "")</f>
        <v/>
      </c>
    </row>
    <row r="2598" spans="1:29" x14ac:dyDescent="0.25">
      <c r="A2598" s="22">
        <v>5618</v>
      </c>
      <c r="B2598" s="2">
        <v>40.012999999999998</v>
      </c>
      <c r="C2598" s="2">
        <v>10.316000000000001</v>
      </c>
      <c r="D2598">
        <v>-5.0000000000000001E-3</v>
      </c>
      <c r="E2598">
        <v>-2.5000000000000001E-2</v>
      </c>
      <c r="F2598" s="2">
        <v>10.143000000000001</v>
      </c>
      <c r="G2598" s="2">
        <v>1</v>
      </c>
      <c r="H2598" s="2">
        <v>2</v>
      </c>
      <c r="I2598" s="2">
        <v>0</v>
      </c>
      <c r="J2598" s="2">
        <v>2</v>
      </c>
      <c r="K2598" s="2">
        <v>0.75</v>
      </c>
      <c r="L2598" s="2">
        <v>2</v>
      </c>
      <c r="M2598" s="2">
        <v>2</v>
      </c>
      <c r="N2598" s="2">
        <v>2</v>
      </c>
      <c r="O2598" s="2">
        <v>1.667</v>
      </c>
      <c r="P2598" s="2">
        <v>13.648</v>
      </c>
      <c r="Q2598" s="2">
        <v>-0.74199999999999999</v>
      </c>
      <c r="R2598" s="2">
        <v>0.33300000000000002</v>
      </c>
      <c r="S2598" s="2">
        <v>3.806</v>
      </c>
      <c r="T2598" s="2">
        <v>-0.121</v>
      </c>
      <c r="U2598" s="2">
        <v>3.927</v>
      </c>
      <c r="V2598">
        <v>3.7759999999999998</v>
      </c>
      <c r="W2598">
        <v>0.88900000000000001</v>
      </c>
      <c r="X2598">
        <v>0.88900000000000001</v>
      </c>
      <c r="Y2598">
        <v>0.77800000000000002</v>
      </c>
      <c r="Z2598">
        <v>0</v>
      </c>
      <c r="AA2598">
        <v>0</v>
      </c>
      <c r="AB2598">
        <v>0</v>
      </c>
      <c r="AC2598" t="str">
        <f>IFERROR(VLOOKUP(A2598, division_data!$A$1:$B$599, 2, FALSE), "")</f>
        <v>Hopper</v>
      </c>
    </row>
    <row r="2599" spans="1:29" x14ac:dyDescent="0.25">
      <c r="A2599" s="22">
        <v>5619</v>
      </c>
      <c r="B2599" s="2">
        <v>11.019</v>
      </c>
      <c r="C2599" s="2">
        <v>-5.8999999999999997E-2</v>
      </c>
      <c r="D2599">
        <v>7.0000000000000001E-3</v>
      </c>
      <c r="E2599">
        <v>-8.9999999999999993E-3</v>
      </c>
      <c r="F2599" s="2">
        <v>-3.2000000000000001E-2</v>
      </c>
      <c r="G2599" s="2">
        <v>0.45800000000000002</v>
      </c>
      <c r="H2599" s="2">
        <v>0.93799999999999994</v>
      </c>
      <c r="I2599" s="2">
        <v>0.57099999999999995</v>
      </c>
      <c r="J2599" s="2">
        <v>1.8</v>
      </c>
      <c r="K2599" s="2">
        <v>1.286</v>
      </c>
      <c r="L2599" s="2">
        <v>1.7689999999999999</v>
      </c>
      <c r="M2599" s="2">
        <v>1.571</v>
      </c>
      <c r="N2599" s="2">
        <v>1.667</v>
      </c>
      <c r="O2599" s="2">
        <v>0.438</v>
      </c>
      <c r="P2599" s="2">
        <v>9.9789999999999992</v>
      </c>
      <c r="Q2599" s="2">
        <v>0.501</v>
      </c>
      <c r="R2599" s="2">
        <v>4.2000000000000003E-2</v>
      </c>
      <c r="S2599" s="2">
        <v>-0.248</v>
      </c>
      <c r="T2599" s="2">
        <v>-1E-3</v>
      </c>
      <c r="U2599" s="2">
        <v>-0.247</v>
      </c>
      <c r="V2599">
        <v>-0.25</v>
      </c>
      <c r="W2599">
        <v>0.54200000000000004</v>
      </c>
      <c r="X2599">
        <v>0.5</v>
      </c>
      <c r="Y2599">
        <v>0.54200000000000004</v>
      </c>
      <c r="Z2599">
        <v>0</v>
      </c>
      <c r="AA2599">
        <v>0.125</v>
      </c>
      <c r="AB2599">
        <v>0</v>
      </c>
      <c r="AC2599" t="str">
        <f>IFERROR(VLOOKUP(A2599, division_data!$A$1:$B$599, 2, FALSE), "")</f>
        <v/>
      </c>
    </row>
    <row r="2600" spans="1:29" x14ac:dyDescent="0.25">
      <c r="A2600" s="22">
        <v>5621</v>
      </c>
      <c r="B2600" s="2">
        <v>15.685</v>
      </c>
      <c r="C2600" s="2">
        <v>2.3620000000000001</v>
      </c>
      <c r="D2600">
        <v>8.1000000000000003E-2</v>
      </c>
      <c r="E2600">
        <v>-3.0000000000000001E-3</v>
      </c>
      <c r="F2600" s="2">
        <v>3.1629999999999998</v>
      </c>
      <c r="G2600" s="2">
        <v>0.3</v>
      </c>
      <c r="H2600" s="2">
        <v>1.375</v>
      </c>
      <c r="I2600" s="2">
        <v>0</v>
      </c>
      <c r="J2600" s="2">
        <v>1</v>
      </c>
      <c r="K2600" s="2">
        <v>2</v>
      </c>
      <c r="L2600" s="2">
        <v>1.6</v>
      </c>
      <c r="M2600" s="2">
        <v>1.667</v>
      </c>
      <c r="N2600" s="2">
        <v>2</v>
      </c>
      <c r="O2600" s="2">
        <v>0</v>
      </c>
      <c r="P2600" s="2">
        <v>6.7990000000000004</v>
      </c>
      <c r="Q2600" s="2">
        <v>0.53600000000000003</v>
      </c>
      <c r="R2600" s="2">
        <v>0.1</v>
      </c>
      <c r="S2600" s="2">
        <v>0.90200000000000002</v>
      </c>
      <c r="T2600" s="2">
        <v>0.54700000000000004</v>
      </c>
      <c r="U2600" s="2">
        <v>0.35499999999999998</v>
      </c>
      <c r="V2600">
        <v>0.98099999999999998</v>
      </c>
      <c r="W2600">
        <v>0.4</v>
      </c>
      <c r="X2600">
        <v>0.7</v>
      </c>
      <c r="Y2600">
        <v>0.4</v>
      </c>
      <c r="Z2600">
        <v>0</v>
      </c>
      <c r="AA2600">
        <v>0.1</v>
      </c>
      <c r="AB2600">
        <v>0</v>
      </c>
      <c r="AC2600" t="str">
        <f>IFERROR(VLOOKUP(A2600, division_data!$A$1:$B$599, 2, FALSE), "")</f>
        <v/>
      </c>
    </row>
    <row r="2601" spans="1:29" x14ac:dyDescent="0.25">
      <c r="A2601" s="22">
        <v>5622</v>
      </c>
      <c r="B2601" s="2">
        <v>18.143999999999998</v>
      </c>
      <c r="C2601" s="2">
        <v>5.9039999999999999</v>
      </c>
      <c r="D2601">
        <v>0.17299999999999999</v>
      </c>
      <c r="E2601">
        <v>6.0000000000000001E-3</v>
      </c>
      <c r="F2601" s="2">
        <v>7.6660000000000004</v>
      </c>
      <c r="G2601" s="2">
        <v>0.625</v>
      </c>
      <c r="H2601" s="2">
        <v>1</v>
      </c>
      <c r="I2601" s="2">
        <v>0.25</v>
      </c>
      <c r="J2601" s="2">
        <v>1.923</v>
      </c>
      <c r="K2601" s="2">
        <v>2</v>
      </c>
      <c r="L2601" s="2">
        <v>1.3640000000000001</v>
      </c>
      <c r="M2601" s="2">
        <v>1.857</v>
      </c>
      <c r="N2601" s="2">
        <v>1.7</v>
      </c>
      <c r="O2601" s="2">
        <v>0.85</v>
      </c>
      <c r="P2601" s="2">
        <v>7.8070000000000004</v>
      </c>
      <c r="Q2601" s="2">
        <v>-0.34399999999999997</v>
      </c>
      <c r="R2601" s="2">
        <v>4.2000000000000003E-2</v>
      </c>
      <c r="S2601" s="2">
        <v>7.2999999999999995E-2</v>
      </c>
      <c r="T2601" s="2">
        <v>-0.20499999999999999</v>
      </c>
      <c r="U2601" s="2">
        <v>0.27700000000000002</v>
      </c>
      <c r="V2601">
        <v>0.252</v>
      </c>
      <c r="W2601">
        <v>0.875</v>
      </c>
      <c r="X2601">
        <v>0.66700000000000004</v>
      </c>
      <c r="Y2601">
        <v>0.5</v>
      </c>
      <c r="Z2601">
        <v>0</v>
      </c>
      <c r="AA2601">
        <v>4.2000000000000003E-2</v>
      </c>
      <c r="AB2601">
        <v>0</v>
      </c>
      <c r="AC2601" t="str">
        <f>IFERROR(VLOOKUP(A2601, division_data!$A$1:$B$599, 2, FALSE), "")</f>
        <v/>
      </c>
    </row>
    <row r="2602" spans="1:29" x14ac:dyDescent="0.25">
      <c r="A2602" s="22">
        <v>5623</v>
      </c>
      <c r="B2602" s="2">
        <v>26.02</v>
      </c>
      <c r="C2602" s="2">
        <v>8.2430000000000003</v>
      </c>
      <c r="D2602">
        <v>-2.9000000000000001E-2</v>
      </c>
      <c r="E2602">
        <v>-1.9E-2</v>
      </c>
      <c r="F2602" s="2">
        <v>7.8540000000000001</v>
      </c>
      <c r="G2602" s="2">
        <v>0.625</v>
      </c>
      <c r="H2602" s="2">
        <v>1</v>
      </c>
      <c r="I2602" s="2">
        <v>0.66700000000000004</v>
      </c>
      <c r="J2602" s="2">
        <v>1.7270000000000001</v>
      </c>
      <c r="K2602" s="2">
        <v>2</v>
      </c>
      <c r="L2602" s="2">
        <v>1.7689999999999999</v>
      </c>
      <c r="M2602" s="2">
        <v>1.9410000000000001</v>
      </c>
      <c r="N2602" s="2">
        <v>1.857</v>
      </c>
      <c r="O2602" s="2">
        <v>1.167</v>
      </c>
      <c r="P2602" s="2">
        <v>10.654</v>
      </c>
      <c r="Q2602" s="2">
        <v>1.2949999999999999</v>
      </c>
      <c r="R2602" s="2">
        <v>4.2000000000000003E-2</v>
      </c>
      <c r="S2602" s="2">
        <v>7.6999999999999999E-2</v>
      </c>
      <c r="T2602" s="2">
        <v>1.2E-2</v>
      </c>
      <c r="U2602" s="2">
        <v>6.5000000000000002E-2</v>
      </c>
      <c r="V2602">
        <v>2.8000000000000001E-2</v>
      </c>
      <c r="W2602">
        <v>0.66700000000000004</v>
      </c>
      <c r="X2602">
        <v>0.54200000000000004</v>
      </c>
      <c r="Y2602">
        <v>0.75</v>
      </c>
      <c r="Z2602">
        <v>0</v>
      </c>
      <c r="AA2602">
        <v>0.125</v>
      </c>
      <c r="AB2602">
        <v>4.2000000000000003E-2</v>
      </c>
      <c r="AC2602" t="str">
        <f>IFERROR(VLOOKUP(A2602, division_data!$A$1:$B$599, 2, FALSE), "")</f>
        <v/>
      </c>
    </row>
    <row r="2603" spans="1:29" x14ac:dyDescent="0.25">
      <c r="A2603" s="22">
        <v>5624</v>
      </c>
      <c r="B2603" s="2">
        <v>31.535</v>
      </c>
      <c r="C2603" s="2">
        <v>7.5830000000000002</v>
      </c>
      <c r="D2603">
        <v>-5.1999999999999998E-2</v>
      </c>
      <c r="E2603">
        <v>-2.5000000000000001E-2</v>
      </c>
      <c r="F2603" s="2">
        <v>6.94</v>
      </c>
      <c r="G2603" s="2">
        <v>0.66700000000000004</v>
      </c>
      <c r="H2603" s="2">
        <v>1.31</v>
      </c>
      <c r="I2603" s="2">
        <v>0.42899999999999999</v>
      </c>
      <c r="J2603" s="2">
        <v>1.8120000000000001</v>
      </c>
      <c r="K2603" s="2">
        <v>1.143</v>
      </c>
      <c r="L2603" s="2">
        <v>1.95</v>
      </c>
      <c r="M2603" s="2">
        <v>1.889</v>
      </c>
      <c r="N2603" s="2">
        <v>2</v>
      </c>
      <c r="O2603" s="2">
        <v>1.1719999999999999</v>
      </c>
      <c r="P2603" s="2">
        <v>9.8019999999999996</v>
      </c>
      <c r="Q2603" s="2">
        <v>0.20799999999999999</v>
      </c>
      <c r="R2603" s="2">
        <v>0.36099999999999999</v>
      </c>
      <c r="S2603" s="2">
        <v>3.9079999999999999</v>
      </c>
      <c r="T2603" s="2">
        <v>9.6000000000000002E-2</v>
      </c>
      <c r="U2603" s="2">
        <v>3.8119999999999998</v>
      </c>
      <c r="V2603">
        <v>3.831</v>
      </c>
      <c r="W2603">
        <v>0.69399999999999995</v>
      </c>
      <c r="X2603">
        <v>0.75</v>
      </c>
      <c r="Y2603">
        <v>0.69399999999999995</v>
      </c>
      <c r="Z2603">
        <v>2.8000000000000001E-2</v>
      </c>
      <c r="AA2603">
        <v>8.3000000000000004E-2</v>
      </c>
      <c r="AB2603">
        <v>0</v>
      </c>
      <c r="AC2603" t="str">
        <f>IFERROR(VLOOKUP(A2603, division_data!$A$1:$B$599, 2, FALSE), "")</f>
        <v>Archimedes</v>
      </c>
    </row>
    <row r="2604" spans="1:29" x14ac:dyDescent="0.25">
      <c r="A2604" s="22">
        <v>5625</v>
      </c>
      <c r="B2604" s="2">
        <v>2.0030000000000001</v>
      </c>
      <c r="C2604" s="2">
        <v>1.538</v>
      </c>
      <c r="D2604">
        <v>7.4999999999999997E-2</v>
      </c>
      <c r="E2604">
        <v>-5.0000000000000001E-3</v>
      </c>
      <c r="F2604" s="2">
        <v>2.2669999999999999</v>
      </c>
      <c r="G2604" s="2">
        <v>0.33300000000000002</v>
      </c>
      <c r="H2604" s="2">
        <v>0.85699999999999998</v>
      </c>
      <c r="I2604" s="2">
        <v>0.33300000000000002</v>
      </c>
      <c r="J2604" s="2">
        <v>1.429</v>
      </c>
      <c r="K2604" s="2">
        <v>0.8</v>
      </c>
      <c r="L2604" s="2">
        <v>1.6</v>
      </c>
      <c r="M2604" s="2">
        <v>1</v>
      </c>
      <c r="N2604" s="2">
        <v>2</v>
      </c>
      <c r="O2604" s="2">
        <v>0.5</v>
      </c>
      <c r="P2604" s="2">
        <v>1.288</v>
      </c>
      <c r="Q2604" s="2">
        <v>-0.22</v>
      </c>
      <c r="R2604" s="2">
        <v>0</v>
      </c>
      <c r="S2604" s="2">
        <v>-0.41899999999999998</v>
      </c>
      <c r="T2604" s="2">
        <v>0.151</v>
      </c>
      <c r="U2604" s="2">
        <v>-0.56999999999999995</v>
      </c>
      <c r="V2604">
        <v>-0.34899999999999998</v>
      </c>
      <c r="W2604">
        <v>0.5</v>
      </c>
      <c r="X2604">
        <v>0.25</v>
      </c>
      <c r="Y2604">
        <v>0.25</v>
      </c>
      <c r="Z2604">
        <v>0</v>
      </c>
      <c r="AA2604">
        <v>0</v>
      </c>
      <c r="AB2604">
        <v>0</v>
      </c>
      <c r="AC2604" t="str">
        <f>IFERROR(VLOOKUP(A2604, division_data!$A$1:$B$599, 2, FALSE), "")</f>
        <v/>
      </c>
    </row>
    <row r="2605" spans="1:29" x14ac:dyDescent="0.25">
      <c r="A2605" s="22">
        <v>5626</v>
      </c>
      <c r="B2605" s="2">
        <v>35.134999999999998</v>
      </c>
      <c r="C2605" s="2">
        <v>8.0649999999999995</v>
      </c>
      <c r="D2605">
        <v>1.2999999999999999E-2</v>
      </c>
      <c r="E2605">
        <v>-1.0999999999999999E-2</v>
      </c>
      <c r="F2605" s="2">
        <v>8.1389999999999993</v>
      </c>
      <c r="G2605" s="2">
        <v>1</v>
      </c>
      <c r="H2605" s="2">
        <v>2</v>
      </c>
      <c r="I2605" s="2">
        <v>0</v>
      </c>
      <c r="J2605" s="2">
        <v>2</v>
      </c>
      <c r="K2605" s="2">
        <v>2</v>
      </c>
      <c r="L2605" s="2">
        <v>2</v>
      </c>
      <c r="M2605" s="2">
        <v>2</v>
      </c>
      <c r="N2605" s="2">
        <v>2</v>
      </c>
      <c r="O2605" s="2">
        <v>0.16700000000000001</v>
      </c>
      <c r="P2605" s="2">
        <v>11.192</v>
      </c>
      <c r="Q2605" s="2">
        <v>0.75800000000000001</v>
      </c>
      <c r="R2605" s="2">
        <v>0.375</v>
      </c>
      <c r="S2605" s="2">
        <v>2.57</v>
      </c>
      <c r="T2605" s="2">
        <v>1.1559999999999999</v>
      </c>
      <c r="U2605" s="2">
        <v>1.4139999999999999</v>
      </c>
      <c r="V2605">
        <v>2.5720000000000001</v>
      </c>
      <c r="W2605">
        <v>1</v>
      </c>
      <c r="X2605">
        <v>0.75</v>
      </c>
      <c r="Y2605">
        <v>0.75</v>
      </c>
      <c r="Z2605">
        <v>0</v>
      </c>
      <c r="AA2605">
        <v>0.125</v>
      </c>
      <c r="AB2605">
        <v>0</v>
      </c>
      <c r="AC2605" t="str">
        <f>IFERROR(VLOOKUP(A2605, division_data!$A$1:$B$599, 2, FALSE), "")</f>
        <v/>
      </c>
    </row>
    <row r="2606" spans="1:29" x14ac:dyDescent="0.25">
      <c r="A2606" s="22">
        <v>5627</v>
      </c>
      <c r="B2606" s="2">
        <v>12.068</v>
      </c>
      <c r="C2606" s="2">
        <v>4.3899999999999997</v>
      </c>
      <c r="D2606">
        <v>5.5E-2</v>
      </c>
      <c r="E2606">
        <v>-6.0000000000000001E-3</v>
      </c>
      <c r="F2606" s="2">
        <v>4.9139999999999997</v>
      </c>
      <c r="G2606" s="2">
        <v>0.44400000000000001</v>
      </c>
      <c r="H2606" s="2">
        <v>1.2</v>
      </c>
      <c r="I2606" s="2">
        <v>1</v>
      </c>
      <c r="J2606" s="2">
        <v>1.8</v>
      </c>
      <c r="K2606" s="2">
        <v>0</v>
      </c>
      <c r="L2606" s="2">
        <v>1.75</v>
      </c>
      <c r="M2606" s="2">
        <v>1.571</v>
      </c>
      <c r="N2606" s="2">
        <v>2</v>
      </c>
      <c r="O2606" s="2">
        <v>1</v>
      </c>
      <c r="P2606" s="2">
        <v>7.6319999999999997</v>
      </c>
      <c r="Q2606" s="2">
        <v>-1.0369999999999999</v>
      </c>
      <c r="R2606" s="2">
        <v>0</v>
      </c>
      <c r="S2606" s="2">
        <v>-0.68899999999999995</v>
      </c>
      <c r="T2606" s="2">
        <v>-0.86199999999999999</v>
      </c>
      <c r="U2606" s="2">
        <v>0.17299999999999999</v>
      </c>
      <c r="V2606">
        <v>-0.64</v>
      </c>
      <c r="W2606">
        <v>0.55600000000000005</v>
      </c>
      <c r="X2606">
        <v>0.66700000000000004</v>
      </c>
      <c r="Y2606">
        <v>0.55600000000000005</v>
      </c>
      <c r="Z2606">
        <v>0</v>
      </c>
      <c r="AA2606">
        <v>0</v>
      </c>
      <c r="AB2606">
        <v>0</v>
      </c>
      <c r="AC2606" t="str">
        <f>IFERROR(VLOOKUP(A2606, division_data!$A$1:$B$599, 2, FALSE), "")</f>
        <v/>
      </c>
    </row>
    <row r="2607" spans="1:29" x14ac:dyDescent="0.25">
      <c r="A2607" s="22">
        <v>5628</v>
      </c>
      <c r="B2607" s="2">
        <v>10.334</v>
      </c>
      <c r="C2607" s="2">
        <v>1.147</v>
      </c>
      <c r="D2607">
        <v>-1.6E-2</v>
      </c>
      <c r="E2607">
        <v>-7.1999999999999995E-2</v>
      </c>
      <c r="F2607" s="2">
        <v>0.63100000000000001</v>
      </c>
      <c r="G2607" s="2">
        <v>0.33300000000000002</v>
      </c>
      <c r="H2607" s="2">
        <v>0.75</v>
      </c>
      <c r="I2607" s="2">
        <v>0.25</v>
      </c>
      <c r="J2607" s="2">
        <v>2</v>
      </c>
      <c r="K2607" s="2">
        <v>0</v>
      </c>
      <c r="L2607" s="2">
        <v>1.167</v>
      </c>
      <c r="M2607" s="2">
        <v>1.571</v>
      </c>
      <c r="N2607" s="2">
        <v>1.5</v>
      </c>
      <c r="O2607" s="2">
        <v>0.4</v>
      </c>
      <c r="P2607" s="2">
        <v>5.923</v>
      </c>
      <c r="Q2607" s="2">
        <v>1.5429999999999999</v>
      </c>
      <c r="R2607" s="2">
        <v>0</v>
      </c>
      <c r="S2607" s="2">
        <v>-5.5E-2</v>
      </c>
      <c r="T2607" s="2">
        <v>0.113</v>
      </c>
      <c r="U2607" s="2">
        <v>-0.16800000000000001</v>
      </c>
      <c r="V2607">
        <v>-0.14299999999999999</v>
      </c>
      <c r="W2607">
        <v>0.55600000000000005</v>
      </c>
      <c r="X2607">
        <v>0.33300000000000002</v>
      </c>
      <c r="Y2607">
        <v>0.111</v>
      </c>
      <c r="Z2607">
        <v>0</v>
      </c>
      <c r="AA2607">
        <v>0.222</v>
      </c>
      <c r="AB2607">
        <v>0</v>
      </c>
      <c r="AC2607" t="str">
        <f>IFERROR(VLOOKUP(A2607, division_data!$A$1:$B$599, 2, FALSE), "")</f>
        <v/>
      </c>
    </row>
    <row r="2608" spans="1:29" x14ac:dyDescent="0.25">
      <c r="A2608" s="22">
        <v>5630</v>
      </c>
      <c r="B2608" s="2">
        <v>27.57</v>
      </c>
      <c r="C2608" s="2">
        <v>2.2450000000000001</v>
      </c>
      <c r="D2608">
        <v>-0.113</v>
      </c>
      <c r="E2608">
        <v>1E-3</v>
      </c>
      <c r="F2608" s="2">
        <v>1.119</v>
      </c>
      <c r="G2608" s="2">
        <v>0.63600000000000001</v>
      </c>
      <c r="H2608" s="2">
        <v>1.714</v>
      </c>
      <c r="I2608" s="2">
        <v>0.66700000000000004</v>
      </c>
      <c r="J2608" s="2">
        <v>1.6</v>
      </c>
      <c r="K2608" s="2">
        <v>1</v>
      </c>
      <c r="L2608" s="2">
        <v>1.667</v>
      </c>
      <c r="M2608" s="2">
        <v>1.75</v>
      </c>
      <c r="N2608" s="2">
        <v>2</v>
      </c>
      <c r="O2608" s="2">
        <v>0.75</v>
      </c>
      <c r="P2608" s="2">
        <v>11.949</v>
      </c>
      <c r="Q2608" s="2">
        <v>0.34799999999999998</v>
      </c>
      <c r="R2608" s="2">
        <v>0</v>
      </c>
      <c r="S2608" s="2">
        <v>2.093</v>
      </c>
      <c r="T2608" s="2">
        <v>1.385</v>
      </c>
      <c r="U2608" s="2">
        <v>0.70799999999999996</v>
      </c>
      <c r="V2608">
        <v>1.9810000000000001</v>
      </c>
      <c r="W2608">
        <v>0.81799999999999995</v>
      </c>
      <c r="X2608">
        <v>0.81799999999999995</v>
      </c>
      <c r="Y2608">
        <v>0.54500000000000004</v>
      </c>
      <c r="Z2608">
        <v>0</v>
      </c>
      <c r="AA2608">
        <v>0</v>
      </c>
      <c r="AB2608">
        <v>0</v>
      </c>
      <c r="AC2608" t="str">
        <f>IFERROR(VLOOKUP(A2608, division_data!$A$1:$B$599, 2, FALSE), "")</f>
        <v/>
      </c>
    </row>
    <row r="2609" spans="1:29" x14ac:dyDescent="0.25">
      <c r="A2609" s="22">
        <v>5631</v>
      </c>
      <c r="B2609" s="2">
        <v>26.61</v>
      </c>
      <c r="C2609" s="2">
        <v>7.0430000000000001</v>
      </c>
      <c r="D2609">
        <v>0.54</v>
      </c>
      <c r="E2609">
        <v>-0.04</v>
      </c>
      <c r="F2609" s="2">
        <v>12.236000000000001</v>
      </c>
      <c r="G2609" s="2">
        <v>0.61499999999999999</v>
      </c>
      <c r="H2609" s="2">
        <v>1.385</v>
      </c>
      <c r="I2609" s="2">
        <v>0</v>
      </c>
      <c r="J2609" s="2">
        <v>1.833</v>
      </c>
      <c r="K2609" s="2">
        <v>0</v>
      </c>
      <c r="L2609" s="2">
        <v>2</v>
      </c>
      <c r="M2609" s="2">
        <v>1.9</v>
      </c>
      <c r="N2609" s="2">
        <v>2</v>
      </c>
      <c r="O2609" s="2">
        <v>0.36399999999999999</v>
      </c>
      <c r="P2609" s="2">
        <v>6.3609999999999998</v>
      </c>
      <c r="Q2609" s="2">
        <v>0.53</v>
      </c>
      <c r="R2609" s="2">
        <v>0.308</v>
      </c>
      <c r="S2609" s="2">
        <v>1.232</v>
      </c>
      <c r="T2609" s="2">
        <v>0.96099999999999997</v>
      </c>
      <c r="U2609" s="2">
        <v>0.27100000000000002</v>
      </c>
      <c r="V2609">
        <v>1.7310000000000001</v>
      </c>
      <c r="W2609">
        <v>0.69199999999999995</v>
      </c>
      <c r="X2609">
        <v>0.53800000000000003</v>
      </c>
      <c r="Y2609">
        <v>0.46200000000000002</v>
      </c>
      <c r="Z2609">
        <v>7.6999999999999999E-2</v>
      </c>
      <c r="AA2609">
        <v>0.154</v>
      </c>
      <c r="AB2609">
        <v>7.6999999999999999E-2</v>
      </c>
      <c r="AC2609" t="str">
        <f>IFERROR(VLOOKUP(A2609, division_data!$A$1:$B$599, 2, FALSE), "")</f>
        <v/>
      </c>
    </row>
    <row r="2610" spans="1:29" x14ac:dyDescent="0.25">
      <c r="A2610" s="22">
        <v>5632</v>
      </c>
      <c r="B2610" s="2">
        <v>33.965000000000003</v>
      </c>
      <c r="C2610" s="2">
        <v>9.7430000000000003</v>
      </c>
      <c r="D2610">
        <v>8.0000000000000002E-3</v>
      </c>
      <c r="E2610">
        <v>-2.8000000000000001E-2</v>
      </c>
      <c r="F2610" s="2">
        <v>9.6890000000000001</v>
      </c>
      <c r="G2610" s="2">
        <v>1</v>
      </c>
      <c r="H2610" s="2">
        <v>1.75</v>
      </c>
      <c r="I2610" s="2">
        <v>0.53300000000000003</v>
      </c>
      <c r="J2610" s="2">
        <v>2</v>
      </c>
      <c r="K2610" s="2">
        <v>2</v>
      </c>
      <c r="L2610" s="2">
        <v>1.905</v>
      </c>
      <c r="M2610" s="2">
        <v>1.9259999999999999</v>
      </c>
      <c r="N2610" s="2">
        <v>2</v>
      </c>
      <c r="O2610" s="2">
        <v>1.905</v>
      </c>
      <c r="P2610" s="2">
        <v>14.587</v>
      </c>
      <c r="Q2610" s="2">
        <v>-0.40699999999999997</v>
      </c>
      <c r="R2610" s="2">
        <v>8.3000000000000004E-2</v>
      </c>
      <c r="S2610" s="2">
        <v>1.8049999999999999</v>
      </c>
      <c r="T2610" s="2">
        <v>0.13900000000000001</v>
      </c>
      <c r="U2610" s="2">
        <v>1.6659999999999999</v>
      </c>
      <c r="V2610">
        <v>1.786</v>
      </c>
      <c r="W2610">
        <v>0.69399999999999995</v>
      </c>
      <c r="X2610">
        <v>0.75</v>
      </c>
      <c r="Y2610">
        <v>0.80600000000000005</v>
      </c>
      <c r="Z2610">
        <v>0</v>
      </c>
      <c r="AA2610">
        <v>2.8000000000000001E-2</v>
      </c>
      <c r="AB2610">
        <v>0</v>
      </c>
      <c r="AC2610" t="str">
        <f>IFERROR(VLOOKUP(A2610, division_data!$A$1:$B$599, 2, FALSE), "")</f>
        <v/>
      </c>
    </row>
    <row r="2611" spans="1:29" x14ac:dyDescent="0.25">
      <c r="A2611" s="22">
        <v>5633</v>
      </c>
      <c r="B2611" s="2">
        <v>23.056999999999999</v>
      </c>
      <c r="C2611" s="2">
        <v>6.0179999999999998</v>
      </c>
      <c r="D2611">
        <v>-4.0000000000000001E-3</v>
      </c>
      <c r="E2611">
        <v>-2E-3</v>
      </c>
      <c r="F2611" s="2">
        <v>5.9660000000000002</v>
      </c>
      <c r="G2611" s="2">
        <v>0.66700000000000004</v>
      </c>
      <c r="H2611" s="2">
        <v>1.375</v>
      </c>
      <c r="I2611" s="2">
        <v>0.5</v>
      </c>
      <c r="J2611" s="2">
        <v>1.7</v>
      </c>
      <c r="K2611" s="2">
        <v>1.25</v>
      </c>
      <c r="L2611" s="2">
        <v>1.786</v>
      </c>
      <c r="M2611" s="2">
        <v>1.9330000000000001</v>
      </c>
      <c r="N2611" s="2">
        <v>1.778</v>
      </c>
      <c r="O2611" s="2">
        <v>0.5</v>
      </c>
      <c r="P2611" s="2">
        <v>8.5410000000000004</v>
      </c>
      <c r="Q2611" s="2">
        <v>-0.61399999999999999</v>
      </c>
      <c r="R2611" s="2">
        <v>0.20799999999999999</v>
      </c>
      <c r="S2611" s="2">
        <v>1.8720000000000001</v>
      </c>
      <c r="T2611" s="2">
        <v>0.36799999999999999</v>
      </c>
      <c r="U2611" s="2">
        <v>1.504</v>
      </c>
      <c r="V2611">
        <v>1.8660000000000001</v>
      </c>
      <c r="W2611">
        <v>0.625</v>
      </c>
      <c r="X2611">
        <v>0.75</v>
      </c>
      <c r="Y2611">
        <v>0.66700000000000004</v>
      </c>
      <c r="Z2611">
        <v>4.2000000000000003E-2</v>
      </c>
      <c r="AA2611">
        <v>0</v>
      </c>
      <c r="AB2611">
        <v>0</v>
      </c>
      <c r="AC2611" t="str">
        <f>IFERROR(VLOOKUP(A2611, division_data!$A$1:$B$599, 2, FALSE), "")</f>
        <v/>
      </c>
    </row>
    <row r="2612" spans="1:29" x14ac:dyDescent="0.25">
      <c r="A2612" s="22">
        <v>5634</v>
      </c>
      <c r="B2612" s="2">
        <v>21.158999999999999</v>
      </c>
      <c r="C2612" s="2">
        <v>6.1109999999999998</v>
      </c>
      <c r="D2612">
        <v>4.2000000000000003E-2</v>
      </c>
      <c r="E2612">
        <v>0</v>
      </c>
      <c r="F2612" s="2">
        <v>6.5339999999999998</v>
      </c>
      <c r="G2612" s="2">
        <v>0.75</v>
      </c>
      <c r="H2612" s="2">
        <v>1.111</v>
      </c>
      <c r="I2612" s="2">
        <v>1</v>
      </c>
      <c r="J2612" s="2">
        <v>2</v>
      </c>
      <c r="K2612" s="2">
        <v>1.333</v>
      </c>
      <c r="L2612" s="2">
        <v>2</v>
      </c>
      <c r="M2612" s="2">
        <v>1.889</v>
      </c>
      <c r="N2612" s="2">
        <v>2</v>
      </c>
      <c r="O2612" s="2">
        <v>0.5</v>
      </c>
      <c r="P2612" s="2">
        <v>9.3539999999999992</v>
      </c>
      <c r="Q2612" s="2">
        <v>0.39500000000000002</v>
      </c>
      <c r="R2612" s="2">
        <v>0</v>
      </c>
      <c r="S2612" s="2">
        <v>7.5999999999999998E-2</v>
      </c>
      <c r="T2612" s="2">
        <v>0.372</v>
      </c>
      <c r="U2612" s="2">
        <v>-0.29599999999999999</v>
      </c>
      <c r="V2612">
        <v>0.11899999999999999</v>
      </c>
      <c r="W2612">
        <v>0.5</v>
      </c>
      <c r="X2612">
        <v>0.75</v>
      </c>
      <c r="Y2612">
        <v>0.5</v>
      </c>
      <c r="Z2612">
        <v>8.3000000000000004E-2</v>
      </c>
      <c r="AA2612">
        <v>0</v>
      </c>
      <c r="AB2612">
        <v>0</v>
      </c>
      <c r="AC2612" t="str">
        <f>IFERROR(VLOOKUP(A2612, division_data!$A$1:$B$599, 2, FALSE), "")</f>
        <v/>
      </c>
    </row>
    <row r="2613" spans="1:29" x14ac:dyDescent="0.25">
      <c r="A2613" s="22">
        <v>5635</v>
      </c>
      <c r="B2613" s="2">
        <v>14.878</v>
      </c>
      <c r="C2613" s="2">
        <v>4.2709999999999999</v>
      </c>
      <c r="D2613">
        <v>6.5000000000000002E-2</v>
      </c>
      <c r="E2613">
        <v>0</v>
      </c>
      <c r="F2613" s="2">
        <v>4.9219999999999997</v>
      </c>
      <c r="G2613" s="2">
        <v>0.44400000000000001</v>
      </c>
      <c r="H2613" s="2">
        <v>0.66700000000000004</v>
      </c>
      <c r="I2613" s="2">
        <v>0.2</v>
      </c>
      <c r="J2613" s="2">
        <v>2</v>
      </c>
      <c r="K2613" s="2">
        <v>1.333</v>
      </c>
      <c r="L2613" s="2">
        <v>2</v>
      </c>
      <c r="M2613" s="2">
        <v>1.857</v>
      </c>
      <c r="N2613" s="2">
        <v>2</v>
      </c>
      <c r="O2613" s="2">
        <v>0.75</v>
      </c>
      <c r="P2613" s="2">
        <v>8.7669999999999995</v>
      </c>
      <c r="Q2613" s="2">
        <v>0.997</v>
      </c>
      <c r="R2613" s="2">
        <v>0</v>
      </c>
      <c r="S2613" s="2">
        <v>-0.57199999999999995</v>
      </c>
      <c r="T2613" s="2">
        <v>-0.48899999999999999</v>
      </c>
      <c r="U2613" s="2">
        <v>-8.3000000000000004E-2</v>
      </c>
      <c r="V2613">
        <v>-0.50600000000000001</v>
      </c>
      <c r="W2613">
        <v>0.66700000000000004</v>
      </c>
      <c r="X2613">
        <v>0.44400000000000001</v>
      </c>
      <c r="Y2613">
        <v>0.44400000000000001</v>
      </c>
      <c r="Z2613">
        <v>0</v>
      </c>
      <c r="AA2613">
        <v>0.111</v>
      </c>
      <c r="AB2613">
        <v>0</v>
      </c>
      <c r="AC2613" t="str">
        <f>IFERROR(VLOOKUP(A2613, division_data!$A$1:$B$599, 2, FALSE), "")</f>
        <v/>
      </c>
    </row>
    <row r="2614" spans="1:29" x14ac:dyDescent="0.25">
      <c r="A2614" s="22">
        <v>5636</v>
      </c>
      <c r="B2614" s="2">
        <v>18.407</v>
      </c>
      <c r="C2614" s="2">
        <v>10.334</v>
      </c>
      <c r="D2614">
        <v>5.8999999999999997E-2</v>
      </c>
      <c r="E2614">
        <v>0</v>
      </c>
      <c r="F2614" s="2">
        <v>10.920999999999999</v>
      </c>
      <c r="G2614" s="2">
        <v>0.55600000000000005</v>
      </c>
      <c r="H2614" s="2">
        <v>1.625</v>
      </c>
      <c r="I2614" s="2">
        <v>0</v>
      </c>
      <c r="J2614" s="2">
        <v>1.667</v>
      </c>
      <c r="K2614" s="2">
        <v>0</v>
      </c>
      <c r="L2614" s="2">
        <v>1.5</v>
      </c>
      <c r="M2614" s="2">
        <v>2</v>
      </c>
      <c r="N2614" s="2">
        <v>2</v>
      </c>
      <c r="O2614" s="2">
        <v>0.625</v>
      </c>
      <c r="P2614" s="2">
        <v>6.7960000000000003</v>
      </c>
      <c r="Q2614" s="2">
        <v>-0.33100000000000002</v>
      </c>
      <c r="R2614" s="2">
        <v>0</v>
      </c>
      <c r="S2614" s="2">
        <v>-0.17499999999999999</v>
      </c>
      <c r="T2614" s="2">
        <v>-0.36299999999999999</v>
      </c>
      <c r="U2614" s="2">
        <v>0.187</v>
      </c>
      <c r="V2614">
        <v>-0.11600000000000001</v>
      </c>
      <c r="W2614">
        <v>0.55600000000000005</v>
      </c>
      <c r="X2614">
        <v>0.55600000000000005</v>
      </c>
      <c r="Y2614">
        <v>0.44400000000000001</v>
      </c>
      <c r="Z2614">
        <v>0</v>
      </c>
      <c r="AA2614">
        <v>0</v>
      </c>
      <c r="AB2614">
        <v>0</v>
      </c>
      <c r="AC2614" t="str">
        <f>IFERROR(VLOOKUP(A2614, division_data!$A$1:$B$599, 2, FALSE), "")</f>
        <v/>
      </c>
    </row>
    <row r="2615" spans="1:29" x14ac:dyDescent="0.25">
      <c r="A2615" s="22">
        <v>5637</v>
      </c>
      <c r="B2615" s="2">
        <v>8.8849999999999998</v>
      </c>
      <c r="C2615" s="2">
        <v>1.1990000000000001</v>
      </c>
      <c r="D2615">
        <v>-8.6999999999999994E-2</v>
      </c>
      <c r="E2615">
        <v>-2.3E-2</v>
      </c>
      <c r="F2615" s="2">
        <v>0.21299999999999999</v>
      </c>
      <c r="G2615" s="2">
        <v>0.625</v>
      </c>
      <c r="H2615" s="2">
        <v>1.167</v>
      </c>
      <c r="I2615" s="2">
        <v>0</v>
      </c>
      <c r="J2615" s="2">
        <v>2</v>
      </c>
      <c r="K2615" s="2">
        <v>2</v>
      </c>
      <c r="L2615" s="2">
        <v>1.6</v>
      </c>
      <c r="M2615" s="2">
        <v>1.333</v>
      </c>
      <c r="N2615" s="2">
        <v>2</v>
      </c>
      <c r="O2615" s="2">
        <v>0.71399999999999997</v>
      </c>
      <c r="P2615" s="2">
        <v>7.7370000000000001</v>
      </c>
      <c r="Q2615" s="2">
        <v>-1.5109999999999999</v>
      </c>
      <c r="R2615" s="2">
        <v>0</v>
      </c>
      <c r="S2615" s="2">
        <v>-7.3999999999999996E-2</v>
      </c>
      <c r="T2615" s="2">
        <v>0.26800000000000002</v>
      </c>
      <c r="U2615" s="2">
        <v>-0.34200000000000003</v>
      </c>
      <c r="V2615">
        <v>-0.184</v>
      </c>
      <c r="W2615">
        <v>0.5</v>
      </c>
      <c r="X2615">
        <v>0.875</v>
      </c>
      <c r="Y2615">
        <v>0.5</v>
      </c>
      <c r="Z2615">
        <v>0</v>
      </c>
      <c r="AA2615">
        <v>0</v>
      </c>
      <c r="AB2615">
        <v>0</v>
      </c>
      <c r="AC2615" t="str">
        <f>IFERROR(VLOOKUP(A2615, division_data!$A$1:$B$599, 2, FALSE), "")</f>
        <v/>
      </c>
    </row>
    <row r="2616" spans="1:29" x14ac:dyDescent="0.25">
      <c r="A2616" s="22">
        <v>5638</v>
      </c>
      <c r="B2616" s="2">
        <v>21.568999999999999</v>
      </c>
      <c r="C2616" s="2">
        <v>9.93</v>
      </c>
      <c r="D2616">
        <v>-9.9000000000000005E-2</v>
      </c>
      <c r="E2616">
        <v>-8.0000000000000002E-3</v>
      </c>
      <c r="F2616" s="2">
        <v>8.8960000000000008</v>
      </c>
      <c r="G2616" s="2">
        <v>0.5</v>
      </c>
      <c r="H2616" s="2">
        <v>1</v>
      </c>
      <c r="I2616" s="2">
        <v>1</v>
      </c>
      <c r="J2616" s="2">
        <v>2</v>
      </c>
      <c r="K2616" s="2">
        <v>0.5</v>
      </c>
      <c r="L2616" s="2">
        <v>2</v>
      </c>
      <c r="M2616" s="2">
        <v>1.571</v>
      </c>
      <c r="N2616" s="2">
        <v>2</v>
      </c>
      <c r="O2616" s="2">
        <v>0.83299999999999996</v>
      </c>
      <c r="P2616" s="2">
        <v>6.7729999999999997</v>
      </c>
      <c r="Q2616" s="2">
        <v>0.14199999999999999</v>
      </c>
      <c r="R2616" s="2">
        <v>0</v>
      </c>
      <c r="S2616" s="2">
        <v>1.026</v>
      </c>
      <c r="T2616" s="2">
        <v>-0.09</v>
      </c>
      <c r="U2616" s="2">
        <v>1.1160000000000001</v>
      </c>
      <c r="V2616">
        <v>0.91900000000000004</v>
      </c>
      <c r="W2616">
        <v>0.625</v>
      </c>
      <c r="X2616">
        <v>0.5</v>
      </c>
      <c r="Y2616">
        <v>0.625</v>
      </c>
      <c r="Z2616">
        <v>0</v>
      </c>
      <c r="AA2616">
        <v>0.125</v>
      </c>
      <c r="AB2616">
        <v>0</v>
      </c>
      <c r="AC2616" t="str">
        <f>IFERROR(VLOOKUP(A2616, division_data!$A$1:$B$599, 2, FALSE), "")</f>
        <v/>
      </c>
    </row>
    <row r="2617" spans="1:29" x14ac:dyDescent="0.25">
      <c r="A2617" s="22">
        <v>5639</v>
      </c>
      <c r="B2617" s="2">
        <v>22.934999999999999</v>
      </c>
      <c r="C2617" s="2">
        <v>6.4960000000000004</v>
      </c>
      <c r="D2617">
        <v>0.111</v>
      </c>
      <c r="E2617">
        <v>-3.0000000000000001E-3</v>
      </c>
      <c r="F2617" s="2">
        <v>7.5910000000000002</v>
      </c>
      <c r="G2617" s="2">
        <v>0.375</v>
      </c>
      <c r="H2617" s="2">
        <v>0.85699999999999998</v>
      </c>
      <c r="I2617" s="2">
        <v>0</v>
      </c>
      <c r="J2617" s="2">
        <v>1.333</v>
      </c>
      <c r="K2617" s="2">
        <v>2</v>
      </c>
      <c r="L2617" s="2">
        <v>1.6</v>
      </c>
      <c r="M2617" s="2">
        <v>1</v>
      </c>
      <c r="N2617" s="2">
        <v>2</v>
      </c>
      <c r="O2617" s="2">
        <v>0.2</v>
      </c>
      <c r="P2617" s="2">
        <v>6.593</v>
      </c>
      <c r="Q2617" s="2">
        <v>-3.3000000000000002E-2</v>
      </c>
      <c r="R2617" s="2">
        <v>0</v>
      </c>
      <c r="S2617" s="2">
        <v>1.649</v>
      </c>
      <c r="T2617" s="2">
        <v>0.36899999999999999</v>
      </c>
      <c r="U2617" s="2">
        <v>1.28</v>
      </c>
      <c r="V2617">
        <v>1.7569999999999999</v>
      </c>
      <c r="W2617">
        <v>0.75</v>
      </c>
      <c r="X2617">
        <v>0.5</v>
      </c>
      <c r="Y2617">
        <v>0.375</v>
      </c>
      <c r="Z2617">
        <v>0</v>
      </c>
      <c r="AA2617">
        <v>0.125</v>
      </c>
      <c r="AB2617">
        <v>0</v>
      </c>
      <c r="AC2617" t="str">
        <f>IFERROR(VLOOKUP(A2617, division_data!$A$1:$B$599, 2, FALSE), "")</f>
        <v/>
      </c>
    </row>
    <row r="2618" spans="1:29" x14ac:dyDescent="0.25">
      <c r="A2618" s="22">
        <v>5641</v>
      </c>
      <c r="B2618" s="2">
        <v>15.129</v>
      </c>
      <c r="C2618" s="2">
        <v>2.6909999999999998</v>
      </c>
      <c r="D2618">
        <v>-3.2000000000000001E-2</v>
      </c>
      <c r="E2618">
        <v>1.2999999999999999E-2</v>
      </c>
      <c r="F2618" s="2">
        <v>2.4340000000000002</v>
      </c>
      <c r="G2618" s="2">
        <v>0.625</v>
      </c>
      <c r="H2618" s="2">
        <v>1.111</v>
      </c>
      <c r="I2618" s="2">
        <v>0</v>
      </c>
      <c r="J2618" s="2">
        <v>1.6359999999999999</v>
      </c>
      <c r="K2618" s="2">
        <v>1.167</v>
      </c>
      <c r="L2618" s="2">
        <v>1.7689999999999999</v>
      </c>
      <c r="M2618" s="2">
        <v>1.778</v>
      </c>
      <c r="N2618" s="2">
        <v>2</v>
      </c>
      <c r="O2618" s="2">
        <v>1.429</v>
      </c>
      <c r="P2618" s="2">
        <v>10.946</v>
      </c>
      <c r="Q2618" s="2">
        <v>0.29599999999999999</v>
      </c>
      <c r="R2618" s="2">
        <v>0</v>
      </c>
      <c r="S2618" s="2">
        <v>-0.23</v>
      </c>
      <c r="T2618" s="2">
        <v>-4.1000000000000002E-2</v>
      </c>
      <c r="U2618" s="2">
        <v>-0.189</v>
      </c>
      <c r="V2618">
        <v>-0.249</v>
      </c>
      <c r="W2618">
        <v>0.625</v>
      </c>
      <c r="X2618">
        <v>0.5</v>
      </c>
      <c r="Y2618">
        <v>0.58299999999999996</v>
      </c>
      <c r="Z2618">
        <v>0</v>
      </c>
      <c r="AA2618">
        <v>8.3000000000000004E-2</v>
      </c>
      <c r="AB2618">
        <v>4.2000000000000003E-2</v>
      </c>
      <c r="AC2618" t="str">
        <f>IFERROR(VLOOKUP(A2618, division_data!$A$1:$B$599, 2, FALSE), "")</f>
        <v/>
      </c>
    </row>
    <row r="2619" spans="1:29" x14ac:dyDescent="0.25">
      <c r="A2619" s="22">
        <v>5642</v>
      </c>
      <c r="B2619" s="2">
        <v>23.608000000000001</v>
      </c>
      <c r="C2619" s="2">
        <v>8.8699999999999992</v>
      </c>
      <c r="D2619">
        <v>3.5000000000000003E-2</v>
      </c>
      <c r="E2619">
        <v>-1.0999999999999999E-2</v>
      </c>
      <c r="F2619" s="2">
        <v>9.1709999999999994</v>
      </c>
      <c r="G2619" s="2">
        <v>0.5</v>
      </c>
      <c r="H2619" s="2">
        <v>1</v>
      </c>
      <c r="I2619" s="2">
        <v>0.33300000000000002</v>
      </c>
      <c r="J2619" s="2">
        <v>1.5</v>
      </c>
      <c r="K2619" s="2">
        <v>1.2</v>
      </c>
      <c r="L2619" s="2">
        <v>1.583</v>
      </c>
      <c r="M2619" s="2">
        <v>1.75</v>
      </c>
      <c r="N2619" s="2">
        <v>2</v>
      </c>
      <c r="O2619" s="2">
        <v>0.76200000000000001</v>
      </c>
      <c r="P2619" s="2">
        <v>7.9560000000000004</v>
      </c>
      <c r="Q2619" s="2">
        <v>-0.502</v>
      </c>
      <c r="R2619" s="2">
        <v>0</v>
      </c>
      <c r="S2619" s="2">
        <v>0.45900000000000002</v>
      </c>
      <c r="T2619" s="2">
        <v>-3.0000000000000001E-3</v>
      </c>
      <c r="U2619" s="2">
        <v>0.46200000000000002</v>
      </c>
      <c r="V2619">
        <v>0.48299999999999998</v>
      </c>
      <c r="W2619">
        <v>0.66700000000000004</v>
      </c>
      <c r="X2619">
        <v>0.625</v>
      </c>
      <c r="Y2619">
        <v>0.75</v>
      </c>
      <c r="Z2619">
        <v>0</v>
      </c>
      <c r="AA2619">
        <v>4.2000000000000003E-2</v>
      </c>
      <c r="AB2619">
        <v>0</v>
      </c>
      <c r="AC2619" t="str">
        <f>IFERROR(VLOOKUP(A2619, division_data!$A$1:$B$599, 2, FALSE), "")</f>
        <v/>
      </c>
    </row>
    <row r="2620" spans="1:29" x14ac:dyDescent="0.25">
      <c r="A2620" s="22">
        <v>5646</v>
      </c>
      <c r="B2620" s="2">
        <v>9.7780000000000005</v>
      </c>
      <c r="C2620" s="2">
        <v>0.46100000000000002</v>
      </c>
      <c r="D2620">
        <v>-8.5999999999999993E-2</v>
      </c>
      <c r="E2620">
        <v>0.03</v>
      </c>
      <c r="F2620" s="2">
        <v>-0.249</v>
      </c>
      <c r="G2620" s="2">
        <v>0.44400000000000001</v>
      </c>
      <c r="H2620" s="2">
        <v>0.71399999999999997</v>
      </c>
      <c r="I2620" s="2">
        <v>0</v>
      </c>
      <c r="J2620" s="2">
        <v>1.571</v>
      </c>
      <c r="K2620" s="2">
        <v>2</v>
      </c>
      <c r="L2620" s="2">
        <v>1.5</v>
      </c>
      <c r="M2620" s="2">
        <v>1.5</v>
      </c>
      <c r="N2620" s="2">
        <v>2</v>
      </c>
      <c r="O2620" s="2">
        <v>0.66700000000000004</v>
      </c>
      <c r="P2620" s="2">
        <v>7.8840000000000003</v>
      </c>
      <c r="Q2620" s="2">
        <v>-1.6679999999999999</v>
      </c>
      <c r="R2620" s="2">
        <v>0</v>
      </c>
      <c r="S2620" s="2">
        <v>1.42</v>
      </c>
      <c r="T2620" s="2">
        <v>6.0000000000000001E-3</v>
      </c>
      <c r="U2620" s="2">
        <v>1.4139999999999999</v>
      </c>
      <c r="V2620">
        <v>1.3640000000000001</v>
      </c>
      <c r="W2620">
        <v>0.33300000000000002</v>
      </c>
      <c r="X2620">
        <v>0.66700000000000004</v>
      </c>
      <c r="Y2620">
        <v>0.222</v>
      </c>
      <c r="Z2620">
        <v>0</v>
      </c>
      <c r="AA2620">
        <v>0</v>
      </c>
      <c r="AB2620">
        <v>0.111</v>
      </c>
      <c r="AC2620" t="str">
        <f>IFERROR(VLOOKUP(A2620, division_data!$A$1:$B$599, 2, FALSE), "")</f>
        <v/>
      </c>
    </row>
    <row r="2621" spans="1:29" x14ac:dyDescent="0.25">
      <c r="A2621" s="22">
        <v>5647</v>
      </c>
      <c r="B2621" s="2">
        <v>8.7919999999999998</v>
      </c>
      <c r="C2621" s="2">
        <v>2.4129999999999998</v>
      </c>
      <c r="D2621">
        <v>0.11799999999999999</v>
      </c>
      <c r="E2621">
        <v>-0.05</v>
      </c>
      <c r="F2621" s="2">
        <v>3.3450000000000002</v>
      </c>
      <c r="G2621" s="2">
        <v>0.25</v>
      </c>
      <c r="H2621" s="2">
        <v>1.25</v>
      </c>
      <c r="I2621" s="2">
        <v>0</v>
      </c>
      <c r="J2621" s="2">
        <v>0.66700000000000004</v>
      </c>
      <c r="K2621" s="2">
        <v>0.75</v>
      </c>
      <c r="L2621" s="2">
        <v>1</v>
      </c>
      <c r="M2621" s="2">
        <v>2</v>
      </c>
      <c r="N2621" s="2">
        <v>1.667</v>
      </c>
      <c r="O2621" s="2">
        <v>0.33300000000000002</v>
      </c>
      <c r="P2621" s="2">
        <v>3.5449999999999999</v>
      </c>
      <c r="Q2621" s="2">
        <v>-0.63300000000000001</v>
      </c>
      <c r="R2621" s="2">
        <v>0</v>
      </c>
      <c r="S2621" s="2">
        <v>0.55300000000000005</v>
      </c>
      <c r="T2621" s="2">
        <v>-0.29399999999999998</v>
      </c>
      <c r="U2621" s="2">
        <v>0.84699999999999998</v>
      </c>
      <c r="V2621">
        <v>0.621</v>
      </c>
      <c r="W2621">
        <v>0.25</v>
      </c>
      <c r="X2621">
        <v>0.25</v>
      </c>
      <c r="Y2621">
        <v>0.25</v>
      </c>
      <c r="Z2621">
        <v>0</v>
      </c>
      <c r="AA2621">
        <v>0</v>
      </c>
      <c r="AB2621">
        <v>0</v>
      </c>
      <c r="AC2621" t="str">
        <f>IFERROR(VLOOKUP(A2621, division_data!$A$1:$B$599, 2, FALSE), "")</f>
        <v/>
      </c>
    </row>
    <row r="2622" spans="1:29" x14ac:dyDescent="0.25">
      <c r="A2622" s="22">
        <v>5648</v>
      </c>
      <c r="B2622" s="2">
        <v>10.976000000000001</v>
      </c>
      <c r="C2622" s="2">
        <v>1.8839999999999999</v>
      </c>
      <c r="D2622">
        <v>-1.0999999999999999E-2</v>
      </c>
      <c r="E2622">
        <v>0</v>
      </c>
      <c r="F2622" s="2">
        <v>1.7769999999999999</v>
      </c>
      <c r="G2622" s="2">
        <v>0.1</v>
      </c>
      <c r="H2622" s="2">
        <v>0.28599999999999998</v>
      </c>
      <c r="I2622" s="2">
        <v>0.4</v>
      </c>
      <c r="J2622" s="2">
        <v>0.66700000000000004</v>
      </c>
      <c r="K2622" s="2">
        <v>0</v>
      </c>
      <c r="L2622" s="2">
        <v>2</v>
      </c>
      <c r="M2622" s="2">
        <v>1.714</v>
      </c>
      <c r="N2622" s="2">
        <v>2</v>
      </c>
      <c r="O2622" s="2">
        <v>0.2</v>
      </c>
      <c r="P2622" s="2">
        <v>5.9279999999999999</v>
      </c>
      <c r="Q2622" s="2">
        <v>0.28799999999999998</v>
      </c>
      <c r="R2622" s="2">
        <v>0</v>
      </c>
      <c r="S2622" s="2">
        <v>-2.1999999999999999E-2</v>
      </c>
      <c r="T2622" s="2">
        <v>0.123</v>
      </c>
      <c r="U2622" s="2">
        <v>-0.14499999999999999</v>
      </c>
      <c r="V2622">
        <v>-3.3000000000000002E-2</v>
      </c>
      <c r="W2622">
        <v>0.5</v>
      </c>
      <c r="X2622">
        <v>0.7</v>
      </c>
      <c r="Y2622">
        <v>0.4</v>
      </c>
      <c r="Z2622">
        <v>0</v>
      </c>
      <c r="AA2622">
        <v>0</v>
      </c>
      <c r="AB2622">
        <v>0</v>
      </c>
      <c r="AC2622" t="str">
        <f>IFERROR(VLOOKUP(A2622, division_data!$A$1:$B$599, 2, FALSE), "")</f>
        <v/>
      </c>
    </row>
    <row r="2623" spans="1:29" x14ac:dyDescent="0.25">
      <c r="A2623" s="22">
        <v>5650</v>
      </c>
      <c r="B2623" s="2">
        <v>12.771000000000001</v>
      </c>
      <c r="C2623" s="2">
        <v>-1.1040000000000001</v>
      </c>
      <c r="D2623">
        <v>-1.9E-2</v>
      </c>
      <c r="E2623">
        <v>-1.0999999999999999E-2</v>
      </c>
      <c r="F2623" s="2">
        <v>-1.3460000000000001</v>
      </c>
      <c r="G2623" s="2">
        <v>0.58299999999999996</v>
      </c>
      <c r="H2623" s="2">
        <v>1.091</v>
      </c>
      <c r="I2623" s="2">
        <v>0</v>
      </c>
      <c r="J2623" s="2">
        <v>1.429</v>
      </c>
      <c r="K2623" s="2">
        <v>1.2310000000000001</v>
      </c>
      <c r="L2623" s="2">
        <v>1.647</v>
      </c>
      <c r="M2623" s="2">
        <v>1.4670000000000001</v>
      </c>
      <c r="N2623" s="2">
        <v>2</v>
      </c>
      <c r="O2623" s="2">
        <v>0.93300000000000005</v>
      </c>
      <c r="P2623" s="2">
        <v>10.936999999999999</v>
      </c>
      <c r="Q2623" s="2">
        <v>0.33</v>
      </c>
      <c r="R2623" s="2">
        <v>4.2000000000000003E-2</v>
      </c>
      <c r="S2623" s="2">
        <v>-2.1999999999999999E-2</v>
      </c>
      <c r="T2623" s="2">
        <v>-6.5000000000000002E-2</v>
      </c>
      <c r="U2623" s="2">
        <v>4.2999999999999997E-2</v>
      </c>
      <c r="V2623">
        <v>-5.1999999999999998E-2</v>
      </c>
      <c r="W2623">
        <v>0.79200000000000004</v>
      </c>
      <c r="X2623">
        <v>0.41699999999999998</v>
      </c>
      <c r="Y2623">
        <v>0.54200000000000004</v>
      </c>
      <c r="Z2623">
        <v>0</v>
      </c>
      <c r="AA2623">
        <v>4.2000000000000003E-2</v>
      </c>
      <c r="AB2623">
        <v>4.2000000000000003E-2</v>
      </c>
      <c r="AC2623" t="str">
        <f>IFERROR(VLOOKUP(A2623, division_data!$A$1:$B$599, 2, FALSE), "")</f>
        <v/>
      </c>
    </row>
    <row r="2624" spans="1:29" x14ac:dyDescent="0.25">
      <c r="A2624" s="22">
        <v>5651</v>
      </c>
      <c r="B2624" s="2">
        <v>10.493</v>
      </c>
      <c r="C2624" s="2">
        <v>0.47799999999999998</v>
      </c>
      <c r="D2624">
        <v>-1.7000000000000001E-2</v>
      </c>
      <c r="E2624">
        <v>-4.3999999999999997E-2</v>
      </c>
      <c r="F2624" s="2">
        <v>9.2999999999999999E-2</v>
      </c>
      <c r="G2624" s="2">
        <v>0.44400000000000001</v>
      </c>
      <c r="H2624" s="2">
        <v>0.74099999999999999</v>
      </c>
      <c r="I2624" s="2">
        <v>0.76900000000000002</v>
      </c>
      <c r="J2624" s="2">
        <v>1.7270000000000001</v>
      </c>
      <c r="K2624" s="2">
        <v>0.88900000000000001</v>
      </c>
      <c r="L2624" s="2">
        <v>1.48</v>
      </c>
      <c r="M2624" s="2">
        <v>1.4830000000000001</v>
      </c>
      <c r="N2624" s="2">
        <v>1.429</v>
      </c>
      <c r="O2624" s="2">
        <v>0.91300000000000003</v>
      </c>
      <c r="P2624" s="2">
        <v>7.71</v>
      </c>
      <c r="Q2624" s="2">
        <v>-2.1999999999999999E-2</v>
      </c>
      <c r="R2624" s="2">
        <v>5.6000000000000001E-2</v>
      </c>
      <c r="S2624" s="2">
        <v>0.14399999999999999</v>
      </c>
      <c r="T2624" s="2">
        <v>3.3000000000000002E-2</v>
      </c>
      <c r="U2624" s="2">
        <v>0.112</v>
      </c>
      <c r="V2624">
        <v>8.4000000000000005E-2</v>
      </c>
      <c r="W2624">
        <v>0.44400000000000001</v>
      </c>
      <c r="X2624">
        <v>0.66700000000000004</v>
      </c>
      <c r="Y2624">
        <v>0.41699999999999998</v>
      </c>
      <c r="Z2624">
        <v>0</v>
      </c>
      <c r="AA2624">
        <v>2.8000000000000001E-2</v>
      </c>
      <c r="AB2624">
        <v>0</v>
      </c>
      <c r="AC2624" t="str">
        <f>IFERROR(VLOOKUP(A2624, division_data!$A$1:$B$599, 2, FALSE), "")</f>
        <v/>
      </c>
    </row>
    <row r="2625" spans="1:29" x14ac:dyDescent="0.25">
      <c r="A2625" s="22">
        <v>5653</v>
      </c>
      <c r="B2625" s="2">
        <v>21.344000000000001</v>
      </c>
      <c r="C2625" s="2">
        <v>1.5840000000000001</v>
      </c>
      <c r="D2625">
        <v>-5.2999999999999999E-2</v>
      </c>
      <c r="E2625">
        <v>0</v>
      </c>
      <c r="F2625" s="2">
        <v>1.0549999999999999</v>
      </c>
      <c r="G2625" s="2">
        <v>0.5</v>
      </c>
      <c r="H2625" s="2">
        <v>0.85699999999999998</v>
      </c>
      <c r="I2625" s="2">
        <v>0.33300000000000002</v>
      </c>
      <c r="J2625" s="2">
        <v>2</v>
      </c>
      <c r="K2625" s="2">
        <v>0</v>
      </c>
      <c r="L2625" s="2">
        <v>1.25</v>
      </c>
      <c r="M2625" s="2">
        <v>1.667</v>
      </c>
      <c r="N2625" s="2">
        <v>2</v>
      </c>
      <c r="O2625" s="2">
        <v>1.2</v>
      </c>
      <c r="P2625" s="2">
        <v>11.99</v>
      </c>
      <c r="Q2625" s="2">
        <v>2.246</v>
      </c>
      <c r="R2625" s="2">
        <v>0</v>
      </c>
      <c r="S2625" s="2">
        <v>1.294</v>
      </c>
      <c r="T2625" s="2">
        <v>-0.222</v>
      </c>
      <c r="U2625" s="2">
        <v>1.516</v>
      </c>
      <c r="V2625">
        <v>1.2410000000000001</v>
      </c>
      <c r="W2625">
        <v>0.625</v>
      </c>
      <c r="X2625">
        <v>0.375</v>
      </c>
      <c r="Y2625">
        <v>0.875</v>
      </c>
      <c r="Z2625">
        <v>0.125</v>
      </c>
      <c r="AA2625">
        <v>0.125</v>
      </c>
      <c r="AB2625">
        <v>0</v>
      </c>
      <c r="AC2625" t="str">
        <f>IFERROR(VLOOKUP(A2625, division_data!$A$1:$B$599, 2, FALSE), "")</f>
        <v/>
      </c>
    </row>
    <row r="2626" spans="1:29" x14ac:dyDescent="0.25">
      <c r="A2626" s="22">
        <v>5654</v>
      </c>
      <c r="B2626" s="2">
        <v>17.425999999999998</v>
      </c>
      <c r="C2626" s="2">
        <v>8.1479999999999997</v>
      </c>
      <c r="D2626">
        <v>1.7999999999999999E-2</v>
      </c>
      <c r="E2626">
        <v>0</v>
      </c>
      <c r="F2626" s="2">
        <v>8.3309999999999995</v>
      </c>
      <c r="G2626" s="2">
        <v>0.55600000000000005</v>
      </c>
      <c r="H2626" s="2">
        <v>1</v>
      </c>
      <c r="I2626" s="2">
        <v>0.4</v>
      </c>
      <c r="J2626" s="2">
        <v>1.8</v>
      </c>
      <c r="K2626" s="2">
        <v>2</v>
      </c>
      <c r="L2626" s="2">
        <v>2</v>
      </c>
      <c r="M2626" s="2">
        <v>2</v>
      </c>
      <c r="N2626" s="2">
        <v>2</v>
      </c>
      <c r="O2626" s="2">
        <v>1.25</v>
      </c>
      <c r="P2626" s="2">
        <v>9.2390000000000008</v>
      </c>
      <c r="Q2626" s="2">
        <v>-1.069</v>
      </c>
      <c r="R2626" s="2">
        <v>0</v>
      </c>
      <c r="S2626" s="2">
        <v>-0.23499999999999999</v>
      </c>
      <c r="T2626" s="2">
        <v>-0.315</v>
      </c>
      <c r="U2626" s="2">
        <v>0.08</v>
      </c>
      <c r="V2626">
        <v>-0.217</v>
      </c>
      <c r="W2626">
        <v>0.33300000000000002</v>
      </c>
      <c r="X2626">
        <v>0.44400000000000001</v>
      </c>
      <c r="Y2626">
        <v>0.44400000000000001</v>
      </c>
      <c r="Z2626">
        <v>0</v>
      </c>
      <c r="AA2626">
        <v>0</v>
      </c>
      <c r="AB2626">
        <v>0</v>
      </c>
      <c r="AC2626" t="str">
        <f>IFERROR(VLOOKUP(A2626, division_data!$A$1:$B$599, 2, FALSE), "")</f>
        <v/>
      </c>
    </row>
    <row r="2627" spans="1:29" x14ac:dyDescent="0.25">
      <c r="A2627" s="22">
        <v>5655</v>
      </c>
      <c r="B2627" s="2">
        <v>7.8630000000000004</v>
      </c>
      <c r="C2627" s="2">
        <v>1.093</v>
      </c>
      <c r="D2627">
        <v>8.6999999999999994E-2</v>
      </c>
      <c r="E2627">
        <v>3.0000000000000001E-3</v>
      </c>
      <c r="F2627" s="2">
        <v>1.9750000000000001</v>
      </c>
      <c r="G2627" s="2">
        <v>0.375</v>
      </c>
      <c r="H2627" s="2">
        <v>0.66700000000000004</v>
      </c>
      <c r="I2627" s="2">
        <v>0</v>
      </c>
      <c r="J2627" s="2">
        <v>2</v>
      </c>
      <c r="K2627" s="2">
        <v>1</v>
      </c>
      <c r="L2627" s="2">
        <v>1.667</v>
      </c>
      <c r="M2627" s="2">
        <v>2</v>
      </c>
      <c r="N2627" s="2">
        <v>2</v>
      </c>
      <c r="O2627" s="2">
        <v>0</v>
      </c>
      <c r="P2627" s="2">
        <v>6.6020000000000003</v>
      </c>
      <c r="Q2627" s="2">
        <v>-1.3240000000000001</v>
      </c>
      <c r="R2627" s="2">
        <v>0.125</v>
      </c>
      <c r="S2627" s="2">
        <v>0.47399999999999998</v>
      </c>
      <c r="T2627" s="2">
        <v>0.36499999999999999</v>
      </c>
      <c r="U2627" s="2">
        <v>0.109</v>
      </c>
      <c r="V2627">
        <v>0.56299999999999994</v>
      </c>
      <c r="W2627">
        <v>0.375</v>
      </c>
      <c r="X2627">
        <v>0.625</v>
      </c>
      <c r="Y2627">
        <v>0.5</v>
      </c>
      <c r="Z2627">
        <v>0</v>
      </c>
      <c r="AA2627">
        <v>0</v>
      </c>
      <c r="AB2627">
        <v>0</v>
      </c>
      <c r="AC2627" t="str">
        <f>IFERROR(VLOOKUP(A2627, division_data!$A$1:$B$599, 2, FALSE), "")</f>
        <v/>
      </c>
    </row>
    <row r="2628" spans="1:29" x14ac:dyDescent="0.25">
      <c r="A2628" s="22">
        <v>5657</v>
      </c>
      <c r="B2628" s="2">
        <v>35.411999999999999</v>
      </c>
      <c r="C2628" s="2">
        <v>9.0250000000000004</v>
      </c>
      <c r="D2628">
        <v>4.4999999999999998E-2</v>
      </c>
      <c r="E2628">
        <v>8.9999999999999993E-3</v>
      </c>
      <c r="F2628" s="2">
        <v>9.52</v>
      </c>
      <c r="G2628" s="2">
        <v>0.63600000000000001</v>
      </c>
      <c r="H2628" s="2">
        <v>1</v>
      </c>
      <c r="I2628" s="2">
        <v>1</v>
      </c>
      <c r="J2628" s="2">
        <v>1.667</v>
      </c>
      <c r="K2628" s="2">
        <v>2</v>
      </c>
      <c r="L2628" s="2">
        <v>1.8</v>
      </c>
      <c r="M2628" s="2">
        <v>1.714</v>
      </c>
      <c r="N2628" s="2">
        <v>2</v>
      </c>
      <c r="O2628" s="2">
        <v>0.88900000000000001</v>
      </c>
      <c r="P2628" s="2">
        <v>7.7720000000000002</v>
      </c>
      <c r="Q2628" s="2">
        <v>8.4600000000000009</v>
      </c>
      <c r="R2628" s="2">
        <v>9.0999999999999998E-2</v>
      </c>
      <c r="S2628" s="2">
        <v>1.796</v>
      </c>
      <c r="T2628" s="2">
        <v>0.48299999999999998</v>
      </c>
      <c r="U2628" s="2">
        <v>1.3120000000000001</v>
      </c>
      <c r="V2628">
        <v>1.85</v>
      </c>
      <c r="W2628">
        <v>0.63600000000000001</v>
      </c>
      <c r="X2628">
        <v>0.36399999999999999</v>
      </c>
      <c r="Y2628">
        <v>0.72699999999999998</v>
      </c>
      <c r="Z2628">
        <v>9.0999999999999998E-2</v>
      </c>
      <c r="AA2628">
        <v>0.45500000000000002</v>
      </c>
      <c r="AB2628">
        <v>9.0999999999999998E-2</v>
      </c>
      <c r="AC2628" t="str">
        <f>IFERROR(VLOOKUP(A2628, division_data!$A$1:$B$599, 2, FALSE), "")</f>
        <v/>
      </c>
    </row>
    <row r="2629" spans="1:29" x14ac:dyDescent="0.25">
      <c r="A2629" s="22">
        <v>5658</v>
      </c>
      <c r="B2629" s="2">
        <v>24.126999999999999</v>
      </c>
      <c r="C2629" s="2">
        <v>4.4470000000000001</v>
      </c>
      <c r="D2629">
        <v>-4.7E-2</v>
      </c>
      <c r="E2629">
        <v>0</v>
      </c>
      <c r="F2629" s="2">
        <v>3.98</v>
      </c>
      <c r="G2629" s="2">
        <v>0.375</v>
      </c>
      <c r="H2629" s="2">
        <v>0.5</v>
      </c>
      <c r="I2629" s="2">
        <v>1</v>
      </c>
      <c r="J2629" s="2">
        <v>2</v>
      </c>
      <c r="K2629" s="2">
        <v>1</v>
      </c>
      <c r="L2629" s="2">
        <v>1.5</v>
      </c>
      <c r="M2629" s="2">
        <v>1.429</v>
      </c>
      <c r="N2629" s="2">
        <v>2</v>
      </c>
      <c r="O2629" s="2">
        <v>1.167</v>
      </c>
      <c r="P2629" s="2">
        <v>9.3719999999999999</v>
      </c>
      <c r="Q2629" s="2">
        <v>-0.72</v>
      </c>
      <c r="R2629" s="2">
        <v>0</v>
      </c>
      <c r="S2629" s="2">
        <v>2.2010000000000001</v>
      </c>
      <c r="T2629" s="2">
        <v>0.62</v>
      </c>
      <c r="U2629" s="2">
        <v>1.581</v>
      </c>
      <c r="V2629">
        <v>2.1539999999999999</v>
      </c>
      <c r="W2629">
        <v>1</v>
      </c>
      <c r="X2629">
        <v>0.625</v>
      </c>
      <c r="Y2629">
        <v>0.625</v>
      </c>
      <c r="Z2629">
        <v>0</v>
      </c>
      <c r="AA2629">
        <v>0</v>
      </c>
      <c r="AB2629">
        <v>0</v>
      </c>
      <c r="AC2629" t="str">
        <f>IFERROR(VLOOKUP(A2629, division_data!$A$1:$B$599, 2, FALSE), "")</f>
        <v/>
      </c>
    </row>
    <row r="2630" spans="1:29" x14ac:dyDescent="0.25">
      <c r="A2630" s="22">
        <v>5659</v>
      </c>
      <c r="B2630" s="2">
        <v>27.468</v>
      </c>
      <c r="C2630" s="2">
        <v>6.8330000000000002</v>
      </c>
      <c r="D2630">
        <v>-0.05</v>
      </c>
      <c r="E2630">
        <v>3.0000000000000001E-3</v>
      </c>
      <c r="F2630" s="2">
        <v>6.3470000000000004</v>
      </c>
      <c r="G2630" s="2">
        <v>0.7</v>
      </c>
      <c r="H2630" s="2">
        <v>1</v>
      </c>
      <c r="I2630" s="2">
        <v>1</v>
      </c>
      <c r="J2630" s="2">
        <v>2</v>
      </c>
      <c r="K2630" s="2">
        <v>1</v>
      </c>
      <c r="L2630" s="2">
        <v>1.857</v>
      </c>
      <c r="M2630" s="2">
        <v>2</v>
      </c>
      <c r="N2630" s="2">
        <v>1.667</v>
      </c>
      <c r="O2630" s="2">
        <v>1.25</v>
      </c>
      <c r="P2630" s="2">
        <v>10.407</v>
      </c>
      <c r="Q2630" s="2">
        <v>2.9209999999999998</v>
      </c>
      <c r="R2630" s="2">
        <v>0.1</v>
      </c>
      <c r="S2630" s="2">
        <v>1.25</v>
      </c>
      <c r="T2630" s="2">
        <v>-3.0000000000000001E-3</v>
      </c>
      <c r="U2630" s="2">
        <v>1.2529999999999999</v>
      </c>
      <c r="V2630">
        <v>1.2030000000000001</v>
      </c>
      <c r="W2630">
        <v>0.8</v>
      </c>
      <c r="X2630">
        <v>0.7</v>
      </c>
      <c r="Y2630">
        <v>0.9</v>
      </c>
      <c r="Z2630">
        <v>0.1</v>
      </c>
      <c r="AA2630">
        <v>0.2</v>
      </c>
      <c r="AB2630">
        <v>0</v>
      </c>
      <c r="AC2630" t="str">
        <f>IFERROR(VLOOKUP(A2630, division_data!$A$1:$B$599, 2, FALSE), "")</f>
        <v/>
      </c>
    </row>
    <row r="2631" spans="1:29" x14ac:dyDescent="0.25">
      <c r="A2631" s="22">
        <v>5660</v>
      </c>
      <c r="B2631" s="2">
        <v>13.887</v>
      </c>
      <c r="C2631" s="2">
        <v>2.9630000000000001</v>
      </c>
      <c r="D2631">
        <v>0.01</v>
      </c>
      <c r="E2631">
        <v>1.7999999999999999E-2</v>
      </c>
      <c r="F2631" s="2">
        <v>3.1539999999999999</v>
      </c>
      <c r="G2631" s="2">
        <v>0.54200000000000004</v>
      </c>
      <c r="H2631" s="2">
        <v>1.214</v>
      </c>
      <c r="I2631" s="2">
        <v>0.33300000000000002</v>
      </c>
      <c r="J2631" s="2">
        <v>1.6879999999999999</v>
      </c>
      <c r="K2631" s="2">
        <v>1.3</v>
      </c>
      <c r="L2631" s="2">
        <v>1.375</v>
      </c>
      <c r="M2631" s="2">
        <v>1.5880000000000001</v>
      </c>
      <c r="N2631" s="2">
        <v>1.857</v>
      </c>
      <c r="O2631" s="2">
        <v>0.83299999999999996</v>
      </c>
      <c r="P2631" s="2">
        <v>8.5039999999999996</v>
      </c>
      <c r="Q2631" s="2">
        <v>-0.16</v>
      </c>
      <c r="R2631" s="2">
        <v>4.2000000000000003E-2</v>
      </c>
      <c r="S2631" s="2">
        <v>0.47699999999999998</v>
      </c>
      <c r="T2631" s="2">
        <v>8.5999999999999993E-2</v>
      </c>
      <c r="U2631" s="2">
        <v>0.39100000000000001</v>
      </c>
      <c r="V2631">
        <v>0.505</v>
      </c>
      <c r="W2631">
        <v>0.625</v>
      </c>
      <c r="X2631">
        <v>0.54200000000000004</v>
      </c>
      <c r="Y2631">
        <v>0.41699999999999998</v>
      </c>
      <c r="Z2631">
        <v>0</v>
      </c>
      <c r="AA2631">
        <v>8.3000000000000004E-2</v>
      </c>
      <c r="AB2631">
        <v>4.2000000000000003E-2</v>
      </c>
      <c r="AC2631" t="str">
        <f>IFERROR(VLOOKUP(A2631, division_data!$A$1:$B$599, 2, FALSE), "")</f>
        <v/>
      </c>
    </row>
    <row r="2632" spans="1:29" x14ac:dyDescent="0.25">
      <c r="A2632" s="22">
        <v>5661</v>
      </c>
      <c r="B2632" s="2">
        <v>20.076000000000001</v>
      </c>
      <c r="C2632" s="2">
        <v>5.8650000000000002</v>
      </c>
      <c r="D2632">
        <v>3.6999999999999998E-2</v>
      </c>
      <c r="E2632">
        <v>-1.6E-2</v>
      </c>
      <c r="F2632" s="2">
        <v>6.16</v>
      </c>
      <c r="G2632" s="2">
        <v>0.72199999999999998</v>
      </c>
      <c r="H2632" s="2">
        <v>1.179</v>
      </c>
      <c r="I2632" s="2">
        <v>0.75</v>
      </c>
      <c r="J2632" s="2">
        <v>1.7689999999999999</v>
      </c>
      <c r="K2632" s="2">
        <v>1.25</v>
      </c>
      <c r="L2632" s="2">
        <v>1.7829999999999999</v>
      </c>
      <c r="M2632" s="2">
        <v>1.909</v>
      </c>
      <c r="N2632" s="2">
        <v>1.8460000000000001</v>
      </c>
      <c r="O2632" s="2">
        <v>1</v>
      </c>
      <c r="P2632" s="2">
        <v>9.3019999999999996</v>
      </c>
      <c r="Q2632" s="2">
        <v>-1.371</v>
      </c>
      <c r="R2632" s="2">
        <v>0.111</v>
      </c>
      <c r="S2632" s="2">
        <v>1.2150000000000001</v>
      </c>
      <c r="T2632" s="2">
        <v>-0.215</v>
      </c>
      <c r="U2632" s="2">
        <v>1.43</v>
      </c>
      <c r="V2632">
        <v>1.2370000000000001</v>
      </c>
      <c r="W2632">
        <v>0.83299999999999996</v>
      </c>
      <c r="X2632">
        <v>0.72199999999999998</v>
      </c>
      <c r="Y2632">
        <v>0.55600000000000005</v>
      </c>
      <c r="Z2632">
        <v>0</v>
      </c>
      <c r="AA2632">
        <v>0</v>
      </c>
      <c r="AB2632">
        <v>0</v>
      </c>
      <c r="AC2632" t="str">
        <f>IFERROR(VLOOKUP(A2632, division_data!$A$1:$B$599, 2, FALSE), "")</f>
        <v/>
      </c>
    </row>
    <row r="2633" spans="1:29" x14ac:dyDescent="0.25">
      <c r="A2633" s="22">
        <v>5662</v>
      </c>
      <c r="B2633" s="2">
        <v>20.747</v>
      </c>
      <c r="C2633" s="2">
        <v>3.1030000000000002</v>
      </c>
      <c r="D2633">
        <v>-6.5000000000000002E-2</v>
      </c>
      <c r="E2633">
        <v>-1.6E-2</v>
      </c>
      <c r="F2633" s="2">
        <v>2.3759999999999999</v>
      </c>
      <c r="G2633" s="2">
        <v>0.79200000000000004</v>
      </c>
      <c r="H2633" s="2">
        <v>1.6919999999999999</v>
      </c>
      <c r="I2633" s="2">
        <v>0.25</v>
      </c>
      <c r="J2633" s="2">
        <v>1.6359999999999999</v>
      </c>
      <c r="K2633" s="2">
        <v>1.909</v>
      </c>
      <c r="L2633" s="2">
        <v>2</v>
      </c>
      <c r="M2633" s="2">
        <v>1.583</v>
      </c>
      <c r="N2633" s="2">
        <v>2</v>
      </c>
      <c r="O2633" s="2">
        <v>0.81200000000000006</v>
      </c>
      <c r="P2633" s="2">
        <v>14.003</v>
      </c>
      <c r="Q2633" s="2">
        <v>-0.54500000000000004</v>
      </c>
      <c r="R2633" s="2">
        <v>8.3000000000000004E-2</v>
      </c>
      <c r="S2633" s="2">
        <v>9.7000000000000003E-2</v>
      </c>
      <c r="T2633" s="2">
        <v>0</v>
      </c>
      <c r="U2633" s="2">
        <v>9.8000000000000004E-2</v>
      </c>
      <c r="V2633">
        <v>1.7000000000000001E-2</v>
      </c>
      <c r="W2633">
        <v>0.75</v>
      </c>
      <c r="X2633">
        <v>0.58299999999999996</v>
      </c>
      <c r="Y2633">
        <v>0.5</v>
      </c>
      <c r="Z2633">
        <v>0</v>
      </c>
      <c r="AA2633">
        <v>4.2000000000000003E-2</v>
      </c>
      <c r="AB2633">
        <v>0</v>
      </c>
      <c r="AC2633" t="str">
        <f>IFERROR(VLOOKUP(A2633, division_data!$A$1:$B$599, 2, FALSE), "")</f>
        <v/>
      </c>
    </row>
    <row r="2634" spans="1:29" x14ac:dyDescent="0.25">
      <c r="A2634" s="22">
        <v>5663</v>
      </c>
      <c r="B2634" s="2">
        <v>24.055</v>
      </c>
      <c r="C2634" s="2">
        <v>8.3689999999999998</v>
      </c>
      <c r="D2634">
        <v>1.4E-2</v>
      </c>
      <c r="E2634">
        <v>0</v>
      </c>
      <c r="F2634" s="2">
        <v>8.5079999999999991</v>
      </c>
      <c r="G2634" s="2">
        <v>0.5</v>
      </c>
      <c r="H2634" s="2">
        <v>0.375</v>
      </c>
      <c r="I2634" s="2">
        <v>1.25</v>
      </c>
      <c r="J2634" s="2">
        <v>2</v>
      </c>
      <c r="K2634" s="2">
        <v>2</v>
      </c>
      <c r="L2634" s="2">
        <v>1.833</v>
      </c>
      <c r="M2634" s="2">
        <v>1.857</v>
      </c>
      <c r="N2634" s="2">
        <v>2</v>
      </c>
      <c r="O2634" s="2">
        <v>1.667</v>
      </c>
      <c r="P2634" s="2">
        <v>12.798999999999999</v>
      </c>
      <c r="Q2634" s="2">
        <v>-0.155</v>
      </c>
      <c r="R2634" s="2">
        <v>0</v>
      </c>
      <c r="S2634" s="2">
        <v>-0.215</v>
      </c>
      <c r="T2634" s="2">
        <v>6.7000000000000004E-2</v>
      </c>
      <c r="U2634" s="2">
        <v>-0.28199999999999997</v>
      </c>
      <c r="V2634">
        <v>-0.20100000000000001</v>
      </c>
      <c r="W2634">
        <v>0.5</v>
      </c>
      <c r="X2634">
        <v>0.8</v>
      </c>
      <c r="Y2634">
        <v>0.4</v>
      </c>
      <c r="Z2634">
        <v>0</v>
      </c>
      <c r="AA2634">
        <v>0</v>
      </c>
      <c r="AB2634">
        <v>0</v>
      </c>
      <c r="AC2634" t="str">
        <f>IFERROR(VLOOKUP(A2634, division_data!$A$1:$B$599, 2, FALSE), "")</f>
        <v>Carson</v>
      </c>
    </row>
    <row r="2635" spans="1:29" x14ac:dyDescent="0.25">
      <c r="A2635" s="22">
        <v>5664</v>
      </c>
      <c r="B2635" s="2">
        <v>13.3</v>
      </c>
      <c r="C2635" s="2">
        <v>2.5139999999999998</v>
      </c>
      <c r="D2635">
        <v>-1.0999999999999999E-2</v>
      </c>
      <c r="E2635">
        <v>-1.4E-2</v>
      </c>
      <c r="F2635" s="2">
        <v>2.335</v>
      </c>
      <c r="G2635" s="2">
        <v>0.5</v>
      </c>
      <c r="H2635" s="2">
        <v>1.05</v>
      </c>
      <c r="I2635" s="2">
        <v>0</v>
      </c>
      <c r="J2635" s="2">
        <v>1.5329999999999999</v>
      </c>
      <c r="K2635" s="2">
        <v>2</v>
      </c>
      <c r="L2635" s="2">
        <v>1.778</v>
      </c>
      <c r="M2635" s="2">
        <v>1.65</v>
      </c>
      <c r="N2635" s="2">
        <v>2</v>
      </c>
      <c r="O2635" s="2">
        <v>0.90900000000000003</v>
      </c>
      <c r="P2635" s="2">
        <v>8.609</v>
      </c>
      <c r="Q2635" s="2">
        <v>4.4999999999999998E-2</v>
      </c>
      <c r="R2635" s="2">
        <v>8.3000000000000004E-2</v>
      </c>
      <c r="S2635" s="2">
        <v>6.2E-2</v>
      </c>
      <c r="T2635" s="2">
        <v>-0.22600000000000001</v>
      </c>
      <c r="U2635" s="2">
        <v>0.28799999999999998</v>
      </c>
      <c r="V2635">
        <v>3.6999999999999998E-2</v>
      </c>
      <c r="W2635">
        <v>0.625</v>
      </c>
      <c r="X2635">
        <v>0.58299999999999996</v>
      </c>
      <c r="Y2635">
        <v>0.54200000000000004</v>
      </c>
      <c r="Z2635">
        <v>0</v>
      </c>
      <c r="AA2635">
        <v>4.2000000000000003E-2</v>
      </c>
      <c r="AB2635">
        <v>4.2000000000000003E-2</v>
      </c>
      <c r="AC2635" t="str">
        <f>IFERROR(VLOOKUP(A2635, division_data!$A$1:$B$599, 2, FALSE), "")</f>
        <v/>
      </c>
    </row>
    <row r="2636" spans="1:29" x14ac:dyDescent="0.25">
      <c r="A2636" s="22">
        <v>5665</v>
      </c>
      <c r="B2636" s="2">
        <v>16.152999999999999</v>
      </c>
      <c r="C2636" s="2">
        <v>2.6970000000000001</v>
      </c>
      <c r="D2636">
        <v>-3.0000000000000001E-3</v>
      </c>
      <c r="E2636">
        <v>-8.0000000000000002E-3</v>
      </c>
      <c r="F2636" s="2">
        <v>2.6280000000000001</v>
      </c>
      <c r="G2636" s="2">
        <v>0.44400000000000001</v>
      </c>
      <c r="H2636" s="2">
        <v>1.4</v>
      </c>
      <c r="I2636" s="2">
        <v>1</v>
      </c>
      <c r="J2636" s="2">
        <v>2</v>
      </c>
      <c r="K2636" s="2">
        <v>0.5</v>
      </c>
      <c r="L2636" s="2">
        <v>2</v>
      </c>
      <c r="M2636" s="2">
        <v>1.857</v>
      </c>
      <c r="N2636" s="2">
        <v>2</v>
      </c>
      <c r="O2636" s="2">
        <v>0.625</v>
      </c>
      <c r="P2636" s="2">
        <v>9.8209999999999997</v>
      </c>
      <c r="Q2636" s="2">
        <v>-1.345</v>
      </c>
      <c r="R2636" s="2">
        <v>0</v>
      </c>
      <c r="S2636" s="2">
        <v>-0.67100000000000004</v>
      </c>
      <c r="T2636" s="2">
        <v>7.0000000000000007E-2</v>
      </c>
      <c r="U2636" s="2">
        <v>-0.74099999999999999</v>
      </c>
      <c r="V2636">
        <v>-0.68200000000000005</v>
      </c>
      <c r="W2636">
        <v>0.77800000000000002</v>
      </c>
      <c r="X2636">
        <v>0.44400000000000001</v>
      </c>
      <c r="Y2636">
        <v>0.55600000000000005</v>
      </c>
      <c r="Z2636">
        <v>0</v>
      </c>
      <c r="AA2636">
        <v>0</v>
      </c>
      <c r="AB2636">
        <v>0.111</v>
      </c>
      <c r="AC2636" t="str">
        <f>IFERROR(VLOOKUP(A2636, division_data!$A$1:$B$599, 2, FALSE), "")</f>
        <v/>
      </c>
    </row>
    <row r="2637" spans="1:29" x14ac:dyDescent="0.25">
      <c r="A2637" s="22">
        <v>5666</v>
      </c>
      <c r="B2637" s="2">
        <v>23.783999999999999</v>
      </c>
      <c r="C2637" s="2">
        <v>7.2130000000000001</v>
      </c>
      <c r="D2637">
        <v>-5.8000000000000003E-2</v>
      </c>
      <c r="E2637">
        <v>2E-3</v>
      </c>
      <c r="F2637" s="2">
        <v>6.6440000000000001</v>
      </c>
      <c r="G2637" s="2">
        <v>0.75</v>
      </c>
      <c r="H2637" s="2">
        <v>1.286</v>
      </c>
      <c r="I2637" s="2">
        <v>0.5</v>
      </c>
      <c r="J2637" s="2">
        <v>1.706</v>
      </c>
      <c r="K2637" s="2">
        <v>0.875</v>
      </c>
      <c r="L2637" s="2">
        <v>1.9470000000000001</v>
      </c>
      <c r="M2637" s="2">
        <v>2</v>
      </c>
      <c r="N2637" s="2">
        <v>2</v>
      </c>
      <c r="O2637" s="2">
        <v>1.042</v>
      </c>
      <c r="P2637" s="2">
        <v>9.3740000000000006</v>
      </c>
      <c r="Q2637" s="2">
        <v>-0.34499999999999997</v>
      </c>
      <c r="R2637" s="2">
        <v>0.13900000000000001</v>
      </c>
      <c r="S2637" s="2">
        <v>1.339</v>
      </c>
      <c r="T2637" s="2">
        <v>7.0999999999999994E-2</v>
      </c>
      <c r="U2637" s="2">
        <v>1.268</v>
      </c>
      <c r="V2637">
        <v>1.2829999999999999</v>
      </c>
      <c r="W2637">
        <v>0.83299999999999996</v>
      </c>
      <c r="X2637">
        <v>0.69399999999999995</v>
      </c>
      <c r="Y2637">
        <v>0.77800000000000002</v>
      </c>
      <c r="Z2637">
        <v>0</v>
      </c>
      <c r="AA2637">
        <v>8.3000000000000004E-2</v>
      </c>
      <c r="AB2637">
        <v>0</v>
      </c>
      <c r="AC2637" t="str">
        <f>IFERROR(VLOOKUP(A2637, division_data!$A$1:$B$599, 2, FALSE), "")</f>
        <v/>
      </c>
    </row>
    <row r="2638" spans="1:29" x14ac:dyDescent="0.25">
      <c r="A2638" s="22">
        <v>5667</v>
      </c>
      <c r="B2638" s="2">
        <v>20.161000000000001</v>
      </c>
      <c r="C2638" s="2">
        <v>7.907</v>
      </c>
      <c r="D2638">
        <v>-2.7E-2</v>
      </c>
      <c r="E2638">
        <v>-4.4999999999999998E-2</v>
      </c>
      <c r="F2638" s="2">
        <v>7.4089999999999998</v>
      </c>
      <c r="G2638" s="2">
        <v>0.63200000000000001</v>
      </c>
      <c r="H2638" s="2">
        <v>1.571</v>
      </c>
      <c r="I2638" s="2">
        <v>0.4</v>
      </c>
      <c r="J2638" s="2">
        <v>1.8</v>
      </c>
      <c r="K2638" s="2">
        <v>1.6</v>
      </c>
      <c r="L2638" s="2">
        <v>1.889</v>
      </c>
      <c r="M2638" s="2">
        <v>1.917</v>
      </c>
      <c r="N2638" s="2">
        <v>2</v>
      </c>
      <c r="O2638" s="2">
        <v>0.71399999999999997</v>
      </c>
      <c r="P2638" s="2">
        <v>7.92</v>
      </c>
      <c r="Q2638" s="2">
        <v>-1.823</v>
      </c>
      <c r="R2638" s="2">
        <v>0</v>
      </c>
      <c r="S2638" s="2">
        <v>0.66900000000000004</v>
      </c>
      <c r="T2638" s="2">
        <v>-0.14000000000000001</v>
      </c>
      <c r="U2638" s="2">
        <v>0.80900000000000005</v>
      </c>
      <c r="V2638">
        <v>0.59599999999999997</v>
      </c>
      <c r="W2638">
        <v>0.73699999999999999</v>
      </c>
      <c r="X2638">
        <v>0.47399999999999998</v>
      </c>
      <c r="Y2638">
        <v>0.78900000000000003</v>
      </c>
      <c r="Z2638">
        <v>0</v>
      </c>
      <c r="AA2638">
        <v>0.158</v>
      </c>
      <c r="AB2638">
        <v>0</v>
      </c>
      <c r="AC2638" t="str">
        <f>IFERROR(VLOOKUP(A2638, division_data!$A$1:$B$599, 2, FALSE), "")</f>
        <v/>
      </c>
    </row>
    <row r="2639" spans="1:29" x14ac:dyDescent="0.25">
      <c r="A2639" s="22">
        <v>5669</v>
      </c>
      <c r="B2639" s="2">
        <v>-0.61099999999999999</v>
      </c>
      <c r="C2639" s="2">
        <v>1.486</v>
      </c>
      <c r="D2639">
        <v>-4.1000000000000002E-2</v>
      </c>
      <c r="E2639">
        <v>-5.3999999999999999E-2</v>
      </c>
      <c r="F2639" s="2">
        <v>0.80500000000000005</v>
      </c>
      <c r="G2639" s="2">
        <v>0.375</v>
      </c>
      <c r="H2639" s="2">
        <v>1.25</v>
      </c>
      <c r="I2639" s="2">
        <v>0</v>
      </c>
      <c r="J2639" s="2">
        <v>0.5</v>
      </c>
      <c r="K2639" s="2">
        <v>0.5</v>
      </c>
      <c r="L2639" s="2">
        <v>1.75</v>
      </c>
      <c r="M2639" s="2">
        <v>1.429</v>
      </c>
      <c r="N2639" s="2">
        <v>2</v>
      </c>
      <c r="O2639" s="2">
        <v>0.66700000000000004</v>
      </c>
      <c r="P2639" s="2">
        <v>1.5669999999999999</v>
      </c>
      <c r="Q2639" s="2">
        <v>-2.839</v>
      </c>
      <c r="R2639" s="2">
        <v>0</v>
      </c>
      <c r="S2639" s="2">
        <v>-0.43099999999999999</v>
      </c>
      <c r="T2639" s="2">
        <v>-0.63700000000000001</v>
      </c>
      <c r="U2639" s="2">
        <v>0.20599999999999999</v>
      </c>
      <c r="V2639">
        <v>-0.52600000000000002</v>
      </c>
      <c r="W2639">
        <v>0.625</v>
      </c>
      <c r="X2639">
        <v>0.5</v>
      </c>
      <c r="Y2639">
        <v>0.625</v>
      </c>
      <c r="Z2639">
        <v>0</v>
      </c>
      <c r="AA2639">
        <v>0</v>
      </c>
      <c r="AB2639">
        <v>0</v>
      </c>
      <c r="AC2639" t="str">
        <f>IFERROR(VLOOKUP(A2639, division_data!$A$1:$B$599, 2, FALSE), "")</f>
        <v/>
      </c>
    </row>
    <row r="2640" spans="1:29" x14ac:dyDescent="0.25">
      <c r="A2640" s="22">
        <v>5672</v>
      </c>
      <c r="B2640" s="2">
        <v>13.096</v>
      </c>
      <c r="C2640" s="2">
        <v>9.2999999999999999E-2</v>
      </c>
      <c r="D2640">
        <v>8.7999999999999995E-2</v>
      </c>
      <c r="E2640">
        <v>0.15</v>
      </c>
      <c r="F2640" s="2">
        <v>1.7270000000000001</v>
      </c>
      <c r="G2640" s="2">
        <v>0.5</v>
      </c>
      <c r="H2640" s="2">
        <v>1.333</v>
      </c>
      <c r="I2640" s="2">
        <v>0.25</v>
      </c>
      <c r="J2640" s="2">
        <v>1.4</v>
      </c>
      <c r="K2640" s="2">
        <v>1.667</v>
      </c>
      <c r="L2640" s="2">
        <v>1.857</v>
      </c>
      <c r="M2640" s="2">
        <v>1.667</v>
      </c>
      <c r="N2640" s="2">
        <v>1.667</v>
      </c>
      <c r="O2640" s="2">
        <v>0.5</v>
      </c>
      <c r="P2640" s="2">
        <v>7.6719999999999997</v>
      </c>
      <c r="Q2640" s="2">
        <v>-1.458</v>
      </c>
      <c r="R2640" s="2">
        <v>8.3000000000000004E-2</v>
      </c>
      <c r="S2640" s="2">
        <v>0.628</v>
      </c>
      <c r="T2640" s="2">
        <v>-6.7000000000000004E-2</v>
      </c>
      <c r="U2640" s="2">
        <v>0.69499999999999995</v>
      </c>
      <c r="V2640">
        <v>0.86599999999999999</v>
      </c>
      <c r="W2640">
        <v>0.75</v>
      </c>
      <c r="X2640">
        <v>0.41699999999999998</v>
      </c>
      <c r="Y2640">
        <v>0.75</v>
      </c>
      <c r="Z2640">
        <v>0</v>
      </c>
      <c r="AA2640">
        <v>0</v>
      </c>
      <c r="AB2640">
        <v>0</v>
      </c>
      <c r="AC2640" t="str">
        <f>IFERROR(VLOOKUP(A2640, division_data!$A$1:$B$599, 2, FALSE), "")</f>
        <v/>
      </c>
    </row>
    <row r="2641" spans="1:29" x14ac:dyDescent="0.25">
      <c r="A2641" s="22">
        <v>5674</v>
      </c>
      <c r="B2641" s="2">
        <v>20.489000000000001</v>
      </c>
      <c r="C2641" s="2">
        <v>2.2120000000000002</v>
      </c>
      <c r="D2641">
        <v>-2.9000000000000001E-2</v>
      </c>
      <c r="E2641">
        <v>1.2E-2</v>
      </c>
      <c r="F2641" s="2">
        <v>1.9770000000000001</v>
      </c>
      <c r="G2641" s="2">
        <v>0.66700000000000004</v>
      </c>
      <c r="H2641" s="2">
        <v>1.333</v>
      </c>
      <c r="I2641" s="2">
        <v>0.5</v>
      </c>
      <c r="J2641" s="2">
        <v>1.6</v>
      </c>
      <c r="K2641" s="2">
        <v>0</v>
      </c>
      <c r="L2641" s="2">
        <v>1.929</v>
      </c>
      <c r="M2641" s="2">
        <v>1.647</v>
      </c>
      <c r="N2641" s="2">
        <v>2</v>
      </c>
      <c r="O2641" s="2">
        <v>1.25</v>
      </c>
      <c r="P2641" s="2">
        <v>12.018000000000001</v>
      </c>
      <c r="Q2641" s="2">
        <v>0.51900000000000002</v>
      </c>
      <c r="R2641" s="2">
        <v>0</v>
      </c>
      <c r="S2641" s="2">
        <v>-7.6999999999999999E-2</v>
      </c>
      <c r="T2641" s="2">
        <v>-6.5000000000000002E-2</v>
      </c>
      <c r="U2641" s="2">
        <v>-1.2E-2</v>
      </c>
      <c r="V2641">
        <v>-9.4E-2</v>
      </c>
      <c r="W2641">
        <v>0.66700000000000004</v>
      </c>
      <c r="X2641">
        <v>0.625</v>
      </c>
      <c r="Y2641">
        <v>0.70799999999999996</v>
      </c>
      <c r="Z2641">
        <v>0</v>
      </c>
      <c r="AA2641">
        <v>0.125</v>
      </c>
      <c r="AB2641">
        <v>0</v>
      </c>
      <c r="AC2641" t="str">
        <f>IFERROR(VLOOKUP(A2641, division_data!$A$1:$B$599, 2, FALSE), "")</f>
        <v/>
      </c>
    </row>
    <row r="2642" spans="1:29" x14ac:dyDescent="0.25">
      <c r="A2642" s="22">
        <v>5675</v>
      </c>
      <c r="B2642" s="2">
        <v>30.207000000000001</v>
      </c>
      <c r="C2642" s="2">
        <v>8.8420000000000005</v>
      </c>
      <c r="D2642">
        <v>-1.0999999999999999E-2</v>
      </c>
      <c r="E2642">
        <v>7.0000000000000001E-3</v>
      </c>
      <c r="F2642" s="2">
        <v>8.7669999999999995</v>
      </c>
      <c r="G2642" s="2">
        <v>0.75</v>
      </c>
      <c r="H2642" s="2">
        <v>1.3160000000000001</v>
      </c>
      <c r="I2642" s="2">
        <v>0.5</v>
      </c>
      <c r="J2642" s="2">
        <v>1.889</v>
      </c>
      <c r="K2642" s="2">
        <v>1.6</v>
      </c>
      <c r="L2642" s="2">
        <v>2</v>
      </c>
      <c r="M2642" s="2">
        <v>1.615</v>
      </c>
      <c r="N2642" s="2">
        <v>1.8180000000000001</v>
      </c>
      <c r="O2642" s="2">
        <v>1.091</v>
      </c>
      <c r="P2642" s="2">
        <v>9.17</v>
      </c>
      <c r="Q2642" s="2">
        <v>-0.108</v>
      </c>
      <c r="R2642" s="2">
        <v>0</v>
      </c>
      <c r="S2642" s="2">
        <v>1.4490000000000001</v>
      </c>
      <c r="T2642" s="2">
        <v>1.3919999999999999</v>
      </c>
      <c r="U2642" s="2">
        <v>5.7000000000000002E-2</v>
      </c>
      <c r="V2642">
        <v>1.4450000000000001</v>
      </c>
      <c r="W2642">
        <v>0.83299999999999996</v>
      </c>
      <c r="X2642">
        <v>0.70799999999999996</v>
      </c>
      <c r="Y2642">
        <v>0.625</v>
      </c>
      <c r="Z2642">
        <v>0</v>
      </c>
      <c r="AA2642">
        <v>4.2000000000000003E-2</v>
      </c>
      <c r="AB2642">
        <v>0</v>
      </c>
      <c r="AC2642" t="str">
        <f>IFERROR(VLOOKUP(A2642, division_data!$A$1:$B$599, 2, FALSE), "")</f>
        <v/>
      </c>
    </row>
    <row r="2643" spans="1:29" x14ac:dyDescent="0.25">
      <c r="A2643" s="22">
        <v>5676</v>
      </c>
      <c r="B2643" s="2">
        <v>26.013999999999999</v>
      </c>
      <c r="C2643" s="2">
        <v>6.5839999999999996</v>
      </c>
      <c r="D2643">
        <v>7.0000000000000001E-3</v>
      </c>
      <c r="E2643">
        <v>0.01</v>
      </c>
      <c r="F2643" s="2">
        <v>6.7</v>
      </c>
      <c r="G2643" s="2">
        <v>0.70799999999999996</v>
      </c>
      <c r="H2643" s="2">
        <v>1</v>
      </c>
      <c r="I2643" s="2">
        <v>0.5</v>
      </c>
      <c r="J2643" s="2">
        <v>1.7270000000000001</v>
      </c>
      <c r="K2643" s="2">
        <v>0.8</v>
      </c>
      <c r="L2643" s="2">
        <v>1.8460000000000001</v>
      </c>
      <c r="M2643" s="2">
        <v>2</v>
      </c>
      <c r="N2643" s="2">
        <v>2</v>
      </c>
      <c r="O2643" s="2">
        <v>1.5</v>
      </c>
      <c r="P2643" s="2">
        <v>10.667</v>
      </c>
      <c r="Q2643" s="2">
        <v>0.66400000000000003</v>
      </c>
      <c r="R2643" s="2">
        <v>8.3000000000000004E-2</v>
      </c>
      <c r="S2643" s="2">
        <v>1.17</v>
      </c>
      <c r="T2643" s="2">
        <v>0.53100000000000003</v>
      </c>
      <c r="U2643" s="2">
        <v>0.63800000000000001</v>
      </c>
      <c r="V2643">
        <v>1.1859999999999999</v>
      </c>
      <c r="W2643">
        <v>0.70799999999999996</v>
      </c>
      <c r="X2643">
        <v>0.66700000000000004</v>
      </c>
      <c r="Y2643">
        <v>0.75</v>
      </c>
      <c r="Z2643">
        <v>4.2000000000000003E-2</v>
      </c>
      <c r="AA2643">
        <v>8.3000000000000004E-2</v>
      </c>
      <c r="AB2643">
        <v>0</v>
      </c>
      <c r="AC2643" t="str">
        <f>IFERROR(VLOOKUP(A2643, division_data!$A$1:$B$599, 2, FALSE), "")</f>
        <v/>
      </c>
    </row>
    <row r="2644" spans="1:29" x14ac:dyDescent="0.25">
      <c r="A2644" s="22">
        <v>5677</v>
      </c>
      <c r="B2644" s="2">
        <v>26.422000000000001</v>
      </c>
      <c r="C2644" s="2">
        <v>7</v>
      </c>
      <c r="D2644">
        <v>-9.7000000000000003E-2</v>
      </c>
      <c r="E2644">
        <v>1E-3</v>
      </c>
      <c r="F2644" s="2">
        <v>6.03</v>
      </c>
      <c r="G2644" s="2">
        <v>0.72199999999999998</v>
      </c>
      <c r="H2644" s="2">
        <v>0.9</v>
      </c>
      <c r="I2644" s="2">
        <v>0</v>
      </c>
      <c r="J2644" s="2">
        <v>1.833</v>
      </c>
      <c r="K2644" s="2">
        <v>1.5</v>
      </c>
      <c r="L2644" s="2">
        <v>2</v>
      </c>
      <c r="M2644" s="2">
        <v>2</v>
      </c>
      <c r="N2644" s="2">
        <v>2</v>
      </c>
      <c r="O2644" s="2">
        <v>0.70599999999999996</v>
      </c>
      <c r="P2644" s="2">
        <v>9.9770000000000003</v>
      </c>
      <c r="Q2644" s="2">
        <v>-0.26100000000000001</v>
      </c>
      <c r="R2644" s="2">
        <v>0.111</v>
      </c>
      <c r="S2644" s="2">
        <v>1.5409999999999999</v>
      </c>
      <c r="T2644" s="2">
        <v>0.41299999999999998</v>
      </c>
      <c r="U2644" s="2">
        <v>1.1279999999999999</v>
      </c>
      <c r="V2644">
        <v>1.444</v>
      </c>
      <c r="W2644">
        <v>0.83299999999999996</v>
      </c>
      <c r="X2644">
        <v>0.44400000000000001</v>
      </c>
      <c r="Y2644">
        <v>0.72199999999999998</v>
      </c>
      <c r="Z2644">
        <v>0</v>
      </c>
      <c r="AA2644">
        <v>5.6000000000000001E-2</v>
      </c>
      <c r="AB2644">
        <v>0</v>
      </c>
      <c r="AC2644" t="str">
        <f>IFERROR(VLOOKUP(A2644, division_data!$A$1:$B$599, 2, FALSE), "")</f>
        <v>Tesla</v>
      </c>
    </row>
    <row r="2645" spans="1:29" x14ac:dyDescent="0.25">
      <c r="A2645" s="22">
        <v>5678</v>
      </c>
      <c r="B2645" s="2">
        <v>15.781000000000001</v>
      </c>
      <c r="C2645" s="2">
        <v>5.3570000000000002</v>
      </c>
      <c r="D2645">
        <v>-6.9000000000000006E-2</v>
      </c>
      <c r="E2645">
        <v>1E-3</v>
      </c>
      <c r="F2645" s="2">
        <v>4.6749999999999998</v>
      </c>
      <c r="G2645" s="2">
        <v>0.75</v>
      </c>
      <c r="H2645" s="2">
        <v>0.875</v>
      </c>
      <c r="I2645" s="2">
        <v>1</v>
      </c>
      <c r="J2645" s="2">
        <v>2</v>
      </c>
      <c r="K2645" s="2">
        <v>1</v>
      </c>
      <c r="L2645" s="2">
        <v>1.875</v>
      </c>
      <c r="M2645" s="2">
        <v>1.889</v>
      </c>
      <c r="N2645" s="2">
        <v>2</v>
      </c>
      <c r="O2645" s="2">
        <v>0.8</v>
      </c>
      <c r="P2645" s="2">
        <v>9.6229999999999993</v>
      </c>
      <c r="Q2645" s="2">
        <v>0.39700000000000002</v>
      </c>
      <c r="R2645" s="2">
        <v>0</v>
      </c>
      <c r="S2645" s="2">
        <v>-0.24</v>
      </c>
      <c r="T2645" s="2">
        <v>0.34799999999999998</v>
      </c>
      <c r="U2645" s="2">
        <v>-0.58799999999999997</v>
      </c>
      <c r="V2645">
        <v>-0.308</v>
      </c>
      <c r="W2645">
        <v>0.66700000000000004</v>
      </c>
      <c r="X2645">
        <v>0.33300000000000002</v>
      </c>
      <c r="Y2645">
        <v>0.25</v>
      </c>
      <c r="Z2645">
        <v>0</v>
      </c>
      <c r="AA2645">
        <v>0.16700000000000001</v>
      </c>
      <c r="AB2645">
        <v>0</v>
      </c>
      <c r="AC2645" t="str">
        <f>IFERROR(VLOOKUP(A2645, division_data!$A$1:$B$599, 2, FALSE), "")</f>
        <v/>
      </c>
    </row>
    <row r="2646" spans="1:29" x14ac:dyDescent="0.25">
      <c r="A2646" s="22">
        <v>5679</v>
      </c>
      <c r="B2646" s="2">
        <v>24.183</v>
      </c>
      <c r="C2646" s="2">
        <v>9.2319999999999993</v>
      </c>
      <c r="D2646">
        <v>-7.0000000000000001E-3</v>
      </c>
      <c r="E2646">
        <v>-4.3999999999999997E-2</v>
      </c>
      <c r="F2646" s="2">
        <v>8.9450000000000003</v>
      </c>
      <c r="G2646" s="2">
        <v>0.61099999999999999</v>
      </c>
      <c r="H2646" s="2">
        <v>1.1359999999999999</v>
      </c>
      <c r="I2646" s="2">
        <v>0.5</v>
      </c>
      <c r="J2646" s="2">
        <v>1.778</v>
      </c>
      <c r="K2646" s="2">
        <v>1.286</v>
      </c>
      <c r="L2646" s="2">
        <v>1.722</v>
      </c>
      <c r="M2646" s="2">
        <v>1.857</v>
      </c>
      <c r="N2646" s="2">
        <v>2</v>
      </c>
      <c r="O2646" s="2">
        <v>0.76900000000000002</v>
      </c>
      <c r="P2646" s="2">
        <v>7.3259999999999996</v>
      </c>
      <c r="Q2646" s="2">
        <v>0.159</v>
      </c>
      <c r="R2646" s="2">
        <v>2.8000000000000001E-2</v>
      </c>
      <c r="S2646" s="2">
        <v>1.468</v>
      </c>
      <c r="T2646" s="2">
        <v>0.28599999999999998</v>
      </c>
      <c r="U2646" s="2">
        <v>1.1819999999999999</v>
      </c>
      <c r="V2646">
        <v>1.417</v>
      </c>
      <c r="W2646">
        <v>0.75</v>
      </c>
      <c r="X2646">
        <v>0.41699999999999998</v>
      </c>
      <c r="Y2646">
        <v>0.63900000000000001</v>
      </c>
      <c r="Z2646">
        <v>0</v>
      </c>
      <c r="AA2646">
        <v>0.13900000000000001</v>
      </c>
      <c r="AB2646">
        <v>0</v>
      </c>
      <c r="AC2646" t="str">
        <f>IFERROR(VLOOKUP(A2646, division_data!$A$1:$B$599, 2, FALSE), "")</f>
        <v>Curie</v>
      </c>
    </row>
    <row r="2647" spans="1:29" x14ac:dyDescent="0.25">
      <c r="A2647" s="22">
        <v>5680</v>
      </c>
      <c r="B2647" s="2">
        <v>18.788</v>
      </c>
      <c r="C2647" s="2">
        <v>1.0529999999999999</v>
      </c>
      <c r="D2647">
        <v>-0.09</v>
      </c>
      <c r="E2647">
        <v>4.4999999999999998E-2</v>
      </c>
      <c r="F2647" s="2">
        <v>0.376</v>
      </c>
      <c r="G2647" s="2">
        <v>0.6</v>
      </c>
      <c r="H2647" s="2">
        <v>0.6</v>
      </c>
      <c r="I2647" s="2">
        <v>0</v>
      </c>
      <c r="J2647" s="2">
        <v>2</v>
      </c>
      <c r="K2647" s="2">
        <v>1.6</v>
      </c>
      <c r="L2647" s="2">
        <v>1.778</v>
      </c>
      <c r="M2647" s="2">
        <v>2</v>
      </c>
      <c r="N2647" s="2">
        <v>2</v>
      </c>
      <c r="O2647" s="2">
        <v>0.44400000000000001</v>
      </c>
      <c r="P2647" s="2">
        <v>9.8640000000000008</v>
      </c>
      <c r="Q2647" s="2">
        <v>0.48099999999999998</v>
      </c>
      <c r="R2647" s="2">
        <v>0</v>
      </c>
      <c r="S2647" s="2">
        <v>0.52900000000000003</v>
      </c>
      <c r="T2647" s="2">
        <v>-0.254</v>
      </c>
      <c r="U2647" s="2">
        <v>0.78400000000000003</v>
      </c>
      <c r="V2647">
        <v>0.48399999999999999</v>
      </c>
      <c r="W2647">
        <v>0.5</v>
      </c>
      <c r="X2647">
        <v>0.6</v>
      </c>
      <c r="Y2647">
        <v>0.5</v>
      </c>
      <c r="Z2647">
        <v>0.1</v>
      </c>
      <c r="AA2647">
        <v>0</v>
      </c>
      <c r="AB2647">
        <v>0.1</v>
      </c>
      <c r="AC2647" t="str">
        <f>IFERROR(VLOOKUP(A2647, division_data!$A$1:$B$599, 2, FALSE), "")</f>
        <v/>
      </c>
    </row>
    <row r="2648" spans="1:29" x14ac:dyDescent="0.25">
      <c r="A2648" s="22">
        <v>5681</v>
      </c>
      <c r="B2648" s="2">
        <v>13.443</v>
      </c>
      <c r="C2648" s="2">
        <v>2.3540000000000001</v>
      </c>
      <c r="D2648">
        <v>0.16700000000000001</v>
      </c>
      <c r="E2648">
        <v>1.2E-2</v>
      </c>
      <c r="F2648" s="2">
        <v>4.0839999999999996</v>
      </c>
      <c r="G2648" s="2">
        <v>0.125</v>
      </c>
      <c r="H2648" s="2">
        <v>0.2</v>
      </c>
      <c r="I2648" s="2">
        <v>0</v>
      </c>
      <c r="J2648" s="2">
        <v>0.66700000000000004</v>
      </c>
      <c r="K2648" s="2">
        <v>0.66700000000000004</v>
      </c>
      <c r="L2648" s="2">
        <v>1</v>
      </c>
      <c r="M2648" s="2">
        <v>1</v>
      </c>
      <c r="N2648" s="2">
        <v>1.333</v>
      </c>
      <c r="O2648" s="2">
        <v>0.33300000000000002</v>
      </c>
      <c r="P2648" s="2">
        <v>0.72099999999999997</v>
      </c>
      <c r="Q2648" s="2">
        <v>0.313</v>
      </c>
      <c r="R2648" s="2">
        <v>0</v>
      </c>
      <c r="S2648" s="2">
        <v>-0.20100000000000001</v>
      </c>
      <c r="T2648" s="2">
        <v>0.123</v>
      </c>
      <c r="U2648" s="2">
        <v>-0.32400000000000001</v>
      </c>
      <c r="V2648">
        <v>-2.1999999999999999E-2</v>
      </c>
      <c r="W2648">
        <v>0.625</v>
      </c>
      <c r="X2648">
        <v>0.75</v>
      </c>
      <c r="Y2648">
        <v>0.25</v>
      </c>
      <c r="Z2648">
        <v>0</v>
      </c>
      <c r="AA2648">
        <v>0</v>
      </c>
      <c r="AB2648">
        <v>0</v>
      </c>
      <c r="AC2648" t="str">
        <f>IFERROR(VLOOKUP(A2648, division_data!$A$1:$B$599, 2, FALSE), "")</f>
        <v/>
      </c>
    </row>
    <row r="2649" spans="1:29" x14ac:dyDescent="0.25">
      <c r="A2649" s="22">
        <v>5682</v>
      </c>
      <c r="B2649" s="2">
        <v>15.468999999999999</v>
      </c>
      <c r="C2649" s="2">
        <v>7.46</v>
      </c>
      <c r="D2649">
        <v>-4.2000000000000003E-2</v>
      </c>
      <c r="E2649">
        <v>-5.0000000000000001E-3</v>
      </c>
      <c r="F2649" s="2">
        <v>7.0209999999999999</v>
      </c>
      <c r="G2649" s="2">
        <v>0.36399999999999999</v>
      </c>
      <c r="H2649" s="2">
        <v>0.44400000000000001</v>
      </c>
      <c r="I2649" s="2">
        <v>0</v>
      </c>
      <c r="J2649" s="2">
        <v>1.2</v>
      </c>
      <c r="K2649" s="2">
        <v>2</v>
      </c>
      <c r="L2649" s="2">
        <v>1.667</v>
      </c>
      <c r="M2649" s="2">
        <v>1.667</v>
      </c>
      <c r="N2649" s="2">
        <v>1.2</v>
      </c>
      <c r="O2649" s="2">
        <v>1</v>
      </c>
      <c r="P2649" s="2">
        <v>2.3580000000000001</v>
      </c>
      <c r="Q2649" s="2">
        <v>0.66</v>
      </c>
      <c r="R2649" s="2">
        <v>0.182</v>
      </c>
      <c r="S2649" s="2">
        <v>0.83</v>
      </c>
      <c r="T2649" s="2">
        <v>0.35499999999999998</v>
      </c>
      <c r="U2649" s="2">
        <v>0.47399999999999998</v>
      </c>
      <c r="V2649">
        <v>0.78400000000000003</v>
      </c>
      <c r="W2649">
        <v>0.54500000000000004</v>
      </c>
      <c r="X2649">
        <v>0.36399999999999999</v>
      </c>
      <c r="Y2649">
        <v>0.45500000000000002</v>
      </c>
      <c r="Z2649">
        <v>0</v>
      </c>
      <c r="AA2649">
        <v>9.0999999999999998E-2</v>
      </c>
      <c r="AB2649">
        <v>0</v>
      </c>
      <c r="AC2649" t="str">
        <f>IFERROR(VLOOKUP(A2649, division_data!$A$1:$B$599, 2, FALSE), "")</f>
        <v/>
      </c>
    </row>
    <row r="2650" spans="1:29" x14ac:dyDescent="0.25">
      <c r="A2650" s="22">
        <v>5683</v>
      </c>
      <c r="B2650" s="2">
        <v>16.312000000000001</v>
      </c>
      <c r="C2650" s="2">
        <v>8.0980000000000008</v>
      </c>
      <c r="D2650">
        <v>3.0000000000000001E-3</v>
      </c>
      <c r="E2650">
        <v>-3.0000000000000001E-3</v>
      </c>
      <c r="F2650" s="2">
        <v>8.1129999999999995</v>
      </c>
      <c r="G2650" s="2">
        <v>0.54200000000000004</v>
      </c>
      <c r="H2650" s="2">
        <v>1.474</v>
      </c>
      <c r="I2650" s="2">
        <v>0.33300000000000002</v>
      </c>
      <c r="J2650" s="2">
        <v>1.7330000000000001</v>
      </c>
      <c r="K2650" s="2">
        <v>1</v>
      </c>
      <c r="L2650" s="2">
        <v>1.667</v>
      </c>
      <c r="M2650" s="2">
        <v>1.889</v>
      </c>
      <c r="N2650" s="2">
        <v>2</v>
      </c>
      <c r="O2650" s="2">
        <v>0.33300000000000002</v>
      </c>
      <c r="P2650" s="2">
        <v>6.1189999999999998</v>
      </c>
      <c r="Q2650" s="2">
        <v>-0.155</v>
      </c>
      <c r="R2650" s="2">
        <v>0</v>
      </c>
      <c r="S2650" s="2">
        <v>0.123</v>
      </c>
      <c r="T2650" s="2">
        <v>-0.14000000000000001</v>
      </c>
      <c r="U2650" s="2">
        <v>0.26300000000000001</v>
      </c>
      <c r="V2650">
        <v>0.123</v>
      </c>
      <c r="W2650">
        <v>0.54200000000000004</v>
      </c>
      <c r="X2650">
        <v>0.45800000000000002</v>
      </c>
      <c r="Y2650">
        <v>0.33300000000000002</v>
      </c>
      <c r="Z2650">
        <v>0</v>
      </c>
      <c r="AA2650">
        <v>8.3000000000000004E-2</v>
      </c>
      <c r="AB2650">
        <v>0</v>
      </c>
      <c r="AC2650" t="str">
        <f>IFERROR(VLOOKUP(A2650, division_data!$A$1:$B$599, 2, FALSE), "")</f>
        <v/>
      </c>
    </row>
    <row r="2651" spans="1:29" x14ac:dyDescent="0.25">
      <c r="A2651" s="22">
        <v>5684</v>
      </c>
      <c r="B2651" s="2">
        <v>35.143000000000001</v>
      </c>
      <c r="C2651" s="2">
        <v>10.002000000000001</v>
      </c>
      <c r="D2651">
        <v>-6.0000000000000001E-3</v>
      </c>
      <c r="E2651">
        <v>1.7999999999999999E-2</v>
      </c>
      <c r="F2651" s="2">
        <v>10.035</v>
      </c>
      <c r="G2651" s="2">
        <v>0.80600000000000005</v>
      </c>
      <c r="H2651" s="2">
        <v>1.75</v>
      </c>
      <c r="I2651" s="2">
        <v>0</v>
      </c>
      <c r="J2651" s="2">
        <v>1.75</v>
      </c>
      <c r="K2651" s="2">
        <v>1.75</v>
      </c>
      <c r="L2651" s="2">
        <v>1.75</v>
      </c>
      <c r="M2651" s="2">
        <v>1.714</v>
      </c>
      <c r="N2651" s="2">
        <v>2</v>
      </c>
      <c r="O2651" s="2">
        <v>0.90300000000000002</v>
      </c>
      <c r="P2651" s="2">
        <v>9.4730000000000008</v>
      </c>
      <c r="Q2651" s="2">
        <v>0.23799999999999999</v>
      </c>
      <c r="R2651" s="2">
        <v>0.41699999999999998</v>
      </c>
      <c r="S2651" s="2">
        <v>3.621</v>
      </c>
      <c r="T2651" s="2">
        <v>0.2</v>
      </c>
      <c r="U2651" s="2">
        <v>3.4220000000000002</v>
      </c>
      <c r="V2651">
        <v>3.633</v>
      </c>
      <c r="W2651">
        <v>0.86099999999999999</v>
      </c>
      <c r="X2651">
        <v>0.72199999999999998</v>
      </c>
      <c r="Y2651">
        <v>0.80600000000000005</v>
      </c>
      <c r="Z2651">
        <v>0</v>
      </c>
      <c r="AA2651">
        <v>8.3000000000000004E-2</v>
      </c>
      <c r="AB2651">
        <v>2.8000000000000001E-2</v>
      </c>
      <c r="AC2651" t="str">
        <f>IFERROR(VLOOKUP(A2651, division_data!$A$1:$B$599, 2, FALSE), "")</f>
        <v/>
      </c>
    </row>
    <row r="2652" spans="1:29" x14ac:dyDescent="0.25">
      <c r="A2652" s="22">
        <v>5685</v>
      </c>
      <c r="B2652" s="2">
        <v>16.067</v>
      </c>
      <c r="C2652" s="2">
        <v>5.548</v>
      </c>
      <c r="D2652">
        <v>4.0000000000000001E-3</v>
      </c>
      <c r="E2652">
        <v>-3.0000000000000001E-3</v>
      </c>
      <c r="F2652" s="2">
        <v>5.5709999999999997</v>
      </c>
      <c r="G2652" s="2">
        <v>0.5</v>
      </c>
      <c r="H2652" s="2">
        <v>0.94099999999999995</v>
      </c>
      <c r="I2652" s="2">
        <v>0.4</v>
      </c>
      <c r="J2652" s="2">
        <v>2</v>
      </c>
      <c r="K2652" s="2">
        <v>1.143</v>
      </c>
      <c r="L2652" s="2">
        <v>1.3640000000000001</v>
      </c>
      <c r="M2652" s="2">
        <v>1.4670000000000001</v>
      </c>
      <c r="N2652" s="2">
        <v>1.111</v>
      </c>
      <c r="O2652" s="2">
        <v>0.78900000000000003</v>
      </c>
      <c r="P2652" s="2">
        <v>6.5330000000000004</v>
      </c>
      <c r="Q2652" s="2">
        <v>-0.40699999999999997</v>
      </c>
      <c r="R2652" s="2">
        <v>0</v>
      </c>
      <c r="S2652" s="2">
        <v>0.26200000000000001</v>
      </c>
      <c r="T2652" s="2">
        <v>1.7000000000000001E-2</v>
      </c>
      <c r="U2652" s="2">
        <v>0.245</v>
      </c>
      <c r="V2652">
        <v>0.26300000000000001</v>
      </c>
      <c r="W2652">
        <v>0.625</v>
      </c>
      <c r="X2652">
        <v>0.70799999999999996</v>
      </c>
      <c r="Y2652">
        <v>0.58299999999999996</v>
      </c>
      <c r="Z2652">
        <v>0</v>
      </c>
      <c r="AA2652">
        <v>4.2000000000000003E-2</v>
      </c>
      <c r="AB2652">
        <v>0</v>
      </c>
      <c r="AC2652" t="str">
        <f>IFERROR(VLOOKUP(A2652, division_data!$A$1:$B$599, 2, FALSE), "")</f>
        <v/>
      </c>
    </row>
    <row r="2653" spans="1:29" x14ac:dyDescent="0.25">
      <c r="A2653" s="22">
        <v>5686</v>
      </c>
      <c r="B2653" s="2">
        <v>28.483000000000001</v>
      </c>
      <c r="C2653" s="2">
        <v>8.9890000000000008</v>
      </c>
      <c r="D2653">
        <v>4.2000000000000003E-2</v>
      </c>
      <c r="E2653">
        <v>3.0000000000000001E-3</v>
      </c>
      <c r="F2653" s="2">
        <v>9.4239999999999995</v>
      </c>
      <c r="G2653" s="2">
        <v>0.91700000000000004</v>
      </c>
      <c r="H2653" s="2">
        <v>1.885</v>
      </c>
      <c r="I2653" s="2">
        <v>0.25</v>
      </c>
      <c r="J2653" s="2">
        <v>2</v>
      </c>
      <c r="K2653" s="2">
        <v>2</v>
      </c>
      <c r="L2653" s="2">
        <v>1.9570000000000001</v>
      </c>
      <c r="M2653" s="2">
        <v>1.96</v>
      </c>
      <c r="N2653" s="2">
        <v>2</v>
      </c>
      <c r="O2653" s="2">
        <v>0.5</v>
      </c>
      <c r="P2653" s="2">
        <v>10.359</v>
      </c>
      <c r="Q2653" s="2">
        <v>0.35099999999999998</v>
      </c>
      <c r="R2653" s="2">
        <v>0.27800000000000002</v>
      </c>
      <c r="S2653" s="2">
        <v>1.407</v>
      </c>
      <c r="T2653" s="2">
        <v>0.39200000000000002</v>
      </c>
      <c r="U2653" s="2">
        <v>1.0149999999999999</v>
      </c>
      <c r="V2653">
        <v>1.452</v>
      </c>
      <c r="W2653">
        <v>0.72199999999999998</v>
      </c>
      <c r="X2653">
        <v>0.66700000000000004</v>
      </c>
      <c r="Y2653">
        <v>0.66700000000000004</v>
      </c>
      <c r="Z2653">
        <v>2.8000000000000001E-2</v>
      </c>
      <c r="AA2653">
        <v>0.111</v>
      </c>
      <c r="AB2653">
        <v>5.6000000000000001E-2</v>
      </c>
      <c r="AC2653" t="str">
        <f>IFERROR(VLOOKUP(A2653, division_data!$A$1:$B$599, 2, FALSE), "")</f>
        <v>Newton</v>
      </c>
    </row>
    <row r="2654" spans="1:29" x14ac:dyDescent="0.25">
      <c r="A2654" s="22">
        <v>5687</v>
      </c>
      <c r="B2654" s="2">
        <v>39.479999999999997</v>
      </c>
      <c r="C2654" s="2">
        <v>9.9280000000000008</v>
      </c>
      <c r="D2654">
        <v>7.8E-2</v>
      </c>
      <c r="E2654">
        <v>2.5000000000000001E-2</v>
      </c>
      <c r="F2654" s="2">
        <v>10.836</v>
      </c>
      <c r="G2654" s="2">
        <v>0.86099999999999999</v>
      </c>
      <c r="H2654" s="2">
        <v>1.897</v>
      </c>
      <c r="I2654" s="2">
        <v>0</v>
      </c>
      <c r="J2654" s="2">
        <v>1.9</v>
      </c>
      <c r="K2654" s="2">
        <v>2</v>
      </c>
      <c r="L2654" s="2">
        <v>2</v>
      </c>
      <c r="M2654" s="2">
        <v>1.964</v>
      </c>
      <c r="N2654" s="2">
        <v>2</v>
      </c>
      <c r="O2654" s="2">
        <v>6.5000000000000002E-2</v>
      </c>
      <c r="P2654" s="2">
        <v>8.8789999999999996</v>
      </c>
      <c r="Q2654" s="2">
        <v>0.193</v>
      </c>
      <c r="R2654" s="2">
        <v>0.30599999999999999</v>
      </c>
      <c r="S2654" s="2">
        <v>3.306</v>
      </c>
      <c r="T2654" s="2">
        <v>2.5409999999999999</v>
      </c>
      <c r="U2654" s="2">
        <v>0.76600000000000001</v>
      </c>
      <c r="V2654">
        <v>3.41</v>
      </c>
      <c r="W2654">
        <v>0.69399999999999995</v>
      </c>
      <c r="X2654">
        <v>0.63900000000000001</v>
      </c>
      <c r="Y2654">
        <v>0.66700000000000004</v>
      </c>
      <c r="Z2654">
        <v>2.8000000000000001E-2</v>
      </c>
      <c r="AA2654">
        <v>5.6000000000000001E-2</v>
      </c>
      <c r="AB2654">
        <v>0</v>
      </c>
      <c r="AC2654" t="str">
        <f>IFERROR(VLOOKUP(A2654, division_data!$A$1:$B$599, 2, FALSE), "")</f>
        <v/>
      </c>
    </row>
    <row r="2655" spans="1:29" x14ac:dyDescent="0.25">
      <c r="A2655" s="22">
        <v>5688</v>
      </c>
      <c r="B2655" s="2">
        <v>18.542000000000002</v>
      </c>
      <c r="C2655" s="2">
        <v>1.6379999999999999</v>
      </c>
      <c r="D2655">
        <v>-4.4999999999999998E-2</v>
      </c>
      <c r="E2655">
        <v>-1.2E-2</v>
      </c>
      <c r="F2655" s="2">
        <v>1.125</v>
      </c>
      <c r="G2655" s="2">
        <v>0.79200000000000004</v>
      </c>
      <c r="H2655" s="2">
        <v>1.5449999999999999</v>
      </c>
      <c r="I2655" s="2">
        <v>0.57099999999999995</v>
      </c>
      <c r="J2655" s="2">
        <v>1.889</v>
      </c>
      <c r="K2655" s="2">
        <v>1.8460000000000001</v>
      </c>
      <c r="L2655" s="2">
        <v>1.7330000000000001</v>
      </c>
      <c r="M2655" s="2">
        <v>1.647</v>
      </c>
      <c r="N2655" s="2">
        <v>2</v>
      </c>
      <c r="O2655" s="2">
        <v>1.4119999999999999</v>
      </c>
      <c r="P2655" s="2">
        <v>13.781000000000001</v>
      </c>
      <c r="Q2655" s="2">
        <v>-1.111</v>
      </c>
      <c r="R2655" s="2">
        <v>0</v>
      </c>
      <c r="S2655" s="2">
        <v>0.153</v>
      </c>
      <c r="T2655" s="2">
        <v>-6.9000000000000006E-2</v>
      </c>
      <c r="U2655" s="2">
        <v>0.222</v>
      </c>
      <c r="V2655">
        <v>9.5000000000000001E-2</v>
      </c>
      <c r="W2655">
        <v>0.79200000000000004</v>
      </c>
      <c r="X2655">
        <v>0.54200000000000004</v>
      </c>
      <c r="Y2655">
        <v>0.83299999999999996</v>
      </c>
      <c r="Z2655">
        <v>0</v>
      </c>
      <c r="AA2655">
        <v>8.3000000000000004E-2</v>
      </c>
      <c r="AB2655">
        <v>0</v>
      </c>
      <c r="AC2655" t="str">
        <f>IFERROR(VLOOKUP(A2655, division_data!$A$1:$B$599, 2, FALSE), "")</f>
        <v/>
      </c>
    </row>
    <row r="2656" spans="1:29" x14ac:dyDescent="0.25">
      <c r="A2656" s="22">
        <v>5689</v>
      </c>
      <c r="B2656" s="2">
        <v>13.776999999999999</v>
      </c>
      <c r="C2656" s="2">
        <v>-0.78100000000000003</v>
      </c>
      <c r="D2656">
        <v>-0.16</v>
      </c>
      <c r="E2656">
        <v>-1.0999999999999999E-2</v>
      </c>
      <c r="F2656" s="2">
        <v>-2.4359999999999999</v>
      </c>
      <c r="G2656" s="2">
        <v>0.44400000000000001</v>
      </c>
      <c r="H2656" s="2">
        <v>1.5</v>
      </c>
      <c r="I2656" s="2">
        <v>0.5</v>
      </c>
      <c r="J2656" s="2">
        <v>2</v>
      </c>
      <c r="K2656" s="2">
        <v>1.333</v>
      </c>
      <c r="L2656" s="2">
        <v>1.5</v>
      </c>
      <c r="M2656" s="2">
        <v>1.6</v>
      </c>
      <c r="N2656" s="2">
        <v>1.5</v>
      </c>
      <c r="O2656" s="2">
        <v>0.4</v>
      </c>
      <c r="P2656" s="2">
        <v>9.1289999999999996</v>
      </c>
      <c r="Q2656" s="2">
        <v>-0.58099999999999996</v>
      </c>
      <c r="R2656" s="2">
        <v>0</v>
      </c>
      <c r="S2656" s="2">
        <v>-0.54900000000000004</v>
      </c>
      <c r="T2656" s="2">
        <v>0.24299999999999999</v>
      </c>
      <c r="U2656" s="2">
        <v>-0.79200000000000004</v>
      </c>
      <c r="V2656">
        <v>-0.72</v>
      </c>
      <c r="W2656">
        <v>0.77800000000000002</v>
      </c>
      <c r="X2656">
        <v>0.77800000000000002</v>
      </c>
      <c r="Y2656">
        <v>0.44400000000000001</v>
      </c>
      <c r="Z2656">
        <v>0</v>
      </c>
      <c r="AA2656">
        <v>0</v>
      </c>
      <c r="AB2656">
        <v>0</v>
      </c>
      <c r="AC2656" t="str">
        <f>IFERROR(VLOOKUP(A2656, division_data!$A$1:$B$599, 2, FALSE), "")</f>
        <v/>
      </c>
    </row>
    <row r="2657" spans="1:29" x14ac:dyDescent="0.25">
      <c r="A2657" s="22">
        <v>5690</v>
      </c>
      <c r="B2657" s="2">
        <v>25.204000000000001</v>
      </c>
      <c r="C2657" s="2">
        <v>9.1479999999999997</v>
      </c>
      <c r="D2657">
        <v>7.8E-2</v>
      </c>
      <c r="E2657">
        <v>-4.4999999999999998E-2</v>
      </c>
      <c r="F2657" s="2">
        <v>9.6999999999999993</v>
      </c>
      <c r="G2657" s="2">
        <v>0.875</v>
      </c>
      <c r="H2657" s="2">
        <v>1</v>
      </c>
      <c r="I2657" s="2">
        <v>1</v>
      </c>
      <c r="J2657" s="2">
        <v>2</v>
      </c>
      <c r="K2657" s="2">
        <v>2</v>
      </c>
      <c r="L2657" s="2">
        <v>2</v>
      </c>
      <c r="M2657" s="2">
        <v>2</v>
      </c>
      <c r="N2657" s="2">
        <v>2</v>
      </c>
      <c r="O2657" s="2">
        <v>1.8</v>
      </c>
      <c r="P2657" s="2">
        <v>15.363</v>
      </c>
      <c r="Q2657" s="2">
        <v>1.2310000000000001</v>
      </c>
      <c r="R2657" s="2">
        <v>0</v>
      </c>
      <c r="S2657" s="2">
        <v>-0.49</v>
      </c>
      <c r="T2657" s="2">
        <v>-0.73599999999999999</v>
      </c>
      <c r="U2657" s="2">
        <v>0.246</v>
      </c>
      <c r="V2657">
        <v>-0.45700000000000002</v>
      </c>
      <c r="W2657">
        <v>0.625</v>
      </c>
      <c r="X2657">
        <v>0.625</v>
      </c>
      <c r="Y2657">
        <v>0.75</v>
      </c>
      <c r="Z2657">
        <v>0</v>
      </c>
      <c r="AA2657">
        <v>0</v>
      </c>
      <c r="AB2657">
        <v>0</v>
      </c>
      <c r="AC2657" t="str">
        <f>IFERROR(VLOOKUP(A2657, division_data!$A$1:$B$599, 2, FALSE), "")</f>
        <v>Galileo</v>
      </c>
    </row>
    <row r="2658" spans="1:29" x14ac:dyDescent="0.25">
      <c r="A2658" s="22">
        <v>5692</v>
      </c>
      <c r="B2658" s="2">
        <v>25.954999999999998</v>
      </c>
      <c r="C2658" s="2">
        <v>6.3470000000000004</v>
      </c>
      <c r="D2658">
        <v>-7.0000000000000001E-3</v>
      </c>
      <c r="E2658">
        <v>-1.7999999999999999E-2</v>
      </c>
      <c r="F2658" s="2">
        <v>6.18</v>
      </c>
      <c r="G2658" s="2">
        <v>0.70799999999999996</v>
      </c>
      <c r="H2658" s="2">
        <v>1.5620000000000001</v>
      </c>
      <c r="I2658" s="2">
        <v>0.88900000000000001</v>
      </c>
      <c r="J2658" s="2">
        <v>1.8180000000000001</v>
      </c>
      <c r="K2658" s="2">
        <v>1.125</v>
      </c>
      <c r="L2658" s="2">
        <v>1.8460000000000001</v>
      </c>
      <c r="M2658" s="2">
        <v>1.786</v>
      </c>
      <c r="N2658" s="2">
        <v>2</v>
      </c>
      <c r="O2658" s="2">
        <v>1</v>
      </c>
      <c r="P2658" s="2">
        <v>10.941000000000001</v>
      </c>
      <c r="Q2658" s="2">
        <v>0.32300000000000001</v>
      </c>
      <c r="R2658" s="2">
        <v>4.2000000000000003E-2</v>
      </c>
      <c r="S2658" s="2">
        <v>0.98199999999999998</v>
      </c>
      <c r="T2658" s="2">
        <v>5.0000000000000001E-3</v>
      </c>
      <c r="U2658" s="2">
        <v>0.97799999999999998</v>
      </c>
      <c r="V2658">
        <v>0.95599999999999996</v>
      </c>
      <c r="W2658">
        <v>0.91700000000000004</v>
      </c>
      <c r="X2658">
        <v>0.66700000000000004</v>
      </c>
      <c r="Y2658">
        <v>0.75</v>
      </c>
      <c r="Z2658">
        <v>0</v>
      </c>
      <c r="AA2658">
        <v>8.3000000000000004E-2</v>
      </c>
      <c r="AB2658">
        <v>0</v>
      </c>
      <c r="AC2658" t="str">
        <f>IFERROR(VLOOKUP(A2658, division_data!$A$1:$B$599, 2, FALSE), "")</f>
        <v/>
      </c>
    </row>
    <row r="2659" spans="1:29" x14ac:dyDescent="0.25">
      <c r="A2659" s="22">
        <v>5694</v>
      </c>
      <c r="B2659" s="2">
        <v>9.641</v>
      </c>
      <c r="C2659" s="2">
        <v>0.875</v>
      </c>
      <c r="D2659">
        <v>5.8999999999999997E-2</v>
      </c>
      <c r="E2659">
        <v>2.5000000000000001E-2</v>
      </c>
      <c r="F2659" s="2">
        <v>1.589</v>
      </c>
      <c r="G2659" s="2">
        <v>0.45800000000000002</v>
      </c>
      <c r="H2659" s="2">
        <v>0.7</v>
      </c>
      <c r="I2659" s="2">
        <v>1.167</v>
      </c>
      <c r="J2659" s="2">
        <v>1.4550000000000001</v>
      </c>
      <c r="K2659" s="2">
        <v>1.75</v>
      </c>
      <c r="L2659" s="2">
        <v>1.462</v>
      </c>
      <c r="M2659" s="2">
        <v>1.4379999999999999</v>
      </c>
      <c r="N2659" s="2">
        <v>1.75</v>
      </c>
      <c r="O2659" s="2">
        <v>1.278</v>
      </c>
      <c r="P2659" s="2">
        <v>7.6660000000000004</v>
      </c>
      <c r="Q2659" s="2">
        <v>-1.377</v>
      </c>
      <c r="R2659" s="2">
        <v>0</v>
      </c>
      <c r="S2659" s="2">
        <v>-0.55200000000000005</v>
      </c>
      <c r="T2659" s="2">
        <v>-6.0999999999999999E-2</v>
      </c>
      <c r="U2659" s="2">
        <v>-0.49099999999999999</v>
      </c>
      <c r="V2659">
        <v>-0.46800000000000003</v>
      </c>
      <c r="W2659">
        <v>0.5</v>
      </c>
      <c r="X2659">
        <v>0.625</v>
      </c>
      <c r="Y2659">
        <v>0.5</v>
      </c>
      <c r="Z2659">
        <v>0</v>
      </c>
      <c r="AA2659">
        <v>0</v>
      </c>
      <c r="AB2659">
        <v>0</v>
      </c>
      <c r="AC2659" t="str">
        <f>IFERROR(VLOOKUP(A2659, division_data!$A$1:$B$599, 2, FALSE), "")</f>
        <v/>
      </c>
    </row>
    <row r="2660" spans="1:29" x14ac:dyDescent="0.25">
      <c r="A2660" s="22">
        <v>5695</v>
      </c>
      <c r="B2660" s="2">
        <v>19.484000000000002</v>
      </c>
      <c r="C2660" s="2">
        <v>3.6160000000000001</v>
      </c>
      <c r="D2660">
        <v>1.9E-2</v>
      </c>
      <c r="E2660">
        <v>1.7000000000000001E-2</v>
      </c>
      <c r="F2660" s="2">
        <v>3.8879999999999999</v>
      </c>
      <c r="G2660" s="2">
        <v>0.66700000000000004</v>
      </c>
      <c r="H2660" s="2">
        <v>0.92</v>
      </c>
      <c r="I2660" s="2">
        <v>0.76900000000000002</v>
      </c>
      <c r="J2660" s="2">
        <v>1.895</v>
      </c>
      <c r="K2660" s="2">
        <v>0.90900000000000003</v>
      </c>
      <c r="L2660" s="2">
        <v>1.7649999999999999</v>
      </c>
      <c r="M2660" s="2">
        <v>1.7310000000000001</v>
      </c>
      <c r="N2660" s="2">
        <v>2</v>
      </c>
      <c r="O2660" s="2">
        <v>1.1739999999999999</v>
      </c>
      <c r="P2660" s="2">
        <v>9.8879999999999999</v>
      </c>
      <c r="Q2660" s="2">
        <v>0.68200000000000005</v>
      </c>
      <c r="R2660" s="2">
        <v>5.6000000000000001E-2</v>
      </c>
      <c r="S2660" s="2">
        <v>0.67100000000000004</v>
      </c>
      <c r="T2660" s="2">
        <v>-3.4000000000000002E-2</v>
      </c>
      <c r="U2660" s="2">
        <v>0.70399999999999996</v>
      </c>
      <c r="V2660">
        <v>0.70599999999999996</v>
      </c>
      <c r="W2660">
        <v>0.80600000000000005</v>
      </c>
      <c r="X2660">
        <v>0.55600000000000005</v>
      </c>
      <c r="Y2660">
        <v>0.66700000000000004</v>
      </c>
      <c r="Z2660">
        <v>0</v>
      </c>
      <c r="AA2660">
        <v>0.111</v>
      </c>
      <c r="AB2660">
        <v>0</v>
      </c>
      <c r="AC2660" t="str">
        <f>IFERROR(VLOOKUP(A2660, division_data!$A$1:$B$599, 2, FALSE), "")</f>
        <v/>
      </c>
    </row>
    <row r="2661" spans="1:29" x14ac:dyDescent="0.25">
      <c r="A2661" s="22">
        <v>5696</v>
      </c>
      <c r="B2661" s="2">
        <v>-0.51800000000000002</v>
      </c>
      <c r="C2661" s="2">
        <v>0.26</v>
      </c>
      <c r="D2661">
        <v>-1.4E-2</v>
      </c>
      <c r="E2661">
        <v>1E-3</v>
      </c>
      <c r="F2661" s="2">
        <v>0.129</v>
      </c>
      <c r="G2661" s="2">
        <v>0.1</v>
      </c>
      <c r="H2661" s="2">
        <v>0.5</v>
      </c>
      <c r="I2661" s="2">
        <v>0.5</v>
      </c>
      <c r="J2661" s="2">
        <v>0.5</v>
      </c>
      <c r="K2661" s="2">
        <v>0.25</v>
      </c>
      <c r="L2661" s="2">
        <v>0.75</v>
      </c>
      <c r="M2661" s="2">
        <v>1.25</v>
      </c>
      <c r="N2661" s="2">
        <v>1</v>
      </c>
      <c r="O2661" s="2">
        <v>0</v>
      </c>
      <c r="P2661" s="2">
        <v>1.609</v>
      </c>
      <c r="Q2661" s="2">
        <v>-0.17899999999999999</v>
      </c>
      <c r="R2661" s="2">
        <v>0</v>
      </c>
      <c r="S2661" s="2">
        <v>-0.54900000000000004</v>
      </c>
      <c r="T2661" s="2">
        <v>-0.128</v>
      </c>
      <c r="U2661" s="2">
        <v>-0.42099999999999999</v>
      </c>
      <c r="V2661">
        <v>-0.56200000000000006</v>
      </c>
      <c r="W2661">
        <v>0.3</v>
      </c>
      <c r="X2661">
        <v>0.4</v>
      </c>
      <c r="Y2661">
        <v>0.3</v>
      </c>
      <c r="Z2661">
        <v>0</v>
      </c>
      <c r="AA2661">
        <v>0</v>
      </c>
      <c r="AB2661">
        <v>0</v>
      </c>
      <c r="AC2661" t="str">
        <f>IFERROR(VLOOKUP(A2661, division_data!$A$1:$B$599, 2, FALSE), "")</f>
        <v/>
      </c>
    </row>
    <row r="2662" spans="1:29" x14ac:dyDescent="0.25">
      <c r="A2662" s="22">
        <v>5697</v>
      </c>
      <c r="B2662" s="2">
        <v>20.943999999999999</v>
      </c>
      <c r="C2662" s="2">
        <v>6.6319999999999997</v>
      </c>
      <c r="D2662">
        <v>6.6000000000000003E-2</v>
      </c>
      <c r="E2662">
        <v>-6.0000000000000001E-3</v>
      </c>
      <c r="F2662" s="2">
        <v>7.2619999999999996</v>
      </c>
      <c r="G2662" s="2">
        <v>0.58299999999999996</v>
      </c>
      <c r="H2662" s="2">
        <v>0.65</v>
      </c>
      <c r="I2662" s="2">
        <v>1</v>
      </c>
      <c r="J2662" s="2">
        <v>2</v>
      </c>
      <c r="K2662" s="2">
        <v>1.25</v>
      </c>
      <c r="L2662" s="2">
        <v>1.9</v>
      </c>
      <c r="M2662" s="2">
        <v>1.95</v>
      </c>
      <c r="N2662" s="2">
        <v>1.75</v>
      </c>
      <c r="O2662" s="2">
        <v>1.1499999999999999</v>
      </c>
      <c r="P2662" s="2">
        <v>10.239000000000001</v>
      </c>
      <c r="Q2662" s="2">
        <v>9.2999999999999999E-2</v>
      </c>
      <c r="R2662" s="2">
        <v>0</v>
      </c>
      <c r="S2662" s="2">
        <v>7.5999999999999998E-2</v>
      </c>
      <c r="T2662" s="2">
        <v>-8.3000000000000004E-2</v>
      </c>
      <c r="U2662" s="2">
        <v>0.159</v>
      </c>
      <c r="V2662">
        <v>0.13600000000000001</v>
      </c>
      <c r="W2662">
        <v>0.58299999999999996</v>
      </c>
      <c r="X2662">
        <v>0.83299999999999996</v>
      </c>
      <c r="Y2662">
        <v>0.45800000000000002</v>
      </c>
      <c r="Z2662">
        <v>4.2000000000000003E-2</v>
      </c>
      <c r="AA2662">
        <v>4.2000000000000003E-2</v>
      </c>
      <c r="AB2662">
        <v>0</v>
      </c>
      <c r="AC2662" t="str">
        <f>IFERROR(VLOOKUP(A2662, division_data!$A$1:$B$599, 2, FALSE), "")</f>
        <v/>
      </c>
    </row>
    <row r="2663" spans="1:29" x14ac:dyDescent="0.25">
      <c r="A2663" s="22">
        <v>5699</v>
      </c>
      <c r="B2663" s="2">
        <v>33.51</v>
      </c>
      <c r="C2663" s="2">
        <v>4.79</v>
      </c>
      <c r="D2663">
        <v>-5.2999999999999999E-2</v>
      </c>
      <c r="E2663">
        <v>-1.2999999999999999E-2</v>
      </c>
      <c r="F2663" s="2">
        <v>4.1959999999999997</v>
      </c>
      <c r="G2663" s="2">
        <v>0.8</v>
      </c>
      <c r="H2663" s="2">
        <v>2</v>
      </c>
      <c r="I2663" s="2">
        <v>0</v>
      </c>
      <c r="J2663" s="2">
        <v>2</v>
      </c>
      <c r="K2663" s="2">
        <v>2</v>
      </c>
      <c r="L2663" s="2">
        <v>1.667</v>
      </c>
      <c r="M2663" s="2">
        <v>2</v>
      </c>
      <c r="N2663" s="2">
        <v>2</v>
      </c>
      <c r="O2663" s="2">
        <v>0.33300000000000002</v>
      </c>
      <c r="P2663" s="2">
        <v>13.776</v>
      </c>
      <c r="Q2663" s="2">
        <v>1.0640000000000001</v>
      </c>
      <c r="R2663" s="2">
        <v>0.1</v>
      </c>
      <c r="S2663" s="2">
        <v>2.8279999999999998</v>
      </c>
      <c r="T2663" s="2">
        <v>-9.2999999999999999E-2</v>
      </c>
      <c r="U2663" s="2">
        <v>2.9220000000000002</v>
      </c>
      <c r="V2663">
        <v>2.7629999999999999</v>
      </c>
      <c r="W2663">
        <v>0.8</v>
      </c>
      <c r="X2663">
        <v>0.8</v>
      </c>
      <c r="Y2663">
        <v>0.6</v>
      </c>
      <c r="Z2663">
        <v>0</v>
      </c>
      <c r="AA2663">
        <v>0</v>
      </c>
      <c r="AB2663">
        <v>0.1</v>
      </c>
      <c r="AC2663" t="str">
        <f>IFERROR(VLOOKUP(A2663, division_data!$A$1:$B$599, 2, FALSE), "")</f>
        <v/>
      </c>
    </row>
    <row r="2664" spans="1:29" x14ac:dyDescent="0.25">
      <c r="A2664" s="22">
        <v>5700</v>
      </c>
      <c r="B2664" s="2">
        <v>31.4</v>
      </c>
      <c r="C2664" s="2">
        <v>12.759</v>
      </c>
      <c r="D2664">
        <v>-5.5E-2</v>
      </c>
      <c r="E2664">
        <v>5.0000000000000001E-3</v>
      </c>
      <c r="F2664" s="2">
        <v>12.233000000000001</v>
      </c>
      <c r="G2664" s="2">
        <v>0.875</v>
      </c>
      <c r="H2664" s="2">
        <v>1.5</v>
      </c>
      <c r="I2664" s="2">
        <v>0</v>
      </c>
      <c r="J2664" s="2">
        <v>2</v>
      </c>
      <c r="K2664" s="2">
        <v>2</v>
      </c>
      <c r="L2664" s="2">
        <v>2</v>
      </c>
      <c r="M2664" s="2">
        <v>1.5</v>
      </c>
      <c r="N2664" s="2">
        <v>2</v>
      </c>
      <c r="O2664" s="2">
        <v>1.4</v>
      </c>
      <c r="P2664" s="2">
        <v>10.132</v>
      </c>
      <c r="Q2664" s="2">
        <v>1.173</v>
      </c>
      <c r="R2664" s="2">
        <v>0.125</v>
      </c>
      <c r="S2664" s="2">
        <v>1.4950000000000001</v>
      </c>
      <c r="T2664" s="2">
        <v>1.294</v>
      </c>
      <c r="U2664" s="2">
        <v>0.20100000000000001</v>
      </c>
      <c r="V2664">
        <v>1.4450000000000001</v>
      </c>
      <c r="W2664">
        <v>0.5</v>
      </c>
      <c r="X2664">
        <v>0.625</v>
      </c>
      <c r="Y2664">
        <v>0.375</v>
      </c>
      <c r="Z2664">
        <v>0</v>
      </c>
      <c r="AA2664">
        <v>0.125</v>
      </c>
      <c r="AB2664">
        <v>0</v>
      </c>
      <c r="AC2664" t="str">
        <f>IFERROR(VLOOKUP(A2664, division_data!$A$1:$B$599, 2, FALSE), "")</f>
        <v/>
      </c>
    </row>
    <row r="2665" spans="1:29" x14ac:dyDescent="0.25">
      <c r="A2665" s="22">
        <v>5701</v>
      </c>
      <c r="B2665" s="2">
        <v>23.210999999999999</v>
      </c>
      <c r="C2665" s="2">
        <v>7.641</v>
      </c>
      <c r="D2665">
        <v>0.11600000000000001</v>
      </c>
      <c r="E2665">
        <v>-1.0999999999999999E-2</v>
      </c>
      <c r="F2665" s="2">
        <v>8.7409999999999997</v>
      </c>
      <c r="G2665" s="2">
        <v>0.5</v>
      </c>
      <c r="H2665" s="2">
        <v>1.111</v>
      </c>
      <c r="I2665" s="2">
        <v>0</v>
      </c>
      <c r="J2665" s="2">
        <v>2</v>
      </c>
      <c r="K2665" s="2">
        <v>1.333</v>
      </c>
      <c r="L2665" s="2">
        <v>1.778</v>
      </c>
      <c r="M2665" s="2">
        <v>1.444</v>
      </c>
      <c r="N2665" s="2">
        <v>1.667</v>
      </c>
      <c r="O2665" s="2">
        <v>0.71399999999999997</v>
      </c>
      <c r="P2665" s="2">
        <v>6.2679999999999998</v>
      </c>
      <c r="Q2665" s="2">
        <v>0.29199999999999998</v>
      </c>
      <c r="R2665" s="2">
        <v>0</v>
      </c>
      <c r="S2665" s="2">
        <v>0.32600000000000001</v>
      </c>
      <c r="T2665" s="2">
        <v>0.34899999999999998</v>
      </c>
      <c r="U2665" s="2">
        <v>-2.3E-2</v>
      </c>
      <c r="V2665">
        <v>0.43</v>
      </c>
      <c r="W2665">
        <v>0.33300000000000002</v>
      </c>
      <c r="X2665">
        <v>0.75</v>
      </c>
      <c r="Y2665">
        <v>0.5</v>
      </c>
      <c r="Z2665">
        <v>0</v>
      </c>
      <c r="AA2665">
        <v>8.3000000000000004E-2</v>
      </c>
      <c r="AB2665">
        <v>0</v>
      </c>
      <c r="AC2665" t="str">
        <f>IFERROR(VLOOKUP(A2665, division_data!$A$1:$B$599, 2, FALSE), "")</f>
        <v/>
      </c>
    </row>
    <row r="2666" spans="1:29" x14ac:dyDescent="0.25">
      <c r="A2666" s="22">
        <v>5702</v>
      </c>
      <c r="B2666" s="2">
        <v>14.35</v>
      </c>
      <c r="C2666" s="2">
        <v>4.6429999999999998</v>
      </c>
      <c r="D2666">
        <v>-1.2999999999999999E-2</v>
      </c>
      <c r="E2666">
        <v>2.1999999999999999E-2</v>
      </c>
      <c r="F2666" s="2">
        <v>4.6230000000000002</v>
      </c>
      <c r="G2666" s="2">
        <v>0.45800000000000002</v>
      </c>
      <c r="H2666" s="2">
        <v>0.77800000000000002</v>
      </c>
      <c r="I2666" s="2">
        <v>0.53300000000000003</v>
      </c>
      <c r="J2666" s="2">
        <v>1.667</v>
      </c>
      <c r="K2666" s="2">
        <v>2</v>
      </c>
      <c r="L2666" s="2">
        <v>1.7330000000000001</v>
      </c>
      <c r="M2666" s="2">
        <v>1.7649999999999999</v>
      </c>
      <c r="N2666" s="2">
        <v>1.857</v>
      </c>
      <c r="O2666" s="2">
        <v>0.55600000000000005</v>
      </c>
      <c r="P2666" s="2">
        <v>6.3150000000000004</v>
      </c>
      <c r="Q2666" s="2">
        <v>-0.183</v>
      </c>
      <c r="R2666" s="2">
        <v>0</v>
      </c>
      <c r="S2666" s="2">
        <v>0.65600000000000003</v>
      </c>
      <c r="T2666" s="2">
        <v>0.44</v>
      </c>
      <c r="U2666" s="2">
        <v>0.217</v>
      </c>
      <c r="V2666">
        <v>0.66600000000000004</v>
      </c>
      <c r="W2666">
        <v>0.625</v>
      </c>
      <c r="X2666">
        <v>0.375</v>
      </c>
      <c r="Y2666">
        <v>0.625</v>
      </c>
      <c r="Z2666">
        <v>0</v>
      </c>
      <c r="AA2666">
        <v>8.3000000000000004E-2</v>
      </c>
      <c r="AB2666">
        <v>0</v>
      </c>
      <c r="AC2666" t="str">
        <f>IFERROR(VLOOKUP(A2666, division_data!$A$1:$B$599, 2, FALSE), "")</f>
        <v/>
      </c>
    </row>
    <row r="2667" spans="1:29" x14ac:dyDescent="0.25">
      <c r="A2667" s="22">
        <v>5703</v>
      </c>
      <c r="B2667" s="2">
        <v>16.052</v>
      </c>
      <c r="C2667" s="2">
        <v>2.3119999999999998</v>
      </c>
      <c r="D2667">
        <v>-0.04</v>
      </c>
      <c r="E2667">
        <v>-0.01</v>
      </c>
      <c r="F2667" s="2">
        <v>1.865</v>
      </c>
      <c r="G2667" s="2">
        <v>0.75</v>
      </c>
      <c r="H2667" s="2">
        <v>1.1180000000000001</v>
      </c>
      <c r="I2667" s="2">
        <v>0.42899999999999999</v>
      </c>
      <c r="J2667" s="2">
        <v>1.8</v>
      </c>
      <c r="K2667" s="2">
        <v>1.143</v>
      </c>
      <c r="L2667" s="2">
        <v>2</v>
      </c>
      <c r="M2667" s="2">
        <v>1.923</v>
      </c>
      <c r="N2667" s="2">
        <v>2</v>
      </c>
      <c r="O2667" s="2">
        <v>1.0589999999999999</v>
      </c>
      <c r="P2667" s="2">
        <v>11.728999999999999</v>
      </c>
      <c r="Q2667" s="2">
        <v>0.13500000000000001</v>
      </c>
      <c r="R2667" s="2">
        <v>4.2000000000000003E-2</v>
      </c>
      <c r="S2667" s="2">
        <v>-0.313</v>
      </c>
      <c r="T2667" s="2">
        <v>-0.32900000000000001</v>
      </c>
      <c r="U2667" s="2">
        <v>1.6E-2</v>
      </c>
      <c r="V2667">
        <v>-0.36199999999999999</v>
      </c>
      <c r="W2667">
        <v>0.625</v>
      </c>
      <c r="X2667">
        <v>0.79200000000000004</v>
      </c>
      <c r="Y2667">
        <v>0.5</v>
      </c>
      <c r="Z2667">
        <v>0</v>
      </c>
      <c r="AA2667">
        <v>4.2000000000000003E-2</v>
      </c>
      <c r="AB2667">
        <v>4.2000000000000003E-2</v>
      </c>
      <c r="AC2667" t="str">
        <f>IFERROR(VLOOKUP(A2667, division_data!$A$1:$B$599, 2, FALSE), "")</f>
        <v/>
      </c>
    </row>
    <row r="2668" spans="1:29" x14ac:dyDescent="0.25">
      <c r="A2668" s="22">
        <v>5704</v>
      </c>
      <c r="B2668" s="2">
        <v>16.838000000000001</v>
      </c>
      <c r="C2668" s="2">
        <v>3.2679999999999998</v>
      </c>
      <c r="D2668">
        <v>2.9000000000000001E-2</v>
      </c>
      <c r="E2668">
        <v>-0.01</v>
      </c>
      <c r="F2668" s="2">
        <v>3.5089999999999999</v>
      </c>
      <c r="G2668" s="2">
        <v>0.66700000000000004</v>
      </c>
      <c r="H2668" s="2">
        <v>1.4119999999999999</v>
      </c>
      <c r="I2668" s="2">
        <v>0.16700000000000001</v>
      </c>
      <c r="J2668" s="2">
        <v>1.714</v>
      </c>
      <c r="K2668" s="2">
        <v>1.429</v>
      </c>
      <c r="L2668" s="2">
        <v>2</v>
      </c>
      <c r="M2668" s="2">
        <v>1.421</v>
      </c>
      <c r="N2668" s="2">
        <v>2</v>
      </c>
      <c r="O2668" s="2">
        <v>1.444</v>
      </c>
      <c r="P2668" s="2">
        <v>10.255000000000001</v>
      </c>
      <c r="Q2668" s="2">
        <v>1.2689999999999999</v>
      </c>
      <c r="R2668" s="2">
        <v>0</v>
      </c>
      <c r="S2668" s="2">
        <v>-0.55400000000000005</v>
      </c>
      <c r="T2668" s="2">
        <v>-2.5000000000000001E-2</v>
      </c>
      <c r="U2668" s="2">
        <v>-0.52800000000000002</v>
      </c>
      <c r="V2668">
        <v>-0.53500000000000003</v>
      </c>
      <c r="W2668">
        <v>0.70799999999999996</v>
      </c>
      <c r="X2668">
        <v>0.625</v>
      </c>
      <c r="Y2668">
        <v>0.5</v>
      </c>
      <c r="Z2668">
        <v>0</v>
      </c>
      <c r="AA2668">
        <v>8.3000000000000004E-2</v>
      </c>
      <c r="AB2668">
        <v>4.2000000000000003E-2</v>
      </c>
      <c r="AC2668" t="str">
        <f>IFERROR(VLOOKUP(A2668, division_data!$A$1:$B$599, 2, FALSE), "")</f>
        <v/>
      </c>
    </row>
    <row r="2669" spans="1:29" x14ac:dyDescent="0.25">
      <c r="A2669" s="22">
        <v>5705</v>
      </c>
      <c r="B2669" s="2">
        <v>3.3679999999999999</v>
      </c>
      <c r="C2669" s="2">
        <v>-0.02</v>
      </c>
      <c r="D2669">
        <v>1E-3</v>
      </c>
      <c r="E2669">
        <v>-4.0000000000000001E-3</v>
      </c>
      <c r="F2669" s="2">
        <v>-2.9000000000000001E-2</v>
      </c>
      <c r="G2669" s="2">
        <v>0.1</v>
      </c>
      <c r="H2669" s="2">
        <v>0.66700000000000004</v>
      </c>
      <c r="I2669" s="2">
        <v>1.2</v>
      </c>
      <c r="J2669" s="2">
        <v>1</v>
      </c>
      <c r="K2669" s="2">
        <v>0.28599999999999998</v>
      </c>
      <c r="L2669" s="2">
        <v>1</v>
      </c>
      <c r="M2669" s="2">
        <v>1.125</v>
      </c>
      <c r="N2669" s="2">
        <v>2</v>
      </c>
      <c r="O2669" s="2">
        <v>0.8</v>
      </c>
      <c r="P2669" s="2">
        <v>5.2140000000000004</v>
      </c>
      <c r="Q2669" s="2">
        <v>0.46700000000000003</v>
      </c>
      <c r="R2669" s="2">
        <v>0</v>
      </c>
      <c r="S2669" s="2">
        <v>-0.432</v>
      </c>
      <c r="T2669" s="2">
        <v>-0.152</v>
      </c>
      <c r="U2669" s="2">
        <v>-0.28000000000000003</v>
      </c>
      <c r="V2669">
        <v>-0.435</v>
      </c>
      <c r="W2669">
        <v>0.2</v>
      </c>
      <c r="X2669">
        <v>0.2</v>
      </c>
      <c r="Y2669">
        <v>0.2</v>
      </c>
      <c r="Z2669">
        <v>0</v>
      </c>
      <c r="AA2669">
        <v>0</v>
      </c>
      <c r="AB2669">
        <v>0</v>
      </c>
      <c r="AC2669" t="str">
        <f>IFERROR(VLOOKUP(A2669, division_data!$A$1:$B$599, 2, FALSE), "")</f>
        <v/>
      </c>
    </row>
    <row r="2670" spans="1:29" x14ac:dyDescent="0.25">
      <c r="A2670" s="22">
        <v>5706</v>
      </c>
      <c r="B2670" s="2">
        <v>15.48</v>
      </c>
      <c r="C2670" s="2">
        <v>1.806</v>
      </c>
      <c r="D2670">
        <v>2.3E-2</v>
      </c>
      <c r="E2670">
        <v>0.03</v>
      </c>
      <c r="F2670" s="2">
        <v>2.1850000000000001</v>
      </c>
      <c r="G2670" s="2">
        <v>0.41699999999999998</v>
      </c>
      <c r="H2670" s="2">
        <v>0.8</v>
      </c>
      <c r="I2670" s="2">
        <v>1</v>
      </c>
      <c r="J2670" s="2">
        <v>1.4550000000000001</v>
      </c>
      <c r="K2670" s="2">
        <v>1.556</v>
      </c>
      <c r="L2670" s="2">
        <v>1.6919999999999999</v>
      </c>
      <c r="M2670" s="2">
        <v>1.429</v>
      </c>
      <c r="N2670" s="2">
        <v>1.6</v>
      </c>
      <c r="O2670" s="2">
        <v>1.357</v>
      </c>
      <c r="P2670" s="2">
        <v>9.2029999999999994</v>
      </c>
      <c r="Q2670" s="2">
        <v>0.33800000000000002</v>
      </c>
      <c r="R2670" s="2">
        <v>0</v>
      </c>
      <c r="S2670" s="2">
        <v>0.10299999999999999</v>
      </c>
      <c r="T2670" s="2">
        <v>0.25600000000000001</v>
      </c>
      <c r="U2670" s="2">
        <v>-0.153</v>
      </c>
      <c r="V2670">
        <v>0.156</v>
      </c>
      <c r="W2670">
        <v>0.625</v>
      </c>
      <c r="X2670">
        <v>0.625</v>
      </c>
      <c r="Y2670">
        <v>0.41699999999999998</v>
      </c>
      <c r="Z2670">
        <v>0</v>
      </c>
      <c r="AA2670">
        <v>4.2000000000000003E-2</v>
      </c>
      <c r="AB2670">
        <v>0</v>
      </c>
      <c r="AC2670" t="str">
        <f>IFERROR(VLOOKUP(A2670, division_data!$A$1:$B$599, 2, FALSE), "")</f>
        <v/>
      </c>
    </row>
    <row r="2671" spans="1:29" x14ac:dyDescent="0.25">
      <c r="A2671" s="22">
        <v>5708</v>
      </c>
      <c r="B2671" s="2">
        <v>6.9370000000000003</v>
      </c>
      <c r="C2671" s="2">
        <v>-0.39200000000000002</v>
      </c>
      <c r="D2671">
        <v>3.5000000000000003E-2</v>
      </c>
      <c r="E2671">
        <v>-1.7000000000000001E-2</v>
      </c>
      <c r="F2671" s="2">
        <v>-0.13200000000000001</v>
      </c>
      <c r="G2671" s="2">
        <v>0.45800000000000002</v>
      </c>
      <c r="H2671" s="2">
        <v>1</v>
      </c>
      <c r="I2671" s="2">
        <v>0.27300000000000002</v>
      </c>
      <c r="J2671" s="2">
        <v>1.8460000000000001</v>
      </c>
      <c r="K2671" s="2">
        <v>1</v>
      </c>
      <c r="L2671" s="2">
        <v>1.3640000000000001</v>
      </c>
      <c r="M2671" s="2">
        <v>1.4379999999999999</v>
      </c>
      <c r="N2671" s="2">
        <v>2</v>
      </c>
      <c r="O2671" s="2">
        <v>0.69199999999999995</v>
      </c>
      <c r="P2671" s="2">
        <v>7.9489999999999998</v>
      </c>
      <c r="Q2671" s="2">
        <v>0.16800000000000001</v>
      </c>
      <c r="R2671" s="2">
        <v>0</v>
      </c>
      <c r="S2671" s="2">
        <v>-0.08</v>
      </c>
      <c r="T2671" s="2">
        <v>-0.38100000000000001</v>
      </c>
      <c r="U2671" s="2">
        <v>0.30099999999999999</v>
      </c>
      <c r="V2671">
        <v>-6.2E-2</v>
      </c>
      <c r="W2671">
        <v>0.25</v>
      </c>
      <c r="X2671">
        <v>0.375</v>
      </c>
      <c r="Y2671">
        <v>0.5</v>
      </c>
      <c r="Z2671">
        <v>4.2000000000000003E-2</v>
      </c>
      <c r="AA2671">
        <v>8.3000000000000004E-2</v>
      </c>
      <c r="AB2671">
        <v>0</v>
      </c>
      <c r="AC2671" t="str">
        <f>IFERROR(VLOOKUP(A2671, division_data!$A$1:$B$599, 2, FALSE), "")</f>
        <v/>
      </c>
    </row>
    <row r="2672" spans="1:29" x14ac:dyDescent="0.25">
      <c r="A2672" s="22">
        <v>5709</v>
      </c>
      <c r="B2672" s="2">
        <v>18.698</v>
      </c>
      <c r="C2672" s="2">
        <v>2.2919999999999998</v>
      </c>
      <c r="D2672">
        <v>-1E-3</v>
      </c>
      <c r="E2672">
        <v>-5.0000000000000001E-3</v>
      </c>
      <c r="F2672" s="2">
        <v>2.2559999999999998</v>
      </c>
      <c r="G2672" s="2">
        <v>0.45800000000000002</v>
      </c>
      <c r="H2672" s="2">
        <v>1.25</v>
      </c>
      <c r="I2672" s="2">
        <v>0.66700000000000004</v>
      </c>
      <c r="J2672" s="2">
        <v>1.8</v>
      </c>
      <c r="K2672" s="2">
        <v>0.83299999999999996</v>
      </c>
      <c r="L2672" s="2">
        <v>1.714</v>
      </c>
      <c r="M2672" s="2">
        <v>1.7689999999999999</v>
      </c>
      <c r="N2672" s="2">
        <v>1.8180000000000001</v>
      </c>
      <c r="O2672" s="2">
        <v>1.056</v>
      </c>
      <c r="P2672" s="2">
        <v>10.159000000000001</v>
      </c>
      <c r="Q2672" s="2">
        <v>-0.33600000000000002</v>
      </c>
      <c r="R2672" s="2">
        <v>4.2000000000000003E-2</v>
      </c>
      <c r="S2672" s="2">
        <v>1.6339999999999999</v>
      </c>
      <c r="T2672" s="2">
        <v>-5.8000000000000003E-2</v>
      </c>
      <c r="U2672" s="2">
        <v>1.6930000000000001</v>
      </c>
      <c r="V2672">
        <v>1.6279999999999999</v>
      </c>
      <c r="W2672">
        <v>0.66700000000000004</v>
      </c>
      <c r="X2672">
        <v>0.58299999999999996</v>
      </c>
      <c r="Y2672">
        <v>0.625</v>
      </c>
      <c r="Z2672">
        <v>0</v>
      </c>
      <c r="AA2672">
        <v>4.2000000000000003E-2</v>
      </c>
      <c r="AB2672">
        <v>0</v>
      </c>
      <c r="AC2672" t="str">
        <f>IFERROR(VLOOKUP(A2672, division_data!$A$1:$B$599, 2, FALSE), "")</f>
        <v/>
      </c>
    </row>
    <row r="2673" spans="1:29" x14ac:dyDescent="0.25">
      <c r="A2673" s="22">
        <v>5710</v>
      </c>
      <c r="B2673" s="2">
        <v>21.373000000000001</v>
      </c>
      <c r="C2673" s="2">
        <v>6.2640000000000002</v>
      </c>
      <c r="D2673">
        <v>1.9E-2</v>
      </c>
      <c r="E2673">
        <v>-2.9000000000000001E-2</v>
      </c>
      <c r="F2673" s="2">
        <v>6.31</v>
      </c>
      <c r="G2673" s="2">
        <v>0.75</v>
      </c>
      <c r="H2673" s="2">
        <v>1.3680000000000001</v>
      </c>
      <c r="I2673" s="2">
        <v>0.5</v>
      </c>
      <c r="J2673" s="2">
        <v>1.875</v>
      </c>
      <c r="K2673" s="2">
        <v>0.8</v>
      </c>
      <c r="L2673" s="2">
        <v>1.875</v>
      </c>
      <c r="M2673" s="2">
        <v>1.75</v>
      </c>
      <c r="N2673" s="2">
        <v>2</v>
      </c>
      <c r="O2673" s="2">
        <v>1.125</v>
      </c>
      <c r="P2673" s="2">
        <v>10.523999999999999</v>
      </c>
      <c r="Q2673" s="2">
        <v>-8.3000000000000004E-2</v>
      </c>
      <c r="R2673" s="2">
        <v>0</v>
      </c>
      <c r="S2673" s="2">
        <v>0.188</v>
      </c>
      <c r="T2673" s="2">
        <v>-0.22800000000000001</v>
      </c>
      <c r="U2673" s="2">
        <v>0.41599999999999998</v>
      </c>
      <c r="V2673">
        <v>0.17899999999999999</v>
      </c>
      <c r="W2673">
        <v>0.75</v>
      </c>
      <c r="X2673">
        <v>0.70799999999999996</v>
      </c>
      <c r="Y2673">
        <v>0.66700000000000004</v>
      </c>
      <c r="Z2673">
        <v>0</v>
      </c>
      <c r="AA2673">
        <v>4.2000000000000003E-2</v>
      </c>
      <c r="AB2673">
        <v>0</v>
      </c>
      <c r="AC2673" t="str">
        <f>IFERROR(VLOOKUP(A2673, division_data!$A$1:$B$599, 2, FALSE), "")</f>
        <v/>
      </c>
    </row>
    <row r="2674" spans="1:29" x14ac:dyDescent="0.25">
      <c r="A2674" s="22">
        <v>5711</v>
      </c>
      <c r="B2674" s="2">
        <v>21.183</v>
      </c>
      <c r="C2674" s="2">
        <v>7.65</v>
      </c>
      <c r="D2674">
        <v>1.7999999999999999E-2</v>
      </c>
      <c r="E2674">
        <v>-0.02</v>
      </c>
      <c r="F2674" s="2">
        <v>7.7359999999999998</v>
      </c>
      <c r="G2674" s="2">
        <v>0.66700000000000004</v>
      </c>
      <c r="H2674" s="2">
        <v>1</v>
      </c>
      <c r="I2674" s="2">
        <v>0.5</v>
      </c>
      <c r="J2674" s="2">
        <v>1.7270000000000001</v>
      </c>
      <c r="K2674" s="2">
        <v>0.8</v>
      </c>
      <c r="L2674" s="2">
        <v>1.8460000000000001</v>
      </c>
      <c r="M2674" s="2">
        <v>1.7330000000000001</v>
      </c>
      <c r="N2674" s="2">
        <v>1.889</v>
      </c>
      <c r="O2674" s="2">
        <v>1.429</v>
      </c>
      <c r="P2674" s="2">
        <v>8.6470000000000002</v>
      </c>
      <c r="Q2674" s="2">
        <v>0.221</v>
      </c>
      <c r="R2674" s="2">
        <v>4.2000000000000003E-2</v>
      </c>
      <c r="S2674" s="2">
        <v>0.95099999999999996</v>
      </c>
      <c r="T2674" s="2">
        <v>-0.26400000000000001</v>
      </c>
      <c r="U2674" s="2">
        <v>1.2150000000000001</v>
      </c>
      <c r="V2674">
        <v>0.94899999999999995</v>
      </c>
      <c r="W2674">
        <v>0.66700000000000004</v>
      </c>
      <c r="X2674">
        <v>0.45800000000000002</v>
      </c>
      <c r="Y2674">
        <v>0.79200000000000004</v>
      </c>
      <c r="Z2674">
        <v>4.2000000000000003E-2</v>
      </c>
      <c r="AA2674">
        <v>4.2000000000000003E-2</v>
      </c>
      <c r="AB2674">
        <v>0</v>
      </c>
      <c r="AC2674" t="str">
        <f>IFERROR(VLOOKUP(A2674, division_data!$A$1:$B$599, 2, FALSE), "")</f>
        <v/>
      </c>
    </row>
    <row r="2675" spans="1:29" x14ac:dyDescent="0.25">
      <c r="A2675" s="22">
        <v>5712</v>
      </c>
      <c r="B2675" s="2">
        <v>31.972999999999999</v>
      </c>
      <c r="C2675" s="2">
        <v>8.2799999999999994</v>
      </c>
      <c r="D2675">
        <v>-0.05</v>
      </c>
      <c r="E2675">
        <v>0.17499999999999999</v>
      </c>
      <c r="F2675" s="2">
        <v>8.6549999999999994</v>
      </c>
      <c r="G2675" s="2">
        <v>0.85399999999999998</v>
      </c>
      <c r="H2675" s="2">
        <v>1.55</v>
      </c>
      <c r="I2675" s="2">
        <v>0.61099999999999999</v>
      </c>
      <c r="J2675" s="2">
        <v>1.8640000000000001</v>
      </c>
      <c r="K2675" s="2">
        <v>1</v>
      </c>
      <c r="L2675" s="2">
        <v>1.923</v>
      </c>
      <c r="M2675" s="2">
        <v>1.9379999999999999</v>
      </c>
      <c r="N2675" s="2">
        <v>2</v>
      </c>
      <c r="O2675" s="2">
        <v>0.96699999999999997</v>
      </c>
      <c r="P2675" s="2">
        <v>10.236000000000001</v>
      </c>
      <c r="Q2675" s="2">
        <v>7.4999999999999997E-2</v>
      </c>
      <c r="R2675" s="2">
        <v>0.22900000000000001</v>
      </c>
      <c r="S2675" s="2">
        <v>3.01</v>
      </c>
      <c r="T2675" s="2">
        <v>0.76600000000000001</v>
      </c>
      <c r="U2675" s="2">
        <v>2.2429999999999999</v>
      </c>
      <c r="V2675">
        <v>3.1349999999999998</v>
      </c>
      <c r="W2675">
        <v>0.81200000000000006</v>
      </c>
      <c r="X2675">
        <v>0.625</v>
      </c>
      <c r="Y2675">
        <v>0.75</v>
      </c>
      <c r="Z2675">
        <v>0</v>
      </c>
      <c r="AA2675">
        <v>8.3000000000000004E-2</v>
      </c>
      <c r="AB2675">
        <v>0</v>
      </c>
      <c r="AC2675" t="str">
        <f>IFERROR(VLOOKUP(A2675, division_data!$A$1:$B$599, 2, FALSE), "")</f>
        <v>Carson</v>
      </c>
    </row>
    <row r="2676" spans="1:29" x14ac:dyDescent="0.25">
      <c r="A2676" s="22">
        <v>5713</v>
      </c>
      <c r="B2676" s="2">
        <v>13.802</v>
      </c>
      <c r="C2676" s="2">
        <v>3.18</v>
      </c>
      <c r="D2676">
        <v>4.5999999999999999E-2</v>
      </c>
      <c r="E2676">
        <v>7.0999999999999994E-2</v>
      </c>
      <c r="F2676" s="2">
        <v>3.9940000000000002</v>
      </c>
      <c r="G2676" s="2">
        <v>0.70799999999999996</v>
      </c>
      <c r="H2676" s="2">
        <v>1.333</v>
      </c>
      <c r="I2676" s="2">
        <v>0</v>
      </c>
      <c r="J2676" s="2">
        <v>1.833</v>
      </c>
      <c r="K2676" s="2">
        <v>0.88900000000000001</v>
      </c>
      <c r="L2676" s="2">
        <v>1.583</v>
      </c>
      <c r="M2676" s="2">
        <v>1.7370000000000001</v>
      </c>
      <c r="N2676" s="2">
        <v>2</v>
      </c>
      <c r="O2676" s="2">
        <v>1</v>
      </c>
      <c r="P2676" s="2">
        <v>8.7370000000000001</v>
      </c>
      <c r="Q2676" s="2">
        <v>-1.367</v>
      </c>
      <c r="R2676" s="2">
        <v>0</v>
      </c>
      <c r="S2676" s="2">
        <v>3.1E-2</v>
      </c>
      <c r="T2676" s="2">
        <v>-3.6999999999999998E-2</v>
      </c>
      <c r="U2676" s="2">
        <v>6.7000000000000004E-2</v>
      </c>
      <c r="V2676">
        <v>0.14799999999999999</v>
      </c>
      <c r="W2676">
        <v>0.625</v>
      </c>
      <c r="X2676">
        <v>0.66700000000000004</v>
      </c>
      <c r="Y2676">
        <v>0.5</v>
      </c>
      <c r="Z2676">
        <v>0</v>
      </c>
      <c r="AA2676">
        <v>0</v>
      </c>
      <c r="AB2676">
        <v>0</v>
      </c>
      <c r="AC2676" t="str">
        <f>IFERROR(VLOOKUP(A2676, division_data!$A$1:$B$599, 2, FALSE), "")</f>
        <v/>
      </c>
    </row>
    <row r="2677" spans="1:29" x14ac:dyDescent="0.25">
      <c r="A2677" s="22">
        <v>5714</v>
      </c>
      <c r="B2677" s="2">
        <v>18.289000000000001</v>
      </c>
      <c r="C2677" s="2">
        <v>3.5630000000000002</v>
      </c>
      <c r="D2677">
        <v>7.9000000000000001E-2</v>
      </c>
      <c r="E2677">
        <v>-8.0000000000000002E-3</v>
      </c>
      <c r="F2677" s="2">
        <v>4.3120000000000003</v>
      </c>
      <c r="G2677" s="2">
        <v>0.625</v>
      </c>
      <c r="H2677" s="2">
        <v>1.167</v>
      </c>
      <c r="I2677" s="2">
        <v>0.27300000000000002</v>
      </c>
      <c r="J2677" s="2">
        <v>1.786</v>
      </c>
      <c r="K2677" s="2">
        <v>0.83299999999999996</v>
      </c>
      <c r="L2677" s="2">
        <v>1.6</v>
      </c>
      <c r="M2677" s="2">
        <v>1.6879999999999999</v>
      </c>
      <c r="N2677" s="2">
        <v>1.875</v>
      </c>
      <c r="O2677" s="2">
        <v>1.462</v>
      </c>
      <c r="P2677" s="2">
        <v>9.1950000000000003</v>
      </c>
      <c r="Q2677" s="2">
        <v>0.112</v>
      </c>
      <c r="R2677" s="2">
        <v>0</v>
      </c>
      <c r="S2677" s="2">
        <v>0.22600000000000001</v>
      </c>
      <c r="T2677" s="2">
        <v>4.8000000000000001E-2</v>
      </c>
      <c r="U2677" s="2">
        <v>0.17899999999999999</v>
      </c>
      <c r="V2677">
        <v>0.29699999999999999</v>
      </c>
      <c r="W2677">
        <v>0.79200000000000004</v>
      </c>
      <c r="X2677">
        <v>0.5</v>
      </c>
      <c r="Y2677">
        <v>0.54200000000000004</v>
      </c>
      <c r="Z2677">
        <v>0</v>
      </c>
      <c r="AA2677">
        <v>8.3000000000000004E-2</v>
      </c>
      <c r="AB2677">
        <v>0</v>
      </c>
      <c r="AC2677" t="str">
        <f>IFERROR(VLOOKUP(A2677, division_data!$A$1:$B$599, 2, FALSE), "")</f>
        <v/>
      </c>
    </row>
    <row r="2678" spans="1:29" x14ac:dyDescent="0.25">
      <c r="A2678" s="22">
        <v>5715</v>
      </c>
      <c r="B2678" s="2">
        <v>12.917999999999999</v>
      </c>
      <c r="C2678" s="2">
        <v>6.4530000000000003</v>
      </c>
      <c r="D2678">
        <v>-1.7999999999999999E-2</v>
      </c>
      <c r="E2678">
        <v>0</v>
      </c>
      <c r="F2678" s="2">
        <v>6.2690000000000001</v>
      </c>
      <c r="G2678" s="2">
        <v>0.55600000000000005</v>
      </c>
      <c r="H2678" s="2">
        <v>1.333</v>
      </c>
      <c r="I2678" s="2">
        <v>0.75</v>
      </c>
      <c r="J2678" s="2">
        <v>1.8</v>
      </c>
      <c r="K2678" s="2">
        <v>1.333</v>
      </c>
      <c r="L2678" s="2">
        <v>1.75</v>
      </c>
      <c r="M2678" s="2">
        <v>1.571</v>
      </c>
      <c r="N2678" s="2">
        <v>2</v>
      </c>
      <c r="O2678" s="2">
        <v>0.4</v>
      </c>
      <c r="P2678" s="2">
        <v>8.1</v>
      </c>
      <c r="Q2678" s="2">
        <v>-1.7849999999999999</v>
      </c>
      <c r="R2678" s="2">
        <v>0</v>
      </c>
      <c r="S2678" s="2">
        <v>-6.9000000000000006E-2</v>
      </c>
      <c r="T2678" s="2">
        <v>0.20599999999999999</v>
      </c>
      <c r="U2678" s="2">
        <v>-0.27600000000000002</v>
      </c>
      <c r="V2678">
        <v>-8.6999999999999994E-2</v>
      </c>
      <c r="W2678">
        <v>0.222</v>
      </c>
      <c r="X2678">
        <v>0.44400000000000001</v>
      </c>
      <c r="Y2678">
        <v>0.55600000000000005</v>
      </c>
      <c r="Z2678">
        <v>0</v>
      </c>
      <c r="AA2678">
        <v>0</v>
      </c>
      <c r="AB2678">
        <v>0</v>
      </c>
      <c r="AC2678" t="str">
        <f>IFERROR(VLOOKUP(A2678, division_data!$A$1:$B$599, 2, FALSE), "")</f>
        <v/>
      </c>
    </row>
    <row r="2679" spans="1:29" x14ac:dyDescent="0.25">
      <c r="A2679" s="22">
        <v>5716</v>
      </c>
      <c r="B2679" s="2">
        <v>11.577</v>
      </c>
      <c r="C2679" s="2">
        <v>-1.173</v>
      </c>
      <c r="D2679">
        <v>1.9E-2</v>
      </c>
      <c r="E2679">
        <v>-6.0000000000000001E-3</v>
      </c>
      <c r="F2679" s="2">
        <v>-1.016</v>
      </c>
      <c r="G2679" s="2">
        <v>0.2</v>
      </c>
      <c r="H2679" s="2">
        <v>0.5</v>
      </c>
      <c r="I2679" s="2">
        <v>0.28599999999999998</v>
      </c>
      <c r="J2679" s="2">
        <v>1.4</v>
      </c>
      <c r="K2679" s="2">
        <v>0.5</v>
      </c>
      <c r="L2679" s="2">
        <v>1.2</v>
      </c>
      <c r="M2679" s="2">
        <v>1.286</v>
      </c>
      <c r="N2679" s="2">
        <v>2</v>
      </c>
      <c r="O2679" s="2">
        <v>0.66700000000000004</v>
      </c>
      <c r="P2679" s="2">
        <v>9.673</v>
      </c>
      <c r="Q2679" s="2">
        <v>0.63</v>
      </c>
      <c r="R2679" s="2">
        <v>0</v>
      </c>
      <c r="S2679" s="2">
        <v>0.245</v>
      </c>
      <c r="T2679" s="2">
        <v>0.27900000000000003</v>
      </c>
      <c r="U2679" s="2">
        <v>-3.4000000000000002E-2</v>
      </c>
      <c r="V2679">
        <v>0.25700000000000001</v>
      </c>
      <c r="W2679">
        <v>0.3</v>
      </c>
      <c r="X2679">
        <v>0.4</v>
      </c>
      <c r="Y2679">
        <v>0.3</v>
      </c>
      <c r="Z2679">
        <v>0</v>
      </c>
      <c r="AA2679">
        <v>0.1</v>
      </c>
      <c r="AB2679">
        <v>0</v>
      </c>
      <c r="AC2679" t="str">
        <f>IFERROR(VLOOKUP(A2679, division_data!$A$1:$B$599, 2, FALSE), "")</f>
        <v/>
      </c>
    </row>
    <row r="2680" spans="1:29" x14ac:dyDescent="0.25">
      <c r="A2680" s="22">
        <v>5717</v>
      </c>
      <c r="B2680" s="2">
        <v>13.372</v>
      </c>
      <c r="C2680" s="2">
        <v>0.17799999999999999</v>
      </c>
      <c r="D2680">
        <v>-0.214</v>
      </c>
      <c r="E2680">
        <v>6.0000000000000001E-3</v>
      </c>
      <c r="F2680" s="2">
        <v>-1.9279999999999999</v>
      </c>
      <c r="G2680" s="2">
        <v>0.8</v>
      </c>
      <c r="H2680" s="2">
        <v>1.429</v>
      </c>
      <c r="I2680" s="2">
        <v>0</v>
      </c>
      <c r="J2680" s="2">
        <v>1.667</v>
      </c>
      <c r="K2680" s="2">
        <v>1.333</v>
      </c>
      <c r="L2680" s="2">
        <v>1</v>
      </c>
      <c r="M2680" s="2">
        <v>1.333</v>
      </c>
      <c r="N2680" s="2">
        <v>1.75</v>
      </c>
      <c r="O2680" s="2">
        <v>1</v>
      </c>
      <c r="P2680" s="2">
        <v>12.417</v>
      </c>
      <c r="Q2680" s="2">
        <v>5.7000000000000002E-2</v>
      </c>
      <c r="R2680" s="2">
        <v>0.1</v>
      </c>
      <c r="S2680" s="2">
        <v>-4.3999999999999997E-2</v>
      </c>
      <c r="T2680" s="2">
        <v>0.17599999999999999</v>
      </c>
      <c r="U2680" s="2">
        <v>-0.22</v>
      </c>
      <c r="V2680">
        <v>-0.252</v>
      </c>
      <c r="W2680">
        <v>0.6</v>
      </c>
      <c r="X2680">
        <v>0.7</v>
      </c>
      <c r="Y2680">
        <v>0.6</v>
      </c>
      <c r="Z2680">
        <v>0</v>
      </c>
      <c r="AA2680">
        <v>0.1</v>
      </c>
      <c r="AB2680">
        <v>0</v>
      </c>
      <c r="AC2680" t="str">
        <f>IFERROR(VLOOKUP(A2680, division_data!$A$1:$B$599, 2, FALSE), "")</f>
        <v/>
      </c>
    </row>
    <row r="2681" spans="1:29" x14ac:dyDescent="0.25">
      <c r="A2681" s="22">
        <v>5720</v>
      </c>
      <c r="B2681" s="2">
        <v>18.369</v>
      </c>
      <c r="C2681" s="2">
        <v>6.71</v>
      </c>
      <c r="D2681">
        <v>-0.127</v>
      </c>
      <c r="E2681">
        <v>-6.0000000000000001E-3</v>
      </c>
      <c r="F2681" s="2">
        <v>5.4089999999999998</v>
      </c>
      <c r="G2681" s="2">
        <v>0.5</v>
      </c>
      <c r="H2681" s="2">
        <v>1.5</v>
      </c>
      <c r="I2681" s="2">
        <v>0.5</v>
      </c>
      <c r="J2681" s="2">
        <v>1</v>
      </c>
      <c r="K2681" s="2">
        <v>0</v>
      </c>
      <c r="L2681" s="2">
        <v>1.857</v>
      </c>
      <c r="M2681" s="2">
        <v>1.333</v>
      </c>
      <c r="N2681" s="2">
        <v>2</v>
      </c>
      <c r="O2681" s="2">
        <v>1.5</v>
      </c>
      <c r="P2681" s="2">
        <v>9.9160000000000004</v>
      </c>
      <c r="Q2681" s="2">
        <v>-0.64700000000000002</v>
      </c>
      <c r="R2681" s="2">
        <v>0</v>
      </c>
      <c r="S2681" s="2">
        <v>0.222</v>
      </c>
      <c r="T2681" s="2">
        <v>-0.32100000000000001</v>
      </c>
      <c r="U2681" s="2">
        <v>0.54300000000000004</v>
      </c>
      <c r="V2681">
        <v>8.8999999999999996E-2</v>
      </c>
      <c r="W2681">
        <v>0.5</v>
      </c>
      <c r="X2681">
        <v>0.25</v>
      </c>
      <c r="Y2681">
        <v>0.5</v>
      </c>
      <c r="Z2681">
        <v>0</v>
      </c>
      <c r="AA2681">
        <v>0.125</v>
      </c>
      <c r="AB2681">
        <v>0</v>
      </c>
      <c r="AC2681" t="str">
        <f>IFERROR(VLOOKUP(A2681, division_data!$A$1:$B$599, 2, FALSE), "")</f>
        <v/>
      </c>
    </row>
    <row r="2682" spans="1:29" x14ac:dyDescent="0.25">
      <c r="A2682" s="22">
        <v>5721</v>
      </c>
      <c r="B2682" s="2">
        <v>15.837999999999999</v>
      </c>
      <c r="C2682" s="2">
        <v>6.9809999999999999</v>
      </c>
      <c r="D2682">
        <v>6.0000000000000001E-3</v>
      </c>
      <c r="E2682">
        <v>3.0000000000000001E-3</v>
      </c>
      <c r="F2682" s="2">
        <v>7.05</v>
      </c>
      <c r="G2682" s="2">
        <v>0.375</v>
      </c>
      <c r="H2682" s="2">
        <v>0.42899999999999999</v>
      </c>
      <c r="I2682" s="2">
        <v>0</v>
      </c>
      <c r="J2682" s="2">
        <v>2</v>
      </c>
      <c r="K2682" s="2">
        <v>0</v>
      </c>
      <c r="L2682" s="2">
        <v>1.667</v>
      </c>
      <c r="M2682" s="2">
        <v>1.4</v>
      </c>
      <c r="N2682" s="2">
        <v>2</v>
      </c>
      <c r="O2682" s="2">
        <v>1</v>
      </c>
      <c r="P2682" s="2">
        <v>6.1260000000000003</v>
      </c>
      <c r="Q2682" s="2">
        <v>0.124</v>
      </c>
      <c r="R2682" s="2">
        <v>0.125</v>
      </c>
      <c r="S2682" s="2">
        <v>1.129</v>
      </c>
      <c r="T2682" s="2">
        <v>-0.48299999999999998</v>
      </c>
      <c r="U2682" s="2">
        <v>1.6120000000000001</v>
      </c>
      <c r="V2682">
        <v>1.137</v>
      </c>
      <c r="W2682">
        <v>0.375</v>
      </c>
      <c r="X2682">
        <v>0.5</v>
      </c>
      <c r="Y2682">
        <v>0.375</v>
      </c>
      <c r="Z2682">
        <v>0</v>
      </c>
      <c r="AA2682">
        <v>0.125</v>
      </c>
      <c r="AB2682">
        <v>0</v>
      </c>
      <c r="AC2682" t="str">
        <f>IFERROR(VLOOKUP(A2682, division_data!$A$1:$B$599, 2, FALSE), "")</f>
        <v/>
      </c>
    </row>
    <row r="2683" spans="1:29" x14ac:dyDescent="0.25">
      <c r="A2683" s="22">
        <v>5722</v>
      </c>
      <c r="B2683" s="2">
        <v>14.065</v>
      </c>
      <c r="C2683" s="2">
        <v>2.1269999999999998</v>
      </c>
      <c r="D2683">
        <v>-9.8000000000000004E-2</v>
      </c>
      <c r="E2683">
        <v>-5.8999999999999997E-2</v>
      </c>
      <c r="F2683" s="2">
        <v>0.85</v>
      </c>
      <c r="G2683" s="2">
        <v>0.55600000000000005</v>
      </c>
      <c r="H2683" s="2">
        <v>0.6</v>
      </c>
      <c r="I2683" s="2">
        <v>1.667</v>
      </c>
      <c r="J2683" s="2">
        <v>1.5</v>
      </c>
      <c r="K2683" s="2">
        <v>1.5</v>
      </c>
      <c r="L2683" s="2">
        <v>2</v>
      </c>
      <c r="M2683" s="2">
        <v>1.857</v>
      </c>
      <c r="N2683" s="2">
        <v>2</v>
      </c>
      <c r="O2683" s="2">
        <v>1</v>
      </c>
      <c r="P2683" s="2">
        <v>11.961</v>
      </c>
      <c r="Q2683" s="2">
        <v>1.2410000000000001</v>
      </c>
      <c r="R2683" s="2">
        <v>0</v>
      </c>
      <c r="S2683" s="2">
        <v>-5.0999999999999997E-2</v>
      </c>
      <c r="T2683" s="2">
        <v>-0.30299999999999999</v>
      </c>
      <c r="U2683" s="2">
        <v>0.251</v>
      </c>
      <c r="V2683">
        <v>-0.20899999999999999</v>
      </c>
      <c r="W2683">
        <v>0.66700000000000004</v>
      </c>
      <c r="X2683">
        <v>0.77800000000000002</v>
      </c>
      <c r="Y2683">
        <v>0.33300000000000002</v>
      </c>
      <c r="Z2683">
        <v>0</v>
      </c>
      <c r="AA2683">
        <v>0.111</v>
      </c>
      <c r="AB2683">
        <v>0.111</v>
      </c>
      <c r="AC2683" t="str">
        <f>IFERROR(VLOOKUP(A2683, division_data!$A$1:$B$599, 2, FALSE), "")</f>
        <v/>
      </c>
    </row>
    <row r="2684" spans="1:29" x14ac:dyDescent="0.25">
      <c r="A2684" s="22">
        <v>5724</v>
      </c>
      <c r="B2684" s="2">
        <v>15.452</v>
      </c>
      <c r="C2684" s="2">
        <v>5.1589999999999998</v>
      </c>
      <c r="D2684">
        <v>-1.2999999999999999E-2</v>
      </c>
      <c r="E2684">
        <v>-1.7999999999999999E-2</v>
      </c>
      <c r="F2684" s="2">
        <v>4.9329999999999998</v>
      </c>
      <c r="G2684" s="2">
        <v>0.54200000000000004</v>
      </c>
      <c r="H2684" s="2">
        <v>0.5</v>
      </c>
      <c r="I2684" s="2">
        <v>0.875</v>
      </c>
      <c r="J2684" s="2">
        <v>1.6359999999999999</v>
      </c>
      <c r="K2684" s="2">
        <v>0.7</v>
      </c>
      <c r="L2684" s="2">
        <v>1.7689999999999999</v>
      </c>
      <c r="M2684" s="2">
        <v>1.667</v>
      </c>
      <c r="N2684" s="2">
        <v>1.556</v>
      </c>
      <c r="O2684" s="2">
        <v>1.4379999999999999</v>
      </c>
      <c r="P2684" s="2">
        <v>7.7649999999999997</v>
      </c>
      <c r="Q2684" s="2">
        <v>-0.98799999999999999</v>
      </c>
      <c r="R2684" s="2">
        <v>0</v>
      </c>
      <c r="S2684" s="2">
        <v>-0.28100000000000003</v>
      </c>
      <c r="T2684" s="2">
        <v>0.54100000000000004</v>
      </c>
      <c r="U2684" s="2">
        <v>-0.82199999999999995</v>
      </c>
      <c r="V2684">
        <v>-0.312</v>
      </c>
      <c r="W2684">
        <v>0.5</v>
      </c>
      <c r="X2684">
        <v>0.54200000000000004</v>
      </c>
      <c r="Y2684">
        <v>0.33300000000000002</v>
      </c>
      <c r="Z2684">
        <v>0</v>
      </c>
      <c r="AA2684">
        <v>0</v>
      </c>
      <c r="AB2684">
        <v>0</v>
      </c>
      <c r="AC2684" t="str">
        <f>IFERROR(VLOOKUP(A2684, division_data!$A$1:$B$599, 2, FALSE), "")</f>
        <v/>
      </c>
    </row>
    <row r="2685" spans="1:29" x14ac:dyDescent="0.25">
      <c r="A2685" s="22">
        <v>5725</v>
      </c>
      <c r="B2685" s="2">
        <v>22.901</v>
      </c>
      <c r="C2685" s="2">
        <v>8.5449999999999999</v>
      </c>
      <c r="D2685">
        <v>-0.10299999999999999</v>
      </c>
      <c r="E2685">
        <v>1E-3</v>
      </c>
      <c r="F2685" s="2">
        <v>7.5170000000000003</v>
      </c>
      <c r="G2685" s="2">
        <v>0.63600000000000001</v>
      </c>
      <c r="H2685" s="2">
        <v>1.375</v>
      </c>
      <c r="I2685" s="2">
        <v>1</v>
      </c>
      <c r="J2685" s="2">
        <v>1.75</v>
      </c>
      <c r="K2685" s="2">
        <v>0.66700000000000004</v>
      </c>
      <c r="L2685" s="2">
        <v>1.571</v>
      </c>
      <c r="M2685" s="2">
        <v>1.625</v>
      </c>
      <c r="N2685" s="2">
        <v>2</v>
      </c>
      <c r="O2685" s="2">
        <v>0.57099999999999995</v>
      </c>
      <c r="P2685" s="2">
        <v>7.0659999999999998</v>
      </c>
      <c r="Q2685" s="2">
        <v>1.0109999999999999</v>
      </c>
      <c r="R2685" s="2">
        <v>0.27300000000000002</v>
      </c>
      <c r="S2685" s="2">
        <v>2.488</v>
      </c>
      <c r="T2685" s="2">
        <v>-0.67800000000000005</v>
      </c>
      <c r="U2685" s="2">
        <v>3.1659999999999999</v>
      </c>
      <c r="V2685">
        <v>2.3860000000000001</v>
      </c>
      <c r="W2685">
        <v>0.90900000000000003</v>
      </c>
      <c r="X2685">
        <v>0.45500000000000002</v>
      </c>
      <c r="Y2685">
        <v>0.72699999999999998</v>
      </c>
      <c r="Z2685">
        <v>0</v>
      </c>
      <c r="AA2685">
        <v>9.0999999999999998E-2</v>
      </c>
      <c r="AB2685">
        <v>0</v>
      </c>
      <c r="AC2685" t="str">
        <f>IFERROR(VLOOKUP(A2685, division_data!$A$1:$B$599, 2, FALSE), "")</f>
        <v/>
      </c>
    </row>
    <row r="2686" spans="1:29" x14ac:dyDescent="0.25">
      <c r="A2686" s="22">
        <v>5726</v>
      </c>
      <c r="B2686" s="2">
        <v>15.929</v>
      </c>
      <c r="C2686" s="2">
        <v>5.2649999999999997</v>
      </c>
      <c r="D2686">
        <v>-0.104</v>
      </c>
      <c r="E2686">
        <v>-6.0000000000000001E-3</v>
      </c>
      <c r="F2686" s="2">
        <v>4.1989999999999998</v>
      </c>
      <c r="G2686" s="2">
        <v>0.5</v>
      </c>
      <c r="H2686" s="2">
        <v>0.6</v>
      </c>
      <c r="I2686" s="2">
        <v>0</v>
      </c>
      <c r="J2686" s="2">
        <v>2</v>
      </c>
      <c r="K2686" s="2">
        <v>1.333</v>
      </c>
      <c r="L2686" s="2">
        <v>1.8</v>
      </c>
      <c r="M2686" s="2">
        <v>1.667</v>
      </c>
      <c r="N2686" s="2">
        <v>2</v>
      </c>
      <c r="O2686" s="2">
        <v>0.6</v>
      </c>
      <c r="P2686" s="2">
        <v>8.2270000000000003</v>
      </c>
      <c r="Q2686" s="2">
        <v>-0.61499999999999999</v>
      </c>
      <c r="R2686" s="2">
        <v>0.125</v>
      </c>
      <c r="S2686" s="2">
        <v>0.7</v>
      </c>
      <c r="T2686" s="2">
        <v>0.47</v>
      </c>
      <c r="U2686" s="2">
        <v>0.22900000000000001</v>
      </c>
      <c r="V2686">
        <v>0.59</v>
      </c>
      <c r="W2686">
        <v>0.625</v>
      </c>
      <c r="X2686">
        <v>0.5</v>
      </c>
      <c r="Y2686">
        <v>0.5</v>
      </c>
      <c r="Z2686">
        <v>0</v>
      </c>
      <c r="AA2686">
        <v>0.125</v>
      </c>
      <c r="AB2686">
        <v>0</v>
      </c>
      <c r="AC2686" t="str">
        <f>IFERROR(VLOOKUP(A2686, division_data!$A$1:$B$599, 2, FALSE), "")</f>
        <v>Tesla</v>
      </c>
    </row>
    <row r="2687" spans="1:29" x14ac:dyDescent="0.25">
      <c r="A2687" s="22">
        <v>5727</v>
      </c>
      <c r="B2687" s="2">
        <v>15.942</v>
      </c>
      <c r="C2687" s="2">
        <v>3.758</v>
      </c>
      <c r="D2687">
        <v>-6.8000000000000005E-2</v>
      </c>
      <c r="E2687">
        <v>4.8000000000000001E-2</v>
      </c>
      <c r="F2687" s="2">
        <v>3.323</v>
      </c>
      <c r="G2687" s="2">
        <v>0.45800000000000002</v>
      </c>
      <c r="H2687" s="2">
        <v>0.75</v>
      </c>
      <c r="I2687" s="2">
        <v>0.5</v>
      </c>
      <c r="J2687" s="2">
        <v>1.091</v>
      </c>
      <c r="K2687" s="2">
        <v>1.25</v>
      </c>
      <c r="L2687" s="2">
        <v>1.615</v>
      </c>
      <c r="M2687" s="2">
        <v>1.5289999999999999</v>
      </c>
      <c r="N2687" s="2">
        <v>1.571</v>
      </c>
      <c r="O2687" s="2">
        <v>0.44400000000000001</v>
      </c>
      <c r="P2687" s="2">
        <v>5.4349999999999996</v>
      </c>
      <c r="Q2687" s="2">
        <v>-3.0000000000000001E-3</v>
      </c>
      <c r="R2687" s="2">
        <v>0</v>
      </c>
      <c r="S2687" s="2">
        <v>1.145</v>
      </c>
      <c r="T2687" s="2">
        <v>0.19700000000000001</v>
      </c>
      <c r="U2687" s="2">
        <v>0.94799999999999995</v>
      </c>
      <c r="V2687">
        <v>1.1259999999999999</v>
      </c>
      <c r="W2687">
        <v>0.75</v>
      </c>
      <c r="X2687">
        <v>0.5</v>
      </c>
      <c r="Y2687">
        <v>0.41699999999999998</v>
      </c>
      <c r="Z2687">
        <v>0</v>
      </c>
      <c r="AA2687">
        <v>8.3000000000000004E-2</v>
      </c>
      <c r="AB2687">
        <v>4.2000000000000003E-2</v>
      </c>
      <c r="AC2687" t="str">
        <f>IFERROR(VLOOKUP(A2687, division_data!$A$1:$B$599, 2, FALSE), "")</f>
        <v/>
      </c>
    </row>
    <row r="2688" spans="1:29" x14ac:dyDescent="0.25">
      <c r="A2688" s="22">
        <v>5728</v>
      </c>
      <c r="B2688" s="2">
        <v>9.7530000000000001</v>
      </c>
      <c r="C2688" s="2">
        <v>7.931</v>
      </c>
      <c r="D2688">
        <v>-3.3000000000000002E-2</v>
      </c>
      <c r="E2688">
        <v>4.0000000000000001E-3</v>
      </c>
      <c r="F2688" s="2">
        <v>7.617</v>
      </c>
      <c r="G2688" s="2">
        <v>0.375</v>
      </c>
      <c r="H2688" s="2">
        <v>0.5</v>
      </c>
      <c r="I2688" s="2">
        <v>0</v>
      </c>
      <c r="J2688" s="2">
        <v>1.75</v>
      </c>
      <c r="K2688" s="2">
        <v>2</v>
      </c>
      <c r="L2688" s="2">
        <v>1.75</v>
      </c>
      <c r="M2688" s="2">
        <v>1.857</v>
      </c>
      <c r="N2688" s="2">
        <v>2</v>
      </c>
      <c r="O2688" s="2">
        <v>0.5</v>
      </c>
      <c r="P2688" s="2">
        <v>4.7930000000000001</v>
      </c>
      <c r="Q2688" s="2">
        <v>-0.98499999999999999</v>
      </c>
      <c r="R2688" s="2">
        <v>0</v>
      </c>
      <c r="S2688" s="2">
        <v>0.25600000000000001</v>
      </c>
      <c r="T2688" s="2">
        <v>0.17499999999999999</v>
      </c>
      <c r="U2688" s="2">
        <v>8.1000000000000003E-2</v>
      </c>
      <c r="V2688">
        <v>0.22700000000000001</v>
      </c>
      <c r="W2688">
        <v>0.375</v>
      </c>
      <c r="X2688">
        <v>0.25</v>
      </c>
      <c r="Y2688">
        <v>0.375</v>
      </c>
      <c r="Z2688">
        <v>0</v>
      </c>
      <c r="AA2688">
        <v>0</v>
      </c>
      <c r="AB2688">
        <v>0</v>
      </c>
      <c r="AC2688" t="str">
        <f>IFERROR(VLOOKUP(A2688, division_data!$A$1:$B$599, 2, FALSE), "")</f>
        <v/>
      </c>
    </row>
    <row r="2689" spans="1:29" x14ac:dyDescent="0.25">
      <c r="A2689" s="22">
        <v>5729</v>
      </c>
      <c r="B2689" s="2">
        <v>10.526999999999999</v>
      </c>
      <c r="C2689" s="2">
        <v>-0.46500000000000002</v>
      </c>
      <c r="D2689">
        <v>0.02</v>
      </c>
      <c r="E2689">
        <v>-5.0000000000000001E-3</v>
      </c>
      <c r="F2689" s="2">
        <v>-0.28499999999999998</v>
      </c>
      <c r="G2689" s="2">
        <v>0.5</v>
      </c>
      <c r="H2689" s="2">
        <v>0.5</v>
      </c>
      <c r="I2689" s="2">
        <v>1</v>
      </c>
      <c r="J2689" s="2">
        <v>2</v>
      </c>
      <c r="K2689" s="2">
        <v>0.75</v>
      </c>
      <c r="L2689" s="2">
        <v>1</v>
      </c>
      <c r="M2689" s="2">
        <v>1.667</v>
      </c>
      <c r="N2689" s="2">
        <v>2</v>
      </c>
      <c r="O2689" s="2">
        <v>1.333</v>
      </c>
      <c r="P2689" s="2">
        <v>10.061999999999999</v>
      </c>
      <c r="Q2689" s="2">
        <v>-2.0710000000000002</v>
      </c>
      <c r="R2689" s="2">
        <v>0</v>
      </c>
      <c r="S2689" s="2">
        <v>-0.45100000000000001</v>
      </c>
      <c r="T2689" s="2">
        <v>0.375</v>
      </c>
      <c r="U2689" s="2">
        <v>-0.82599999999999996</v>
      </c>
      <c r="V2689">
        <v>-0.435</v>
      </c>
      <c r="W2689">
        <v>0.625</v>
      </c>
      <c r="X2689">
        <v>0.5</v>
      </c>
      <c r="Y2689">
        <v>0.5</v>
      </c>
      <c r="Z2689">
        <v>0</v>
      </c>
      <c r="AA2689">
        <v>0.125</v>
      </c>
      <c r="AB2689">
        <v>0</v>
      </c>
      <c r="AC2689" t="str">
        <f>IFERROR(VLOOKUP(A2689, division_data!$A$1:$B$599, 2, FALSE), "")</f>
        <v/>
      </c>
    </row>
    <row r="2690" spans="1:29" x14ac:dyDescent="0.25">
      <c r="A2690" s="22">
        <v>5730</v>
      </c>
      <c r="B2690" s="2">
        <v>29.791</v>
      </c>
      <c r="C2690" s="2">
        <v>8.5039999999999996</v>
      </c>
      <c r="D2690">
        <v>0.11700000000000001</v>
      </c>
      <c r="E2690">
        <v>-1.9E-2</v>
      </c>
      <c r="F2690" s="2">
        <v>9.5860000000000003</v>
      </c>
      <c r="G2690" s="2">
        <v>0.72699999999999998</v>
      </c>
      <c r="H2690" s="2">
        <v>1.667</v>
      </c>
      <c r="I2690" s="2">
        <v>0.33300000000000002</v>
      </c>
      <c r="J2690" s="2">
        <v>2</v>
      </c>
      <c r="K2690" s="2">
        <v>1</v>
      </c>
      <c r="L2690" s="2">
        <v>2</v>
      </c>
      <c r="M2690" s="2">
        <v>2</v>
      </c>
      <c r="N2690" s="2">
        <v>2</v>
      </c>
      <c r="O2690" s="2">
        <v>0.25</v>
      </c>
      <c r="P2690" s="2">
        <v>9.9459999999999997</v>
      </c>
      <c r="Q2690" s="2">
        <v>-1.1160000000000001</v>
      </c>
      <c r="R2690" s="2">
        <v>0</v>
      </c>
      <c r="S2690" s="2">
        <v>2.117</v>
      </c>
      <c r="T2690" s="2">
        <v>0.42499999999999999</v>
      </c>
      <c r="U2690" s="2">
        <v>1.6919999999999999</v>
      </c>
      <c r="V2690">
        <v>2.2160000000000002</v>
      </c>
      <c r="W2690">
        <v>1</v>
      </c>
      <c r="X2690">
        <v>0.45500000000000002</v>
      </c>
      <c r="Y2690">
        <v>1</v>
      </c>
      <c r="Z2690">
        <v>0</v>
      </c>
      <c r="AA2690">
        <v>0</v>
      </c>
      <c r="AB2690">
        <v>0</v>
      </c>
      <c r="AC2690" t="str">
        <f>IFERROR(VLOOKUP(A2690, division_data!$A$1:$B$599, 2, FALSE), "")</f>
        <v/>
      </c>
    </row>
    <row r="2691" spans="1:29" x14ac:dyDescent="0.25">
      <c r="A2691" s="22">
        <v>5732</v>
      </c>
      <c r="B2691" s="2">
        <v>11.084</v>
      </c>
      <c r="C2691" s="2">
        <v>2.6930000000000001</v>
      </c>
      <c r="D2691">
        <v>4.2000000000000003E-2</v>
      </c>
      <c r="E2691">
        <v>-5.0000000000000001E-3</v>
      </c>
      <c r="F2691" s="2">
        <v>3.0840000000000001</v>
      </c>
      <c r="G2691" s="2">
        <v>0.33300000000000002</v>
      </c>
      <c r="H2691" s="2">
        <v>1.1000000000000001</v>
      </c>
      <c r="I2691" s="2">
        <v>0</v>
      </c>
      <c r="J2691" s="2">
        <v>1.571</v>
      </c>
      <c r="K2691" s="2">
        <v>0.75</v>
      </c>
      <c r="L2691" s="2">
        <v>1</v>
      </c>
      <c r="M2691" s="2">
        <v>1.333</v>
      </c>
      <c r="N2691" s="2">
        <v>2</v>
      </c>
      <c r="O2691" s="2">
        <v>0.68400000000000005</v>
      </c>
      <c r="P2691" s="2">
        <v>5.2759999999999998</v>
      </c>
      <c r="Q2691" s="2">
        <v>1.6279999999999999</v>
      </c>
      <c r="R2691" s="2">
        <v>4.2000000000000003E-2</v>
      </c>
      <c r="S2691" s="2">
        <v>-0.14799999999999999</v>
      </c>
      <c r="T2691" s="2">
        <v>-0.09</v>
      </c>
      <c r="U2691" s="2">
        <v>-5.8000000000000003E-2</v>
      </c>
      <c r="V2691">
        <v>-0.112</v>
      </c>
      <c r="W2691">
        <v>0.45800000000000002</v>
      </c>
      <c r="X2691">
        <v>0.41699999999999998</v>
      </c>
      <c r="Y2691">
        <v>0.45800000000000002</v>
      </c>
      <c r="Z2691">
        <v>4.2000000000000003E-2</v>
      </c>
      <c r="AA2691">
        <v>8.3000000000000004E-2</v>
      </c>
      <c r="AB2691">
        <v>4.2000000000000003E-2</v>
      </c>
      <c r="AC2691" t="str">
        <f>IFERROR(VLOOKUP(A2691, division_data!$A$1:$B$599, 2, FALSE), "")</f>
        <v/>
      </c>
    </row>
    <row r="2692" spans="1:29" x14ac:dyDescent="0.25">
      <c r="A2692" s="22">
        <v>5734</v>
      </c>
      <c r="B2692" s="2">
        <v>11.39</v>
      </c>
      <c r="C2692" s="2">
        <v>4.0549999999999997</v>
      </c>
      <c r="D2692">
        <v>-0.03</v>
      </c>
      <c r="E2692">
        <v>-3.0000000000000001E-3</v>
      </c>
      <c r="F2692" s="2">
        <v>3.738</v>
      </c>
      <c r="G2692" s="2">
        <v>0.41699999999999998</v>
      </c>
      <c r="H2692" s="2">
        <v>0.125</v>
      </c>
      <c r="I2692" s="2">
        <v>0.7</v>
      </c>
      <c r="J2692" s="2">
        <v>1.5</v>
      </c>
      <c r="K2692" s="2">
        <v>1</v>
      </c>
      <c r="L2692" s="2">
        <v>1.5</v>
      </c>
      <c r="M2692" s="2">
        <v>1.4379999999999999</v>
      </c>
      <c r="N2692" s="2">
        <v>1.75</v>
      </c>
      <c r="O2692" s="2">
        <v>0.71399999999999997</v>
      </c>
      <c r="P2692" s="2">
        <v>5.05</v>
      </c>
      <c r="Q2692" s="2">
        <v>-0.22500000000000001</v>
      </c>
      <c r="R2692" s="2">
        <v>0</v>
      </c>
      <c r="S2692" s="2">
        <v>-0.154</v>
      </c>
      <c r="T2692" s="2">
        <v>0.11799999999999999</v>
      </c>
      <c r="U2692" s="2">
        <v>-0.27200000000000002</v>
      </c>
      <c r="V2692">
        <v>-0.187</v>
      </c>
      <c r="W2692">
        <v>0.45800000000000002</v>
      </c>
      <c r="X2692">
        <v>0.625</v>
      </c>
      <c r="Y2692">
        <v>0.41699999999999998</v>
      </c>
      <c r="Z2692">
        <v>0</v>
      </c>
      <c r="AA2692">
        <v>0</v>
      </c>
      <c r="AB2692">
        <v>0</v>
      </c>
      <c r="AC2692" t="str">
        <f>IFERROR(VLOOKUP(A2692, division_data!$A$1:$B$599, 2, FALSE), "")</f>
        <v/>
      </c>
    </row>
    <row r="2693" spans="1:29" x14ac:dyDescent="0.25">
      <c r="A2693" s="22">
        <v>5735</v>
      </c>
      <c r="B2693" s="2">
        <v>26.315000000000001</v>
      </c>
      <c r="C2693" s="2">
        <v>0.31900000000000001</v>
      </c>
      <c r="D2693">
        <v>2.5999999999999999E-2</v>
      </c>
      <c r="E2693">
        <v>-1.2E-2</v>
      </c>
      <c r="F2693" s="2">
        <v>0.51600000000000001</v>
      </c>
      <c r="G2693" s="2">
        <v>0.70799999999999996</v>
      </c>
      <c r="H2693" s="2">
        <v>1.6839999999999999</v>
      </c>
      <c r="I2693" s="2">
        <v>0.25</v>
      </c>
      <c r="J2693" s="2">
        <v>1.714</v>
      </c>
      <c r="K2693" s="2">
        <v>2</v>
      </c>
      <c r="L2693" s="2">
        <v>1.8819999999999999</v>
      </c>
      <c r="M2693" s="2">
        <v>1.8819999999999999</v>
      </c>
      <c r="N2693" s="2">
        <v>2</v>
      </c>
      <c r="O2693" s="2">
        <v>0.35</v>
      </c>
      <c r="P2693" s="2">
        <v>14.534000000000001</v>
      </c>
      <c r="Q2693" s="2">
        <v>8.9999999999999993E-3</v>
      </c>
      <c r="R2693" s="2">
        <v>8.3000000000000004E-2</v>
      </c>
      <c r="S2693" s="2">
        <v>1.581</v>
      </c>
      <c r="T2693" s="2">
        <v>1.198</v>
      </c>
      <c r="U2693" s="2">
        <v>0.38200000000000001</v>
      </c>
      <c r="V2693">
        <v>1.5940000000000001</v>
      </c>
      <c r="W2693">
        <v>0.58299999999999996</v>
      </c>
      <c r="X2693">
        <v>0.66700000000000004</v>
      </c>
      <c r="Y2693">
        <v>0.625</v>
      </c>
      <c r="Z2693">
        <v>0</v>
      </c>
      <c r="AA2693">
        <v>4.2000000000000003E-2</v>
      </c>
      <c r="AB2693">
        <v>0</v>
      </c>
      <c r="AC2693" t="str">
        <f>IFERROR(VLOOKUP(A2693, division_data!$A$1:$B$599, 2, FALSE), "")</f>
        <v/>
      </c>
    </row>
    <row r="2694" spans="1:29" x14ac:dyDescent="0.25">
      <c r="A2694" s="22">
        <v>5736</v>
      </c>
      <c r="B2694" s="2">
        <v>35.012</v>
      </c>
      <c r="C2694" s="2">
        <v>9.8940000000000001</v>
      </c>
      <c r="D2694">
        <v>5.1999999999999998E-2</v>
      </c>
      <c r="E2694">
        <v>-4.3999999999999997E-2</v>
      </c>
      <c r="F2694" s="2">
        <v>10.193</v>
      </c>
      <c r="G2694" s="2">
        <v>1</v>
      </c>
      <c r="H2694" s="2">
        <v>1.571</v>
      </c>
      <c r="I2694" s="2">
        <v>1</v>
      </c>
      <c r="J2694" s="2">
        <v>2</v>
      </c>
      <c r="K2694" s="2">
        <v>2</v>
      </c>
      <c r="L2694" s="2">
        <v>2</v>
      </c>
      <c r="M2694" s="2">
        <v>2</v>
      </c>
      <c r="N2694" s="2">
        <v>2</v>
      </c>
      <c r="O2694" s="2">
        <v>2</v>
      </c>
      <c r="P2694" s="2">
        <v>15.372</v>
      </c>
      <c r="Q2694" s="2">
        <v>6.5060000000000002</v>
      </c>
      <c r="R2694" s="2">
        <v>0</v>
      </c>
      <c r="S2694" s="2">
        <v>0.26900000000000002</v>
      </c>
      <c r="T2694" s="2">
        <v>0.26700000000000002</v>
      </c>
      <c r="U2694" s="2">
        <v>1E-3</v>
      </c>
      <c r="V2694">
        <v>0.27600000000000002</v>
      </c>
      <c r="W2694">
        <v>0.5</v>
      </c>
      <c r="X2694">
        <v>0.6</v>
      </c>
      <c r="Y2694">
        <v>0.6</v>
      </c>
      <c r="Z2694">
        <v>0.1</v>
      </c>
      <c r="AA2694">
        <v>0.4</v>
      </c>
      <c r="AB2694">
        <v>0</v>
      </c>
      <c r="AC2694" t="str">
        <f>IFERROR(VLOOKUP(A2694, division_data!$A$1:$B$599, 2, FALSE), "")</f>
        <v/>
      </c>
    </row>
    <row r="2695" spans="1:29" x14ac:dyDescent="0.25">
      <c r="A2695" s="22">
        <v>5737</v>
      </c>
      <c r="B2695" s="2">
        <v>18.744</v>
      </c>
      <c r="C2695" s="2">
        <v>4.3769999999999998</v>
      </c>
      <c r="D2695">
        <v>-3.7999999999999999E-2</v>
      </c>
      <c r="E2695">
        <v>-1E-3</v>
      </c>
      <c r="F2695" s="2">
        <v>3.9929999999999999</v>
      </c>
      <c r="G2695" s="2">
        <v>0.5</v>
      </c>
      <c r="H2695" s="2">
        <v>1.5</v>
      </c>
      <c r="I2695" s="2">
        <v>0</v>
      </c>
      <c r="J2695" s="2">
        <v>2</v>
      </c>
      <c r="K2695" s="2">
        <v>1</v>
      </c>
      <c r="L2695" s="2">
        <v>1.833</v>
      </c>
      <c r="M2695" s="2">
        <v>2</v>
      </c>
      <c r="N2695" s="2">
        <v>2</v>
      </c>
      <c r="O2695" s="2">
        <v>0.57099999999999995</v>
      </c>
      <c r="P2695" s="2">
        <v>11.97</v>
      </c>
      <c r="Q2695" s="2">
        <v>-1.218</v>
      </c>
      <c r="R2695" s="2">
        <v>0</v>
      </c>
      <c r="S2695" s="2">
        <v>0.56399999999999995</v>
      </c>
      <c r="T2695" s="2">
        <v>-1E-3</v>
      </c>
      <c r="U2695" s="2">
        <v>0.56399999999999995</v>
      </c>
      <c r="V2695">
        <v>0.52500000000000002</v>
      </c>
      <c r="W2695">
        <v>0.625</v>
      </c>
      <c r="X2695">
        <v>0.5</v>
      </c>
      <c r="Y2695">
        <v>0.375</v>
      </c>
      <c r="Z2695">
        <v>0</v>
      </c>
      <c r="AA2695">
        <v>0</v>
      </c>
      <c r="AB2695">
        <v>0</v>
      </c>
      <c r="AC2695" t="str">
        <f>IFERROR(VLOOKUP(A2695, division_data!$A$1:$B$599, 2, FALSE), "")</f>
        <v/>
      </c>
    </row>
    <row r="2696" spans="1:29" x14ac:dyDescent="0.25">
      <c r="A2696" s="22">
        <v>5739</v>
      </c>
      <c r="B2696" s="2">
        <v>6.5359999999999996</v>
      </c>
      <c r="C2696" s="2">
        <v>1.333</v>
      </c>
      <c r="D2696">
        <v>-1.7000000000000001E-2</v>
      </c>
      <c r="E2696">
        <v>-6.0000000000000001E-3</v>
      </c>
      <c r="F2696" s="2">
        <v>1.137</v>
      </c>
      <c r="G2696" s="2">
        <v>0.45500000000000002</v>
      </c>
      <c r="H2696" s="2">
        <v>1.2</v>
      </c>
      <c r="I2696" s="2">
        <v>0</v>
      </c>
      <c r="J2696" s="2">
        <v>1.5</v>
      </c>
      <c r="K2696" s="2">
        <v>2</v>
      </c>
      <c r="L2696" s="2">
        <v>1.2</v>
      </c>
      <c r="M2696" s="2">
        <v>1.167</v>
      </c>
      <c r="N2696" s="2">
        <v>1.8</v>
      </c>
      <c r="O2696" s="2">
        <v>0.5</v>
      </c>
      <c r="P2696" s="2">
        <v>7.1159999999999997</v>
      </c>
      <c r="Q2696" s="2">
        <v>-0.11799999999999999</v>
      </c>
      <c r="R2696" s="2">
        <v>0</v>
      </c>
      <c r="S2696" s="2">
        <v>-4.0000000000000001E-3</v>
      </c>
      <c r="T2696" s="2">
        <v>-2.8000000000000001E-2</v>
      </c>
      <c r="U2696" s="2">
        <v>2.4E-2</v>
      </c>
      <c r="V2696">
        <v>-2.5999999999999999E-2</v>
      </c>
      <c r="W2696">
        <v>0.182</v>
      </c>
      <c r="X2696">
        <v>0.27300000000000002</v>
      </c>
      <c r="Y2696">
        <v>0.36399999999999999</v>
      </c>
      <c r="Z2696">
        <v>0</v>
      </c>
      <c r="AA2696">
        <v>9.0999999999999998E-2</v>
      </c>
      <c r="AB2696">
        <v>0</v>
      </c>
      <c r="AC2696" t="str">
        <f>IFERROR(VLOOKUP(A2696, division_data!$A$1:$B$599, 2, FALSE), "")</f>
        <v/>
      </c>
    </row>
    <row r="2697" spans="1:29" x14ac:dyDescent="0.25">
      <c r="A2697" s="22">
        <v>5740</v>
      </c>
      <c r="B2697" s="2">
        <v>25.376999999999999</v>
      </c>
      <c r="C2697" s="2">
        <v>6.1210000000000004</v>
      </c>
      <c r="D2697">
        <v>0.02</v>
      </c>
      <c r="E2697">
        <v>-5.0000000000000001E-3</v>
      </c>
      <c r="F2697" s="2">
        <v>6.2930000000000001</v>
      </c>
      <c r="G2697" s="2">
        <v>0.89500000000000002</v>
      </c>
      <c r="H2697" s="2">
        <v>1.583</v>
      </c>
      <c r="I2697" s="2">
        <v>1.143</v>
      </c>
      <c r="J2697" s="2">
        <v>2</v>
      </c>
      <c r="K2697" s="2">
        <v>1.429</v>
      </c>
      <c r="L2697" s="2">
        <v>2</v>
      </c>
      <c r="M2697" s="2">
        <v>1.8460000000000001</v>
      </c>
      <c r="N2697" s="2">
        <v>2</v>
      </c>
      <c r="O2697" s="2">
        <v>1.167</v>
      </c>
      <c r="P2697" s="2">
        <v>12.382999999999999</v>
      </c>
      <c r="Q2697" s="2">
        <v>5.48</v>
      </c>
      <c r="R2697" s="2">
        <v>0</v>
      </c>
      <c r="S2697" s="2">
        <v>0</v>
      </c>
      <c r="T2697" s="2">
        <v>-0.28399999999999997</v>
      </c>
      <c r="U2697" s="2">
        <v>0.28299999999999997</v>
      </c>
      <c r="V2697">
        <v>1.4E-2</v>
      </c>
      <c r="W2697">
        <v>0.57899999999999996</v>
      </c>
      <c r="X2697">
        <v>0.47399999999999998</v>
      </c>
      <c r="Y2697">
        <v>0.316</v>
      </c>
      <c r="Z2697">
        <v>0</v>
      </c>
      <c r="AA2697">
        <v>0.316</v>
      </c>
      <c r="AB2697">
        <v>0.158</v>
      </c>
      <c r="AC2697" t="str">
        <f>IFERROR(VLOOKUP(A2697, division_data!$A$1:$B$599, 2, FALSE), "")</f>
        <v/>
      </c>
    </row>
    <row r="2698" spans="1:29" x14ac:dyDescent="0.25">
      <c r="A2698" s="22">
        <v>5744</v>
      </c>
      <c r="B2698" s="2">
        <v>17.827999999999999</v>
      </c>
      <c r="C2698" s="2">
        <v>7.5419999999999998</v>
      </c>
      <c r="D2698">
        <v>8.3000000000000004E-2</v>
      </c>
      <c r="E2698">
        <v>-3.0000000000000001E-3</v>
      </c>
      <c r="F2698" s="2">
        <v>8.3610000000000007</v>
      </c>
      <c r="G2698" s="2">
        <v>0.9</v>
      </c>
      <c r="H2698" s="2">
        <v>1.667</v>
      </c>
      <c r="I2698" s="2">
        <v>0</v>
      </c>
      <c r="J2698" s="2">
        <v>2</v>
      </c>
      <c r="K2698" s="2">
        <v>1</v>
      </c>
      <c r="L2698" s="2">
        <v>2</v>
      </c>
      <c r="M2698" s="2">
        <v>2</v>
      </c>
      <c r="N2698" s="2">
        <v>2</v>
      </c>
      <c r="O2698" s="2">
        <v>0.85699999999999998</v>
      </c>
      <c r="P2698" s="2">
        <v>10.239000000000001</v>
      </c>
      <c r="Q2698" s="2">
        <v>-1.71</v>
      </c>
      <c r="R2698" s="2">
        <v>0</v>
      </c>
      <c r="S2698" s="2">
        <v>-0.40799999999999997</v>
      </c>
      <c r="T2698" s="2">
        <v>-0.23300000000000001</v>
      </c>
      <c r="U2698" s="2">
        <v>-0.17499999999999999</v>
      </c>
      <c r="V2698">
        <v>-0.32800000000000001</v>
      </c>
      <c r="W2698">
        <v>0.6</v>
      </c>
      <c r="X2698">
        <v>0.5</v>
      </c>
      <c r="Y2698">
        <v>0.5</v>
      </c>
      <c r="Z2698">
        <v>0</v>
      </c>
      <c r="AA2698">
        <v>0.1</v>
      </c>
      <c r="AB2698">
        <v>0</v>
      </c>
      <c r="AC2698" t="str">
        <f>IFERROR(VLOOKUP(A2698, division_data!$A$1:$B$599, 2, FALSE), "")</f>
        <v/>
      </c>
    </row>
    <row r="2699" spans="1:29" x14ac:dyDescent="0.25">
      <c r="A2699" s="22">
        <v>5745</v>
      </c>
      <c r="B2699" s="2">
        <v>22.635000000000002</v>
      </c>
      <c r="C2699" s="2">
        <v>5.84</v>
      </c>
      <c r="D2699">
        <v>0.10100000000000001</v>
      </c>
      <c r="E2699">
        <v>3.7999999999999999E-2</v>
      </c>
      <c r="F2699" s="2">
        <v>7.0389999999999997</v>
      </c>
      <c r="G2699" s="2">
        <v>0.79200000000000004</v>
      </c>
      <c r="H2699" s="2">
        <v>0.94699999999999995</v>
      </c>
      <c r="I2699" s="2">
        <v>2</v>
      </c>
      <c r="J2699" s="2">
        <v>2</v>
      </c>
      <c r="K2699" s="2">
        <v>1.2</v>
      </c>
      <c r="L2699" s="2">
        <v>1.909</v>
      </c>
      <c r="M2699" s="2">
        <v>1.944</v>
      </c>
      <c r="N2699" s="2">
        <v>2</v>
      </c>
      <c r="O2699" s="2">
        <v>1.1739999999999999</v>
      </c>
      <c r="P2699" s="2">
        <v>10.263999999999999</v>
      </c>
      <c r="Q2699" s="2">
        <v>0.17399999999999999</v>
      </c>
      <c r="R2699" s="2">
        <v>4.2000000000000003E-2</v>
      </c>
      <c r="S2699" s="2">
        <v>1.1990000000000001</v>
      </c>
      <c r="T2699" s="2">
        <v>-0.81299999999999994</v>
      </c>
      <c r="U2699" s="2">
        <v>2.012</v>
      </c>
      <c r="V2699">
        <v>1.3380000000000001</v>
      </c>
      <c r="W2699">
        <v>0.66700000000000004</v>
      </c>
      <c r="X2699">
        <v>0.70799999999999996</v>
      </c>
      <c r="Y2699">
        <v>0.75</v>
      </c>
      <c r="Z2699">
        <v>4.2000000000000003E-2</v>
      </c>
      <c r="AA2699">
        <v>4.2000000000000003E-2</v>
      </c>
      <c r="AB2699">
        <v>0</v>
      </c>
      <c r="AC2699" t="str">
        <f>IFERROR(VLOOKUP(A2699, division_data!$A$1:$B$599, 2, FALSE), "")</f>
        <v/>
      </c>
    </row>
    <row r="2700" spans="1:29" x14ac:dyDescent="0.25">
      <c r="A2700" s="22">
        <v>5746</v>
      </c>
      <c r="B2700" s="2">
        <v>22.706</v>
      </c>
      <c r="C2700" s="2">
        <v>6.4169999999999998</v>
      </c>
      <c r="D2700">
        <v>-0.08</v>
      </c>
      <c r="E2700">
        <v>2.9000000000000001E-2</v>
      </c>
      <c r="F2700" s="2">
        <v>5.7610000000000001</v>
      </c>
      <c r="G2700" s="2">
        <v>0.75</v>
      </c>
      <c r="H2700" s="2">
        <v>1.5</v>
      </c>
      <c r="I2700" s="2">
        <v>0.111</v>
      </c>
      <c r="J2700" s="2">
        <v>2</v>
      </c>
      <c r="K2700" s="2">
        <v>1.833</v>
      </c>
      <c r="L2700" s="2">
        <v>1.786</v>
      </c>
      <c r="M2700" s="2">
        <v>1.778</v>
      </c>
      <c r="N2700" s="2">
        <v>2</v>
      </c>
      <c r="O2700" s="2">
        <v>0.73299999999999998</v>
      </c>
      <c r="P2700" s="2">
        <v>10.513999999999999</v>
      </c>
      <c r="Q2700" s="2">
        <v>-0.30099999999999999</v>
      </c>
      <c r="R2700" s="2">
        <v>0.16700000000000001</v>
      </c>
      <c r="S2700" s="2">
        <v>0.65500000000000003</v>
      </c>
      <c r="T2700" s="2">
        <v>0.112</v>
      </c>
      <c r="U2700" s="2">
        <v>0.54300000000000004</v>
      </c>
      <c r="V2700">
        <v>0.60399999999999998</v>
      </c>
      <c r="W2700">
        <v>0.625</v>
      </c>
      <c r="X2700">
        <v>0.75</v>
      </c>
      <c r="Y2700">
        <v>0.58299999999999996</v>
      </c>
      <c r="Z2700">
        <v>0</v>
      </c>
      <c r="AA2700">
        <v>8.3000000000000004E-2</v>
      </c>
      <c r="AB2700">
        <v>0</v>
      </c>
      <c r="AC2700" t="str">
        <f>IFERROR(VLOOKUP(A2700, division_data!$A$1:$B$599, 2, FALSE), "")</f>
        <v/>
      </c>
    </row>
    <row r="2701" spans="1:29" x14ac:dyDescent="0.25">
      <c r="A2701" s="22">
        <v>5747</v>
      </c>
      <c r="B2701" s="2">
        <v>21.399000000000001</v>
      </c>
      <c r="C2701" s="2">
        <v>4.9740000000000002</v>
      </c>
      <c r="D2701">
        <v>0.25800000000000001</v>
      </c>
      <c r="E2701">
        <v>0</v>
      </c>
      <c r="F2701" s="2">
        <v>7.5519999999999996</v>
      </c>
      <c r="G2701" s="2">
        <v>0.55600000000000005</v>
      </c>
      <c r="H2701" s="2">
        <v>1.429</v>
      </c>
      <c r="I2701" s="2">
        <v>0</v>
      </c>
      <c r="J2701" s="2">
        <v>1.667</v>
      </c>
      <c r="K2701" s="2">
        <v>2</v>
      </c>
      <c r="L2701" s="2">
        <v>2</v>
      </c>
      <c r="M2701" s="2">
        <v>1.714</v>
      </c>
      <c r="N2701" s="2">
        <v>2</v>
      </c>
      <c r="O2701" s="2">
        <v>0.71399999999999997</v>
      </c>
      <c r="P2701" s="2">
        <v>10.430999999999999</v>
      </c>
      <c r="Q2701" s="2">
        <v>-1.0109999999999999</v>
      </c>
      <c r="R2701" s="2">
        <v>0</v>
      </c>
      <c r="S2701" s="2">
        <v>0.625</v>
      </c>
      <c r="T2701" s="2">
        <v>-0.13300000000000001</v>
      </c>
      <c r="U2701" s="2">
        <v>0.75900000000000001</v>
      </c>
      <c r="V2701">
        <v>0.88300000000000001</v>
      </c>
      <c r="W2701">
        <v>0.55600000000000005</v>
      </c>
      <c r="X2701">
        <v>0.33300000000000002</v>
      </c>
      <c r="Y2701">
        <v>0.44400000000000001</v>
      </c>
      <c r="Z2701">
        <v>0</v>
      </c>
      <c r="AA2701">
        <v>0.111</v>
      </c>
      <c r="AB2701">
        <v>0</v>
      </c>
      <c r="AC2701" t="str">
        <f>IFERROR(VLOOKUP(A2701, division_data!$A$1:$B$599, 2, FALSE), "")</f>
        <v/>
      </c>
    </row>
    <row r="2702" spans="1:29" x14ac:dyDescent="0.25">
      <c r="A2702" s="22">
        <v>5748</v>
      </c>
      <c r="B2702" s="2">
        <v>11.417999999999999</v>
      </c>
      <c r="C2702" s="2">
        <v>1.635</v>
      </c>
      <c r="D2702">
        <v>-2.9000000000000001E-2</v>
      </c>
      <c r="E2702">
        <v>-5.0000000000000001E-3</v>
      </c>
      <c r="F2702" s="2">
        <v>1.323</v>
      </c>
      <c r="G2702" s="2">
        <v>0.45800000000000002</v>
      </c>
      <c r="H2702" s="2">
        <v>1.1759999999999999</v>
      </c>
      <c r="I2702" s="2">
        <v>0.33300000000000002</v>
      </c>
      <c r="J2702" s="2">
        <v>1.7330000000000001</v>
      </c>
      <c r="K2702" s="2">
        <v>1.571</v>
      </c>
      <c r="L2702" s="2">
        <v>1.556</v>
      </c>
      <c r="M2702" s="2">
        <v>1.7689999999999999</v>
      </c>
      <c r="N2702" s="2">
        <v>2</v>
      </c>
      <c r="O2702" s="2">
        <v>0.88900000000000001</v>
      </c>
      <c r="P2702" s="2">
        <v>9.3320000000000007</v>
      </c>
      <c r="Q2702" s="2">
        <v>0.65600000000000003</v>
      </c>
      <c r="R2702" s="2">
        <v>0</v>
      </c>
      <c r="S2702" s="2">
        <v>-0.26</v>
      </c>
      <c r="T2702" s="2">
        <v>-8.2000000000000003E-2</v>
      </c>
      <c r="U2702" s="2">
        <v>-0.17799999999999999</v>
      </c>
      <c r="V2702">
        <v>-0.29299999999999998</v>
      </c>
      <c r="W2702">
        <v>0.54200000000000004</v>
      </c>
      <c r="X2702">
        <v>0.5</v>
      </c>
      <c r="Y2702">
        <v>0.54200000000000004</v>
      </c>
      <c r="Z2702">
        <v>0</v>
      </c>
      <c r="AA2702">
        <v>8.3000000000000004E-2</v>
      </c>
      <c r="AB2702">
        <v>0</v>
      </c>
      <c r="AC2702" t="str">
        <f>IFERROR(VLOOKUP(A2702, division_data!$A$1:$B$599, 2, FALSE), "")</f>
        <v/>
      </c>
    </row>
    <row r="2703" spans="1:29" x14ac:dyDescent="0.25">
      <c r="A2703" s="22">
        <v>5749</v>
      </c>
      <c r="B2703" s="2">
        <v>27.76</v>
      </c>
      <c r="C2703" s="2">
        <v>10.847</v>
      </c>
      <c r="D2703">
        <v>0.02</v>
      </c>
      <c r="E2703">
        <v>-8.9999999999999993E-3</v>
      </c>
      <c r="F2703" s="2">
        <v>10.999000000000001</v>
      </c>
      <c r="G2703" s="2">
        <v>0.7</v>
      </c>
      <c r="H2703" s="2">
        <v>1.375</v>
      </c>
      <c r="I2703" s="2">
        <v>0</v>
      </c>
      <c r="J2703" s="2">
        <v>2</v>
      </c>
      <c r="K2703" s="2">
        <v>0.5</v>
      </c>
      <c r="L2703" s="2">
        <v>2</v>
      </c>
      <c r="M2703" s="2">
        <v>1.625</v>
      </c>
      <c r="N2703" s="2">
        <v>2</v>
      </c>
      <c r="O2703" s="2">
        <v>1.286</v>
      </c>
      <c r="P2703" s="2">
        <v>5.8109999999999999</v>
      </c>
      <c r="Q2703" s="2">
        <v>0.113</v>
      </c>
      <c r="R2703" s="2">
        <v>0.2</v>
      </c>
      <c r="S2703" s="2">
        <v>1.712</v>
      </c>
      <c r="T2703" s="2">
        <v>0.82899999999999996</v>
      </c>
      <c r="U2703" s="2">
        <v>0.88300000000000001</v>
      </c>
      <c r="V2703">
        <v>1.7230000000000001</v>
      </c>
      <c r="W2703">
        <v>0.7</v>
      </c>
      <c r="X2703">
        <v>0.6</v>
      </c>
      <c r="Y2703">
        <v>0.6</v>
      </c>
      <c r="Z2703">
        <v>0</v>
      </c>
      <c r="AA2703">
        <v>0.2</v>
      </c>
      <c r="AB2703">
        <v>0</v>
      </c>
      <c r="AC2703" t="str">
        <f>IFERROR(VLOOKUP(A2703, division_data!$A$1:$B$599, 2, FALSE), "")</f>
        <v/>
      </c>
    </row>
    <row r="2704" spans="1:29" x14ac:dyDescent="0.25">
      <c r="A2704" s="22">
        <v>5752</v>
      </c>
      <c r="B2704" s="2">
        <v>22.593</v>
      </c>
      <c r="C2704" s="2">
        <v>7.6959999999999997</v>
      </c>
      <c r="D2704">
        <v>-4.5999999999999999E-2</v>
      </c>
      <c r="E2704">
        <v>-1.4E-2</v>
      </c>
      <c r="F2704" s="2">
        <v>7.1630000000000003</v>
      </c>
      <c r="G2704" s="2">
        <v>0.5</v>
      </c>
      <c r="H2704" s="2">
        <v>0.72199999999999998</v>
      </c>
      <c r="I2704" s="2">
        <v>0.25</v>
      </c>
      <c r="J2704" s="2">
        <v>1.538</v>
      </c>
      <c r="K2704" s="2">
        <v>1.167</v>
      </c>
      <c r="L2704" s="2">
        <v>1.7270000000000001</v>
      </c>
      <c r="M2704" s="2">
        <v>1.5289999999999999</v>
      </c>
      <c r="N2704" s="2">
        <v>2</v>
      </c>
      <c r="O2704" s="2">
        <v>0.75</v>
      </c>
      <c r="P2704" s="2">
        <v>5.6079999999999997</v>
      </c>
      <c r="Q2704" s="2">
        <v>-0.15</v>
      </c>
      <c r="R2704" s="2">
        <v>0.16700000000000001</v>
      </c>
      <c r="S2704" s="2">
        <v>2.3879999999999999</v>
      </c>
      <c r="T2704" s="2">
        <v>-0.22</v>
      </c>
      <c r="U2704" s="2">
        <v>2.6080000000000001</v>
      </c>
      <c r="V2704">
        <v>2.3279999999999998</v>
      </c>
      <c r="W2704">
        <v>0.83299999999999996</v>
      </c>
      <c r="X2704">
        <v>0.75</v>
      </c>
      <c r="Y2704">
        <v>0.70799999999999996</v>
      </c>
      <c r="Z2704">
        <v>0</v>
      </c>
      <c r="AA2704">
        <v>0</v>
      </c>
      <c r="AB2704">
        <v>4.2000000000000003E-2</v>
      </c>
      <c r="AC2704" t="str">
        <f>IFERROR(VLOOKUP(A2704, division_data!$A$1:$B$599, 2, FALSE), "")</f>
        <v/>
      </c>
    </row>
    <row r="2705" spans="1:29" x14ac:dyDescent="0.25">
      <c r="A2705" s="22">
        <v>5753</v>
      </c>
      <c r="B2705" s="2">
        <v>31.465</v>
      </c>
      <c r="C2705" s="2">
        <v>4.4969999999999999</v>
      </c>
      <c r="D2705">
        <v>4.8000000000000001E-2</v>
      </c>
      <c r="E2705">
        <v>-8.0000000000000002E-3</v>
      </c>
      <c r="F2705" s="2">
        <v>4.9400000000000004</v>
      </c>
      <c r="G2705" s="2">
        <v>0.77800000000000002</v>
      </c>
      <c r="H2705" s="2">
        <v>1.143</v>
      </c>
      <c r="I2705" s="2">
        <v>2</v>
      </c>
      <c r="J2705" s="2">
        <v>2</v>
      </c>
      <c r="K2705" s="2">
        <v>2</v>
      </c>
      <c r="L2705" s="2">
        <v>1.667</v>
      </c>
      <c r="M2705" s="2">
        <v>1.833</v>
      </c>
      <c r="N2705" s="2">
        <v>2</v>
      </c>
      <c r="O2705" s="2">
        <v>1</v>
      </c>
      <c r="P2705" s="2">
        <v>15.803000000000001</v>
      </c>
      <c r="Q2705" s="2">
        <v>3.5999999999999997E-2</v>
      </c>
      <c r="R2705" s="2">
        <v>0.111</v>
      </c>
      <c r="S2705" s="2">
        <v>1.0429999999999999</v>
      </c>
      <c r="T2705" s="2">
        <v>0.77</v>
      </c>
      <c r="U2705" s="2">
        <v>0.27300000000000002</v>
      </c>
      <c r="V2705">
        <v>1.083</v>
      </c>
      <c r="W2705">
        <v>0.77800000000000002</v>
      </c>
      <c r="X2705">
        <v>0.88900000000000001</v>
      </c>
      <c r="Y2705">
        <v>0.44400000000000001</v>
      </c>
      <c r="Z2705">
        <v>0</v>
      </c>
      <c r="AA2705">
        <v>0</v>
      </c>
      <c r="AB2705">
        <v>0</v>
      </c>
      <c r="AC2705" t="str">
        <f>IFERROR(VLOOKUP(A2705, division_data!$A$1:$B$599, 2, FALSE), "")</f>
        <v/>
      </c>
    </row>
    <row r="2706" spans="1:29" x14ac:dyDescent="0.25">
      <c r="A2706" s="22">
        <v>5754</v>
      </c>
      <c r="B2706" s="2">
        <v>32.189</v>
      </c>
      <c r="C2706" s="2">
        <v>9.07</v>
      </c>
      <c r="D2706">
        <v>0.128</v>
      </c>
      <c r="E2706">
        <v>-6.0000000000000001E-3</v>
      </c>
      <c r="F2706" s="2">
        <v>10.323</v>
      </c>
      <c r="G2706" s="2">
        <v>0.625</v>
      </c>
      <c r="H2706" s="2">
        <v>1</v>
      </c>
      <c r="I2706" s="2">
        <v>0</v>
      </c>
      <c r="J2706" s="2">
        <v>1.5</v>
      </c>
      <c r="K2706" s="2">
        <v>2</v>
      </c>
      <c r="L2706" s="2">
        <v>2</v>
      </c>
      <c r="M2706" s="2">
        <v>2</v>
      </c>
      <c r="N2706" s="2">
        <v>2</v>
      </c>
      <c r="O2706" s="2">
        <v>0.5</v>
      </c>
      <c r="P2706" s="2">
        <v>11.907999999999999</v>
      </c>
      <c r="Q2706" s="2">
        <v>-0.216</v>
      </c>
      <c r="R2706" s="2">
        <v>0.125</v>
      </c>
      <c r="S2706" s="2">
        <v>1.5</v>
      </c>
      <c r="T2706" s="2">
        <v>0.08</v>
      </c>
      <c r="U2706" s="2">
        <v>1.42</v>
      </c>
      <c r="V2706">
        <v>1.6220000000000001</v>
      </c>
      <c r="W2706">
        <v>0.75</v>
      </c>
      <c r="X2706">
        <v>0.5</v>
      </c>
      <c r="Y2706">
        <v>0.75</v>
      </c>
      <c r="Z2706">
        <v>0</v>
      </c>
      <c r="AA2706">
        <v>0</v>
      </c>
      <c r="AB2706">
        <v>0</v>
      </c>
      <c r="AC2706" t="str">
        <f>IFERROR(VLOOKUP(A2706, division_data!$A$1:$B$599, 2, FALSE), "")</f>
        <v/>
      </c>
    </row>
    <row r="2707" spans="1:29" x14ac:dyDescent="0.25">
      <c r="A2707" s="22">
        <v>5756</v>
      </c>
      <c r="B2707" s="2">
        <v>15.760999999999999</v>
      </c>
      <c r="C2707" s="2">
        <v>3.82</v>
      </c>
      <c r="D2707">
        <v>-2.3E-2</v>
      </c>
      <c r="E2707">
        <v>-8.9999999999999993E-3</v>
      </c>
      <c r="F2707" s="2">
        <v>3.5470000000000002</v>
      </c>
      <c r="G2707" s="2">
        <v>0.45800000000000002</v>
      </c>
      <c r="H2707" s="2">
        <v>0.8</v>
      </c>
      <c r="I2707" s="2">
        <v>0.5</v>
      </c>
      <c r="J2707" s="2">
        <v>1.7330000000000001</v>
      </c>
      <c r="K2707" s="2">
        <v>1.5</v>
      </c>
      <c r="L2707" s="2">
        <v>1.222</v>
      </c>
      <c r="M2707" s="2">
        <v>1.4379999999999999</v>
      </c>
      <c r="N2707" s="2">
        <v>1.75</v>
      </c>
      <c r="O2707" s="2">
        <v>0.73699999999999999</v>
      </c>
      <c r="P2707" s="2">
        <v>7.8289999999999997</v>
      </c>
      <c r="Q2707" s="2">
        <v>0.19500000000000001</v>
      </c>
      <c r="R2707" s="2">
        <v>0</v>
      </c>
      <c r="S2707" s="2">
        <v>0.21199999999999999</v>
      </c>
      <c r="T2707" s="2">
        <v>0.28599999999999998</v>
      </c>
      <c r="U2707" s="2">
        <v>-7.3999999999999996E-2</v>
      </c>
      <c r="V2707">
        <v>0.18</v>
      </c>
      <c r="W2707">
        <v>0.5</v>
      </c>
      <c r="X2707">
        <v>0.41699999999999998</v>
      </c>
      <c r="Y2707">
        <v>0.5</v>
      </c>
      <c r="Z2707">
        <v>4.2000000000000003E-2</v>
      </c>
      <c r="AA2707">
        <v>4.2000000000000003E-2</v>
      </c>
      <c r="AB2707">
        <v>0</v>
      </c>
      <c r="AC2707" t="str">
        <f>IFERROR(VLOOKUP(A2707, division_data!$A$1:$B$599, 2, FALSE), "")</f>
        <v/>
      </c>
    </row>
    <row r="2708" spans="1:29" x14ac:dyDescent="0.25">
      <c r="A2708" s="22">
        <v>5758</v>
      </c>
      <c r="B2708" s="2">
        <v>8.0069999999999997</v>
      </c>
      <c r="C2708" s="2">
        <v>-0.54400000000000004</v>
      </c>
      <c r="D2708">
        <v>-4.3999999999999997E-2</v>
      </c>
      <c r="E2708">
        <v>-2.4E-2</v>
      </c>
      <c r="F2708" s="2">
        <v>-1.1040000000000001</v>
      </c>
      <c r="G2708" s="2">
        <v>0.3</v>
      </c>
      <c r="H2708" s="2">
        <v>0.75</v>
      </c>
      <c r="I2708" s="2">
        <v>0.5</v>
      </c>
      <c r="J2708" s="2">
        <v>1.2</v>
      </c>
      <c r="K2708" s="2">
        <v>0</v>
      </c>
      <c r="L2708" s="2">
        <v>2</v>
      </c>
      <c r="M2708" s="2">
        <v>2</v>
      </c>
      <c r="N2708" s="2">
        <v>1.6</v>
      </c>
      <c r="O2708" s="2">
        <v>0.66700000000000004</v>
      </c>
      <c r="P2708" s="2">
        <v>8.0619999999999994</v>
      </c>
      <c r="Q2708" s="2">
        <v>1.8740000000000001</v>
      </c>
      <c r="R2708" s="2">
        <v>0</v>
      </c>
      <c r="S2708" s="2">
        <v>-0.2</v>
      </c>
      <c r="T2708" s="2">
        <v>-0.29199999999999998</v>
      </c>
      <c r="U2708" s="2">
        <v>9.1999999999999998E-2</v>
      </c>
      <c r="V2708">
        <v>-0.26800000000000002</v>
      </c>
      <c r="W2708">
        <v>0.4</v>
      </c>
      <c r="X2708">
        <v>0.3</v>
      </c>
      <c r="Y2708">
        <v>0.5</v>
      </c>
      <c r="Z2708">
        <v>0.1</v>
      </c>
      <c r="AA2708">
        <v>0</v>
      </c>
      <c r="AB2708">
        <v>0</v>
      </c>
      <c r="AC2708" t="str">
        <f>IFERROR(VLOOKUP(A2708, division_data!$A$1:$B$599, 2, FALSE), "")</f>
        <v/>
      </c>
    </row>
    <row r="2709" spans="1:29" x14ac:dyDescent="0.25">
      <c r="A2709" s="22">
        <v>5762</v>
      </c>
      <c r="B2709" s="2">
        <v>16.187999999999999</v>
      </c>
      <c r="C2709" s="2">
        <v>3.218</v>
      </c>
      <c r="D2709">
        <v>-2.3E-2</v>
      </c>
      <c r="E2709">
        <v>-0.01</v>
      </c>
      <c r="F2709" s="2">
        <v>2.9420000000000002</v>
      </c>
      <c r="G2709" s="2">
        <v>0.54200000000000004</v>
      </c>
      <c r="H2709" s="2">
        <v>0.875</v>
      </c>
      <c r="I2709" s="2">
        <v>0.8</v>
      </c>
      <c r="J2709" s="2">
        <v>1.333</v>
      </c>
      <c r="K2709" s="2">
        <v>1.5</v>
      </c>
      <c r="L2709" s="2">
        <v>1.583</v>
      </c>
      <c r="M2709" s="2">
        <v>1.619</v>
      </c>
      <c r="N2709" s="2">
        <v>2</v>
      </c>
      <c r="O2709" s="2">
        <v>1.0529999999999999</v>
      </c>
      <c r="P2709" s="2">
        <v>9.1029999999999998</v>
      </c>
      <c r="Q2709" s="2">
        <v>-0.61899999999999999</v>
      </c>
      <c r="R2709" s="2">
        <v>0</v>
      </c>
      <c r="S2709" s="2">
        <v>-9.8000000000000004E-2</v>
      </c>
      <c r="T2709" s="2">
        <v>0.20699999999999999</v>
      </c>
      <c r="U2709" s="2">
        <v>-0.30499999999999999</v>
      </c>
      <c r="V2709">
        <v>-0.13100000000000001</v>
      </c>
      <c r="W2709">
        <v>0.54200000000000004</v>
      </c>
      <c r="X2709">
        <v>0.83299999999999996</v>
      </c>
      <c r="Y2709">
        <v>0.54200000000000004</v>
      </c>
      <c r="Z2709">
        <v>0</v>
      </c>
      <c r="AA2709">
        <v>4.2000000000000003E-2</v>
      </c>
      <c r="AB2709">
        <v>0</v>
      </c>
      <c r="AC2709" t="str">
        <f>IFERROR(VLOOKUP(A2709, division_data!$A$1:$B$599, 2, FALSE), "")</f>
        <v/>
      </c>
    </row>
    <row r="2710" spans="1:29" x14ac:dyDescent="0.25">
      <c r="A2710" s="22">
        <v>5763</v>
      </c>
      <c r="B2710" s="2">
        <v>30.207999999999998</v>
      </c>
      <c r="C2710" s="2">
        <v>10.634</v>
      </c>
      <c r="D2710">
        <v>4.5999999999999999E-2</v>
      </c>
      <c r="E2710">
        <v>-7.3999999999999996E-2</v>
      </c>
      <c r="F2710" s="2">
        <v>10.722</v>
      </c>
      <c r="G2710" s="2">
        <v>0.72699999999999998</v>
      </c>
      <c r="H2710" s="2">
        <v>1.125</v>
      </c>
      <c r="I2710" s="2">
        <v>0.5</v>
      </c>
      <c r="J2710" s="2">
        <v>2</v>
      </c>
      <c r="K2710" s="2">
        <v>2</v>
      </c>
      <c r="L2710" s="2">
        <v>2</v>
      </c>
      <c r="M2710" s="2">
        <v>2</v>
      </c>
      <c r="N2710" s="2">
        <v>2</v>
      </c>
      <c r="O2710" s="2">
        <v>0.66700000000000004</v>
      </c>
      <c r="P2710" s="2">
        <v>10.45</v>
      </c>
      <c r="Q2710" s="2">
        <v>-5.8000000000000003E-2</v>
      </c>
      <c r="R2710" s="2">
        <v>0</v>
      </c>
      <c r="S2710" s="2">
        <v>1.6679999999999999</v>
      </c>
      <c r="T2710" s="2">
        <v>-4.7E-2</v>
      </c>
      <c r="U2710" s="2">
        <v>1.714</v>
      </c>
      <c r="V2710">
        <v>1.639</v>
      </c>
      <c r="W2710">
        <v>0.72699999999999998</v>
      </c>
      <c r="X2710">
        <v>0.27300000000000002</v>
      </c>
      <c r="Y2710">
        <v>0.81799999999999995</v>
      </c>
      <c r="Z2710">
        <v>0</v>
      </c>
      <c r="AA2710">
        <v>9.0999999999999998E-2</v>
      </c>
      <c r="AB2710">
        <v>0</v>
      </c>
      <c r="AC2710" t="str">
        <f>IFERROR(VLOOKUP(A2710, division_data!$A$1:$B$599, 2, FALSE), "")</f>
        <v/>
      </c>
    </row>
    <row r="2711" spans="1:29" x14ac:dyDescent="0.25">
      <c r="A2711" s="22">
        <v>5765</v>
      </c>
      <c r="B2711" s="2">
        <v>16.222999999999999</v>
      </c>
      <c r="C2711" s="2">
        <v>4.343</v>
      </c>
      <c r="D2711">
        <v>-6.8000000000000005E-2</v>
      </c>
      <c r="E2711">
        <v>-3.5000000000000003E-2</v>
      </c>
      <c r="F2711" s="2">
        <v>3.4889999999999999</v>
      </c>
      <c r="G2711" s="2">
        <v>0.66700000000000004</v>
      </c>
      <c r="H2711" s="2">
        <v>1.5</v>
      </c>
      <c r="I2711" s="2">
        <v>0</v>
      </c>
      <c r="J2711" s="2">
        <v>2</v>
      </c>
      <c r="K2711" s="2">
        <v>1.5</v>
      </c>
      <c r="L2711" s="2">
        <v>1.1819999999999999</v>
      </c>
      <c r="M2711" s="2">
        <v>1.571</v>
      </c>
      <c r="N2711" s="2">
        <v>1.6</v>
      </c>
      <c r="O2711" s="2">
        <v>1.1000000000000001</v>
      </c>
      <c r="P2711" s="2">
        <v>8.09</v>
      </c>
      <c r="Q2711" s="2">
        <v>1.3240000000000001</v>
      </c>
      <c r="R2711" s="2">
        <v>0</v>
      </c>
      <c r="S2711" s="2">
        <v>0.434</v>
      </c>
      <c r="T2711" s="2">
        <v>0.249</v>
      </c>
      <c r="U2711" s="2">
        <v>0.185</v>
      </c>
      <c r="V2711">
        <v>0.33</v>
      </c>
      <c r="W2711">
        <v>0.58299999999999996</v>
      </c>
      <c r="X2711">
        <v>0.33300000000000002</v>
      </c>
      <c r="Y2711">
        <v>0.41699999999999998</v>
      </c>
      <c r="Z2711">
        <v>0</v>
      </c>
      <c r="AA2711">
        <v>0.25</v>
      </c>
      <c r="AB2711">
        <v>8.3000000000000004E-2</v>
      </c>
      <c r="AC2711" t="str">
        <f>IFERROR(VLOOKUP(A2711, division_data!$A$1:$B$599, 2, FALSE), "")</f>
        <v/>
      </c>
    </row>
    <row r="2712" spans="1:29" x14ac:dyDescent="0.25">
      <c r="A2712" s="22">
        <v>5771</v>
      </c>
      <c r="B2712" s="2">
        <v>13.16</v>
      </c>
      <c r="C2712" s="2">
        <v>4.26</v>
      </c>
      <c r="D2712">
        <v>6.2E-2</v>
      </c>
      <c r="E2712">
        <v>-3.1E-2</v>
      </c>
      <c r="F2712" s="2">
        <v>4.7290000000000001</v>
      </c>
      <c r="G2712" s="2">
        <v>0.42899999999999999</v>
      </c>
      <c r="H2712" s="2">
        <v>0.88900000000000001</v>
      </c>
      <c r="I2712" s="2">
        <v>1.167</v>
      </c>
      <c r="J2712" s="2">
        <v>1.778</v>
      </c>
      <c r="K2712" s="2">
        <v>1.333</v>
      </c>
      <c r="L2712" s="2">
        <v>1.583</v>
      </c>
      <c r="M2712" s="2">
        <v>1.462</v>
      </c>
      <c r="N2712" s="2">
        <v>1.75</v>
      </c>
      <c r="O2712" s="2">
        <v>0.4</v>
      </c>
      <c r="P2712" s="2">
        <v>6.5659999999999998</v>
      </c>
      <c r="Q2712" s="2">
        <v>-0.38400000000000001</v>
      </c>
      <c r="R2712" s="2">
        <v>0</v>
      </c>
      <c r="S2712" s="2">
        <v>-0.374</v>
      </c>
      <c r="T2712" s="2">
        <v>-0.53800000000000003</v>
      </c>
      <c r="U2712" s="2">
        <v>0.16500000000000001</v>
      </c>
      <c r="V2712">
        <v>-0.34200000000000003</v>
      </c>
      <c r="W2712">
        <v>0.47599999999999998</v>
      </c>
      <c r="X2712">
        <v>0.57099999999999995</v>
      </c>
      <c r="Y2712">
        <v>0.52400000000000002</v>
      </c>
      <c r="Z2712">
        <v>0</v>
      </c>
      <c r="AA2712">
        <v>0</v>
      </c>
      <c r="AB2712">
        <v>4.8000000000000001E-2</v>
      </c>
      <c r="AC2712" t="str">
        <f>IFERROR(VLOOKUP(A2712, division_data!$A$1:$B$599, 2, FALSE), "")</f>
        <v/>
      </c>
    </row>
    <row r="2713" spans="1:29" x14ac:dyDescent="0.25">
      <c r="A2713" s="22">
        <v>5772</v>
      </c>
      <c r="B2713" s="2">
        <v>12.500999999999999</v>
      </c>
      <c r="C2713" s="2">
        <v>0.28399999999999997</v>
      </c>
      <c r="D2713">
        <v>-0.13500000000000001</v>
      </c>
      <c r="E2713">
        <v>1.6E-2</v>
      </c>
      <c r="F2713" s="2">
        <v>-0.98899999999999999</v>
      </c>
      <c r="G2713" s="2">
        <v>0.25</v>
      </c>
      <c r="H2713" s="2">
        <v>0.6</v>
      </c>
      <c r="I2713" s="2">
        <v>0</v>
      </c>
      <c r="J2713" s="2">
        <v>1.4</v>
      </c>
      <c r="K2713" s="2">
        <v>0</v>
      </c>
      <c r="L2713" s="2">
        <v>1</v>
      </c>
      <c r="M2713" s="2">
        <v>1.571</v>
      </c>
      <c r="N2713" s="2">
        <v>2</v>
      </c>
      <c r="O2713" s="2">
        <v>1.167</v>
      </c>
      <c r="P2713" s="2">
        <v>5.7889999999999997</v>
      </c>
      <c r="Q2713" s="2">
        <v>0.75800000000000001</v>
      </c>
      <c r="R2713" s="2">
        <v>0</v>
      </c>
      <c r="S2713" s="2">
        <v>-5.7000000000000002E-2</v>
      </c>
      <c r="T2713" s="2">
        <v>1.4999999999999999E-2</v>
      </c>
      <c r="U2713" s="2">
        <v>-7.1999999999999995E-2</v>
      </c>
      <c r="V2713">
        <v>-0.17599999999999999</v>
      </c>
      <c r="W2713">
        <v>0.5</v>
      </c>
      <c r="X2713">
        <v>0.25</v>
      </c>
      <c r="Y2713">
        <v>0.375</v>
      </c>
      <c r="Z2713">
        <v>0</v>
      </c>
      <c r="AA2713">
        <v>0.125</v>
      </c>
      <c r="AB2713">
        <v>0</v>
      </c>
      <c r="AC2713" t="str">
        <f>IFERROR(VLOOKUP(A2713, division_data!$A$1:$B$599, 2, FALSE), "")</f>
        <v/>
      </c>
    </row>
    <row r="2714" spans="1:29" x14ac:dyDescent="0.25">
      <c r="A2714" s="22">
        <v>5773</v>
      </c>
      <c r="B2714" s="2">
        <v>14.951000000000001</v>
      </c>
      <c r="C2714" s="2">
        <v>4.9850000000000003</v>
      </c>
      <c r="D2714">
        <v>2.1000000000000001E-2</v>
      </c>
      <c r="E2714">
        <v>-0.04</v>
      </c>
      <c r="F2714" s="2">
        <v>4.9969999999999999</v>
      </c>
      <c r="G2714" s="2">
        <v>0.7</v>
      </c>
      <c r="H2714" s="2">
        <v>0.85699999999999998</v>
      </c>
      <c r="I2714" s="2">
        <v>0</v>
      </c>
      <c r="J2714" s="2">
        <v>1.25</v>
      </c>
      <c r="K2714" s="2">
        <v>2</v>
      </c>
      <c r="L2714" s="2">
        <v>2</v>
      </c>
      <c r="M2714" s="2">
        <v>1.429</v>
      </c>
      <c r="N2714" s="2">
        <v>2</v>
      </c>
      <c r="O2714" s="2">
        <v>1.2</v>
      </c>
      <c r="P2714" s="2">
        <v>8.9290000000000003</v>
      </c>
      <c r="Q2714" s="2">
        <v>-0.32400000000000001</v>
      </c>
      <c r="R2714" s="2">
        <v>0</v>
      </c>
      <c r="S2714" s="2">
        <v>-1.7000000000000001E-2</v>
      </c>
      <c r="T2714" s="2">
        <v>0.26200000000000001</v>
      </c>
      <c r="U2714" s="2">
        <v>-0.27800000000000002</v>
      </c>
      <c r="V2714">
        <v>-3.5000000000000003E-2</v>
      </c>
      <c r="W2714">
        <v>0.6</v>
      </c>
      <c r="X2714">
        <v>0.2</v>
      </c>
      <c r="Y2714">
        <v>0.4</v>
      </c>
      <c r="Z2714">
        <v>0</v>
      </c>
      <c r="AA2714">
        <v>0.1</v>
      </c>
      <c r="AB2714">
        <v>0</v>
      </c>
      <c r="AC2714" t="str">
        <f>IFERROR(VLOOKUP(A2714, division_data!$A$1:$B$599, 2, FALSE), "")</f>
        <v/>
      </c>
    </row>
    <row r="2715" spans="1:29" x14ac:dyDescent="0.25">
      <c r="A2715" s="22">
        <v>5774</v>
      </c>
      <c r="B2715" s="2">
        <v>24.13</v>
      </c>
      <c r="C2715" s="2">
        <v>6.1909999999999998</v>
      </c>
      <c r="D2715">
        <v>2.5000000000000001E-2</v>
      </c>
      <c r="E2715">
        <v>2.5999999999999999E-2</v>
      </c>
      <c r="F2715" s="2">
        <v>6.577</v>
      </c>
      <c r="G2715" s="2">
        <v>0.66700000000000004</v>
      </c>
      <c r="H2715" s="2">
        <v>0.90500000000000003</v>
      </c>
      <c r="I2715" s="2">
        <v>0.83299999999999996</v>
      </c>
      <c r="J2715" s="2">
        <v>1.462</v>
      </c>
      <c r="K2715" s="2">
        <v>1.333</v>
      </c>
      <c r="L2715" s="2">
        <v>1.8180000000000001</v>
      </c>
      <c r="M2715" s="2">
        <v>1.875</v>
      </c>
      <c r="N2715" s="2">
        <v>2</v>
      </c>
      <c r="O2715" s="2">
        <v>1.389</v>
      </c>
      <c r="P2715" s="2">
        <v>11.055</v>
      </c>
      <c r="Q2715" s="2">
        <v>-0.19500000000000001</v>
      </c>
      <c r="R2715" s="2">
        <v>0</v>
      </c>
      <c r="S2715" s="2">
        <v>0.69</v>
      </c>
      <c r="T2715" s="2">
        <v>0.23799999999999999</v>
      </c>
      <c r="U2715" s="2">
        <v>0.45200000000000001</v>
      </c>
      <c r="V2715">
        <v>0.74099999999999999</v>
      </c>
      <c r="W2715">
        <v>0.625</v>
      </c>
      <c r="X2715">
        <v>0.5</v>
      </c>
      <c r="Y2715">
        <v>0.58299999999999996</v>
      </c>
      <c r="Z2715">
        <v>0</v>
      </c>
      <c r="AA2715">
        <v>0</v>
      </c>
      <c r="AB2715">
        <v>0</v>
      </c>
      <c r="AC2715" t="str">
        <f>IFERROR(VLOOKUP(A2715, division_data!$A$1:$B$599, 2, FALSE), "")</f>
        <v/>
      </c>
    </row>
    <row r="2716" spans="1:29" x14ac:dyDescent="0.25">
      <c r="A2716" s="22">
        <v>5775</v>
      </c>
      <c r="B2716" s="2">
        <v>22.625</v>
      </c>
      <c r="C2716" s="2">
        <v>8.3160000000000007</v>
      </c>
      <c r="D2716">
        <v>5.0999999999999997E-2</v>
      </c>
      <c r="E2716">
        <v>-1.7000000000000001E-2</v>
      </c>
      <c r="F2716" s="2">
        <v>8.734</v>
      </c>
      <c r="G2716" s="2">
        <v>0.54500000000000004</v>
      </c>
      <c r="H2716" s="2">
        <v>1.111</v>
      </c>
      <c r="I2716" s="2">
        <v>0</v>
      </c>
      <c r="J2716" s="2">
        <v>2</v>
      </c>
      <c r="K2716" s="2">
        <v>1</v>
      </c>
      <c r="L2716" s="2">
        <v>1.667</v>
      </c>
      <c r="M2716" s="2">
        <v>1.75</v>
      </c>
      <c r="N2716" s="2">
        <v>2</v>
      </c>
      <c r="O2716" s="2">
        <v>1</v>
      </c>
      <c r="P2716" s="2">
        <v>7.5270000000000001</v>
      </c>
      <c r="Q2716" s="2">
        <v>-1.1399999999999999</v>
      </c>
      <c r="R2716" s="2">
        <v>0</v>
      </c>
      <c r="S2716" s="2">
        <v>0.623</v>
      </c>
      <c r="T2716" s="2">
        <v>5.6000000000000001E-2</v>
      </c>
      <c r="U2716" s="2">
        <v>0.56699999999999995</v>
      </c>
      <c r="V2716">
        <v>0.65600000000000003</v>
      </c>
      <c r="W2716">
        <v>0.72699999999999998</v>
      </c>
      <c r="X2716">
        <v>0.81799999999999995</v>
      </c>
      <c r="Y2716">
        <v>0.63600000000000001</v>
      </c>
      <c r="Z2716">
        <v>0</v>
      </c>
      <c r="AA2716">
        <v>0</v>
      </c>
      <c r="AB2716">
        <v>0</v>
      </c>
      <c r="AC2716" t="str">
        <f>IFERROR(VLOOKUP(A2716, division_data!$A$1:$B$599, 2, FALSE), "")</f>
        <v/>
      </c>
    </row>
    <row r="2717" spans="1:29" x14ac:dyDescent="0.25">
      <c r="A2717" s="22">
        <v>5776</v>
      </c>
      <c r="B2717" s="2">
        <v>18.62</v>
      </c>
      <c r="C2717" s="2">
        <v>1.597</v>
      </c>
      <c r="D2717">
        <v>-3.4000000000000002E-2</v>
      </c>
      <c r="E2717">
        <v>8.9999999999999993E-3</v>
      </c>
      <c r="F2717" s="2">
        <v>1.3049999999999999</v>
      </c>
      <c r="G2717" s="2">
        <v>0.7</v>
      </c>
      <c r="H2717" s="2">
        <v>1.875</v>
      </c>
      <c r="I2717" s="2">
        <v>0</v>
      </c>
      <c r="J2717" s="2">
        <v>2</v>
      </c>
      <c r="K2717" s="2">
        <v>2</v>
      </c>
      <c r="L2717" s="2">
        <v>2</v>
      </c>
      <c r="M2717" s="2">
        <v>1.833</v>
      </c>
      <c r="N2717" s="2">
        <v>2</v>
      </c>
      <c r="O2717" s="2">
        <v>0.33300000000000002</v>
      </c>
      <c r="P2717" s="2">
        <v>13.686</v>
      </c>
      <c r="Q2717" s="2">
        <v>0.30099999999999999</v>
      </c>
      <c r="R2717" s="2">
        <v>0</v>
      </c>
      <c r="S2717" s="2">
        <v>-0.64600000000000002</v>
      </c>
      <c r="T2717" s="2">
        <v>-5.5E-2</v>
      </c>
      <c r="U2717" s="2">
        <v>-0.59</v>
      </c>
      <c r="V2717">
        <v>-0.67100000000000004</v>
      </c>
      <c r="W2717">
        <v>0.4</v>
      </c>
      <c r="X2717">
        <v>0.6</v>
      </c>
      <c r="Y2717">
        <v>0.7</v>
      </c>
      <c r="Z2717">
        <v>0</v>
      </c>
      <c r="AA2717">
        <v>0.1</v>
      </c>
      <c r="AB2717">
        <v>0</v>
      </c>
      <c r="AC2717" t="str">
        <f>IFERROR(VLOOKUP(A2717, division_data!$A$1:$B$599, 2, FALSE), "")</f>
        <v/>
      </c>
    </row>
    <row r="2718" spans="1:29" x14ac:dyDescent="0.25">
      <c r="A2718" s="22">
        <v>5777</v>
      </c>
      <c r="B2718" s="2">
        <v>11.84</v>
      </c>
      <c r="C2718" s="2">
        <v>7.46</v>
      </c>
      <c r="D2718">
        <v>-7.1999999999999995E-2</v>
      </c>
      <c r="E2718">
        <v>-6.4000000000000001E-2</v>
      </c>
      <c r="F2718" s="2">
        <v>6.4210000000000003</v>
      </c>
      <c r="G2718" s="2">
        <v>0.25</v>
      </c>
      <c r="H2718" s="2">
        <v>0.66700000000000004</v>
      </c>
      <c r="I2718" s="2">
        <v>0.33300000000000002</v>
      </c>
      <c r="J2718" s="2">
        <v>1.667</v>
      </c>
      <c r="K2718" s="2">
        <v>1</v>
      </c>
      <c r="L2718" s="2">
        <v>1.5</v>
      </c>
      <c r="M2718" s="2">
        <v>1.2</v>
      </c>
      <c r="N2718" s="2">
        <v>2</v>
      </c>
      <c r="O2718" s="2">
        <v>0</v>
      </c>
      <c r="P2718" s="2">
        <v>4.7389999999999999</v>
      </c>
      <c r="Q2718" s="2">
        <v>-0.47</v>
      </c>
      <c r="R2718" s="2">
        <v>0</v>
      </c>
      <c r="S2718" s="2">
        <v>-0.66400000000000003</v>
      </c>
      <c r="T2718" s="2">
        <v>0.40600000000000003</v>
      </c>
      <c r="U2718" s="2">
        <v>-1.07</v>
      </c>
      <c r="V2718">
        <v>-0.8</v>
      </c>
      <c r="W2718">
        <v>0.5</v>
      </c>
      <c r="X2718">
        <v>0.25</v>
      </c>
      <c r="Y2718">
        <v>0.25</v>
      </c>
      <c r="Z2718">
        <v>0</v>
      </c>
      <c r="AA2718">
        <v>0.125</v>
      </c>
      <c r="AB2718">
        <v>0</v>
      </c>
      <c r="AC2718" t="str">
        <f>IFERROR(VLOOKUP(A2718, division_data!$A$1:$B$599, 2, FALSE), "")</f>
        <v/>
      </c>
    </row>
    <row r="2719" spans="1:29" x14ac:dyDescent="0.25">
      <c r="A2719" s="22">
        <v>5781</v>
      </c>
      <c r="B2719" s="2">
        <v>25.736999999999998</v>
      </c>
      <c r="C2719" s="2">
        <v>5.5659999999999998</v>
      </c>
      <c r="D2719">
        <v>5.0000000000000001E-3</v>
      </c>
      <c r="E2719">
        <v>5.0000000000000001E-3</v>
      </c>
      <c r="F2719" s="2">
        <v>5.6360000000000001</v>
      </c>
      <c r="G2719" s="2">
        <v>0.375</v>
      </c>
      <c r="H2719" s="2">
        <v>1</v>
      </c>
      <c r="I2719" s="2">
        <v>0.33300000000000002</v>
      </c>
      <c r="J2719" s="2">
        <v>2</v>
      </c>
      <c r="K2719" s="2">
        <v>0</v>
      </c>
      <c r="L2719" s="2">
        <v>1.714</v>
      </c>
      <c r="M2719" s="2">
        <v>1</v>
      </c>
      <c r="N2719" s="2">
        <v>2</v>
      </c>
      <c r="O2719" s="2">
        <v>1.2</v>
      </c>
      <c r="P2719" s="2">
        <v>8.1530000000000005</v>
      </c>
      <c r="Q2719" s="2">
        <v>-1.1659999999999999</v>
      </c>
      <c r="R2719" s="2">
        <v>0</v>
      </c>
      <c r="S2719" s="2">
        <v>0.83799999999999997</v>
      </c>
      <c r="T2719" s="2">
        <v>0.251</v>
      </c>
      <c r="U2719" s="2">
        <v>0.58699999999999997</v>
      </c>
      <c r="V2719">
        <v>0.84699999999999998</v>
      </c>
      <c r="W2719">
        <v>0.625</v>
      </c>
      <c r="X2719">
        <v>1</v>
      </c>
      <c r="Y2719">
        <v>0.375</v>
      </c>
      <c r="Z2719">
        <v>0</v>
      </c>
      <c r="AA2719">
        <v>0</v>
      </c>
      <c r="AB2719">
        <v>0</v>
      </c>
      <c r="AC2719" t="str">
        <f>IFERROR(VLOOKUP(A2719, division_data!$A$1:$B$599, 2, FALSE), "")</f>
        <v/>
      </c>
    </row>
    <row r="2720" spans="1:29" x14ac:dyDescent="0.25">
      <c r="A2720" s="22">
        <v>5783</v>
      </c>
      <c r="B2720" s="2">
        <v>22.390999999999998</v>
      </c>
      <c r="C2720" s="2">
        <v>3.2309999999999999</v>
      </c>
      <c r="D2720">
        <v>0.22900000000000001</v>
      </c>
      <c r="E2720">
        <v>-1.6E-2</v>
      </c>
      <c r="F2720" s="2">
        <v>5.4390000000000001</v>
      </c>
      <c r="G2720" s="2">
        <v>0.58299999999999996</v>
      </c>
      <c r="H2720" s="2">
        <v>1.667</v>
      </c>
      <c r="I2720" s="2">
        <v>0.75</v>
      </c>
      <c r="J2720" s="2">
        <v>1.8</v>
      </c>
      <c r="K2720" s="2">
        <v>0</v>
      </c>
      <c r="L2720" s="2">
        <v>1.286</v>
      </c>
      <c r="M2720" s="2">
        <v>1.143</v>
      </c>
      <c r="N2720" s="2">
        <v>2</v>
      </c>
      <c r="O2720" s="2">
        <v>0.5</v>
      </c>
      <c r="P2720" s="2">
        <v>8.4019999999999992</v>
      </c>
      <c r="Q2720" s="2">
        <v>-0.153</v>
      </c>
      <c r="R2720" s="2">
        <v>0</v>
      </c>
      <c r="S2720" s="2">
        <v>1.851</v>
      </c>
      <c r="T2720" s="2">
        <v>0.64400000000000002</v>
      </c>
      <c r="U2720" s="2">
        <v>1.206</v>
      </c>
      <c r="V2720">
        <v>2.0640000000000001</v>
      </c>
      <c r="W2720">
        <v>0.58299999999999996</v>
      </c>
      <c r="X2720">
        <v>0.41699999999999998</v>
      </c>
      <c r="Y2720">
        <v>0.5</v>
      </c>
      <c r="Z2720">
        <v>0</v>
      </c>
      <c r="AA2720">
        <v>8.3000000000000004E-2</v>
      </c>
      <c r="AB2720">
        <v>0</v>
      </c>
      <c r="AC2720" t="str">
        <f>IFERROR(VLOOKUP(A2720, division_data!$A$1:$B$599, 2, FALSE), "")</f>
        <v/>
      </c>
    </row>
    <row r="2721" spans="1:29" x14ac:dyDescent="0.25">
      <c r="A2721" s="22">
        <v>5784</v>
      </c>
      <c r="B2721" s="2">
        <v>20.428999999999998</v>
      </c>
      <c r="C2721" s="2">
        <v>5.7759999999999998</v>
      </c>
      <c r="D2721">
        <v>-2.1000000000000001E-2</v>
      </c>
      <c r="E2721">
        <v>1.7000000000000001E-2</v>
      </c>
      <c r="F2721" s="2">
        <v>5.6559999999999997</v>
      </c>
      <c r="G2721" s="2">
        <v>0.625</v>
      </c>
      <c r="H2721" s="2">
        <v>0.81</v>
      </c>
      <c r="I2721" s="2">
        <v>0.57099999999999995</v>
      </c>
      <c r="J2721" s="2">
        <v>1.857</v>
      </c>
      <c r="K2721" s="2">
        <v>0.33300000000000002</v>
      </c>
      <c r="L2721" s="2">
        <v>2</v>
      </c>
      <c r="M2721" s="2">
        <v>1.8240000000000001</v>
      </c>
      <c r="N2721" s="2">
        <v>1.714</v>
      </c>
      <c r="O2721" s="2">
        <v>1.4379999999999999</v>
      </c>
      <c r="P2721" s="2">
        <v>7.6310000000000002</v>
      </c>
      <c r="Q2721" s="2">
        <v>-9.9000000000000005E-2</v>
      </c>
      <c r="R2721" s="2">
        <v>0</v>
      </c>
      <c r="S2721" s="2">
        <v>0.03</v>
      </c>
      <c r="T2721" s="2">
        <v>0.372</v>
      </c>
      <c r="U2721" s="2">
        <v>-0.34200000000000003</v>
      </c>
      <c r="V2721">
        <v>2.5999999999999999E-2</v>
      </c>
      <c r="W2721">
        <v>0.58299999999999996</v>
      </c>
      <c r="X2721">
        <v>0.70799999999999996</v>
      </c>
      <c r="Y2721">
        <v>0.66700000000000004</v>
      </c>
      <c r="Z2721">
        <v>0</v>
      </c>
      <c r="AA2721">
        <v>8.3000000000000004E-2</v>
      </c>
      <c r="AB2721">
        <v>0</v>
      </c>
      <c r="AC2721" t="str">
        <f>IFERROR(VLOOKUP(A2721, division_data!$A$1:$B$599, 2, FALSE), "")</f>
        <v/>
      </c>
    </row>
    <row r="2722" spans="1:29" x14ac:dyDescent="0.25">
      <c r="A2722" s="22">
        <v>5785</v>
      </c>
      <c r="B2722" s="2">
        <v>6.4939999999999998</v>
      </c>
      <c r="C2722" s="2">
        <v>-0.94599999999999995</v>
      </c>
      <c r="D2722">
        <v>-0.01</v>
      </c>
      <c r="E2722">
        <v>1.2E-2</v>
      </c>
      <c r="F2722" s="2">
        <v>-0.98</v>
      </c>
      <c r="G2722" s="2">
        <v>0.2</v>
      </c>
      <c r="H2722" s="2">
        <v>0.42899999999999999</v>
      </c>
      <c r="I2722" s="2">
        <v>0</v>
      </c>
      <c r="J2722" s="2">
        <v>1.25</v>
      </c>
      <c r="K2722" s="2">
        <v>0.66700000000000004</v>
      </c>
      <c r="L2722" s="2">
        <v>1.833</v>
      </c>
      <c r="M2722" s="2">
        <v>1.25</v>
      </c>
      <c r="N2722" s="2">
        <v>2</v>
      </c>
      <c r="O2722" s="2">
        <v>0.66700000000000004</v>
      </c>
      <c r="P2722" s="2">
        <v>5.4589999999999996</v>
      </c>
      <c r="Q2722" s="2">
        <v>-0.78600000000000003</v>
      </c>
      <c r="R2722" s="2">
        <v>0</v>
      </c>
      <c r="S2722" s="2">
        <v>-0.41499999999999998</v>
      </c>
      <c r="T2722" s="2">
        <v>-0.17299999999999999</v>
      </c>
      <c r="U2722" s="2">
        <v>-0.24199999999999999</v>
      </c>
      <c r="V2722">
        <v>-0.41199999999999998</v>
      </c>
      <c r="W2722">
        <v>0.5</v>
      </c>
      <c r="X2722">
        <v>0.8</v>
      </c>
      <c r="Y2722">
        <v>0.5</v>
      </c>
      <c r="Z2722">
        <v>0</v>
      </c>
      <c r="AA2722">
        <v>0</v>
      </c>
      <c r="AB2722">
        <v>0</v>
      </c>
      <c r="AC2722" t="str">
        <f>IFERROR(VLOOKUP(A2722, division_data!$A$1:$B$599, 2, FALSE), "")</f>
        <v/>
      </c>
    </row>
    <row r="2723" spans="1:29" x14ac:dyDescent="0.25">
      <c r="A2723" s="22">
        <v>5800</v>
      </c>
      <c r="B2723" s="2">
        <v>25.152000000000001</v>
      </c>
      <c r="C2723" s="2">
        <v>-0.23400000000000001</v>
      </c>
      <c r="D2723">
        <v>0.129</v>
      </c>
      <c r="E2723">
        <v>-3.4000000000000002E-2</v>
      </c>
      <c r="F2723" s="2">
        <v>0.88600000000000001</v>
      </c>
      <c r="G2723" s="2">
        <v>0.72699999999999998</v>
      </c>
      <c r="H2723" s="2">
        <v>1</v>
      </c>
      <c r="I2723" s="2">
        <v>2</v>
      </c>
      <c r="J2723" s="2">
        <v>1.8</v>
      </c>
      <c r="K2723" s="2">
        <v>0.66700000000000004</v>
      </c>
      <c r="L2723" s="2">
        <v>1.833</v>
      </c>
      <c r="M2723" s="2">
        <v>2</v>
      </c>
      <c r="N2723" s="2">
        <v>2</v>
      </c>
      <c r="O2723" s="2">
        <v>1.143</v>
      </c>
      <c r="P2723" s="2">
        <v>15.648</v>
      </c>
      <c r="Q2723" s="2">
        <v>-0.99199999999999999</v>
      </c>
      <c r="R2723" s="2">
        <v>0</v>
      </c>
      <c r="S2723" s="2">
        <v>0.33200000000000002</v>
      </c>
      <c r="T2723" s="2">
        <v>0.93</v>
      </c>
      <c r="U2723" s="2">
        <v>-0.59799999999999998</v>
      </c>
      <c r="V2723">
        <v>0.42699999999999999</v>
      </c>
      <c r="W2723">
        <v>0.63600000000000001</v>
      </c>
      <c r="X2723">
        <v>0.72699999999999998</v>
      </c>
      <c r="Y2723">
        <v>0.81799999999999995</v>
      </c>
      <c r="Z2723">
        <v>0</v>
      </c>
      <c r="AA2723">
        <v>0</v>
      </c>
      <c r="AB2723">
        <v>0</v>
      </c>
      <c r="AC2723" t="str">
        <f>IFERROR(VLOOKUP(A2723, division_data!$A$1:$B$599, 2, FALSE), "")</f>
        <v/>
      </c>
    </row>
    <row r="2724" spans="1:29" x14ac:dyDescent="0.25">
      <c r="A2724" s="22">
        <v>5801</v>
      </c>
      <c r="B2724" s="2">
        <v>26.806000000000001</v>
      </c>
      <c r="C2724" s="2">
        <v>7.3970000000000002</v>
      </c>
      <c r="D2724">
        <v>3.0000000000000001E-3</v>
      </c>
      <c r="E2724">
        <v>-4.1000000000000002E-2</v>
      </c>
      <c r="F2724" s="2">
        <v>7.2160000000000002</v>
      </c>
      <c r="G2724" s="2">
        <v>0.7</v>
      </c>
      <c r="H2724" s="2">
        <v>1.833</v>
      </c>
      <c r="I2724" s="2">
        <v>0.33300000000000002</v>
      </c>
      <c r="J2724" s="2">
        <v>1.833</v>
      </c>
      <c r="K2724" s="2">
        <v>1.25</v>
      </c>
      <c r="L2724" s="2">
        <v>1.5</v>
      </c>
      <c r="M2724" s="2">
        <v>2</v>
      </c>
      <c r="N2724" s="2">
        <v>2</v>
      </c>
      <c r="O2724" s="2">
        <v>1.571</v>
      </c>
      <c r="P2724" s="2">
        <v>12.901999999999999</v>
      </c>
      <c r="Q2724" s="2">
        <v>-0.112</v>
      </c>
      <c r="R2724" s="2">
        <v>0</v>
      </c>
      <c r="S2724" s="2">
        <v>1.111</v>
      </c>
      <c r="T2724" s="2">
        <v>-0.372</v>
      </c>
      <c r="U2724" s="2">
        <v>1.4830000000000001</v>
      </c>
      <c r="V2724">
        <v>1.0720000000000001</v>
      </c>
      <c r="W2724">
        <v>0.7</v>
      </c>
      <c r="X2724">
        <v>0.7</v>
      </c>
      <c r="Y2724">
        <v>0.7</v>
      </c>
      <c r="Z2724">
        <v>0</v>
      </c>
      <c r="AA2724">
        <v>0</v>
      </c>
      <c r="AB2724">
        <v>0</v>
      </c>
      <c r="AC2724" t="str">
        <f>IFERROR(VLOOKUP(A2724, division_data!$A$1:$B$599, 2, FALSE), "")</f>
        <v>Hopper</v>
      </c>
    </row>
    <row r="2725" spans="1:29" x14ac:dyDescent="0.25">
      <c r="A2725" s="22">
        <v>5802</v>
      </c>
      <c r="B2725" s="2">
        <v>33.482999999999997</v>
      </c>
      <c r="C2725" s="2">
        <v>10.109</v>
      </c>
      <c r="D2725">
        <v>4.7E-2</v>
      </c>
      <c r="E2725">
        <v>-2.5000000000000001E-2</v>
      </c>
      <c r="F2725" s="2">
        <v>10.455</v>
      </c>
      <c r="G2725" s="2">
        <v>0.75</v>
      </c>
      <c r="H2725" s="2">
        <v>1.083</v>
      </c>
      <c r="I2725" s="2">
        <v>0.25</v>
      </c>
      <c r="J2725" s="2">
        <v>1.833</v>
      </c>
      <c r="K2725" s="2">
        <v>1.25</v>
      </c>
      <c r="L2725" s="2">
        <v>1.786</v>
      </c>
      <c r="M2725" s="2">
        <v>2</v>
      </c>
      <c r="N2725" s="2">
        <v>2</v>
      </c>
      <c r="O2725" s="2">
        <v>1.417</v>
      </c>
      <c r="P2725" s="2">
        <v>8.98</v>
      </c>
      <c r="Q2725" s="2">
        <v>-5.1999999999999998E-2</v>
      </c>
      <c r="R2725" s="2">
        <v>0.25</v>
      </c>
      <c r="S2725" s="2">
        <v>3.2730000000000001</v>
      </c>
      <c r="T2725" s="2">
        <v>0.222</v>
      </c>
      <c r="U2725" s="2">
        <v>3.0510000000000002</v>
      </c>
      <c r="V2725">
        <v>3.2949999999999999</v>
      </c>
      <c r="W2725">
        <v>0.85</v>
      </c>
      <c r="X2725">
        <v>0.5</v>
      </c>
      <c r="Y2725">
        <v>0.6</v>
      </c>
      <c r="Z2725">
        <v>0</v>
      </c>
      <c r="AA2725">
        <v>0.05</v>
      </c>
      <c r="AB2725">
        <v>0</v>
      </c>
      <c r="AC2725" t="str">
        <f>IFERROR(VLOOKUP(A2725, division_data!$A$1:$B$599, 2, FALSE), "")</f>
        <v/>
      </c>
    </row>
    <row r="2726" spans="1:29" x14ac:dyDescent="0.25">
      <c r="A2726" s="22">
        <v>5803</v>
      </c>
      <c r="B2726" s="2">
        <v>32.103000000000002</v>
      </c>
      <c r="C2726" s="2">
        <v>5.8959999999999999</v>
      </c>
      <c r="D2726">
        <v>-6.2E-2</v>
      </c>
      <c r="E2726">
        <v>-7.0000000000000001E-3</v>
      </c>
      <c r="F2726" s="2">
        <v>5.24</v>
      </c>
      <c r="G2726" s="2">
        <v>0.81200000000000006</v>
      </c>
      <c r="H2726" s="2">
        <v>1.839</v>
      </c>
      <c r="I2726" s="2">
        <v>0</v>
      </c>
      <c r="J2726" s="2">
        <v>1.714</v>
      </c>
      <c r="K2726" s="2">
        <v>1.8240000000000001</v>
      </c>
      <c r="L2726" s="2">
        <v>1.8149999999999999</v>
      </c>
      <c r="M2726" s="2">
        <v>1.8859999999999999</v>
      </c>
      <c r="N2726" s="2">
        <v>2</v>
      </c>
      <c r="O2726" s="2">
        <v>0.75</v>
      </c>
      <c r="P2726" s="2">
        <v>11.86</v>
      </c>
      <c r="Q2726" s="2">
        <v>6.8049999999999997</v>
      </c>
      <c r="R2726" s="2">
        <v>0.16700000000000001</v>
      </c>
      <c r="S2726" s="2">
        <v>2.169</v>
      </c>
      <c r="T2726" s="2">
        <v>0.252</v>
      </c>
      <c r="U2726" s="2">
        <v>1.917</v>
      </c>
      <c r="V2726">
        <v>2.0990000000000002</v>
      </c>
      <c r="W2726">
        <v>0.72899999999999998</v>
      </c>
      <c r="X2726">
        <v>0.39600000000000002</v>
      </c>
      <c r="Y2726">
        <v>0.56200000000000006</v>
      </c>
      <c r="Z2726">
        <v>2.1000000000000001E-2</v>
      </c>
      <c r="AA2726">
        <v>0.41699999999999998</v>
      </c>
      <c r="AB2726">
        <v>8.3000000000000004E-2</v>
      </c>
      <c r="AC2726" t="str">
        <f>IFERROR(VLOOKUP(A2726, division_data!$A$1:$B$599, 2, FALSE), "")</f>
        <v>Curie</v>
      </c>
    </row>
    <row r="2727" spans="1:29" x14ac:dyDescent="0.25">
      <c r="A2727" s="22">
        <v>5804</v>
      </c>
      <c r="B2727" s="2">
        <v>26.574999999999999</v>
      </c>
      <c r="C2727" s="2">
        <v>9.6859999999999999</v>
      </c>
      <c r="D2727">
        <v>-0.03</v>
      </c>
      <c r="E2727">
        <v>-2.3E-2</v>
      </c>
      <c r="F2727" s="2">
        <v>9.2690000000000001</v>
      </c>
      <c r="G2727" s="2">
        <v>0.72199999999999998</v>
      </c>
      <c r="H2727" s="2">
        <v>1.179</v>
      </c>
      <c r="I2727" s="2">
        <v>0.55600000000000005</v>
      </c>
      <c r="J2727" s="2">
        <v>1.8180000000000001</v>
      </c>
      <c r="K2727" s="2">
        <v>1</v>
      </c>
      <c r="L2727" s="2">
        <v>2</v>
      </c>
      <c r="M2727" s="2">
        <v>1.966</v>
      </c>
      <c r="N2727" s="2">
        <v>2</v>
      </c>
      <c r="O2727" s="2">
        <v>1.1850000000000001</v>
      </c>
      <c r="P2727" s="2">
        <v>9.0009999999999994</v>
      </c>
      <c r="Q2727" s="2">
        <v>0.13200000000000001</v>
      </c>
      <c r="R2727" s="2">
        <v>0.13900000000000001</v>
      </c>
      <c r="S2727" s="2">
        <v>2.4569999999999999</v>
      </c>
      <c r="T2727" s="2">
        <v>-1.7000000000000001E-2</v>
      </c>
      <c r="U2727" s="2">
        <v>2.4740000000000002</v>
      </c>
      <c r="V2727">
        <v>2.403</v>
      </c>
      <c r="W2727">
        <v>0.52800000000000002</v>
      </c>
      <c r="X2727">
        <v>0.63900000000000001</v>
      </c>
      <c r="Y2727">
        <v>0.77800000000000002</v>
      </c>
      <c r="Z2727">
        <v>2.8000000000000001E-2</v>
      </c>
      <c r="AA2727">
        <v>5.6000000000000001E-2</v>
      </c>
      <c r="AB2727">
        <v>0</v>
      </c>
      <c r="AC2727" t="str">
        <f>IFERROR(VLOOKUP(A2727, division_data!$A$1:$B$599, 2, FALSE), "")</f>
        <v>Tesla</v>
      </c>
    </row>
    <row r="2728" spans="1:29" x14ac:dyDescent="0.25">
      <c r="A2728" s="22">
        <v>5805</v>
      </c>
      <c r="B2728" s="2">
        <v>30.314</v>
      </c>
      <c r="C2728" s="2">
        <v>7.1509999999999998</v>
      </c>
      <c r="D2728">
        <v>-1.7000000000000001E-2</v>
      </c>
      <c r="E2728">
        <v>0</v>
      </c>
      <c r="F2728" s="2">
        <v>6.9870000000000001</v>
      </c>
      <c r="G2728" s="2">
        <v>1</v>
      </c>
      <c r="H2728" s="2">
        <v>2</v>
      </c>
      <c r="I2728" s="2">
        <v>0.66700000000000004</v>
      </c>
      <c r="J2728" s="2">
        <v>2</v>
      </c>
      <c r="K2728" s="2">
        <v>2</v>
      </c>
      <c r="L2728" s="2">
        <v>2</v>
      </c>
      <c r="M2728" s="2">
        <v>2</v>
      </c>
      <c r="N2728" s="2">
        <v>2</v>
      </c>
      <c r="O2728" s="2">
        <v>0.33300000000000002</v>
      </c>
      <c r="P2728" s="2">
        <v>14.909000000000001</v>
      </c>
      <c r="Q2728" s="2">
        <v>-0.41099999999999998</v>
      </c>
      <c r="R2728" s="2">
        <v>0</v>
      </c>
      <c r="S2728" s="2">
        <v>-0.20599999999999999</v>
      </c>
      <c r="T2728" s="2">
        <v>0.156</v>
      </c>
      <c r="U2728" s="2">
        <v>-0.36199999999999999</v>
      </c>
      <c r="V2728">
        <v>-0.222</v>
      </c>
      <c r="W2728">
        <v>0.88900000000000001</v>
      </c>
      <c r="X2728">
        <v>1</v>
      </c>
      <c r="Y2728">
        <v>0.77800000000000002</v>
      </c>
      <c r="Z2728">
        <v>0</v>
      </c>
      <c r="AA2728">
        <v>0</v>
      </c>
      <c r="AB2728">
        <v>0</v>
      </c>
      <c r="AC2728" t="str">
        <f>IFERROR(VLOOKUP(A2728, division_data!$A$1:$B$599, 2, FALSE), "")</f>
        <v>Hopper</v>
      </c>
    </row>
    <row r="2729" spans="1:29" x14ac:dyDescent="0.25">
      <c r="A2729" s="22">
        <v>5806</v>
      </c>
      <c r="B2729" s="2">
        <v>29.986000000000001</v>
      </c>
      <c r="C2729" s="2">
        <v>8.7170000000000005</v>
      </c>
      <c r="D2729">
        <v>-8.0000000000000002E-3</v>
      </c>
      <c r="E2729">
        <v>1.9E-2</v>
      </c>
      <c r="F2729" s="2">
        <v>8.7360000000000007</v>
      </c>
      <c r="G2729" s="2">
        <v>0.625</v>
      </c>
      <c r="H2729" s="2">
        <v>1.2</v>
      </c>
      <c r="I2729" s="2">
        <v>0</v>
      </c>
      <c r="J2729" s="2">
        <v>1.333</v>
      </c>
      <c r="K2729" s="2">
        <v>0.66700000000000004</v>
      </c>
      <c r="L2729" s="2">
        <v>2</v>
      </c>
      <c r="M2729" s="2">
        <v>2</v>
      </c>
      <c r="N2729" s="2">
        <v>2</v>
      </c>
      <c r="O2729" s="2">
        <v>0.83299999999999996</v>
      </c>
      <c r="P2729" s="2">
        <v>11.311</v>
      </c>
      <c r="Q2729" s="2">
        <v>-0.75700000000000001</v>
      </c>
      <c r="R2729" s="2">
        <v>0</v>
      </c>
      <c r="S2729" s="2">
        <v>0.58099999999999996</v>
      </c>
      <c r="T2729" s="2">
        <v>-0.21</v>
      </c>
      <c r="U2729" s="2">
        <v>0.79200000000000004</v>
      </c>
      <c r="V2729">
        <v>0.59299999999999997</v>
      </c>
      <c r="W2729">
        <v>0.75</v>
      </c>
      <c r="X2729">
        <v>0.875</v>
      </c>
      <c r="Y2729">
        <v>0.625</v>
      </c>
      <c r="Z2729">
        <v>0</v>
      </c>
      <c r="AA2729">
        <v>0</v>
      </c>
      <c r="AB2729">
        <v>0</v>
      </c>
      <c r="AC2729" t="str">
        <f>IFERROR(VLOOKUP(A2729, division_data!$A$1:$B$599, 2, FALSE), "")</f>
        <v/>
      </c>
    </row>
    <row r="2730" spans="1:29" x14ac:dyDescent="0.25">
      <c r="A2730" s="22">
        <v>5807</v>
      </c>
      <c r="B2730" s="2">
        <v>32.262</v>
      </c>
      <c r="C2730" s="2">
        <v>9.5519999999999996</v>
      </c>
      <c r="D2730">
        <v>1.7999999999999999E-2</v>
      </c>
      <c r="E2730">
        <v>4.5999999999999999E-2</v>
      </c>
      <c r="F2730" s="2">
        <v>9.9610000000000003</v>
      </c>
      <c r="G2730" s="2">
        <v>0.81799999999999995</v>
      </c>
      <c r="H2730" s="2">
        <v>1.85</v>
      </c>
      <c r="I2730" s="2">
        <v>0</v>
      </c>
      <c r="J2730" s="2">
        <v>2</v>
      </c>
      <c r="K2730" s="2">
        <v>2</v>
      </c>
      <c r="L2730" s="2">
        <v>1.714</v>
      </c>
      <c r="M2730" s="2">
        <v>1.9330000000000001</v>
      </c>
      <c r="N2730" s="2">
        <v>2</v>
      </c>
      <c r="O2730" s="2">
        <v>0.8</v>
      </c>
      <c r="P2730" s="2">
        <v>12.183</v>
      </c>
      <c r="Q2730" s="2">
        <v>0.54900000000000004</v>
      </c>
      <c r="R2730" s="2">
        <v>9.0999999999999998E-2</v>
      </c>
      <c r="S2730" s="2">
        <v>2.226</v>
      </c>
      <c r="T2730" s="2">
        <v>-0.40400000000000003</v>
      </c>
      <c r="U2730" s="2">
        <v>2.63</v>
      </c>
      <c r="V2730">
        <v>2.29</v>
      </c>
      <c r="W2730">
        <v>0.68200000000000005</v>
      </c>
      <c r="X2730">
        <v>0.77300000000000002</v>
      </c>
      <c r="Y2730">
        <v>0.59099999999999997</v>
      </c>
      <c r="Z2730">
        <v>4.4999999999999998E-2</v>
      </c>
      <c r="AA2730">
        <v>0</v>
      </c>
      <c r="AB2730">
        <v>4.4999999999999998E-2</v>
      </c>
      <c r="AC2730" t="str">
        <f>IFERROR(VLOOKUP(A2730, division_data!$A$1:$B$599, 2, FALSE), "")</f>
        <v/>
      </c>
    </row>
    <row r="2731" spans="1:29" x14ac:dyDescent="0.25">
      <c r="A2731" s="22">
        <v>5808</v>
      </c>
      <c r="B2731" s="2">
        <v>10.641</v>
      </c>
      <c r="C2731" s="2">
        <v>0.161</v>
      </c>
      <c r="D2731">
        <v>-5.8999999999999997E-2</v>
      </c>
      <c r="E2731">
        <v>-5.0000000000000001E-3</v>
      </c>
      <c r="F2731" s="2">
        <v>-0.45600000000000002</v>
      </c>
      <c r="G2731" s="2">
        <v>0.5</v>
      </c>
      <c r="H2731" s="2">
        <v>1.429</v>
      </c>
      <c r="I2731" s="2">
        <v>0</v>
      </c>
      <c r="J2731" s="2">
        <v>1.143</v>
      </c>
      <c r="K2731" s="2">
        <v>2</v>
      </c>
      <c r="L2731" s="2">
        <v>2</v>
      </c>
      <c r="M2731" s="2">
        <v>1.6</v>
      </c>
      <c r="N2731" s="2">
        <v>2</v>
      </c>
      <c r="O2731" s="2">
        <v>0.83299999999999996</v>
      </c>
      <c r="P2731" s="2">
        <v>9.5559999999999992</v>
      </c>
      <c r="Q2731" s="2">
        <v>1.2E-2</v>
      </c>
      <c r="R2731" s="2">
        <v>0.125</v>
      </c>
      <c r="S2731" s="2">
        <v>-0.21099999999999999</v>
      </c>
      <c r="T2731" s="2">
        <v>-0.64</v>
      </c>
      <c r="U2731" s="2">
        <v>0.43</v>
      </c>
      <c r="V2731">
        <v>-0.27500000000000002</v>
      </c>
      <c r="W2731">
        <v>0.375</v>
      </c>
      <c r="X2731">
        <v>0.375</v>
      </c>
      <c r="Y2731">
        <v>0.5</v>
      </c>
      <c r="Z2731">
        <v>0</v>
      </c>
      <c r="AA2731">
        <v>0</v>
      </c>
      <c r="AB2731">
        <v>0</v>
      </c>
      <c r="AC2731" t="str">
        <f>IFERROR(VLOOKUP(A2731, division_data!$A$1:$B$599, 2, FALSE), "")</f>
        <v/>
      </c>
    </row>
    <row r="2732" spans="1:29" x14ac:dyDescent="0.25">
      <c r="A2732" s="22">
        <v>5809</v>
      </c>
      <c r="B2732" s="2">
        <v>12.959</v>
      </c>
      <c r="C2732" s="2">
        <v>6.2309999999999999</v>
      </c>
      <c r="D2732">
        <v>4.2999999999999997E-2</v>
      </c>
      <c r="E2732">
        <v>-2E-3</v>
      </c>
      <c r="F2732" s="2">
        <v>6.6459999999999999</v>
      </c>
      <c r="G2732" s="2">
        <v>0.4</v>
      </c>
      <c r="H2732" s="2">
        <v>0.8</v>
      </c>
      <c r="I2732" s="2">
        <v>1.2</v>
      </c>
      <c r="J2732" s="2">
        <v>1.444</v>
      </c>
      <c r="K2732" s="2">
        <v>0.8</v>
      </c>
      <c r="L2732" s="2">
        <v>1.2729999999999999</v>
      </c>
      <c r="M2732" s="2">
        <v>1.667</v>
      </c>
      <c r="N2732" s="2">
        <v>1.8</v>
      </c>
      <c r="O2732" s="2">
        <v>1</v>
      </c>
      <c r="P2732" s="2">
        <v>6.4370000000000003</v>
      </c>
      <c r="Q2732" s="2">
        <v>-1.252</v>
      </c>
      <c r="R2732" s="2">
        <v>0</v>
      </c>
      <c r="S2732" s="2">
        <v>0.26</v>
      </c>
      <c r="T2732" s="2">
        <v>-0.193</v>
      </c>
      <c r="U2732" s="2">
        <v>0.45400000000000001</v>
      </c>
      <c r="V2732">
        <v>0.30099999999999999</v>
      </c>
      <c r="W2732">
        <v>0.4</v>
      </c>
      <c r="X2732">
        <v>0.5</v>
      </c>
      <c r="Y2732">
        <v>0.55000000000000004</v>
      </c>
      <c r="Z2732">
        <v>0</v>
      </c>
      <c r="AA2732">
        <v>0.05</v>
      </c>
      <c r="AB2732">
        <v>0</v>
      </c>
      <c r="AC2732" t="str">
        <f>IFERROR(VLOOKUP(A2732, division_data!$A$1:$B$599, 2, FALSE), "")</f>
        <v>Tesla</v>
      </c>
    </row>
    <row r="2733" spans="1:29" x14ac:dyDescent="0.25">
      <c r="A2733" s="22">
        <v>5810</v>
      </c>
      <c r="B2733" s="2">
        <v>32.335000000000001</v>
      </c>
      <c r="C2733" s="2">
        <v>6.7370000000000001</v>
      </c>
      <c r="D2733">
        <v>-3.0000000000000001E-3</v>
      </c>
      <c r="E2733">
        <v>2E-3</v>
      </c>
      <c r="F2733" s="2">
        <v>6.7119999999999997</v>
      </c>
      <c r="G2733" s="2">
        <v>0.91700000000000004</v>
      </c>
      <c r="H2733" s="2">
        <v>1.778</v>
      </c>
      <c r="I2733" s="2">
        <v>0</v>
      </c>
      <c r="J2733" s="2">
        <v>1.857</v>
      </c>
      <c r="K2733" s="2">
        <v>2</v>
      </c>
      <c r="L2733" s="2">
        <v>2</v>
      </c>
      <c r="M2733" s="2">
        <v>2</v>
      </c>
      <c r="N2733" s="2">
        <v>2</v>
      </c>
      <c r="O2733" s="2">
        <v>1.1819999999999999</v>
      </c>
      <c r="P2733" s="2">
        <v>16.042000000000002</v>
      </c>
      <c r="Q2733" s="2">
        <v>-0.63</v>
      </c>
      <c r="R2733" s="2">
        <v>0.16700000000000001</v>
      </c>
      <c r="S2733" s="2">
        <v>1.4510000000000001</v>
      </c>
      <c r="T2733" s="2">
        <v>1.0569999999999999</v>
      </c>
      <c r="U2733" s="2">
        <v>0.39300000000000002</v>
      </c>
      <c r="V2733">
        <v>1.4490000000000001</v>
      </c>
      <c r="W2733">
        <v>0.83299999999999996</v>
      </c>
      <c r="X2733">
        <v>0.66700000000000004</v>
      </c>
      <c r="Y2733">
        <v>0.83299999999999996</v>
      </c>
      <c r="Z2733">
        <v>0</v>
      </c>
      <c r="AA2733">
        <v>0</v>
      </c>
      <c r="AB2733">
        <v>0</v>
      </c>
      <c r="AC2733" t="str">
        <f>IFERROR(VLOOKUP(A2733, division_data!$A$1:$B$599, 2, FALSE), "")</f>
        <v/>
      </c>
    </row>
    <row r="2734" spans="1:29" x14ac:dyDescent="0.25">
      <c r="A2734" s="22">
        <v>5811</v>
      </c>
      <c r="B2734" s="2">
        <v>36.917000000000002</v>
      </c>
      <c r="C2734" s="2">
        <v>10.01</v>
      </c>
      <c r="D2734">
        <v>9.0999999999999998E-2</v>
      </c>
      <c r="E2734">
        <v>5.0000000000000001E-3</v>
      </c>
      <c r="F2734" s="2">
        <v>10.941000000000001</v>
      </c>
      <c r="G2734" s="2">
        <v>0.95199999999999996</v>
      </c>
      <c r="H2734" s="2">
        <v>1.7</v>
      </c>
      <c r="I2734" s="2">
        <v>0.25</v>
      </c>
      <c r="J2734" s="2">
        <v>2</v>
      </c>
      <c r="K2734" s="2">
        <v>1.8180000000000001</v>
      </c>
      <c r="L2734" s="2">
        <v>2</v>
      </c>
      <c r="M2734" s="2">
        <v>2</v>
      </c>
      <c r="N2734" s="2">
        <v>2</v>
      </c>
      <c r="O2734" s="2">
        <v>1</v>
      </c>
      <c r="P2734" s="2">
        <v>12.366</v>
      </c>
      <c r="Q2734" s="2">
        <v>6.5000000000000002E-2</v>
      </c>
      <c r="R2734" s="2">
        <v>0.14299999999999999</v>
      </c>
      <c r="S2734" s="2">
        <v>3.41</v>
      </c>
      <c r="T2734" s="2">
        <v>0.22</v>
      </c>
      <c r="U2734" s="2">
        <v>3.19</v>
      </c>
      <c r="V2734">
        <v>3.5059999999999998</v>
      </c>
      <c r="W2734">
        <v>0.61899999999999999</v>
      </c>
      <c r="X2734">
        <v>0.66700000000000004</v>
      </c>
      <c r="Y2734">
        <v>0.81</v>
      </c>
      <c r="Z2734">
        <v>0</v>
      </c>
      <c r="AA2734">
        <v>0.14299999999999999</v>
      </c>
      <c r="AB2734">
        <v>0</v>
      </c>
      <c r="AC2734" t="str">
        <f>IFERROR(VLOOKUP(A2734, division_data!$A$1:$B$599, 2, FALSE), "")</f>
        <v>Hopper</v>
      </c>
    </row>
    <row r="2735" spans="1:29" x14ac:dyDescent="0.25">
      <c r="A2735" s="22">
        <v>5812</v>
      </c>
      <c r="B2735" s="2">
        <v>16.521000000000001</v>
      </c>
      <c r="C2735" s="2">
        <v>6.7069999999999999</v>
      </c>
      <c r="D2735">
        <v>1.7000000000000001E-2</v>
      </c>
      <c r="E2735">
        <v>2.8000000000000001E-2</v>
      </c>
      <c r="F2735" s="2">
        <v>7.0190000000000001</v>
      </c>
      <c r="G2735" s="2">
        <v>0.61099999999999999</v>
      </c>
      <c r="H2735" s="2">
        <v>0.96399999999999997</v>
      </c>
      <c r="I2735" s="2">
        <v>0.4</v>
      </c>
      <c r="J2735" s="2">
        <v>1.857</v>
      </c>
      <c r="K2735" s="2">
        <v>1.375</v>
      </c>
      <c r="L2735" s="2">
        <v>1.5</v>
      </c>
      <c r="M2735" s="2">
        <v>1.704</v>
      </c>
      <c r="N2735" s="2">
        <v>1.889</v>
      </c>
      <c r="O2735" s="2">
        <v>1</v>
      </c>
      <c r="P2735" s="2">
        <v>5.5170000000000003</v>
      </c>
      <c r="Q2735" s="2">
        <v>-0.14099999999999999</v>
      </c>
      <c r="R2735" s="2">
        <v>2.8000000000000001E-2</v>
      </c>
      <c r="S2735" s="2">
        <v>0.69199999999999995</v>
      </c>
      <c r="T2735" s="2">
        <v>-3.2000000000000001E-2</v>
      </c>
      <c r="U2735" s="2">
        <v>0.72399999999999998</v>
      </c>
      <c r="V2735">
        <v>0.73699999999999999</v>
      </c>
      <c r="W2735">
        <v>0.63900000000000001</v>
      </c>
      <c r="X2735">
        <v>0.47199999999999998</v>
      </c>
      <c r="Y2735">
        <v>0.61099999999999999</v>
      </c>
      <c r="Z2735">
        <v>0</v>
      </c>
      <c r="AA2735">
        <v>5.6000000000000001E-2</v>
      </c>
      <c r="AB2735">
        <v>0</v>
      </c>
      <c r="AC2735" t="str">
        <f>IFERROR(VLOOKUP(A2735, division_data!$A$1:$B$599, 2, FALSE), "")</f>
        <v/>
      </c>
    </row>
    <row r="2736" spans="1:29" x14ac:dyDescent="0.25">
      <c r="A2736" s="22">
        <v>5813</v>
      </c>
      <c r="B2736" s="2">
        <v>38.603999999999999</v>
      </c>
      <c r="C2736" s="2">
        <v>9.4190000000000005</v>
      </c>
      <c r="D2736">
        <v>-2.8000000000000001E-2</v>
      </c>
      <c r="E2736">
        <v>-3.9E-2</v>
      </c>
      <c r="F2736" s="2">
        <v>8.9410000000000007</v>
      </c>
      <c r="G2736" s="2">
        <v>0.86099999999999999</v>
      </c>
      <c r="H2736" s="2">
        <v>1.9259999999999999</v>
      </c>
      <c r="I2736" s="2">
        <v>0.42899999999999999</v>
      </c>
      <c r="J2736" s="2">
        <v>1.583</v>
      </c>
      <c r="K2736" s="2">
        <v>1.667</v>
      </c>
      <c r="L2736" s="2">
        <v>1.958</v>
      </c>
      <c r="M2736" s="2">
        <v>1.923</v>
      </c>
      <c r="N2736" s="2">
        <v>2</v>
      </c>
      <c r="O2736" s="2">
        <v>0.93100000000000005</v>
      </c>
      <c r="P2736" s="2">
        <v>10.398</v>
      </c>
      <c r="Q2736" s="2">
        <v>-5.0000000000000001E-3</v>
      </c>
      <c r="R2736" s="2">
        <v>0.33300000000000002</v>
      </c>
      <c r="S2736" s="2">
        <v>2.9380000000000002</v>
      </c>
      <c r="T2736" s="2">
        <v>2.528</v>
      </c>
      <c r="U2736" s="2">
        <v>0.41</v>
      </c>
      <c r="V2736">
        <v>2.87</v>
      </c>
      <c r="W2736">
        <v>0.75</v>
      </c>
      <c r="X2736">
        <v>0.61099999999999999</v>
      </c>
      <c r="Y2736">
        <v>0.75</v>
      </c>
      <c r="Z2736">
        <v>5.6000000000000001E-2</v>
      </c>
      <c r="AA2736">
        <v>2.8000000000000001E-2</v>
      </c>
      <c r="AB2736">
        <v>2.8000000000000001E-2</v>
      </c>
      <c r="AC2736" t="str">
        <f>IFERROR(VLOOKUP(A2736, division_data!$A$1:$B$599, 2, FALSE), "")</f>
        <v>Galileo</v>
      </c>
    </row>
    <row r="2737" spans="1:29" x14ac:dyDescent="0.25">
      <c r="A2737" s="22">
        <v>5814</v>
      </c>
      <c r="B2737" s="2">
        <v>17.308</v>
      </c>
      <c r="C2737" s="2">
        <v>-0.78500000000000003</v>
      </c>
      <c r="D2737">
        <v>2.8000000000000001E-2</v>
      </c>
      <c r="E2737">
        <v>4.8000000000000001E-2</v>
      </c>
      <c r="F2737" s="2">
        <v>-0.26800000000000002</v>
      </c>
      <c r="G2737" s="2">
        <v>0.25</v>
      </c>
      <c r="H2737" s="2">
        <v>0.66700000000000004</v>
      </c>
      <c r="I2737" s="2">
        <v>0.4</v>
      </c>
      <c r="J2737" s="2">
        <v>2</v>
      </c>
      <c r="K2737" s="2">
        <v>1</v>
      </c>
      <c r="L2737" s="2">
        <v>1.667</v>
      </c>
      <c r="M2737" s="2">
        <v>1.667</v>
      </c>
      <c r="N2737" s="2">
        <v>2</v>
      </c>
      <c r="O2737" s="2">
        <v>0</v>
      </c>
      <c r="P2737" s="2">
        <v>7.8479999999999999</v>
      </c>
      <c r="Q2737" s="2">
        <v>-2.4E-2</v>
      </c>
      <c r="R2737" s="2">
        <v>0</v>
      </c>
      <c r="S2737" s="2">
        <v>0.54700000000000004</v>
      </c>
      <c r="T2737" s="2">
        <v>0.32300000000000001</v>
      </c>
      <c r="U2737" s="2">
        <v>0.224</v>
      </c>
      <c r="V2737">
        <v>0.623</v>
      </c>
      <c r="W2737">
        <v>0.375</v>
      </c>
      <c r="X2737">
        <v>0.375</v>
      </c>
      <c r="Y2737">
        <v>0.625</v>
      </c>
      <c r="Z2737">
        <v>0</v>
      </c>
      <c r="AA2737">
        <v>0</v>
      </c>
      <c r="AB2737">
        <v>0</v>
      </c>
      <c r="AC2737" t="str">
        <f>IFERROR(VLOOKUP(A2737, division_data!$A$1:$B$599, 2, FALSE), "")</f>
        <v/>
      </c>
    </row>
    <row r="2738" spans="1:29" x14ac:dyDescent="0.25">
      <c r="A2738" s="22">
        <v>5816</v>
      </c>
      <c r="B2738" s="2">
        <v>19.934000000000001</v>
      </c>
      <c r="C2738" s="2">
        <v>5.7779999999999996</v>
      </c>
      <c r="D2738">
        <v>4.0000000000000001E-3</v>
      </c>
      <c r="E2738">
        <v>-1.2E-2</v>
      </c>
      <c r="F2738" s="2">
        <v>5.758</v>
      </c>
      <c r="G2738" s="2">
        <v>0.72199999999999998</v>
      </c>
      <c r="H2738" s="2">
        <v>1.077</v>
      </c>
      <c r="I2738" s="2">
        <v>0</v>
      </c>
      <c r="J2738" s="2">
        <v>1.778</v>
      </c>
      <c r="K2738" s="2">
        <v>0.8</v>
      </c>
      <c r="L2738" s="2">
        <v>2</v>
      </c>
      <c r="M2738" s="2">
        <v>2</v>
      </c>
      <c r="N2738" s="2">
        <v>2</v>
      </c>
      <c r="O2738" s="2">
        <v>1.133</v>
      </c>
      <c r="P2738" s="2">
        <v>9.93</v>
      </c>
      <c r="Q2738" s="2">
        <v>-0.88600000000000001</v>
      </c>
      <c r="R2738" s="2">
        <v>0</v>
      </c>
      <c r="S2738" s="2">
        <v>-0.106</v>
      </c>
      <c r="T2738" s="2">
        <v>0.27600000000000002</v>
      </c>
      <c r="U2738" s="2">
        <v>-0.38200000000000001</v>
      </c>
      <c r="V2738">
        <v>-0.114</v>
      </c>
      <c r="W2738">
        <v>0.66700000000000004</v>
      </c>
      <c r="X2738">
        <v>0.66700000000000004</v>
      </c>
      <c r="Y2738">
        <v>0.72199999999999998</v>
      </c>
      <c r="Z2738">
        <v>0</v>
      </c>
      <c r="AA2738">
        <v>5.6000000000000001E-2</v>
      </c>
      <c r="AB2738">
        <v>0</v>
      </c>
      <c r="AC2738" t="str">
        <f>IFERROR(VLOOKUP(A2738, division_data!$A$1:$B$599, 2, FALSE), "")</f>
        <v>Carver</v>
      </c>
    </row>
    <row r="2739" spans="1:29" x14ac:dyDescent="0.25">
      <c r="A2739" s="22">
        <v>5817</v>
      </c>
      <c r="B2739" s="2">
        <v>25.978999999999999</v>
      </c>
      <c r="C2739" s="2">
        <v>2.9000000000000001E-2</v>
      </c>
      <c r="D2739">
        <v>0.63400000000000001</v>
      </c>
      <c r="E2739">
        <v>0</v>
      </c>
      <c r="F2739" s="2">
        <v>6.3710000000000004</v>
      </c>
      <c r="G2739" s="2">
        <v>0.45500000000000002</v>
      </c>
      <c r="H2739" s="2">
        <v>1.1759999999999999</v>
      </c>
      <c r="I2739" s="2">
        <v>0.5</v>
      </c>
      <c r="J2739" s="2">
        <v>1.5</v>
      </c>
      <c r="K2739" s="2">
        <v>1.4</v>
      </c>
      <c r="L2739" s="2">
        <v>1.6879999999999999</v>
      </c>
      <c r="M2739" s="2">
        <v>1.4119999999999999</v>
      </c>
      <c r="N2739" s="2">
        <v>2</v>
      </c>
      <c r="O2739" s="2">
        <v>0.72199999999999998</v>
      </c>
      <c r="P2739" s="2">
        <v>8.4809999999999999</v>
      </c>
      <c r="Q2739" s="2">
        <v>-0.13400000000000001</v>
      </c>
      <c r="R2739" s="2">
        <v>9.0999999999999998E-2</v>
      </c>
      <c r="S2739" s="2">
        <v>1.524</v>
      </c>
      <c r="T2739" s="2">
        <v>1.395</v>
      </c>
      <c r="U2739" s="2">
        <v>0.128</v>
      </c>
      <c r="V2739">
        <v>2.1579999999999999</v>
      </c>
      <c r="W2739">
        <v>0.77300000000000002</v>
      </c>
      <c r="X2739">
        <v>0.54500000000000004</v>
      </c>
      <c r="Y2739">
        <v>0.5</v>
      </c>
      <c r="Z2739">
        <v>0</v>
      </c>
      <c r="AA2739">
        <v>4.4999999999999998E-2</v>
      </c>
      <c r="AB2739">
        <v>0</v>
      </c>
      <c r="AC2739" t="str">
        <f>IFERROR(VLOOKUP(A2739, division_data!$A$1:$B$599, 2, FALSE), "")</f>
        <v>Newton</v>
      </c>
    </row>
    <row r="2740" spans="1:29" x14ac:dyDescent="0.25">
      <c r="A2740" s="22">
        <v>5818</v>
      </c>
      <c r="B2740" s="2">
        <v>40.238999999999997</v>
      </c>
      <c r="C2740" s="2">
        <v>6.4939999999999998</v>
      </c>
      <c r="D2740">
        <v>0.12</v>
      </c>
      <c r="E2740">
        <v>0.01</v>
      </c>
      <c r="F2740" s="2">
        <v>7.7480000000000002</v>
      </c>
      <c r="G2740" s="2">
        <v>0.79200000000000004</v>
      </c>
      <c r="H2740" s="2">
        <v>1.833</v>
      </c>
      <c r="I2740" s="2">
        <v>0</v>
      </c>
      <c r="J2740" s="2">
        <v>2</v>
      </c>
      <c r="K2740" s="2">
        <v>2</v>
      </c>
      <c r="L2740" s="2">
        <v>1.6879999999999999</v>
      </c>
      <c r="M2740" s="2">
        <v>1.8240000000000001</v>
      </c>
      <c r="N2740" s="2">
        <v>2</v>
      </c>
      <c r="O2740" s="2">
        <v>0.38900000000000001</v>
      </c>
      <c r="P2740" s="2">
        <v>10.801</v>
      </c>
      <c r="Q2740" s="2">
        <v>0.13900000000000001</v>
      </c>
      <c r="R2740" s="2">
        <v>0.29199999999999998</v>
      </c>
      <c r="S2740" s="2">
        <v>3.2679999999999998</v>
      </c>
      <c r="T2740" s="2">
        <v>2.5579999999999998</v>
      </c>
      <c r="U2740" s="2">
        <v>0.70899999999999996</v>
      </c>
      <c r="V2740">
        <v>3.399</v>
      </c>
      <c r="W2740">
        <v>0.83299999999999996</v>
      </c>
      <c r="X2740">
        <v>0.58299999999999996</v>
      </c>
      <c r="Y2740">
        <v>0.66700000000000004</v>
      </c>
      <c r="Z2740">
        <v>4.2000000000000003E-2</v>
      </c>
      <c r="AA2740">
        <v>0.16700000000000001</v>
      </c>
      <c r="AB2740">
        <v>0</v>
      </c>
      <c r="AC2740" t="str">
        <f>IFERROR(VLOOKUP(A2740, division_data!$A$1:$B$599, 2, FALSE), "")</f>
        <v>Newton</v>
      </c>
    </row>
    <row r="2741" spans="1:29" x14ac:dyDescent="0.25">
      <c r="A2741" s="22">
        <v>5819</v>
      </c>
      <c r="B2741" s="2">
        <v>23.216000000000001</v>
      </c>
      <c r="C2741" s="2">
        <v>3.105</v>
      </c>
      <c r="D2741">
        <v>9.8000000000000004E-2</v>
      </c>
      <c r="E2741">
        <v>3.7999999999999999E-2</v>
      </c>
      <c r="F2741" s="2">
        <v>4.2709999999999999</v>
      </c>
      <c r="G2741" s="2">
        <v>0.57899999999999996</v>
      </c>
      <c r="H2741" s="2">
        <v>1.5</v>
      </c>
      <c r="I2741" s="2">
        <v>0.4</v>
      </c>
      <c r="J2741" s="2">
        <v>1.778</v>
      </c>
      <c r="K2741" s="2">
        <v>2</v>
      </c>
      <c r="L2741" s="2">
        <v>1.9</v>
      </c>
      <c r="M2741" s="2">
        <v>1.8</v>
      </c>
      <c r="N2741" s="2">
        <v>2</v>
      </c>
      <c r="O2741" s="2">
        <v>0.214</v>
      </c>
      <c r="P2741" s="2">
        <v>12.318</v>
      </c>
      <c r="Q2741" s="2">
        <v>1.25</v>
      </c>
      <c r="R2741" s="2">
        <v>0</v>
      </c>
      <c r="S2741" s="2">
        <v>0.92100000000000004</v>
      </c>
      <c r="T2741" s="2">
        <v>0.152</v>
      </c>
      <c r="U2741" s="2">
        <v>0.76900000000000002</v>
      </c>
      <c r="V2741">
        <v>1.0569999999999999</v>
      </c>
      <c r="W2741">
        <v>0.47399999999999998</v>
      </c>
      <c r="X2741">
        <v>0.63200000000000001</v>
      </c>
      <c r="Y2741">
        <v>0.42099999999999999</v>
      </c>
      <c r="Z2741">
        <v>5.2999999999999999E-2</v>
      </c>
      <c r="AA2741">
        <v>5.2999999999999999E-2</v>
      </c>
      <c r="AB2741">
        <v>5.2999999999999999E-2</v>
      </c>
      <c r="AC2741" t="str">
        <f>IFERROR(VLOOKUP(A2741, division_data!$A$1:$B$599, 2, FALSE), "")</f>
        <v/>
      </c>
    </row>
    <row r="2742" spans="1:29" x14ac:dyDescent="0.25">
      <c r="A2742" s="22">
        <v>5820</v>
      </c>
      <c r="B2742" s="2">
        <v>18.640999999999998</v>
      </c>
      <c r="C2742" s="2">
        <v>7.6029999999999998</v>
      </c>
      <c r="D2742">
        <v>-1.2999999999999999E-2</v>
      </c>
      <c r="E2742">
        <v>4.0000000000000001E-3</v>
      </c>
      <c r="F2742" s="2">
        <v>7.4960000000000004</v>
      </c>
      <c r="G2742" s="2">
        <v>0.45500000000000002</v>
      </c>
      <c r="H2742" s="2">
        <v>0.75</v>
      </c>
      <c r="I2742" s="2">
        <v>0</v>
      </c>
      <c r="J2742" s="2">
        <v>2</v>
      </c>
      <c r="K2742" s="2">
        <v>1.333</v>
      </c>
      <c r="L2742" s="2">
        <v>1.286</v>
      </c>
      <c r="M2742" s="2">
        <v>1.286</v>
      </c>
      <c r="N2742" s="2">
        <v>1.75</v>
      </c>
      <c r="O2742" s="2">
        <v>0.71399999999999997</v>
      </c>
      <c r="P2742" s="2">
        <v>5.4530000000000003</v>
      </c>
      <c r="Q2742" s="2">
        <v>-0.51800000000000002</v>
      </c>
      <c r="R2742" s="2">
        <v>9.0999999999999998E-2</v>
      </c>
      <c r="S2742" s="2">
        <v>0.52700000000000002</v>
      </c>
      <c r="T2742" s="2">
        <v>0.23100000000000001</v>
      </c>
      <c r="U2742" s="2">
        <v>0.29599999999999999</v>
      </c>
      <c r="V2742">
        <v>0.51800000000000002</v>
      </c>
      <c r="W2742">
        <v>0.63600000000000001</v>
      </c>
      <c r="X2742">
        <v>0.81799999999999995</v>
      </c>
      <c r="Y2742">
        <v>0.45500000000000002</v>
      </c>
      <c r="Z2742">
        <v>0</v>
      </c>
      <c r="AA2742">
        <v>0</v>
      </c>
      <c r="AB2742">
        <v>0</v>
      </c>
      <c r="AC2742" t="str">
        <f>IFERROR(VLOOKUP(A2742, division_data!$A$1:$B$599, 2, FALSE), "")</f>
        <v/>
      </c>
    </row>
    <row r="2743" spans="1:29" x14ac:dyDescent="0.25">
      <c r="A2743" s="22">
        <v>5821</v>
      </c>
      <c r="B2743" s="2">
        <v>10.27</v>
      </c>
      <c r="C2743" s="2">
        <v>0.621</v>
      </c>
      <c r="D2743">
        <v>-6.0999999999999999E-2</v>
      </c>
      <c r="E2743">
        <v>3.5999999999999997E-2</v>
      </c>
      <c r="F2743" s="2">
        <v>0.193</v>
      </c>
      <c r="G2743" s="2">
        <v>0.5</v>
      </c>
      <c r="H2743" s="2">
        <v>1.375</v>
      </c>
      <c r="I2743" s="2">
        <v>0.5</v>
      </c>
      <c r="J2743" s="2">
        <v>2</v>
      </c>
      <c r="K2743" s="2">
        <v>2</v>
      </c>
      <c r="L2743" s="2">
        <v>1.556</v>
      </c>
      <c r="M2743" s="2">
        <v>2</v>
      </c>
      <c r="N2743" s="2">
        <v>2</v>
      </c>
      <c r="O2743" s="2">
        <v>0.5</v>
      </c>
      <c r="P2743" s="2">
        <v>12.055</v>
      </c>
      <c r="Q2743" s="2">
        <v>-2.2589999999999999</v>
      </c>
      <c r="R2743" s="2">
        <v>0</v>
      </c>
      <c r="S2743" s="2">
        <v>-0.41299999999999998</v>
      </c>
      <c r="T2743" s="2">
        <v>-0.13200000000000001</v>
      </c>
      <c r="U2743" s="2">
        <v>-0.28000000000000003</v>
      </c>
      <c r="V2743">
        <v>-0.437</v>
      </c>
      <c r="W2743">
        <v>0.6</v>
      </c>
      <c r="X2743">
        <v>0.2</v>
      </c>
      <c r="Y2743">
        <v>0.4</v>
      </c>
      <c r="Z2743">
        <v>0</v>
      </c>
      <c r="AA2743">
        <v>0</v>
      </c>
      <c r="AB2743">
        <v>0</v>
      </c>
      <c r="AC2743" t="str">
        <f>IFERROR(VLOOKUP(A2743, division_data!$A$1:$B$599, 2, FALSE), "")</f>
        <v/>
      </c>
    </row>
    <row r="2744" spans="1:29" x14ac:dyDescent="0.25">
      <c r="A2744" s="22">
        <v>5822</v>
      </c>
      <c r="B2744" s="2">
        <v>28.024000000000001</v>
      </c>
      <c r="C2744" s="2">
        <v>6.1660000000000004</v>
      </c>
      <c r="D2744">
        <v>0.107</v>
      </c>
      <c r="E2744">
        <v>6.5000000000000002E-2</v>
      </c>
      <c r="F2744" s="2">
        <v>7.5579999999999998</v>
      </c>
      <c r="G2744" s="2">
        <v>0.8</v>
      </c>
      <c r="H2744" s="2">
        <v>1.8460000000000001</v>
      </c>
      <c r="I2744" s="2">
        <v>0.5</v>
      </c>
      <c r="J2744" s="2">
        <v>1.889</v>
      </c>
      <c r="K2744" s="2">
        <v>1.143</v>
      </c>
      <c r="L2744" s="2">
        <v>1.6359999999999999</v>
      </c>
      <c r="M2744" s="2">
        <v>1.6879999999999999</v>
      </c>
      <c r="N2744" s="2">
        <v>2</v>
      </c>
      <c r="O2744" s="2">
        <v>0.875</v>
      </c>
      <c r="P2744" s="2">
        <v>9.5749999999999993</v>
      </c>
      <c r="Q2744" s="2">
        <v>-0.10299999999999999</v>
      </c>
      <c r="R2744" s="2">
        <v>0.2</v>
      </c>
      <c r="S2744" s="2">
        <v>2.9049999999999998</v>
      </c>
      <c r="T2744" s="2">
        <v>0.108</v>
      </c>
      <c r="U2744" s="2">
        <v>2.7970000000000002</v>
      </c>
      <c r="V2744">
        <v>3.077</v>
      </c>
      <c r="W2744">
        <v>0.75</v>
      </c>
      <c r="X2744">
        <v>0.55000000000000004</v>
      </c>
      <c r="Y2744">
        <v>0.65</v>
      </c>
      <c r="Z2744">
        <v>0</v>
      </c>
      <c r="AA2744">
        <v>0.1</v>
      </c>
      <c r="AB2744">
        <v>0</v>
      </c>
      <c r="AC2744" t="str">
        <f>IFERROR(VLOOKUP(A2744, division_data!$A$1:$B$599, 2, FALSE), "")</f>
        <v>Carver</v>
      </c>
    </row>
    <row r="2745" spans="1:29" x14ac:dyDescent="0.25">
      <c r="A2745" s="22">
        <v>5823</v>
      </c>
      <c r="B2745" s="2">
        <v>26.898</v>
      </c>
      <c r="C2745" s="2">
        <v>8.6229999999999993</v>
      </c>
      <c r="D2745">
        <v>-0.112</v>
      </c>
      <c r="E2745">
        <v>-4.0000000000000001E-3</v>
      </c>
      <c r="F2745" s="2">
        <v>7.4859999999999998</v>
      </c>
      <c r="G2745" s="2">
        <v>0.8</v>
      </c>
      <c r="H2745" s="2">
        <v>1.333</v>
      </c>
      <c r="I2745" s="2">
        <v>0</v>
      </c>
      <c r="J2745" s="2">
        <v>1.833</v>
      </c>
      <c r="K2745" s="2">
        <v>1.75</v>
      </c>
      <c r="L2745" s="2">
        <v>2</v>
      </c>
      <c r="M2745" s="2">
        <v>2</v>
      </c>
      <c r="N2745" s="2">
        <v>2</v>
      </c>
      <c r="O2745" s="2">
        <v>0.5</v>
      </c>
      <c r="P2745" s="2">
        <v>9.0120000000000005</v>
      </c>
      <c r="Q2745" s="2">
        <v>-0.72299999999999998</v>
      </c>
      <c r="R2745" s="2">
        <v>0.2</v>
      </c>
      <c r="S2745" s="2">
        <v>1.1879999999999999</v>
      </c>
      <c r="T2745" s="2">
        <v>0.80500000000000005</v>
      </c>
      <c r="U2745" s="2">
        <v>0.38300000000000001</v>
      </c>
      <c r="V2745">
        <v>1.0720000000000001</v>
      </c>
      <c r="W2745">
        <v>0.7</v>
      </c>
      <c r="X2745">
        <v>0.7</v>
      </c>
      <c r="Y2745">
        <v>0.9</v>
      </c>
      <c r="Z2745">
        <v>0</v>
      </c>
      <c r="AA2745">
        <v>0</v>
      </c>
      <c r="AB2745">
        <v>0</v>
      </c>
      <c r="AC2745" t="str">
        <f>IFERROR(VLOOKUP(A2745, division_data!$A$1:$B$599, 2, FALSE), "")</f>
        <v/>
      </c>
    </row>
    <row r="2746" spans="1:29" x14ac:dyDescent="0.25">
      <c r="A2746" s="22">
        <v>5824</v>
      </c>
      <c r="B2746" s="2">
        <v>20.527999999999999</v>
      </c>
      <c r="C2746" s="2">
        <v>5.0419999999999998</v>
      </c>
      <c r="D2746">
        <v>-4.8000000000000001E-2</v>
      </c>
      <c r="E2746">
        <v>-2.5000000000000001E-2</v>
      </c>
      <c r="F2746" s="2">
        <v>4.4320000000000004</v>
      </c>
      <c r="G2746" s="2">
        <v>0.54500000000000004</v>
      </c>
      <c r="H2746" s="2">
        <v>1.222</v>
      </c>
      <c r="I2746" s="2">
        <v>0</v>
      </c>
      <c r="J2746" s="2">
        <v>2</v>
      </c>
      <c r="K2746" s="2">
        <v>2</v>
      </c>
      <c r="L2746" s="2">
        <v>1.714</v>
      </c>
      <c r="M2746" s="2">
        <v>1.625</v>
      </c>
      <c r="N2746" s="2">
        <v>2</v>
      </c>
      <c r="O2746" s="2">
        <v>0.77800000000000002</v>
      </c>
      <c r="P2746" s="2">
        <v>8.6660000000000004</v>
      </c>
      <c r="Q2746" s="2">
        <v>0.99199999999999999</v>
      </c>
      <c r="R2746" s="2">
        <v>0</v>
      </c>
      <c r="S2746" s="2">
        <v>1.1160000000000001</v>
      </c>
      <c r="T2746" s="2">
        <v>0.114</v>
      </c>
      <c r="U2746" s="2">
        <v>1.002</v>
      </c>
      <c r="V2746">
        <v>1.0429999999999999</v>
      </c>
      <c r="W2746">
        <v>0.54500000000000004</v>
      </c>
      <c r="X2746">
        <v>0.36399999999999999</v>
      </c>
      <c r="Y2746">
        <v>0.90900000000000003</v>
      </c>
      <c r="Z2746">
        <v>9.0999999999999998E-2</v>
      </c>
      <c r="AA2746">
        <v>0</v>
      </c>
      <c r="AB2746">
        <v>0</v>
      </c>
      <c r="AC2746" t="str">
        <f>IFERROR(VLOOKUP(A2746, division_data!$A$1:$B$599, 2, FALSE), "")</f>
        <v/>
      </c>
    </row>
    <row r="2747" spans="1:29" x14ac:dyDescent="0.25">
      <c r="A2747" s="22">
        <v>5826</v>
      </c>
      <c r="B2747" s="2">
        <v>29.349</v>
      </c>
      <c r="C2747" s="2">
        <v>5.0970000000000004</v>
      </c>
      <c r="D2747">
        <v>-2.1999999999999999E-2</v>
      </c>
      <c r="E2747">
        <v>-4.0000000000000001E-3</v>
      </c>
      <c r="F2747" s="2">
        <v>4.8570000000000002</v>
      </c>
      <c r="G2747" s="2">
        <v>1</v>
      </c>
      <c r="H2747" s="2">
        <v>1.6</v>
      </c>
      <c r="I2747" s="2">
        <v>0.66700000000000004</v>
      </c>
      <c r="J2747" s="2">
        <v>2</v>
      </c>
      <c r="K2747" s="2">
        <v>2</v>
      </c>
      <c r="L2747" s="2">
        <v>2</v>
      </c>
      <c r="M2747" s="2">
        <v>1.8</v>
      </c>
      <c r="N2747" s="2">
        <v>2</v>
      </c>
      <c r="O2747" s="2">
        <v>1.4</v>
      </c>
      <c r="P2747" s="2">
        <v>13.483000000000001</v>
      </c>
      <c r="Q2747" s="2">
        <v>-0.41099999999999998</v>
      </c>
      <c r="R2747" s="2">
        <v>0.125</v>
      </c>
      <c r="S2747" s="2">
        <v>1.6619999999999999</v>
      </c>
      <c r="T2747" s="2">
        <v>0.72499999999999998</v>
      </c>
      <c r="U2747" s="2">
        <v>0.93700000000000006</v>
      </c>
      <c r="V2747">
        <v>1.6359999999999999</v>
      </c>
      <c r="W2747">
        <v>0.875</v>
      </c>
      <c r="X2747">
        <v>0.875</v>
      </c>
      <c r="Y2747">
        <v>0.75</v>
      </c>
      <c r="Z2747">
        <v>0</v>
      </c>
      <c r="AA2747">
        <v>0</v>
      </c>
      <c r="AB2747">
        <v>0</v>
      </c>
      <c r="AC2747" t="str">
        <f>IFERROR(VLOOKUP(A2747, division_data!$A$1:$B$599, 2, FALSE), "")</f>
        <v/>
      </c>
    </row>
    <row r="2748" spans="1:29" x14ac:dyDescent="0.25">
      <c r="A2748" s="22">
        <v>5827</v>
      </c>
      <c r="B2748" s="2">
        <v>17.399999999999999</v>
      </c>
      <c r="C2748" s="2">
        <v>6.3470000000000004</v>
      </c>
      <c r="D2748">
        <v>-2.7E-2</v>
      </c>
      <c r="E2748">
        <v>-1.6E-2</v>
      </c>
      <c r="F2748" s="2">
        <v>5.992</v>
      </c>
      <c r="G2748" s="2">
        <v>0.69399999999999995</v>
      </c>
      <c r="H2748" s="2">
        <v>1.577</v>
      </c>
      <c r="I2748" s="2">
        <v>0.222</v>
      </c>
      <c r="J2748" s="2">
        <v>1.9330000000000001</v>
      </c>
      <c r="K2748" s="2">
        <v>1.6</v>
      </c>
      <c r="L2748" s="2">
        <v>1.857</v>
      </c>
      <c r="M2748" s="2">
        <v>1.929</v>
      </c>
      <c r="N2748" s="2">
        <v>2</v>
      </c>
      <c r="O2748" s="2">
        <v>0.40699999999999997</v>
      </c>
      <c r="P2748" s="2">
        <v>7.6340000000000003</v>
      </c>
      <c r="Q2748" s="2">
        <v>-0.26500000000000001</v>
      </c>
      <c r="R2748" s="2">
        <v>0.19400000000000001</v>
      </c>
      <c r="S2748" s="2">
        <v>0.59499999999999997</v>
      </c>
      <c r="T2748" s="2">
        <v>-7.0000000000000001E-3</v>
      </c>
      <c r="U2748" s="2">
        <v>0.60199999999999998</v>
      </c>
      <c r="V2748">
        <v>0.55200000000000005</v>
      </c>
      <c r="W2748">
        <v>0.5</v>
      </c>
      <c r="X2748">
        <v>0.55600000000000005</v>
      </c>
      <c r="Y2748">
        <v>0.47199999999999998</v>
      </c>
      <c r="Z2748">
        <v>0</v>
      </c>
      <c r="AA2748">
        <v>5.6000000000000001E-2</v>
      </c>
      <c r="AB2748">
        <v>0</v>
      </c>
      <c r="AC2748" t="str">
        <f>IFERROR(VLOOKUP(A2748, division_data!$A$1:$B$599, 2, FALSE), "")</f>
        <v>Galileo</v>
      </c>
    </row>
    <row r="2749" spans="1:29" x14ac:dyDescent="0.25">
      <c r="A2749" s="22">
        <v>5828</v>
      </c>
      <c r="B2749" s="2">
        <v>15.693</v>
      </c>
      <c r="C2749" s="2">
        <v>7.0880000000000001</v>
      </c>
      <c r="D2749">
        <v>8.0000000000000002E-3</v>
      </c>
      <c r="E2749">
        <v>-0.03</v>
      </c>
      <c r="F2749" s="2">
        <v>7.0179999999999998</v>
      </c>
      <c r="G2749" s="2">
        <v>0.55600000000000005</v>
      </c>
      <c r="H2749" s="2">
        <v>0.93899999999999995</v>
      </c>
      <c r="I2749" s="2">
        <v>0.66700000000000004</v>
      </c>
      <c r="J2749" s="2">
        <v>1.643</v>
      </c>
      <c r="K2749" s="2">
        <v>0</v>
      </c>
      <c r="L2749" s="2">
        <v>1.6819999999999999</v>
      </c>
      <c r="M2749" s="2">
        <v>1.5</v>
      </c>
      <c r="N2749" s="2">
        <v>1.667</v>
      </c>
      <c r="O2749" s="2">
        <v>1.143</v>
      </c>
      <c r="P2749" s="2">
        <v>7.2460000000000004</v>
      </c>
      <c r="Q2749" s="2">
        <v>-0.47499999999999998</v>
      </c>
      <c r="R2749" s="2">
        <v>2.8000000000000001E-2</v>
      </c>
      <c r="S2749" s="2">
        <v>2.1999999999999999E-2</v>
      </c>
      <c r="T2749" s="2">
        <v>-0.108</v>
      </c>
      <c r="U2749" s="2">
        <v>0.129</v>
      </c>
      <c r="V2749">
        <v>0</v>
      </c>
      <c r="W2749">
        <v>0.5</v>
      </c>
      <c r="X2749">
        <v>0.47199999999999998</v>
      </c>
      <c r="Y2749">
        <v>0.5</v>
      </c>
      <c r="Z2749">
        <v>0</v>
      </c>
      <c r="AA2749">
        <v>0</v>
      </c>
      <c r="AB2749">
        <v>0</v>
      </c>
      <c r="AC2749" t="str">
        <f>IFERROR(VLOOKUP(A2749, division_data!$A$1:$B$599, 2, FALSE), "")</f>
        <v/>
      </c>
    </row>
    <row r="2750" spans="1:29" x14ac:dyDescent="0.25">
      <c r="A2750" s="22">
        <v>5829</v>
      </c>
      <c r="B2750" s="2">
        <v>23.347000000000001</v>
      </c>
      <c r="C2750" s="2">
        <v>6.2229999999999999</v>
      </c>
      <c r="D2750">
        <v>-1.4999999999999999E-2</v>
      </c>
      <c r="E2750">
        <v>4.4999999999999998E-2</v>
      </c>
      <c r="F2750" s="2">
        <v>6.3</v>
      </c>
      <c r="G2750" s="2">
        <v>0.66700000000000004</v>
      </c>
      <c r="H2750" s="2">
        <v>0.93799999999999994</v>
      </c>
      <c r="I2750" s="2">
        <v>0</v>
      </c>
      <c r="J2750" s="2">
        <v>1.5</v>
      </c>
      <c r="K2750" s="2">
        <v>2</v>
      </c>
      <c r="L2750" s="2">
        <v>1.7</v>
      </c>
      <c r="M2750" s="2">
        <v>1.667</v>
      </c>
      <c r="N2750" s="2">
        <v>2</v>
      </c>
      <c r="O2750" s="2">
        <v>0.81200000000000006</v>
      </c>
      <c r="P2750" s="2">
        <v>8.3539999999999992</v>
      </c>
      <c r="Q2750" s="2">
        <v>-0.85499999999999998</v>
      </c>
      <c r="R2750" s="2">
        <v>5.6000000000000001E-2</v>
      </c>
      <c r="S2750" s="2">
        <v>0.64200000000000002</v>
      </c>
      <c r="T2750" s="2">
        <v>0.47299999999999998</v>
      </c>
      <c r="U2750" s="2">
        <v>0.16900000000000001</v>
      </c>
      <c r="V2750">
        <v>0.67300000000000004</v>
      </c>
      <c r="W2750">
        <v>0.66700000000000004</v>
      </c>
      <c r="X2750">
        <v>0.55600000000000005</v>
      </c>
      <c r="Y2750">
        <v>0.44400000000000001</v>
      </c>
      <c r="Z2750">
        <v>0</v>
      </c>
      <c r="AA2750">
        <v>0</v>
      </c>
      <c r="AB2750">
        <v>0</v>
      </c>
      <c r="AC2750" t="str">
        <f>IFERROR(VLOOKUP(A2750, division_data!$A$1:$B$599, 2, FALSE), "")</f>
        <v/>
      </c>
    </row>
    <row r="2751" spans="1:29" x14ac:dyDescent="0.25">
      <c r="A2751" s="22">
        <v>5830</v>
      </c>
      <c r="B2751" s="2">
        <v>13.337</v>
      </c>
      <c r="C2751" s="2">
        <v>4.3529999999999998</v>
      </c>
      <c r="D2751">
        <v>4.0000000000000001E-3</v>
      </c>
      <c r="E2751">
        <v>-6.0000000000000001E-3</v>
      </c>
      <c r="F2751" s="2">
        <v>4.3639999999999999</v>
      </c>
      <c r="G2751" s="2">
        <v>0.45500000000000002</v>
      </c>
      <c r="H2751" s="2">
        <v>0.57099999999999995</v>
      </c>
      <c r="I2751" s="2">
        <v>0.66700000000000004</v>
      </c>
      <c r="J2751" s="2">
        <v>1.5449999999999999</v>
      </c>
      <c r="K2751" s="2">
        <v>1.25</v>
      </c>
      <c r="L2751" s="2">
        <v>1.6359999999999999</v>
      </c>
      <c r="M2751" s="2">
        <v>1.429</v>
      </c>
      <c r="N2751" s="2">
        <v>2</v>
      </c>
      <c r="O2751" s="2">
        <v>0.875</v>
      </c>
      <c r="P2751" s="2">
        <v>6.0990000000000002</v>
      </c>
      <c r="Q2751" s="2">
        <v>0.14299999999999999</v>
      </c>
      <c r="R2751" s="2">
        <v>0</v>
      </c>
      <c r="S2751" s="2">
        <v>-3.6999999999999998E-2</v>
      </c>
      <c r="T2751" s="2">
        <v>0</v>
      </c>
      <c r="U2751" s="2">
        <v>-3.5999999999999997E-2</v>
      </c>
      <c r="V2751">
        <v>-3.9E-2</v>
      </c>
      <c r="W2751">
        <v>0.5</v>
      </c>
      <c r="X2751">
        <v>0.63600000000000001</v>
      </c>
      <c r="Y2751">
        <v>0.5</v>
      </c>
      <c r="Z2751">
        <v>0</v>
      </c>
      <c r="AA2751">
        <v>4.4999999999999998E-2</v>
      </c>
      <c r="AB2751">
        <v>0</v>
      </c>
      <c r="AC2751" t="str">
        <f>IFERROR(VLOOKUP(A2751, division_data!$A$1:$B$599, 2, FALSE), "")</f>
        <v>Carver</v>
      </c>
    </row>
    <row r="2752" spans="1:29" x14ac:dyDescent="0.25">
      <c r="A2752" s="22">
        <v>5831</v>
      </c>
      <c r="B2752" s="2">
        <v>14.56</v>
      </c>
      <c r="C2752" s="2">
        <v>5.17</v>
      </c>
      <c r="D2752">
        <v>-5.3999999999999999E-2</v>
      </c>
      <c r="E2752">
        <v>-1.4E-2</v>
      </c>
      <c r="F2752" s="2">
        <v>4.556</v>
      </c>
      <c r="G2752" s="2">
        <v>0.54500000000000004</v>
      </c>
      <c r="H2752" s="2">
        <v>1.143</v>
      </c>
      <c r="I2752" s="2">
        <v>0</v>
      </c>
      <c r="J2752" s="2">
        <v>1</v>
      </c>
      <c r="K2752" s="2">
        <v>1.5</v>
      </c>
      <c r="L2752" s="2">
        <v>1.556</v>
      </c>
      <c r="M2752" s="2">
        <v>1.286</v>
      </c>
      <c r="N2752" s="2">
        <v>2</v>
      </c>
      <c r="O2752" s="2">
        <v>1</v>
      </c>
      <c r="P2752" s="2">
        <v>7.3070000000000004</v>
      </c>
      <c r="Q2752" s="2">
        <v>0.32200000000000001</v>
      </c>
      <c r="R2752" s="2">
        <v>0</v>
      </c>
      <c r="S2752" s="2">
        <v>-0.42499999999999999</v>
      </c>
      <c r="T2752" s="2">
        <v>-3.5000000000000003E-2</v>
      </c>
      <c r="U2752" s="2">
        <v>-0.39</v>
      </c>
      <c r="V2752">
        <v>-0.49399999999999999</v>
      </c>
      <c r="W2752">
        <v>0.72699999999999998</v>
      </c>
      <c r="X2752">
        <v>0.54500000000000004</v>
      </c>
      <c r="Y2752">
        <v>0.36399999999999999</v>
      </c>
      <c r="Z2752">
        <v>0</v>
      </c>
      <c r="AA2752">
        <v>9.0999999999999998E-2</v>
      </c>
      <c r="AB2752">
        <v>0</v>
      </c>
      <c r="AC2752" t="str">
        <f>IFERROR(VLOOKUP(A2752, division_data!$A$1:$B$599, 2, FALSE), "")</f>
        <v/>
      </c>
    </row>
    <row r="2753" spans="1:29" x14ac:dyDescent="0.25">
      <c r="A2753" s="22">
        <v>5832</v>
      </c>
      <c r="B2753" s="2">
        <v>10.779</v>
      </c>
      <c r="C2753" s="2">
        <v>2.8170000000000002</v>
      </c>
      <c r="D2753">
        <v>-1.0999999999999999E-2</v>
      </c>
      <c r="E2753">
        <v>-5.0000000000000001E-3</v>
      </c>
      <c r="F2753" s="2">
        <v>2.6829999999999998</v>
      </c>
      <c r="G2753" s="2">
        <v>0.16700000000000001</v>
      </c>
      <c r="H2753" s="2">
        <v>0.75</v>
      </c>
      <c r="I2753" s="2">
        <v>0.25</v>
      </c>
      <c r="J2753" s="2">
        <v>2</v>
      </c>
      <c r="K2753" s="2">
        <v>1.75</v>
      </c>
      <c r="L2753" s="2">
        <v>1.444</v>
      </c>
      <c r="M2753" s="2">
        <v>1.333</v>
      </c>
      <c r="N2753" s="2">
        <v>2</v>
      </c>
      <c r="O2753" s="2">
        <v>0.25</v>
      </c>
      <c r="P2753" s="2">
        <v>5.4269999999999996</v>
      </c>
      <c r="Q2753" s="2">
        <v>3.3450000000000002</v>
      </c>
      <c r="R2753" s="2">
        <v>0</v>
      </c>
      <c r="S2753" s="2">
        <v>-0.20799999999999999</v>
      </c>
      <c r="T2753" s="2">
        <v>-0.182</v>
      </c>
      <c r="U2753" s="2">
        <v>-2.5999999999999999E-2</v>
      </c>
      <c r="V2753">
        <v>-0.224</v>
      </c>
      <c r="W2753">
        <v>0.5</v>
      </c>
      <c r="X2753">
        <v>0.33300000000000002</v>
      </c>
      <c r="Y2753">
        <v>0.33300000000000002</v>
      </c>
      <c r="Z2753">
        <v>8.3000000000000004E-2</v>
      </c>
      <c r="AA2753">
        <v>0.16700000000000001</v>
      </c>
      <c r="AB2753">
        <v>0</v>
      </c>
      <c r="AC2753" t="str">
        <f>IFERROR(VLOOKUP(A2753, division_data!$A$1:$B$599, 2, FALSE), "")</f>
        <v>Newton</v>
      </c>
    </row>
    <row r="2754" spans="1:29" x14ac:dyDescent="0.25">
      <c r="A2754" s="22">
        <v>5834</v>
      </c>
      <c r="B2754" s="2">
        <v>18.986999999999998</v>
      </c>
      <c r="C2754" s="2">
        <v>8.8109999999999999</v>
      </c>
      <c r="D2754">
        <v>-5.0000000000000001E-3</v>
      </c>
      <c r="E2754">
        <v>-5.5E-2</v>
      </c>
      <c r="F2754" s="2">
        <v>8.484</v>
      </c>
      <c r="G2754" s="2">
        <v>0.6</v>
      </c>
      <c r="H2754" s="2">
        <v>1</v>
      </c>
      <c r="I2754" s="2">
        <v>0</v>
      </c>
      <c r="J2754" s="2">
        <v>0</v>
      </c>
      <c r="K2754" s="2">
        <v>1.2</v>
      </c>
      <c r="L2754" s="2">
        <v>1.5</v>
      </c>
      <c r="M2754" s="2">
        <v>1.75</v>
      </c>
      <c r="N2754" s="2">
        <v>2</v>
      </c>
      <c r="O2754" s="2">
        <v>0.4</v>
      </c>
      <c r="P2754" s="2">
        <v>4.5570000000000004</v>
      </c>
      <c r="Q2754" s="2">
        <v>-0.34100000000000003</v>
      </c>
      <c r="R2754" s="2">
        <v>0</v>
      </c>
      <c r="S2754" s="2">
        <v>2.02</v>
      </c>
      <c r="T2754" s="2">
        <v>-0.17599999999999999</v>
      </c>
      <c r="U2754" s="2">
        <v>2.1960000000000002</v>
      </c>
      <c r="V2754">
        <v>1.96</v>
      </c>
      <c r="W2754">
        <v>0.4</v>
      </c>
      <c r="X2754">
        <v>0.5</v>
      </c>
      <c r="Y2754">
        <v>0.3</v>
      </c>
      <c r="Z2754">
        <v>0</v>
      </c>
      <c r="AA2754">
        <v>0</v>
      </c>
      <c r="AB2754">
        <v>0.1</v>
      </c>
      <c r="AC2754" t="str">
        <f>IFERROR(VLOOKUP(A2754, division_data!$A$1:$B$599, 2, FALSE), "")</f>
        <v>Curie</v>
      </c>
    </row>
    <row r="2755" spans="1:29" x14ac:dyDescent="0.25">
      <c r="A2755" s="22">
        <v>5835</v>
      </c>
      <c r="B2755" s="2">
        <v>15.627000000000001</v>
      </c>
      <c r="C2755" s="2">
        <v>3.5369999999999999</v>
      </c>
      <c r="D2755">
        <v>2.5000000000000001E-2</v>
      </c>
      <c r="E2755">
        <v>-3.7999999999999999E-2</v>
      </c>
      <c r="F2755" s="2">
        <v>3.5910000000000002</v>
      </c>
      <c r="G2755" s="2">
        <v>0.625</v>
      </c>
      <c r="H2755" s="2">
        <v>0.5</v>
      </c>
      <c r="I2755" s="2">
        <v>0</v>
      </c>
      <c r="J2755" s="2">
        <v>2</v>
      </c>
      <c r="K2755" s="2">
        <v>2</v>
      </c>
      <c r="L2755" s="2">
        <v>1.333</v>
      </c>
      <c r="M2755" s="2">
        <v>1.857</v>
      </c>
      <c r="N2755" s="2">
        <v>2</v>
      </c>
      <c r="O2755" s="2">
        <v>0.85699999999999998</v>
      </c>
      <c r="P2755" s="2">
        <v>9.1159999999999997</v>
      </c>
      <c r="Q2755" s="2">
        <v>-0.13900000000000001</v>
      </c>
      <c r="R2755" s="2">
        <v>0</v>
      </c>
      <c r="S2755" s="2">
        <v>0.13</v>
      </c>
      <c r="T2755" s="2">
        <v>4.1000000000000002E-2</v>
      </c>
      <c r="U2755" s="2">
        <v>8.8999999999999996E-2</v>
      </c>
      <c r="V2755">
        <v>0.11600000000000001</v>
      </c>
      <c r="W2755">
        <v>0.625</v>
      </c>
      <c r="X2755">
        <v>0.875</v>
      </c>
      <c r="Y2755">
        <v>0.25</v>
      </c>
      <c r="Z2755">
        <v>0</v>
      </c>
      <c r="AA2755">
        <v>0.125</v>
      </c>
      <c r="AB2755">
        <v>0</v>
      </c>
      <c r="AC2755" t="str">
        <f>IFERROR(VLOOKUP(A2755, division_data!$A$1:$B$599, 2, FALSE), "")</f>
        <v/>
      </c>
    </row>
    <row r="2756" spans="1:29" x14ac:dyDescent="0.25">
      <c r="A2756" s="22">
        <v>5836</v>
      </c>
      <c r="B2756" s="2">
        <v>10.728999999999999</v>
      </c>
      <c r="C2756" s="2">
        <v>1.881</v>
      </c>
      <c r="D2756">
        <v>-4.5999999999999999E-2</v>
      </c>
      <c r="E2756">
        <v>-6.0999999999999999E-2</v>
      </c>
      <c r="F2756" s="2">
        <v>1.119</v>
      </c>
      <c r="G2756" s="2">
        <v>0.5</v>
      </c>
      <c r="H2756" s="2">
        <v>0.57099999999999995</v>
      </c>
      <c r="I2756" s="2">
        <v>0.57099999999999995</v>
      </c>
      <c r="J2756" s="2">
        <v>1.8</v>
      </c>
      <c r="K2756" s="2">
        <v>1.333</v>
      </c>
      <c r="L2756" s="2">
        <v>2</v>
      </c>
      <c r="M2756" s="2">
        <v>1.333</v>
      </c>
      <c r="N2756" s="2">
        <v>2</v>
      </c>
      <c r="O2756" s="2">
        <v>1</v>
      </c>
      <c r="P2756" s="2">
        <v>7.98</v>
      </c>
      <c r="Q2756" s="2">
        <v>-1.512</v>
      </c>
      <c r="R2756" s="2">
        <v>0</v>
      </c>
      <c r="S2756" s="2">
        <v>0.39700000000000002</v>
      </c>
      <c r="T2756" s="2">
        <v>-7.0000000000000007E-2</v>
      </c>
      <c r="U2756" s="2">
        <v>0.46800000000000003</v>
      </c>
      <c r="V2756">
        <v>0.29099999999999998</v>
      </c>
      <c r="W2756">
        <v>0.7</v>
      </c>
      <c r="X2756">
        <v>0.7</v>
      </c>
      <c r="Y2756">
        <v>0.4</v>
      </c>
      <c r="Z2756">
        <v>0</v>
      </c>
      <c r="AA2756">
        <v>0</v>
      </c>
      <c r="AB2756">
        <v>0</v>
      </c>
      <c r="AC2756" t="str">
        <f>IFERROR(VLOOKUP(A2756, division_data!$A$1:$B$599, 2, FALSE), "")</f>
        <v/>
      </c>
    </row>
    <row r="2757" spans="1:29" x14ac:dyDescent="0.25">
      <c r="A2757" s="22">
        <v>5837</v>
      </c>
      <c r="B2757" s="2">
        <v>26.07</v>
      </c>
      <c r="C2757" s="2">
        <v>10.503</v>
      </c>
      <c r="D2757">
        <v>-0.10199999999999999</v>
      </c>
      <c r="E2757">
        <v>-7.0000000000000001E-3</v>
      </c>
      <c r="F2757" s="2">
        <v>9.4450000000000003</v>
      </c>
      <c r="G2757" s="2">
        <v>0.9</v>
      </c>
      <c r="H2757" s="2">
        <v>2</v>
      </c>
      <c r="I2757" s="2">
        <v>0</v>
      </c>
      <c r="J2757" s="2">
        <v>1.8</v>
      </c>
      <c r="K2757" s="2">
        <v>1.667</v>
      </c>
      <c r="L2757" s="2">
        <v>2</v>
      </c>
      <c r="M2757" s="2">
        <v>2</v>
      </c>
      <c r="N2757" s="2">
        <v>2</v>
      </c>
      <c r="O2757" s="2">
        <v>0.125</v>
      </c>
      <c r="P2757" s="2">
        <v>8.2219999999999995</v>
      </c>
      <c r="Q2757" s="2">
        <v>-0.71</v>
      </c>
      <c r="R2757" s="2">
        <v>0.1</v>
      </c>
      <c r="S2757" s="2">
        <v>1.6679999999999999</v>
      </c>
      <c r="T2757" s="2">
        <v>0.26300000000000001</v>
      </c>
      <c r="U2757" s="2">
        <v>1.4039999999999999</v>
      </c>
      <c r="V2757">
        <v>1.5589999999999999</v>
      </c>
      <c r="W2757">
        <v>1</v>
      </c>
      <c r="X2757">
        <v>0.7</v>
      </c>
      <c r="Y2757">
        <v>0.8</v>
      </c>
      <c r="Z2757">
        <v>0</v>
      </c>
      <c r="AA2757">
        <v>0.1</v>
      </c>
      <c r="AB2757">
        <v>0</v>
      </c>
      <c r="AC2757" t="str">
        <f>IFERROR(VLOOKUP(A2757, division_data!$A$1:$B$599, 2, FALSE), "")</f>
        <v>Curie</v>
      </c>
    </row>
    <row r="2758" spans="1:29" x14ac:dyDescent="0.25">
      <c r="A2758" s="22">
        <v>5838</v>
      </c>
      <c r="B2758" s="2">
        <v>15.311</v>
      </c>
      <c r="C2758" s="2">
        <v>7.0709999999999997</v>
      </c>
      <c r="D2758">
        <v>-6.2E-2</v>
      </c>
      <c r="E2758">
        <v>-6.0000000000000001E-3</v>
      </c>
      <c r="F2758" s="2">
        <v>6.4249999999999998</v>
      </c>
      <c r="G2758" s="2">
        <v>0.625</v>
      </c>
      <c r="H2758" s="2">
        <v>1.5</v>
      </c>
      <c r="I2758" s="2">
        <v>2</v>
      </c>
      <c r="J2758" s="2">
        <v>1.75</v>
      </c>
      <c r="K2758" s="2">
        <v>2</v>
      </c>
      <c r="L2758" s="2">
        <v>2</v>
      </c>
      <c r="M2758" s="2">
        <v>1.5</v>
      </c>
      <c r="N2758" s="2">
        <v>2</v>
      </c>
      <c r="O2758" s="2">
        <v>0.28599999999999998</v>
      </c>
      <c r="P2758" s="2">
        <v>8.1590000000000007</v>
      </c>
      <c r="Q2758" s="2">
        <v>-0.747</v>
      </c>
      <c r="R2758" s="2">
        <v>0</v>
      </c>
      <c r="S2758" s="2">
        <v>-0.48499999999999999</v>
      </c>
      <c r="T2758" s="2">
        <v>-4.7E-2</v>
      </c>
      <c r="U2758" s="2">
        <v>-0.438</v>
      </c>
      <c r="V2758">
        <v>-0.55300000000000005</v>
      </c>
      <c r="W2758">
        <v>0.625</v>
      </c>
      <c r="X2758">
        <v>0.75</v>
      </c>
      <c r="Y2758">
        <v>0.625</v>
      </c>
      <c r="Z2758">
        <v>0</v>
      </c>
      <c r="AA2758">
        <v>0</v>
      </c>
      <c r="AB2758">
        <v>0</v>
      </c>
      <c r="AC2758" t="str">
        <f>IFERROR(VLOOKUP(A2758, division_data!$A$1:$B$599, 2, FALSE), "")</f>
        <v/>
      </c>
    </row>
    <row r="2759" spans="1:29" x14ac:dyDescent="0.25">
      <c r="A2759" s="22">
        <v>5839</v>
      </c>
      <c r="B2759" s="2">
        <v>37.488</v>
      </c>
      <c r="C2759" s="2">
        <v>7.8840000000000003</v>
      </c>
      <c r="D2759">
        <v>-1.2999999999999999E-2</v>
      </c>
      <c r="E2759">
        <v>-7.0000000000000001E-3</v>
      </c>
      <c r="F2759" s="2">
        <v>7.718</v>
      </c>
      <c r="G2759" s="2">
        <v>0.58299999999999996</v>
      </c>
      <c r="H2759" s="2">
        <v>1.111</v>
      </c>
      <c r="I2759" s="2">
        <v>0</v>
      </c>
      <c r="J2759" s="2">
        <v>1.667</v>
      </c>
      <c r="K2759" s="2">
        <v>2</v>
      </c>
      <c r="L2759" s="2">
        <v>1.5</v>
      </c>
      <c r="M2759" s="2">
        <v>1.9</v>
      </c>
      <c r="N2759" s="2">
        <v>2</v>
      </c>
      <c r="O2759" s="2">
        <v>0.5</v>
      </c>
      <c r="P2759" s="2">
        <v>5.2309999999999999</v>
      </c>
      <c r="Q2759" s="2">
        <v>8.1669999999999998</v>
      </c>
      <c r="R2759" s="2">
        <v>0.25</v>
      </c>
      <c r="S2759" s="2">
        <v>2.4060000000000001</v>
      </c>
      <c r="T2759" s="2">
        <v>2.6150000000000002</v>
      </c>
      <c r="U2759" s="2">
        <v>-0.20899999999999999</v>
      </c>
      <c r="V2759">
        <v>2.3860000000000001</v>
      </c>
      <c r="W2759">
        <v>0.75</v>
      </c>
      <c r="X2759">
        <v>0.33300000000000002</v>
      </c>
      <c r="Y2759">
        <v>0.33300000000000002</v>
      </c>
      <c r="Z2759">
        <v>0</v>
      </c>
      <c r="AA2759">
        <v>0.41699999999999998</v>
      </c>
      <c r="AB2759">
        <v>0.33300000000000002</v>
      </c>
      <c r="AC2759" t="str">
        <f>IFERROR(VLOOKUP(A2759, division_data!$A$1:$B$599, 2, FALSE), "")</f>
        <v>Hopper</v>
      </c>
    </row>
    <row r="2760" spans="1:29" x14ac:dyDescent="0.25">
      <c r="A2760" s="22">
        <v>5840</v>
      </c>
      <c r="B2760" s="2">
        <v>17.018999999999998</v>
      </c>
      <c r="C2760" s="2">
        <v>5.423</v>
      </c>
      <c r="D2760">
        <v>-7.0000000000000001E-3</v>
      </c>
      <c r="E2760">
        <v>-0.02</v>
      </c>
      <c r="F2760" s="2">
        <v>5.2530000000000001</v>
      </c>
      <c r="G2760" s="2">
        <v>0.66700000000000004</v>
      </c>
      <c r="H2760" s="2">
        <v>0.8</v>
      </c>
      <c r="I2760" s="2">
        <v>0.182</v>
      </c>
      <c r="J2760" s="2">
        <v>1.6359999999999999</v>
      </c>
      <c r="K2760" s="2">
        <v>1.091</v>
      </c>
      <c r="L2760" s="2">
        <v>1.8</v>
      </c>
      <c r="M2760" s="2">
        <v>1.5860000000000001</v>
      </c>
      <c r="N2760" s="2">
        <v>2</v>
      </c>
      <c r="O2760" s="2">
        <v>1.1200000000000001</v>
      </c>
      <c r="P2760" s="2">
        <v>7.8049999999999997</v>
      </c>
      <c r="Q2760" s="2">
        <v>0.309</v>
      </c>
      <c r="R2760" s="2">
        <v>2.8000000000000001E-2</v>
      </c>
      <c r="S2760" s="2">
        <v>0.51800000000000002</v>
      </c>
      <c r="T2760" s="2">
        <v>9.7000000000000003E-2</v>
      </c>
      <c r="U2760" s="2">
        <v>0.42</v>
      </c>
      <c r="V2760">
        <v>0.49099999999999999</v>
      </c>
      <c r="W2760">
        <v>0.61099999999999999</v>
      </c>
      <c r="X2760">
        <v>0.5</v>
      </c>
      <c r="Y2760">
        <v>0.55600000000000005</v>
      </c>
      <c r="Z2760">
        <v>2.8000000000000001E-2</v>
      </c>
      <c r="AA2760">
        <v>2.8000000000000001E-2</v>
      </c>
      <c r="AB2760">
        <v>0</v>
      </c>
      <c r="AC2760" t="str">
        <f>IFERROR(VLOOKUP(A2760, division_data!$A$1:$B$599, 2, FALSE), "")</f>
        <v/>
      </c>
    </row>
    <row r="2761" spans="1:29" x14ac:dyDescent="0.25">
      <c r="A2761" s="22">
        <v>5841</v>
      </c>
      <c r="B2761" s="2">
        <v>24.914999999999999</v>
      </c>
      <c r="C2761" s="2">
        <v>5.9669999999999996</v>
      </c>
      <c r="D2761">
        <v>1.4999999999999999E-2</v>
      </c>
      <c r="E2761">
        <v>-7.0000000000000001E-3</v>
      </c>
      <c r="F2761" s="2">
        <v>6.0819999999999999</v>
      </c>
      <c r="G2761" s="2">
        <v>0.61799999999999999</v>
      </c>
      <c r="H2761" s="2">
        <v>1.25</v>
      </c>
      <c r="I2761" s="2">
        <v>0.64300000000000002</v>
      </c>
      <c r="J2761" s="2">
        <v>1.8120000000000001</v>
      </c>
      <c r="K2761" s="2">
        <v>1.333</v>
      </c>
      <c r="L2761" s="2">
        <v>1.611</v>
      </c>
      <c r="M2761" s="2">
        <v>1.5</v>
      </c>
      <c r="N2761" s="2">
        <v>2</v>
      </c>
      <c r="O2761" s="2">
        <v>1.5</v>
      </c>
      <c r="P2761" s="2">
        <v>9.9269999999999996</v>
      </c>
      <c r="Q2761" s="2">
        <v>0.32400000000000001</v>
      </c>
      <c r="R2761" s="2">
        <v>2.9000000000000001E-2</v>
      </c>
      <c r="S2761" s="2">
        <v>0.90500000000000003</v>
      </c>
      <c r="T2761" s="2">
        <v>0.56399999999999995</v>
      </c>
      <c r="U2761" s="2">
        <v>0.34</v>
      </c>
      <c r="V2761">
        <v>0.91200000000000003</v>
      </c>
      <c r="W2761">
        <v>0.64700000000000002</v>
      </c>
      <c r="X2761">
        <v>0.61799999999999999</v>
      </c>
      <c r="Y2761">
        <v>0.70599999999999996</v>
      </c>
      <c r="Z2761">
        <v>0</v>
      </c>
      <c r="AA2761">
        <v>8.7999999999999995E-2</v>
      </c>
      <c r="AB2761">
        <v>0</v>
      </c>
      <c r="AC2761" t="str">
        <f>IFERROR(VLOOKUP(A2761, division_data!$A$1:$B$599, 2, FALSE), "")</f>
        <v/>
      </c>
    </row>
    <row r="2762" spans="1:29" x14ac:dyDescent="0.25">
      <c r="A2762" s="22">
        <v>5842</v>
      </c>
      <c r="B2762" s="2">
        <v>20.861000000000001</v>
      </c>
      <c r="C2762" s="2">
        <v>8.7889999999999997</v>
      </c>
      <c r="D2762">
        <v>-6.0000000000000001E-3</v>
      </c>
      <c r="E2762">
        <v>3.0000000000000001E-3</v>
      </c>
      <c r="F2762" s="2">
        <v>8.7469999999999999</v>
      </c>
      <c r="G2762" s="2">
        <v>0.66700000000000004</v>
      </c>
      <c r="H2762" s="2">
        <v>0.92900000000000005</v>
      </c>
      <c r="I2762" s="2">
        <v>0</v>
      </c>
      <c r="J2762" s="2">
        <v>1.583</v>
      </c>
      <c r="K2762" s="2">
        <v>2</v>
      </c>
      <c r="L2762" s="2">
        <v>1.667</v>
      </c>
      <c r="M2762" s="2">
        <v>2</v>
      </c>
      <c r="N2762" s="2">
        <v>2</v>
      </c>
      <c r="O2762" s="2">
        <v>0.875</v>
      </c>
      <c r="P2762" s="2">
        <v>7.6970000000000001</v>
      </c>
      <c r="Q2762" s="2">
        <v>-0.307</v>
      </c>
      <c r="R2762" s="2">
        <v>0</v>
      </c>
      <c r="S2762" s="2">
        <v>1.3580000000000001</v>
      </c>
      <c r="T2762" s="2">
        <v>0.19400000000000001</v>
      </c>
      <c r="U2762" s="2">
        <v>1.1639999999999999</v>
      </c>
      <c r="V2762">
        <v>1.355</v>
      </c>
      <c r="W2762">
        <v>0.33300000000000002</v>
      </c>
      <c r="X2762">
        <v>0.33300000000000002</v>
      </c>
      <c r="Y2762">
        <v>0.38900000000000001</v>
      </c>
      <c r="Z2762">
        <v>0</v>
      </c>
      <c r="AA2762">
        <v>0.111</v>
      </c>
      <c r="AB2762">
        <v>0</v>
      </c>
      <c r="AC2762" t="str">
        <f>IFERROR(VLOOKUP(A2762, division_data!$A$1:$B$599, 2, FALSE), "")</f>
        <v>Archimedes</v>
      </c>
    </row>
    <row r="2763" spans="1:29" x14ac:dyDescent="0.25">
      <c r="A2763" s="22">
        <v>5843</v>
      </c>
      <c r="B2763" s="2">
        <v>26.494</v>
      </c>
      <c r="C2763" s="2">
        <v>9.0210000000000008</v>
      </c>
      <c r="D2763">
        <v>-2.1000000000000001E-2</v>
      </c>
      <c r="E2763">
        <v>-1.0999999999999999E-2</v>
      </c>
      <c r="F2763" s="2">
        <v>8.7569999999999997</v>
      </c>
      <c r="G2763" s="2">
        <v>0.875</v>
      </c>
      <c r="H2763" s="2">
        <v>1.3680000000000001</v>
      </c>
      <c r="I2763" s="2">
        <v>1</v>
      </c>
      <c r="J2763" s="2">
        <v>1.909</v>
      </c>
      <c r="K2763" s="2">
        <v>2</v>
      </c>
      <c r="L2763" s="2">
        <v>1.923</v>
      </c>
      <c r="M2763" s="2">
        <v>1.8460000000000001</v>
      </c>
      <c r="N2763" s="2">
        <v>2</v>
      </c>
      <c r="O2763" s="2">
        <v>1.5329999999999999</v>
      </c>
      <c r="P2763" s="2">
        <v>12.79</v>
      </c>
      <c r="Q2763" s="2">
        <v>0.14099999999999999</v>
      </c>
      <c r="R2763" s="2">
        <v>4.2000000000000003E-2</v>
      </c>
      <c r="S2763" s="2">
        <v>0.26</v>
      </c>
      <c r="T2763" s="2">
        <v>-0.48799999999999999</v>
      </c>
      <c r="U2763" s="2">
        <v>0.747</v>
      </c>
      <c r="V2763">
        <v>0.22700000000000001</v>
      </c>
      <c r="W2763">
        <v>0.66700000000000004</v>
      </c>
      <c r="X2763">
        <v>0.66700000000000004</v>
      </c>
      <c r="Y2763">
        <v>0.58299999999999996</v>
      </c>
      <c r="Z2763">
        <v>0</v>
      </c>
      <c r="AA2763">
        <v>8.3000000000000004E-2</v>
      </c>
      <c r="AB2763">
        <v>4.2000000000000003E-2</v>
      </c>
      <c r="AC2763" t="str">
        <f>IFERROR(VLOOKUP(A2763, division_data!$A$1:$B$599, 2, FALSE), "")</f>
        <v/>
      </c>
    </row>
    <row r="2764" spans="1:29" x14ac:dyDescent="0.25">
      <c r="A2764" s="22">
        <v>5844</v>
      </c>
      <c r="B2764" s="2">
        <v>10.412000000000001</v>
      </c>
      <c r="C2764" s="2">
        <v>2.8380000000000001</v>
      </c>
      <c r="D2764">
        <v>-8.0000000000000002E-3</v>
      </c>
      <c r="E2764">
        <v>-3.5999999999999997E-2</v>
      </c>
      <c r="F2764" s="2">
        <v>2.5739999999999998</v>
      </c>
      <c r="G2764" s="2">
        <v>0.70799999999999996</v>
      </c>
      <c r="H2764" s="2">
        <v>1.25</v>
      </c>
      <c r="I2764" s="2">
        <v>0.2</v>
      </c>
      <c r="J2764" s="2">
        <v>1.5</v>
      </c>
      <c r="K2764" s="2">
        <v>1.75</v>
      </c>
      <c r="L2764" s="2">
        <v>1.889</v>
      </c>
      <c r="M2764" s="2">
        <v>1.7270000000000001</v>
      </c>
      <c r="N2764" s="2">
        <v>1.8460000000000001</v>
      </c>
      <c r="O2764" s="2">
        <v>0.84199999999999997</v>
      </c>
      <c r="P2764" s="2">
        <v>10.587</v>
      </c>
      <c r="Q2764" s="2">
        <v>-1.036</v>
      </c>
      <c r="R2764" s="2">
        <v>0</v>
      </c>
      <c r="S2764" s="2">
        <v>-0.45200000000000001</v>
      </c>
      <c r="T2764" s="2">
        <v>-0.56599999999999995</v>
      </c>
      <c r="U2764" s="2">
        <v>0.113</v>
      </c>
      <c r="V2764">
        <v>-0.497</v>
      </c>
      <c r="W2764">
        <v>0.66700000000000004</v>
      </c>
      <c r="X2764">
        <v>0.41699999999999998</v>
      </c>
      <c r="Y2764">
        <v>0.45800000000000002</v>
      </c>
      <c r="Z2764">
        <v>0</v>
      </c>
      <c r="AA2764">
        <v>4.2000000000000003E-2</v>
      </c>
      <c r="AB2764">
        <v>0</v>
      </c>
      <c r="AC2764" t="str">
        <f>IFERROR(VLOOKUP(A2764, division_data!$A$1:$B$599, 2, FALSE), "")</f>
        <v/>
      </c>
    </row>
    <row r="2765" spans="1:29" x14ac:dyDescent="0.25">
      <c r="A2765" s="22">
        <v>5845</v>
      </c>
      <c r="B2765" s="2">
        <v>22.803000000000001</v>
      </c>
      <c r="C2765" s="2">
        <v>8.6809999999999992</v>
      </c>
      <c r="D2765">
        <v>-3.5999999999999997E-2</v>
      </c>
      <c r="E2765">
        <v>0.01</v>
      </c>
      <c r="F2765" s="2">
        <v>8.3740000000000006</v>
      </c>
      <c r="G2765" s="2">
        <v>0.7</v>
      </c>
      <c r="H2765" s="2">
        <v>0.85699999999999998</v>
      </c>
      <c r="I2765" s="2">
        <v>0.66700000000000004</v>
      </c>
      <c r="J2765" s="2">
        <v>1.833</v>
      </c>
      <c r="K2765" s="2">
        <v>2</v>
      </c>
      <c r="L2765" s="2">
        <v>2</v>
      </c>
      <c r="M2765" s="2">
        <v>1.625</v>
      </c>
      <c r="N2765" s="2">
        <v>1.5</v>
      </c>
      <c r="O2765" s="2">
        <v>1.143</v>
      </c>
      <c r="P2765" s="2">
        <v>8.4359999999999999</v>
      </c>
      <c r="Q2765" s="2">
        <v>0.90100000000000002</v>
      </c>
      <c r="R2765" s="2">
        <v>0.1</v>
      </c>
      <c r="S2765" s="2">
        <v>7.0000000000000007E-2</v>
      </c>
      <c r="T2765" s="2">
        <v>6.0000000000000001E-3</v>
      </c>
      <c r="U2765" s="2">
        <v>6.4000000000000001E-2</v>
      </c>
      <c r="V2765">
        <v>4.4999999999999998E-2</v>
      </c>
      <c r="W2765">
        <v>0.8</v>
      </c>
      <c r="X2765">
        <v>0.6</v>
      </c>
      <c r="Y2765">
        <v>0.5</v>
      </c>
      <c r="Z2765">
        <v>0</v>
      </c>
      <c r="AA2765">
        <v>0.2</v>
      </c>
      <c r="AB2765">
        <v>0</v>
      </c>
      <c r="AC2765" t="str">
        <f>IFERROR(VLOOKUP(A2765, division_data!$A$1:$B$599, 2, FALSE), "")</f>
        <v/>
      </c>
    </row>
    <row r="2766" spans="1:29" x14ac:dyDescent="0.25">
      <c r="A2766" s="22">
        <v>5846</v>
      </c>
      <c r="B2766" s="2">
        <v>26.338000000000001</v>
      </c>
      <c r="C2766" s="2">
        <v>8.5069999999999997</v>
      </c>
      <c r="D2766">
        <v>-5.1999999999999998E-2</v>
      </c>
      <c r="E2766">
        <v>4.0000000000000001E-3</v>
      </c>
      <c r="F2766" s="2">
        <v>8.0060000000000002</v>
      </c>
      <c r="G2766" s="2">
        <v>0.75</v>
      </c>
      <c r="H2766" s="2">
        <v>1.64</v>
      </c>
      <c r="I2766" s="2">
        <v>0.83299999999999996</v>
      </c>
      <c r="J2766" s="2">
        <v>1.5</v>
      </c>
      <c r="K2766" s="2">
        <v>1.3640000000000001</v>
      </c>
      <c r="L2766" s="2">
        <v>1.923</v>
      </c>
      <c r="M2766" s="2">
        <v>1.84</v>
      </c>
      <c r="N2766" s="2">
        <v>2</v>
      </c>
      <c r="O2766" s="2">
        <v>0.5</v>
      </c>
      <c r="P2766" s="2">
        <v>9.1750000000000007</v>
      </c>
      <c r="Q2766" s="2">
        <v>0.995</v>
      </c>
      <c r="R2766" s="2">
        <v>0.13900000000000001</v>
      </c>
      <c r="S2766" s="2">
        <v>1.093</v>
      </c>
      <c r="T2766" s="2">
        <v>0.66300000000000003</v>
      </c>
      <c r="U2766" s="2">
        <v>0.43</v>
      </c>
      <c r="V2766">
        <v>1.0449999999999999</v>
      </c>
      <c r="W2766">
        <v>0.77800000000000002</v>
      </c>
      <c r="X2766">
        <v>0.69399999999999995</v>
      </c>
      <c r="Y2766">
        <v>0.55600000000000005</v>
      </c>
      <c r="Z2766">
        <v>5.6000000000000001E-2</v>
      </c>
      <c r="AA2766">
        <v>0.13900000000000001</v>
      </c>
      <c r="AB2766">
        <v>0</v>
      </c>
      <c r="AC2766" t="str">
        <f>IFERROR(VLOOKUP(A2766, division_data!$A$1:$B$599, 2, FALSE), "")</f>
        <v>Galileo</v>
      </c>
    </row>
    <row r="2767" spans="1:29" x14ac:dyDescent="0.25">
      <c r="A2767" s="22">
        <v>5847</v>
      </c>
      <c r="B2767" s="2">
        <v>32.609000000000002</v>
      </c>
      <c r="C2767" s="2">
        <v>9.3970000000000002</v>
      </c>
      <c r="D2767">
        <v>-8.4000000000000005E-2</v>
      </c>
      <c r="E2767">
        <v>-4.4999999999999998E-2</v>
      </c>
      <c r="F2767" s="2">
        <v>8.3350000000000009</v>
      </c>
      <c r="G2767" s="2">
        <v>0.90500000000000003</v>
      </c>
      <c r="H2767" s="2">
        <v>1.714</v>
      </c>
      <c r="I2767" s="2">
        <v>0.25</v>
      </c>
      <c r="J2767" s="2">
        <v>1.923</v>
      </c>
      <c r="K2767" s="2">
        <v>2</v>
      </c>
      <c r="L2767" s="2">
        <v>2</v>
      </c>
      <c r="M2767" s="2">
        <v>2</v>
      </c>
      <c r="N2767" s="2">
        <v>2</v>
      </c>
      <c r="O2767" s="2">
        <v>1.4710000000000001</v>
      </c>
      <c r="P2767" s="2">
        <v>13.31</v>
      </c>
      <c r="Q2767" s="2">
        <v>-0.54800000000000004</v>
      </c>
      <c r="R2767" s="2">
        <v>0.19</v>
      </c>
      <c r="S2767" s="2">
        <v>2.8769999999999998</v>
      </c>
      <c r="T2767" s="2">
        <v>-0.11600000000000001</v>
      </c>
      <c r="U2767" s="2">
        <v>2.9929999999999999</v>
      </c>
      <c r="V2767">
        <v>2.7480000000000002</v>
      </c>
      <c r="W2767">
        <v>0.85699999999999998</v>
      </c>
      <c r="X2767">
        <v>0.66700000000000004</v>
      </c>
      <c r="Y2767">
        <v>0.76200000000000001</v>
      </c>
      <c r="Z2767">
        <v>4.8000000000000001E-2</v>
      </c>
      <c r="AA2767">
        <v>0</v>
      </c>
      <c r="AB2767">
        <v>0</v>
      </c>
      <c r="AC2767" t="str">
        <f>IFERROR(VLOOKUP(A2767, division_data!$A$1:$B$599, 2, FALSE), "")</f>
        <v>Hopper</v>
      </c>
    </row>
    <row r="2768" spans="1:29" x14ac:dyDescent="0.25">
      <c r="A2768" s="22">
        <v>5848</v>
      </c>
      <c r="B2768" s="2">
        <v>12.473000000000001</v>
      </c>
      <c r="C2768" s="2">
        <v>-0.84399999999999997</v>
      </c>
      <c r="D2768">
        <v>2.4E-2</v>
      </c>
      <c r="E2768">
        <v>-2.1999999999999999E-2</v>
      </c>
      <c r="F2768" s="2">
        <v>-0.71899999999999997</v>
      </c>
      <c r="G2768" s="2">
        <v>0.58299999999999996</v>
      </c>
      <c r="H2768" s="2">
        <v>0.93799999999999994</v>
      </c>
      <c r="I2768" s="2">
        <v>0.6</v>
      </c>
      <c r="J2768" s="2">
        <v>1.5</v>
      </c>
      <c r="K2768" s="2">
        <v>0.75</v>
      </c>
      <c r="L2768" s="2">
        <v>1.667</v>
      </c>
      <c r="M2768" s="2">
        <v>1.25</v>
      </c>
      <c r="N2768" s="2">
        <v>1.833</v>
      </c>
      <c r="O2768" s="2">
        <v>0.85699999999999998</v>
      </c>
      <c r="P2768" s="2">
        <v>10.888999999999999</v>
      </c>
      <c r="Q2768" s="2">
        <v>-0.223</v>
      </c>
      <c r="R2768" s="2">
        <v>4.2000000000000003E-2</v>
      </c>
      <c r="S2768" s="2">
        <v>-7.0000000000000007E-2</v>
      </c>
      <c r="T2768" s="2">
        <v>-5.3999999999999999E-2</v>
      </c>
      <c r="U2768" s="2">
        <v>-1.6E-2</v>
      </c>
      <c r="V2768">
        <v>-6.9000000000000006E-2</v>
      </c>
      <c r="W2768">
        <v>0.58299999999999996</v>
      </c>
      <c r="X2768">
        <v>0.45800000000000002</v>
      </c>
      <c r="Y2768">
        <v>0.5</v>
      </c>
      <c r="Z2768">
        <v>0</v>
      </c>
      <c r="AA2768">
        <v>0</v>
      </c>
      <c r="AB2768">
        <v>0</v>
      </c>
      <c r="AC2768" t="str">
        <f>IFERROR(VLOOKUP(A2768, division_data!$A$1:$B$599, 2, FALSE), "")</f>
        <v/>
      </c>
    </row>
    <row r="2769" spans="1:29" x14ac:dyDescent="0.25">
      <c r="A2769" s="22">
        <v>5849</v>
      </c>
      <c r="B2769" s="2">
        <v>6.8849999999999998</v>
      </c>
      <c r="C2769" s="2">
        <v>3.742</v>
      </c>
      <c r="D2769">
        <v>-2.5000000000000001E-2</v>
      </c>
      <c r="E2769">
        <v>-0.03</v>
      </c>
      <c r="F2769" s="2">
        <v>3.3460000000000001</v>
      </c>
      <c r="G2769" s="2">
        <v>0.33300000000000002</v>
      </c>
      <c r="H2769" s="2">
        <v>0.55600000000000005</v>
      </c>
      <c r="I2769" s="2">
        <v>0</v>
      </c>
      <c r="J2769" s="2">
        <v>2</v>
      </c>
      <c r="K2769" s="2">
        <v>1</v>
      </c>
      <c r="L2769" s="2">
        <v>1.5449999999999999</v>
      </c>
      <c r="M2769" s="2">
        <v>1.778</v>
      </c>
      <c r="N2769" s="2">
        <v>1.333</v>
      </c>
      <c r="O2769" s="2">
        <v>0.3</v>
      </c>
      <c r="P2769" s="2">
        <v>2.9420000000000002</v>
      </c>
      <c r="Q2769" s="2">
        <v>1.7999999999999999E-2</v>
      </c>
      <c r="R2769" s="2">
        <v>8.3000000000000004E-2</v>
      </c>
      <c r="S2769" s="2">
        <v>0.38</v>
      </c>
      <c r="T2769" s="2">
        <v>0.26700000000000002</v>
      </c>
      <c r="U2769" s="2">
        <v>0.113</v>
      </c>
      <c r="V2769">
        <v>0.32600000000000001</v>
      </c>
      <c r="W2769">
        <v>0.5</v>
      </c>
      <c r="X2769">
        <v>0.5</v>
      </c>
      <c r="Y2769">
        <v>0.25</v>
      </c>
      <c r="Z2769">
        <v>0</v>
      </c>
      <c r="AA2769">
        <v>0.16700000000000001</v>
      </c>
      <c r="AB2769">
        <v>0</v>
      </c>
      <c r="AC2769" t="str">
        <f>IFERROR(VLOOKUP(A2769, division_data!$A$1:$B$599, 2, FALSE), "")</f>
        <v/>
      </c>
    </row>
    <row r="2770" spans="1:29" x14ac:dyDescent="0.25">
      <c r="A2770" s="22">
        <v>5851</v>
      </c>
      <c r="B2770" s="2">
        <v>30.934999999999999</v>
      </c>
      <c r="C2770" s="2">
        <v>10.532</v>
      </c>
      <c r="D2770">
        <v>-9.7000000000000003E-2</v>
      </c>
      <c r="E2770">
        <v>2.5999999999999999E-2</v>
      </c>
      <c r="F2770" s="2">
        <v>9.6980000000000004</v>
      </c>
      <c r="G2770" s="2">
        <v>0.52600000000000002</v>
      </c>
      <c r="H2770" s="2">
        <v>0.93799999999999994</v>
      </c>
      <c r="I2770" s="2">
        <v>0.33300000000000002</v>
      </c>
      <c r="J2770" s="2">
        <v>1.833</v>
      </c>
      <c r="K2770" s="2">
        <v>1</v>
      </c>
      <c r="L2770" s="2">
        <v>2</v>
      </c>
      <c r="M2770" s="2">
        <v>1.929</v>
      </c>
      <c r="N2770" s="2">
        <v>2</v>
      </c>
      <c r="O2770" s="2">
        <v>0.61499999999999999</v>
      </c>
      <c r="P2770" s="2">
        <v>5.4059999999999997</v>
      </c>
      <c r="Q2770" s="2">
        <v>0.995</v>
      </c>
      <c r="R2770" s="2">
        <v>0.105</v>
      </c>
      <c r="S2770" s="2">
        <v>2.3170000000000002</v>
      </c>
      <c r="T2770" s="2">
        <v>2.4929999999999999</v>
      </c>
      <c r="U2770" s="2">
        <v>-0.17599999999999999</v>
      </c>
      <c r="V2770">
        <v>2.2469999999999999</v>
      </c>
      <c r="W2770">
        <v>0.63200000000000001</v>
      </c>
      <c r="X2770">
        <v>0.68400000000000005</v>
      </c>
      <c r="Y2770">
        <v>0.57899999999999996</v>
      </c>
      <c r="Z2770">
        <v>0.105</v>
      </c>
      <c r="AA2770">
        <v>0.105</v>
      </c>
      <c r="AB2770">
        <v>0</v>
      </c>
      <c r="AC2770" t="str">
        <f>IFERROR(VLOOKUP(A2770, division_data!$A$1:$B$599, 2, FALSE), "")</f>
        <v>Newton</v>
      </c>
    </row>
    <row r="2771" spans="1:29" x14ac:dyDescent="0.25">
      <c r="A2771" s="22">
        <v>5852</v>
      </c>
      <c r="B2771" s="2">
        <v>23.346</v>
      </c>
      <c r="C2771" s="2">
        <v>6.75</v>
      </c>
      <c r="D2771">
        <v>-1.9E-2</v>
      </c>
      <c r="E2771">
        <v>5.0000000000000001E-3</v>
      </c>
      <c r="F2771" s="2">
        <v>6.5860000000000003</v>
      </c>
      <c r="G2771" s="2">
        <v>0.8</v>
      </c>
      <c r="H2771" s="2">
        <v>2</v>
      </c>
      <c r="I2771" s="2">
        <v>0</v>
      </c>
      <c r="J2771" s="2">
        <v>1.6</v>
      </c>
      <c r="K2771" s="2">
        <v>1.143</v>
      </c>
      <c r="L2771" s="2">
        <v>1.8</v>
      </c>
      <c r="M2771" s="2">
        <v>1.778</v>
      </c>
      <c r="N2771" s="2">
        <v>2</v>
      </c>
      <c r="O2771" s="2">
        <v>0.71399999999999997</v>
      </c>
      <c r="P2771" s="2">
        <v>8.2899999999999991</v>
      </c>
      <c r="Q2771" s="2">
        <v>2.0009999999999999</v>
      </c>
      <c r="R2771" s="2">
        <v>0</v>
      </c>
      <c r="S2771" s="2">
        <v>1.66</v>
      </c>
      <c r="T2771" s="2">
        <v>0.45500000000000002</v>
      </c>
      <c r="U2771" s="2">
        <v>1.204</v>
      </c>
      <c r="V2771">
        <v>1.6459999999999999</v>
      </c>
      <c r="W2771">
        <v>0.8</v>
      </c>
      <c r="X2771">
        <v>0.4</v>
      </c>
      <c r="Y2771">
        <v>0.6</v>
      </c>
      <c r="Z2771">
        <v>0</v>
      </c>
      <c r="AA2771">
        <v>0.2</v>
      </c>
      <c r="AB2771">
        <v>0</v>
      </c>
      <c r="AC2771" t="str">
        <f>IFERROR(VLOOKUP(A2771, division_data!$A$1:$B$599, 2, FALSE), "")</f>
        <v/>
      </c>
    </row>
    <row r="2772" spans="1:29" x14ac:dyDescent="0.25">
      <c r="A2772" s="22">
        <v>5853</v>
      </c>
      <c r="B2772" s="2">
        <v>23.326000000000001</v>
      </c>
      <c r="C2772" s="2">
        <v>7.8879999999999999</v>
      </c>
      <c r="D2772">
        <v>-1.9E-2</v>
      </c>
      <c r="E2772">
        <v>-3.0000000000000001E-3</v>
      </c>
      <c r="F2772" s="2">
        <v>7.6820000000000004</v>
      </c>
      <c r="G2772" s="2">
        <v>0.83299999999999996</v>
      </c>
      <c r="H2772" s="2">
        <v>1.353</v>
      </c>
      <c r="I2772" s="2">
        <v>0.375</v>
      </c>
      <c r="J2772" s="2">
        <v>1.923</v>
      </c>
      <c r="K2772" s="2">
        <v>1.143</v>
      </c>
      <c r="L2772" s="2">
        <v>2</v>
      </c>
      <c r="M2772" s="2">
        <v>1.9379999999999999</v>
      </c>
      <c r="N2772" s="2">
        <v>2</v>
      </c>
      <c r="O2772" s="2">
        <v>1</v>
      </c>
      <c r="P2772" s="2">
        <v>10.606</v>
      </c>
      <c r="Q2772" s="2">
        <v>1.2589999999999999</v>
      </c>
      <c r="R2772" s="2">
        <v>0</v>
      </c>
      <c r="S2772" s="2">
        <v>0.41599999999999998</v>
      </c>
      <c r="T2772" s="2">
        <v>0.247</v>
      </c>
      <c r="U2772" s="2">
        <v>0.16900000000000001</v>
      </c>
      <c r="V2772">
        <v>0.39300000000000002</v>
      </c>
      <c r="W2772">
        <v>0.625</v>
      </c>
      <c r="X2772">
        <v>0.45800000000000002</v>
      </c>
      <c r="Y2772">
        <v>0.625</v>
      </c>
      <c r="Z2772">
        <v>4.2000000000000003E-2</v>
      </c>
      <c r="AA2772">
        <v>0.125</v>
      </c>
      <c r="AB2772">
        <v>4.2000000000000003E-2</v>
      </c>
      <c r="AC2772" t="str">
        <f>IFERROR(VLOOKUP(A2772, division_data!$A$1:$B$599, 2, FALSE), "")</f>
        <v/>
      </c>
    </row>
    <row r="2773" spans="1:29" x14ac:dyDescent="0.25">
      <c r="A2773" s="22">
        <v>5854</v>
      </c>
      <c r="B2773" s="2">
        <v>22.928999999999998</v>
      </c>
      <c r="C2773" s="2">
        <v>1.36</v>
      </c>
      <c r="D2773">
        <v>0.34200000000000003</v>
      </c>
      <c r="E2773">
        <v>-1.9E-2</v>
      </c>
      <c r="F2773" s="2">
        <v>4.6909999999999998</v>
      </c>
      <c r="G2773" s="2">
        <v>0.55600000000000005</v>
      </c>
      <c r="H2773" s="2">
        <v>1.286</v>
      </c>
      <c r="I2773" s="2">
        <v>0.63600000000000001</v>
      </c>
      <c r="J2773" s="2">
        <v>1.9470000000000001</v>
      </c>
      <c r="K2773" s="2">
        <v>1.333</v>
      </c>
      <c r="L2773" s="2">
        <v>1.4119999999999999</v>
      </c>
      <c r="M2773" s="2">
        <v>1.31</v>
      </c>
      <c r="N2773" s="2">
        <v>1.714</v>
      </c>
      <c r="O2773" s="2">
        <v>0.76</v>
      </c>
      <c r="P2773" s="2">
        <v>8.3279999999999994</v>
      </c>
      <c r="Q2773" s="2">
        <v>4.0540000000000003</v>
      </c>
      <c r="R2773" s="2">
        <v>5.6000000000000001E-2</v>
      </c>
      <c r="S2773" s="2">
        <v>0.44800000000000001</v>
      </c>
      <c r="T2773" s="2">
        <v>0.60599999999999998</v>
      </c>
      <c r="U2773" s="2">
        <v>-0.158</v>
      </c>
      <c r="V2773">
        <v>0.77200000000000002</v>
      </c>
      <c r="W2773">
        <v>0.61099999999999999</v>
      </c>
      <c r="X2773">
        <v>0.47199999999999998</v>
      </c>
      <c r="Y2773">
        <v>0.44400000000000001</v>
      </c>
      <c r="Z2773">
        <v>5.6000000000000001E-2</v>
      </c>
      <c r="AA2773">
        <v>0.222</v>
      </c>
      <c r="AB2773">
        <v>8.3000000000000004E-2</v>
      </c>
      <c r="AC2773" t="str">
        <f>IFERROR(VLOOKUP(A2773, division_data!$A$1:$B$599, 2, FALSE), "")</f>
        <v>Tesla</v>
      </c>
    </row>
    <row r="2774" spans="1:29" x14ac:dyDescent="0.25">
      <c r="A2774" s="22">
        <v>5855</v>
      </c>
      <c r="B2774" s="2">
        <v>28.786000000000001</v>
      </c>
      <c r="C2774" s="2">
        <v>7.5049999999999999</v>
      </c>
      <c r="D2774">
        <v>2.9000000000000001E-2</v>
      </c>
      <c r="E2774">
        <v>3.5000000000000003E-2</v>
      </c>
      <c r="F2774" s="2">
        <v>7.9720000000000004</v>
      </c>
      <c r="G2774" s="2">
        <v>1</v>
      </c>
      <c r="H2774" s="2">
        <v>2</v>
      </c>
      <c r="I2774" s="2">
        <v>1</v>
      </c>
      <c r="J2774" s="2">
        <v>2</v>
      </c>
      <c r="K2774" s="2">
        <v>2</v>
      </c>
      <c r="L2774" s="2">
        <v>1.857</v>
      </c>
      <c r="M2774" s="2">
        <v>2</v>
      </c>
      <c r="N2774" s="2">
        <v>2</v>
      </c>
      <c r="O2774" s="2">
        <v>1.125</v>
      </c>
      <c r="P2774" s="2">
        <v>14.499000000000001</v>
      </c>
      <c r="Q2774" s="2">
        <v>0.378</v>
      </c>
      <c r="R2774" s="2">
        <v>9.0999999999999998E-2</v>
      </c>
      <c r="S2774" s="2">
        <v>1.823</v>
      </c>
      <c r="T2774" s="2">
        <v>-8.5000000000000006E-2</v>
      </c>
      <c r="U2774" s="2">
        <v>1.9079999999999999</v>
      </c>
      <c r="V2774">
        <v>1.8879999999999999</v>
      </c>
      <c r="W2774">
        <v>0.81799999999999995</v>
      </c>
      <c r="X2774">
        <v>0.45500000000000002</v>
      </c>
      <c r="Y2774">
        <v>0.63600000000000001</v>
      </c>
      <c r="Z2774">
        <v>0</v>
      </c>
      <c r="AA2774">
        <v>0</v>
      </c>
      <c r="AB2774">
        <v>9.0999999999999998E-2</v>
      </c>
      <c r="AC2774" t="str">
        <f>IFERROR(VLOOKUP(A2774, division_data!$A$1:$B$599, 2, FALSE), "")</f>
        <v>Galileo</v>
      </c>
    </row>
    <row r="2775" spans="1:29" x14ac:dyDescent="0.25">
      <c r="A2775" s="22">
        <v>5856</v>
      </c>
      <c r="B2775" s="2">
        <v>20.905999999999999</v>
      </c>
      <c r="C2775" s="2">
        <v>7.4119999999999999</v>
      </c>
      <c r="D2775">
        <v>-0.04</v>
      </c>
      <c r="E2775">
        <v>-1.2999999999999999E-2</v>
      </c>
      <c r="F2775" s="2">
        <v>6.9470000000000001</v>
      </c>
      <c r="G2775" s="2">
        <v>0.5</v>
      </c>
      <c r="H2775" s="2">
        <v>0.9</v>
      </c>
      <c r="I2775" s="2">
        <v>0.25</v>
      </c>
      <c r="J2775" s="2">
        <v>1.571</v>
      </c>
      <c r="K2775" s="2">
        <v>1.214</v>
      </c>
      <c r="L2775" s="2">
        <v>1.8819999999999999</v>
      </c>
      <c r="M2775" s="2">
        <v>1.8460000000000001</v>
      </c>
      <c r="N2775" s="2">
        <v>2</v>
      </c>
      <c r="O2775" s="2">
        <v>0.438</v>
      </c>
      <c r="P2775" s="2">
        <v>6.8330000000000002</v>
      </c>
      <c r="Q2775" s="2">
        <v>-0.96099999999999997</v>
      </c>
      <c r="R2775" s="2">
        <v>0.125</v>
      </c>
      <c r="S2775" s="2">
        <v>1.5009999999999999</v>
      </c>
      <c r="T2775" s="2">
        <v>-3.9E-2</v>
      </c>
      <c r="U2775" s="2">
        <v>1.5389999999999999</v>
      </c>
      <c r="V2775">
        <v>1.448</v>
      </c>
      <c r="W2775">
        <v>0.66700000000000004</v>
      </c>
      <c r="X2775">
        <v>0.875</v>
      </c>
      <c r="Y2775">
        <v>0.54200000000000004</v>
      </c>
      <c r="Z2775">
        <v>0</v>
      </c>
      <c r="AA2775">
        <v>0</v>
      </c>
      <c r="AB2775">
        <v>0</v>
      </c>
      <c r="AC2775" t="str">
        <f>IFERROR(VLOOKUP(A2775, division_data!$A$1:$B$599, 2, FALSE), "")</f>
        <v/>
      </c>
    </row>
    <row r="2776" spans="1:29" x14ac:dyDescent="0.25">
      <c r="A2776" s="22">
        <v>5857</v>
      </c>
      <c r="B2776" s="2">
        <v>14.882999999999999</v>
      </c>
      <c r="C2776" s="2">
        <v>4.9370000000000003</v>
      </c>
      <c r="D2776">
        <v>-3.5999999999999997E-2</v>
      </c>
      <c r="E2776">
        <v>-2E-3</v>
      </c>
      <c r="F2776" s="2">
        <v>4.5629999999999997</v>
      </c>
      <c r="G2776" s="2">
        <v>0.222</v>
      </c>
      <c r="H2776" s="2">
        <v>1.5</v>
      </c>
      <c r="I2776" s="2">
        <v>0</v>
      </c>
      <c r="J2776" s="2">
        <v>1.667</v>
      </c>
      <c r="K2776" s="2">
        <v>1</v>
      </c>
      <c r="L2776" s="2">
        <v>1.667</v>
      </c>
      <c r="M2776" s="2">
        <v>1.667</v>
      </c>
      <c r="N2776" s="2">
        <v>1.667</v>
      </c>
      <c r="O2776" s="2">
        <v>1</v>
      </c>
      <c r="P2776" s="2">
        <v>6.9180000000000001</v>
      </c>
      <c r="Q2776" s="2">
        <v>-0.46100000000000002</v>
      </c>
      <c r="R2776" s="2">
        <v>0</v>
      </c>
      <c r="S2776" s="2">
        <v>-0.47099999999999997</v>
      </c>
      <c r="T2776" s="2">
        <v>-0.34799999999999998</v>
      </c>
      <c r="U2776" s="2">
        <v>-0.123</v>
      </c>
      <c r="V2776">
        <v>-0.50900000000000001</v>
      </c>
      <c r="W2776">
        <v>0.33300000000000002</v>
      </c>
      <c r="X2776">
        <v>0.77800000000000002</v>
      </c>
      <c r="Y2776">
        <v>0.44400000000000001</v>
      </c>
      <c r="Z2776">
        <v>0</v>
      </c>
      <c r="AA2776">
        <v>0</v>
      </c>
      <c r="AB2776">
        <v>0</v>
      </c>
      <c r="AC2776" t="str">
        <f>IFERROR(VLOOKUP(A2776, division_data!$A$1:$B$599, 2, FALSE), "")</f>
        <v/>
      </c>
    </row>
    <row r="2777" spans="1:29" x14ac:dyDescent="0.25">
      <c r="A2777" s="22">
        <v>5858</v>
      </c>
      <c r="B2777" s="2">
        <v>19.302</v>
      </c>
      <c r="C2777" s="2">
        <v>9.4640000000000004</v>
      </c>
      <c r="D2777">
        <v>0.29499999999999998</v>
      </c>
      <c r="E2777">
        <v>3.0000000000000001E-3</v>
      </c>
      <c r="F2777" s="2">
        <v>12.43</v>
      </c>
      <c r="G2777" s="2">
        <v>0.6</v>
      </c>
      <c r="H2777" s="2">
        <v>0.85699999999999998</v>
      </c>
      <c r="I2777" s="2">
        <v>0</v>
      </c>
      <c r="J2777" s="2">
        <v>2</v>
      </c>
      <c r="K2777" s="2">
        <v>1.333</v>
      </c>
      <c r="L2777" s="2">
        <v>1.75</v>
      </c>
      <c r="M2777" s="2">
        <v>1.667</v>
      </c>
      <c r="N2777" s="2">
        <v>2</v>
      </c>
      <c r="O2777" s="2">
        <v>1</v>
      </c>
      <c r="P2777" s="2">
        <v>6.9939999999999998</v>
      </c>
      <c r="Q2777" s="2">
        <v>-0.41699999999999998</v>
      </c>
      <c r="R2777" s="2">
        <v>0</v>
      </c>
      <c r="S2777" s="2">
        <v>-0.67100000000000004</v>
      </c>
      <c r="T2777" s="2">
        <v>-0.247</v>
      </c>
      <c r="U2777" s="2">
        <v>-0.42399999999999999</v>
      </c>
      <c r="V2777">
        <v>-0.373</v>
      </c>
      <c r="W2777">
        <v>0.5</v>
      </c>
      <c r="X2777">
        <v>0.6</v>
      </c>
      <c r="Y2777">
        <v>0.4</v>
      </c>
      <c r="Z2777">
        <v>0</v>
      </c>
      <c r="AA2777">
        <v>0</v>
      </c>
      <c r="AB2777">
        <v>0</v>
      </c>
      <c r="AC2777" t="str">
        <f>IFERROR(VLOOKUP(A2777, division_data!$A$1:$B$599, 2, FALSE), "")</f>
        <v>Archimedes</v>
      </c>
    </row>
    <row r="2778" spans="1:29" x14ac:dyDescent="0.25">
      <c r="A2778" s="22">
        <v>5859</v>
      </c>
      <c r="B2778" s="2">
        <v>15.61</v>
      </c>
      <c r="C2778" s="2">
        <v>2.5219999999999998</v>
      </c>
      <c r="D2778">
        <v>0.246</v>
      </c>
      <c r="E2778">
        <v>1.0999999999999999E-2</v>
      </c>
      <c r="F2778" s="2">
        <v>5.0330000000000004</v>
      </c>
      <c r="G2778" s="2">
        <v>0.44400000000000001</v>
      </c>
      <c r="H2778" s="2">
        <v>0.66700000000000004</v>
      </c>
      <c r="I2778" s="2">
        <v>0.33300000000000002</v>
      </c>
      <c r="J2778" s="2">
        <v>2</v>
      </c>
      <c r="K2778" s="2">
        <v>0.66700000000000004</v>
      </c>
      <c r="L2778" s="2">
        <v>1.429</v>
      </c>
      <c r="M2778" s="2">
        <v>1.714</v>
      </c>
      <c r="N2778" s="2">
        <v>2</v>
      </c>
      <c r="O2778" s="2">
        <v>0.33300000000000002</v>
      </c>
      <c r="P2778" s="2">
        <v>5.9109999999999996</v>
      </c>
      <c r="Q2778" s="2">
        <v>-0.22700000000000001</v>
      </c>
      <c r="R2778" s="2">
        <v>0</v>
      </c>
      <c r="S2778" s="2">
        <v>0.32900000000000001</v>
      </c>
      <c r="T2778" s="2">
        <v>-1.4E-2</v>
      </c>
      <c r="U2778" s="2">
        <v>0.34300000000000003</v>
      </c>
      <c r="V2778">
        <v>0.58499999999999996</v>
      </c>
      <c r="W2778">
        <v>0.66700000000000004</v>
      </c>
      <c r="X2778">
        <v>0.66700000000000004</v>
      </c>
      <c r="Y2778">
        <v>0.33300000000000002</v>
      </c>
      <c r="Z2778">
        <v>0</v>
      </c>
      <c r="AA2778">
        <v>0</v>
      </c>
      <c r="AB2778">
        <v>0.111</v>
      </c>
      <c r="AC2778" t="str">
        <f>IFERROR(VLOOKUP(A2778, division_data!$A$1:$B$599, 2, FALSE), "")</f>
        <v/>
      </c>
    </row>
    <row r="2779" spans="1:29" x14ac:dyDescent="0.25">
      <c r="A2779" s="22">
        <v>5860</v>
      </c>
      <c r="B2779" s="2">
        <v>25.242000000000001</v>
      </c>
      <c r="C2779" s="2">
        <v>3.871</v>
      </c>
      <c r="D2779">
        <v>-7.2999999999999995E-2</v>
      </c>
      <c r="E2779">
        <v>2.7E-2</v>
      </c>
      <c r="F2779" s="2">
        <v>3.278</v>
      </c>
      <c r="G2779" s="2">
        <v>0.875</v>
      </c>
      <c r="H2779" s="2">
        <v>1.5</v>
      </c>
      <c r="I2779" s="2">
        <v>0.33300000000000002</v>
      </c>
      <c r="J2779" s="2">
        <v>1.714</v>
      </c>
      <c r="K2779" s="2">
        <v>1.75</v>
      </c>
      <c r="L2779" s="2">
        <v>2</v>
      </c>
      <c r="M2779" s="2">
        <v>2</v>
      </c>
      <c r="N2779" s="2">
        <v>2</v>
      </c>
      <c r="O2779" s="2">
        <v>1.133</v>
      </c>
      <c r="P2779" s="2">
        <v>14.625999999999999</v>
      </c>
      <c r="Q2779" s="2">
        <v>-0.38700000000000001</v>
      </c>
      <c r="R2779" s="2">
        <v>4.2000000000000003E-2</v>
      </c>
      <c r="S2779" s="2">
        <v>1.0129999999999999</v>
      </c>
      <c r="T2779" s="2">
        <v>0.3</v>
      </c>
      <c r="U2779" s="2">
        <v>0.71299999999999997</v>
      </c>
      <c r="V2779">
        <v>0.96699999999999997</v>
      </c>
      <c r="W2779">
        <v>0.75</v>
      </c>
      <c r="X2779">
        <v>0.75</v>
      </c>
      <c r="Y2779">
        <v>0.625</v>
      </c>
      <c r="Z2779">
        <v>0</v>
      </c>
      <c r="AA2779">
        <v>4.2000000000000003E-2</v>
      </c>
      <c r="AB2779">
        <v>0</v>
      </c>
      <c r="AC2779" t="str">
        <f>IFERROR(VLOOKUP(A2779, division_data!$A$1:$B$599, 2, FALSE), "")</f>
        <v/>
      </c>
    </row>
    <row r="2780" spans="1:29" x14ac:dyDescent="0.25">
      <c r="A2780" s="22">
        <v>5863</v>
      </c>
      <c r="B2780" s="2">
        <v>25.074999999999999</v>
      </c>
      <c r="C2780" s="2">
        <v>5.6059999999999999</v>
      </c>
      <c r="D2780">
        <v>-3.4000000000000002E-2</v>
      </c>
      <c r="E2780">
        <v>-4.9000000000000002E-2</v>
      </c>
      <c r="F2780" s="2">
        <v>5.0199999999999996</v>
      </c>
      <c r="G2780" s="2">
        <v>0.4</v>
      </c>
      <c r="H2780" s="2">
        <v>1.333</v>
      </c>
      <c r="I2780" s="2">
        <v>1</v>
      </c>
      <c r="J2780" s="2">
        <v>2</v>
      </c>
      <c r="K2780" s="2">
        <v>0</v>
      </c>
      <c r="L2780" s="2">
        <v>1.333</v>
      </c>
      <c r="M2780" s="2">
        <v>1.714</v>
      </c>
      <c r="N2780" s="2">
        <v>1.333</v>
      </c>
      <c r="O2780" s="2">
        <v>0.875</v>
      </c>
      <c r="P2780" s="2">
        <v>9.7710000000000008</v>
      </c>
      <c r="Q2780" s="2">
        <v>-0.307</v>
      </c>
      <c r="R2780" s="2">
        <v>0</v>
      </c>
      <c r="S2780" s="2">
        <v>0.54100000000000004</v>
      </c>
      <c r="T2780" s="2">
        <v>-1E-3</v>
      </c>
      <c r="U2780" s="2">
        <v>0.54200000000000004</v>
      </c>
      <c r="V2780">
        <v>0.45800000000000002</v>
      </c>
      <c r="W2780">
        <v>0.6</v>
      </c>
      <c r="X2780">
        <v>0.6</v>
      </c>
      <c r="Y2780">
        <v>0.3</v>
      </c>
      <c r="Z2780">
        <v>0</v>
      </c>
      <c r="AA2780">
        <v>0</v>
      </c>
      <c r="AB2780">
        <v>0</v>
      </c>
      <c r="AC2780" t="str">
        <f>IFERROR(VLOOKUP(A2780, division_data!$A$1:$B$599, 2, FALSE), "")</f>
        <v/>
      </c>
    </row>
    <row r="2781" spans="1:29" x14ac:dyDescent="0.25">
      <c r="A2781" s="22">
        <v>5864</v>
      </c>
      <c r="B2781" s="2">
        <v>19.523</v>
      </c>
      <c r="C2781" s="2">
        <v>4.5460000000000003</v>
      </c>
      <c r="D2781">
        <v>-8.0000000000000002E-3</v>
      </c>
      <c r="E2781">
        <v>-8.5000000000000006E-2</v>
      </c>
      <c r="F2781" s="2">
        <v>4.0439999999999996</v>
      </c>
      <c r="G2781" s="2">
        <v>0.4</v>
      </c>
      <c r="H2781" s="2">
        <v>0.5</v>
      </c>
      <c r="I2781" s="2">
        <v>0.5</v>
      </c>
      <c r="J2781" s="2">
        <v>1.333</v>
      </c>
      <c r="K2781" s="2">
        <v>0</v>
      </c>
      <c r="L2781" s="2">
        <v>1.429</v>
      </c>
      <c r="M2781" s="2">
        <v>1.833</v>
      </c>
      <c r="N2781" s="2">
        <v>2</v>
      </c>
      <c r="O2781" s="2">
        <v>1.125</v>
      </c>
      <c r="P2781" s="2">
        <v>10.96</v>
      </c>
      <c r="Q2781" s="2">
        <v>-0.17799999999999999</v>
      </c>
      <c r="R2781" s="2">
        <v>0</v>
      </c>
      <c r="S2781" s="2">
        <v>0.21</v>
      </c>
      <c r="T2781" s="2">
        <v>6.2E-2</v>
      </c>
      <c r="U2781" s="2">
        <v>0.14799999999999999</v>
      </c>
      <c r="V2781">
        <v>0.11700000000000001</v>
      </c>
      <c r="W2781">
        <v>0.4</v>
      </c>
      <c r="X2781">
        <v>0.6</v>
      </c>
      <c r="Y2781">
        <v>0.4</v>
      </c>
      <c r="Z2781">
        <v>0</v>
      </c>
      <c r="AA2781">
        <v>0</v>
      </c>
      <c r="AB2781">
        <v>0</v>
      </c>
      <c r="AC2781" t="str">
        <f>IFERROR(VLOOKUP(A2781, division_data!$A$1:$B$599, 2, FALSE), "")</f>
        <v/>
      </c>
    </row>
    <row r="2782" spans="1:29" x14ac:dyDescent="0.25">
      <c r="A2782" s="22">
        <v>5865</v>
      </c>
      <c r="B2782" s="2">
        <v>38.707000000000001</v>
      </c>
      <c r="C2782" s="2">
        <v>7.7130000000000001</v>
      </c>
      <c r="D2782">
        <v>0.08</v>
      </c>
      <c r="E2782">
        <v>8.0000000000000002E-3</v>
      </c>
      <c r="F2782" s="2">
        <v>8.5559999999999992</v>
      </c>
      <c r="G2782" s="2">
        <v>0.222</v>
      </c>
      <c r="H2782" s="2">
        <v>0.57099999999999995</v>
      </c>
      <c r="I2782" s="2">
        <v>0</v>
      </c>
      <c r="J2782" s="2">
        <v>1</v>
      </c>
      <c r="K2782" s="2">
        <v>2</v>
      </c>
      <c r="L2782" s="2">
        <v>1.625</v>
      </c>
      <c r="M2782" s="2">
        <v>1.125</v>
      </c>
      <c r="N2782" s="2">
        <v>2</v>
      </c>
      <c r="O2782" s="2">
        <v>1</v>
      </c>
      <c r="P2782" s="2">
        <v>4.782</v>
      </c>
      <c r="Q2782" s="2">
        <v>1.0669999999999999</v>
      </c>
      <c r="R2782" s="2">
        <v>0.222</v>
      </c>
      <c r="S2782" s="2">
        <v>3.379</v>
      </c>
      <c r="T2782" s="2">
        <v>2.38</v>
      </c>
      <c r="U2782" s="2">
        <v>0.999</v>
      </c>
      <c r="V2782">
        <v>3.468</v>
      </c>
      <c r="W2782">
        <v>0.77800000000000002</v>
      </c>
      <c r="X2782">
        <v>0.66700000000000004</v>
      </c>
      <c r="Y2782">
        <v>0.33300000000000002</v>
      </c>
      <c r="Z2782">
        <v>0</v>
      </c>
      <c r="AA2782">
        <v>0.111</v>
      </c>
      <c r="AB2782">
        <v>0</v>
      </c>
      <c r="AC2782" t="str">
        <f>IFERROR(VLOOKUP(A2782, division_data!$A$1:$B$599, 2, FALSE), "")</f>
        <v/>
      </c>
    </row>
    <row r="2783" spans="1:29" x14ac:dyDescent="0.25">
      <c r="A2783" s="22">
        <v>5866</v>
      </c>
      <c r="B2783" s="2">
        <v>19.754000000000001</v>
      </c>
      <c r="C2783" s="2">
        <v>5.6310000000000002</v>
      </c>
      <c r="D2783">
        <v>-4.5999999999999999E-2</v>
      </c>
      <c r="E2783">
        <v>-8.9999999999999993E-3</v>
      </c>
      <c r="F2783" s="2">
        <v>5.1289999999999996</v>
      </c>
      <c r="G2783" s="2">
        <v>0.58299999999999996</v>
      </c>
      <c r="H2783" s="2">
        <v>0.90900000000000003</v>
      </c>
      <c r="I2783" s="2">
        <v>0.75</v>
      </c>
      <c r="J2783" s="2">
        <v>1.8</v>
      </c>
      <c r="K2783" s="2">
        <v>2</v>
      </c>
      <c r="L2783" s="2">
        <v>1.857</v>
      </c>
      <c r="M2783" s="2">
        <v>1.833</v>
      </c>
      <c r="N2783" s="2">
        <v>1.833</v>
      </c>
      <c r="O2783" s="2">
        <v>0.375</v>
      </c>
      <c r="P2783" s="2">
        <v>8.7210000000000001</v>
      </c>
      <c r="Q2783" s="2">
        <v>-1.046</v>
      </c>
      <c r="R2783" s="2">
        <v>0</v>
      </c>
      <c r="S2783" s="2">
        <v>1.0049999999999999</v>
      </c>
      <c r="T2783" s="2">
        <v>0.40899999999999997</v>
      </c>
      <c r="U2783" s="2">
        <v>0.59599999999999997</v>
      </c>
      <c r="V2783">
        <v>0.95</v>
      </c>
      <c r="W2783">
        <v>0.41699999999999998</v>
      </c>
      <c r="X2783">
        <v>0.58299999999999996</v>
      </c>
      <c r="Y2783">
        <v>0.58299999999999996</v>
      </c>
      <c r="Z2783">
        <v>0</v>
      </c>
      <c r="AA2783">
        <v>0</v>
      </c>
      <c r="AB2783">
        <v>0</v>
      </c>
      <c r="AC2783" t="str">
        <f>IFERROR(VLOOKUP(A2783, division_data!$A$1:$B$599, 2, FALSE), "")</f>
        <v/>
      </c>
    </row>
    <row r="2784" spans="1:29" x14ac:dyDescent="0.25">
      <c r="A2784" s="22">
        <v>5869</v>
      </c>
      <c r="B2784" s="2">
        <v>23.954999999999998</v>
      </c>
      <c r="C2784" s="2">
        <v>3.8109999999999999</v>
      </c>
      <c r="D2784">
        <v>3.3000000000000002E-2</v>
      </c>
      <c r="E2784">
        <v>-1E-3</v>
      </c>
      <c r="F2784" s="2">
        <v>4.1399999999999997</v>
      </c>
      <c r="G2784" s="2">
        <v>0.73699999999999999</v>
      </c>
      <c r="H2784" s="2">
        <v>1.4</v>
      </c>
      <c r="I2784" s="2">
        <v>0</v>
      </c>
      <c r="J2784" s="2">
        <v>1.429</v>
      </c>
      <c r="K2784" s="2">
        <v>1.5</v>
      </c>
      <c r="L2784" s="2">
        <v>1.75</v>
      </c>
      <c r="M2784" s="2">
        <v>1.417</v>
      </c>
      <c r="N2784" s="2">
        <v>2</v>
      </c>
      <c r="O2784" s="2">
        <v>1.2310000000000001</v>
      </c>
      <c r="P2784" s="2">
        <v>11.236000000000001</v>
      </c>
      <c r="Q2784" s="2">
        <v>1.169</v>
      </c>
      <c r="R2784" s="2">
        <v>0.105</v>
      </c>
      <c r="S2784" s="2">
        <v>1.4359999999999999</v>
      </c>
      <c r="T2784" s="2">
        <v>0.33600000000000002</v>
      </c>
      <c r="U2784" s="2">
        <v>1.1000000000000001</v>
      </c>
      <c r="V2784">
        <v>1.4690000000000001</v>
      </c>
      <c r="W2784">
        <v>0.57899999999999996</v>
      </c>
      <c r="X2784">
        <v>0.57899999999999996</v>
      </c>
      <c r="Y2784">
        <v>0.57899999999999996</v>
      </c>
      <c r="Z2784">
        <v>5.2999999999999999E-2</v>
      </c>
      <c r="AA2784">
        <v>0</v>
      </c>
      <c r="AB2784">
        <v>5.2999999999999999E-2</v>
      </c>
      <c r="AC2784" t="str">
        <f>IFERROR(VLOOKUP(A2784, division_data!$A$1:$B$599, 2, FALSE), "")</f>
        <v/>
      </c>
    </row>
    <row r="2785" spans="1:29" x14ac:dyDescent="0.25">
      <c r="A2785" s="22">
        <v>5870</v>
      </c>
      <c r="B2785" s="2">
        <v>19.919</v>
      </c>
      <c r="C2785" s="2">
        <v>9.31</v>
      </c>
      <c r="D2785">
        <v>1.9E-2</v>
      </c>
      <c r="E2785">
        <v>8.2000000000000003E-2</v>
      </c>
      <c r="F2785" s="2">
        <v>9.9079999999999995</v>
      </c>
      <c r="G2785" s="2">
        <v>0.66700000000000004</v>
      </c>
      <c r="H2785" s="2">
        <v>1.5</v>
      </c>
      <c r="I2785" s="2">
        <v>0</v>
      </c>
      <c r="J2785" s="2">
        <v>1.833</v>
      </c>
      <c r="K2785" s="2">
        <v>2</v>
      </c>
      <c r="L2785" s="2">
        <v>2</v>
      </c>
      <c r="M2785" s="2">
        <v>1.889</v>
      </c>
      <c r="N2785" s="2">
        <v>2</v>
      </c>
      <c r="O2785" s="2">
        <v>0.3</v>
      </c>
      <c r="P2785" s="2">
        <v>7.1989999999999998</v>
      </c>
      <c r="Q2785" s="2">
        <v>0.52200000000000002</v>
      </c>
      <c r="R2785" s="2">
        <v>0</v>
      </c>
      <c r="S2785" s="2">
        <v>0.84599999999999997</v>
      </c>
      <c r="T2785" s="2">
        <v>-0.187</v>
      </c>
      <c r="U2785" s="2">
        <v>1.0329999999999999</v>
      </c>
      <c r="V2785">
        <v>0.94599999999999995</v>
      </c>
      <c r="W2785">
        <v>1</v>
      </c>
      <c r="X2785">
        <v>0.58299999999999996</v>
      </c>
      <c r="Y2785">
        <v>0.41699999999999998</v>
      </c>
      <c r="Z2785">
        <v>0</v>
      </c>
      <c r="AA2785">
        <v>8.3000000000000004E-2</v>
      </c>
      <c r="AB2785">
        <v>0</v>
      </c>
      <c r="AC2785" t="str">
        <f>IFERROR(VLOOKUP(A2785, division_data!$A$1:$B$599, 2, FALSE), "")</f>
        <v>Carver</v>
      </c>
    </row>
    <row r="2786" spans="1:29" x14ac:dyDescent="0.25">
      <c r="A2786" s="22">
        <v>5871</v>
      </c>
      <c r="B2786" s="2">
        <v>29.356000000000002</v>
      </c>
      <c r="C2786" s="2">
        <v>12.678000000000001</v>
      </c>
      <c r="D2786">
        <v>0.2</v>
      </c>
      <c r="E2786">
        <v>1.7000000000000001E-2</v>
      </c>
      <c r="F2786" s="2">
        <v>14.759</v>
      </c>
      <c r="G2786" s="2">
        <v>0.75</v>
      </c>
      <c r="H2786" s="2">
        <v>1.333</v>
      </c>
      <c r="I2786" s="2">
        <v>0</v>
      </c>
      <c r="J2786" s="2">
        <v>2</v>
      </c>
      <c r="K2786" s="2">
        <v>2</v>
      </c>
      <c r="L2786" s="2">
        <v>1.833</v>
      </c>
      <c r="M2786" s="2">
        <v>1.833</v>
      </c>
      <c r="N2786" s="2">
        <v>2</v>
      </c>
      <c r="O2786" s="2">
        <v>0.4</v>
      </c>
      <c r="P2786" s="2">
        <v>5.1310000000000002</v>
      </c>
      <c r="Q2786" s="2">
        <v>2.67</v>
      </c>
      <c r="R2786" s="2">
        <v>0.25</v>
      </c>
      <c r="S2786" s="2">
        <v>0.59499999999999997</v>
      </c>
      <c r="T2786" s="2">
        <v>0.127</v>
      </c>
      <c r="U2786" s="2">
        <v>0.46700000000000003</v>
      </c>
      <c r="V2786">
        <v>0.81100000000000005</v>
      </c>
      <c r="W2786">
        <v>0.75</v>
      </c>
      <c r="X2786">
        <v>0.66700000000000004</v>
      </c>
      <c r="Y2786">
        <v>0.58299999999999996</v>
      </c>
      <c r="Z2786">
        <v>0.16700000000000001</v>
      </c>
      <c r="AA2786">
        <v>0.16700000000000001</v>
      </c>
      <c r="AB2786">
        <v>8.3000000000000004E-2</v>
      </c>
      <c r="AC2786" t="str">
        <f>IFERROR(VLOOKUP(A2786, division_data!$A$1:$B$599, 2, FALSE), "")</f>
        <v/>
      </c>
    </row>
    <row r="2787" spans="1:29" x14ac:dyDescent="0.25">
      <c r="A2787" s="22">
        <v>5872</v>
      </c>
      <c r="B2787" s="2">
        <v>14.823</v>
      </c>
      <c r="C2787" s="2">
        <v>0.54300000000000004</v>
      </c>
      <c r="D2787">
        <v>6.9000000000000006E-2</v>
      </c>
      <c r="E2787">
        <v>1.4E-2</v>
      </c>
      <c r="F2787" s="2">
        <v>1.298</v>
      </c>
      <c r="G2787" s="2">
        <v>0.47399999999999998</v>
      </c>
      <c r="H2787" s="2">
        <v>0.93300000000000005</v>
      </c>
      <c r="I2787" s="2">
        <v>0</v>
      </c>
      <c r="J2787" s="2">
        <v>1.615</v>
      </c>
      <c r="K2787" s="2">
        <v>1.75</v>
      </c>
      <c r="L2787" s="2">
        <v>1.5</v>
      </c>
      <c r="M2787" s="2">
        <v>1.6919999999999999</v>
      </c>
      <c r="N2787" s="2">
        <v>2</v>
      </c>
      <c r="O2787" s="2">
        <v>0.625</v>
      </c>
      <c r="P2787" s="2">
        <v>9.4789999999999992</v>
      </c>
      <c r="Q2787" s="2">
        <v>1.5409999999999999</v>
      </c>
      <c r="R2787" s="2">
        <v>0</v>
      </c>
      <c r="S2787" s="2">
        <v>-4.1000000000000002E-2</v>
      </c>
      <c r="T2787" s="2">
        <v>0.26800000000000002</v>
      </c>
      <c r="U2787" s="2">
        <v>-0.309</v>
      </c>
      <c r="V2787">
        <v>4.1000000000000002E-2</v>
      </c>
      <c r="W2787">
        <v>0.73699999999999999</v>
      </c>
      <c r="X2787">
        <v>0.36799999999999999</v>
      </c>
      <c r="Y2787">
        <v>0.316</v>
      </c>
      <c r="Z2787">
        <v>0</v>
      </c>
      <c r="AA2787">
        <v>0.105</v>
      </c>
      <c r="AB2787">
        <v>0</v>
      </c>
      <c r="AC2787" t="str">
        <f>IFERROR(VLOOKUP(A2787, division_data!$A$1:$B$599, 2, FALSE), "")</f>
        <v>Galileo</v>
      </c>
    </row>
    <row r="2788" spans="1:29" x14ac:dyDescent="0.25">
      <c r="A2788" s="22">
        <v>5874</v>
      </c>
      <c r="B2788" s="2">
        <v>24.178999999999998</v>
      </c>
      <c r="C2788" s="2">
        <v>5.7309999999999999</v>
      </c>
      <c r="D2788">
        <v>3.0000000000000001E-3</v>
      </c>
      <c r="E2788">
        <v>-2E-3</v>
      </c>
      <c r="F2788" s="2">
        <v>5.7560000000000002</v>
      </c>
      <c r="G2788" s="2">
        <v>0.27300000000000002</v>
      </c>
      <c r="H2788" s="2">
        <v>0.75</v>
      </c>
      <c r="I2788" s="2">
        <v>0</v>
      </c>
      <c r="J2788" s="2">
        <v>0.5</v>
      </c>
      <c r="K2788" s="2">
        <v>0.28599999999999998</v>
      </c>
      <c r="L2788" s="2">
        <v>2</v>
      </c>
      <c r="M2788" s="2">
        <v>1.5</v>
      </c>
      <c r="N2788" s="2">
        <v>1.8</v>
      </c>
      <c r="O2788" s="2">
        <v>1.333</v>
      </c>
      <c r="P2788" s="2">
        <v>10.467000000000001</v>
      </c>
      <c r="Q2788" s="2">
        <v>-5.3999999999999999E-2</v>
      </c>
      <c r="R2788" s="2">
        <v>0</v>
      </c>
      <c r="S2788" s="2">
        <v>0.23599999999999999</v>
      </c>
      <c r="T2788" s="2">
        <v>3.9E-2</v>
      </c>
      <c r="U2788" s="2">
        <v>0.19700000000000001</v>
      </c>
      <c r="V2788">
        <v>0.23699999999999999</v>
      </c>
      <c r="W2788">
        <v>0.72699999999999998</v>
      </c>
      <c r="X2788">
        <v>1</v>
      </c>
      <c r="Y2788">
        <v>0.54500000000000004</v>
      </c>
      <c r="Z2788">
        <v>0</v>
      </c>
      <c r="AA2788">
        <v>0</v>
      </c>
      <c r="AB2788">
        <v>0</v>
      </c>
      <c r="AC2788" t="str">
        <f>IFERROR(VLOOKUP(A2788, division_data!$A$1:$B$599, 2, FALSE), "")</f>
        <v/>
      </c>
    </row>
    <row r="2789" spans="1:29" x14ac:dyDescent="0.25">
      <c r="A2789" s="22">
        <v>5875</v>
      </c>
      <c r="B2789" s="2">
        <v>21.033000000000001</v>
      </c>
      <c r="C2789" s="2">
        <v>2.214</v>
      </c>
      <c r="D2789">
        <v>-0.02</v>
      </c>
      <c r="E2789">
        <v>1.4E-2</v>
      </c>
      <c r="F2789" s="2">
        <v>2.0840000000000001</v>
      </c>
      <c r="G2789" s="2">
        <v>0.63600000000000001</v>
      </c>
      <c r="H2789" s="2">
        <v>1.2</v>
      </c>
      <c r="I2789" s="2">
        <v>0.33300000000000002</v>
      </c>
      <c r="J2789" s="2">
        <v>2</v>
      </c>
      <c r="K2789" s="2">
        <v>0</v>
      </c>
      <c r="L2789" s="2">
        <v>1.857</v>
      </c>
      <c r="M2789" s="2">
        <v>1.778</v>
      </c>
      <c r="N2789" s="2">
        <v>2</v>
      </c>
      <c r="O2789" s="2">
        <v>1.5</v>
      </c>
      <c r="P2789" s="2">
        <v>12.818</v>
      </c>
      <c r="Q2789" s="2">
        <v>1.4E-2</v>
      </c>
      <c r="R2789" s="2">
        <v>0</v>
      </c>
      <c r="S2789" s="2">
        <v>0.625</v>
      </c>
      <c r="T2789" s="2">
        <v>0.189</v>
      </c>
      <c r="U2789" s="2">
        <v>0.436</v>
      </c>
      <c r="V2789">
        <v>0.61899999999999999</v>
      </c>
      <c r="W2789">
        <v>0.81799999999999995</v>
      </c>
      <c r="X2789">
        <v>0.72699999999999998</v>
      </c>
      <c r="Y2789">
        <v>0.63600000000000001</v>
      </c>
      <c r="Z2789">
        <v>0</v>
      </c>
      <c r="AA2789">
        <v>9.0999999999999998E-2</v>
      </c>
      <c r="AB2789">
        <v>0</v>
      </c>
      <c r="AC2789" t="str">
        <f>IFERROR(VLOOKUP(A2789, division_data!$A$1:$B$599, 2, FALSE), "")</f>
        <v/>
      </c>
    </row>
    <row r="2790" spans="1:29" x14ac:dyDescent="0.25">
      <c r="A2790" s="22">
        <v>5876</v>
      </c>
      <c r="B2790" s="2">
        <v>27.64</v>
      </c>
      <c r="C2790" s="2">
        <v>8.5960000000000001</v>
      </c>
      <c r="D2790">
        <v>-2.4E-2</v>
      </c>
      <c r="E2790">
        <v>2E-3</v>
      </c>
      <c r="F2790" s="2">
        <v>8.3699999999999992</v>
      </c>
      <c r="G2790" s="2">
        <v>0.3</v>
      </c>
      <c r="H2790" s="2">
        <v>0.8</v>
      </c>
      <c r="I2790" s="2">
        <v>1</v>
      </c>
      <c r="J2790" s="2">
        <v>1.5</v>
      </c>
      <c r="K2790" s="2">
        <v>1.2</v>
      </c>
      <c r="L2790" s="2">
        <v>1.25</v>
      </c>
      <c r="M2790" s="2">
        <v>1.857</v>
      </c>
      <c r="N2790" s="2">
        <v>2</v>
      </c>
      <c r="O2790" s="2">
        <v>1.167</v>
      </c>
      <c r="P2790" s="2">
        <v>8.407</v>
      </c>
      <c r="Q2790" s="2">
        <v>3.1139999999999999</v>
      </c>
      <c r="R2790" s="2">
        <v>0</v>
      </c>
      <c r="S2790" s="2">
        <v>1.238</v>
      </c>
      <c r="T2790" s="2">
        <v>4.5999999999999999E-2</v>
      </c>
      <c r="U2790" s="2">
        <v>1.1919999999999999</v>
      </c>
      <c r="V2790">
        <v>1.216</v>
      </c>
      <c r="W2790">
        <v>0.7</v>
      </c>
      <c r="X2790">
        <v>0.8</v>
      </c>
      <c r="Y2790">
        <v>0.2</v>
      </c>
      <c r="Z2790">
        <v>0.1</v>
      </c>
      <c r="AA2790">
        <v>0</v>
      </c>
      <c r="AB2790">
        <v>0.1</v>
      </c>
      <c r="AC2790" t="str">
        <f>IFERROR(VLOOKUP(A2790, division_data!$A$1:$B$599, 2, FALSE), "")</f>
        <v>Archimedes</v>
      </c>
    </row>
    <row r="2791" spans="1:29" x14ac:dyDescent="0.25">
      <c r="A2791" s="22">
        <v>5877</v>
      </c>
      <c r="B2791" s="2">
        <v>21.388000000000002</v>
      </c>
      <c r="C2791" s="2">
        <v>3.1739999999999999</v>
      </c>
      <c r="D2791">
        <v>0.111</v>
      </c>
      <c r="E2791">
        <v>-3.0000000000000001E-3</v>
      </c>
      <c r="F2791" s="2">
        <v>4.266</v>
      </c>
      <c r="G2791" s="2">
        <v>0.58299999999999996</v>
      </c>
      <c r="H2791" s="2">
        <v>1.125</v>
      </c>
      <c r="I2791" s="2">
        <v>0.66700000000000004</v>
      </c>
      <c r="J2791" s="2">
        <v>1.167</v>
      </c>
      <c r="K2791" s="2">
        <v>0.5</v>
      </c>
      <c r="L2791" s="2">
        <v>1.667</v>
      </c>
      <c r="M2791" s="2">
        <v>1.778</v>
      </c>
      <c r="N2791" s="2">
        <v>2</v>
      </c>
      <c r="O2791" s="2">
        <v>1.333</v>
      </c>
      <c r="P2791" s="2">
        <v>10.599</v>
      </c>
      <c r="Q2791" s="2">
        <v>-0.63</v>
      </c>
      <c r="R2791" s="2">
        <v>0</v>
      </c>
      <c r="S2791" s="2">
        <v>1.1459999999999999</v>
      </c>
      <c r="T2791" s="2">
        <v>6.6000000000000003E-2</v>
      </c>
      <c r="U2791" s="2">
        <v>1.08</v>
      </c>
      <c r="V2791">
        <v>1.2529999999999999</v>
      </c>
      <c r="W2791">
        <v>0.66700000000000004</v>
      </c>
      <c r="X2791">
        <v>0.58299999999999996</v>
      </c>
      <c r="Y2791">
        <v>0.66700000000000004</v>
      </c>
      <c r="Z2791">
        <v>0</v>
      </c>
      <c r="AA2791">
        <v>0</v>
      </c>
      <c r="AB2791">
        <v>0</v>
      </c>
      <c r="AC2791" t="str">
        <f>IFERROR(VLOOKUP(A2791, division_data!$A$1:$B$599, 2, FALSE), "")</f>
        <v/>
      </c>
    </row>
    <row r="2792" spans="1:29" x14ac:dyDescent="0.25">
      <c r="A2792" s="22">
        <v>5878</v>
      </c>
      <c r="B2792" s="2">
        <v>31.350999999999999</v>
      </c>
      <c r="C2792" s="2">
        <v>8.2870000000000008</v>
      </c>
      <c r="D2792">
        <v>1E-3</v>
      </c>
      <c r="E2792">
        <v>-2.1000000000000001E-2</v>
      </c>
      <c r="F2792" s="2">
        <v>8.1929999999999996</v>
      </c>
      <c r="G2792" s="2">
        <v>0.86099999999999999</v>
      </c>
      <c r="H2792" s="2">
        <v>1.522</v>
      </c>
      <c r="I2792" s="2">
        <v>0.308</v>
      </c>
      <c r="J2792" s="2">
        <v>1.9410000000000001</v>
      </c>
      <c r="K2792" s="2">
        <v>1.417</v>
      </c>
      <c r="L2792" s="2">
        <v>1.889</v>
      </c>
      <c r="M2792" s="2">
        <v>2</v>
      </c>
      <c r="N2792" s="2">
        <v>2</v>
      </c>
      <c r="O2792" s="2">
        <v>1.591</v>
      </c>
      <c r="P2792" s="2">
        <v>10.753</v>
      </c>
      <c r="Q2792" s="2">
        <v>0.76100000000000001</v>
      </c>
      <c r="R2792" s="2">
        <v>0.36099999999999999</v>
      </c>
      <c r="S2792" s="2">
        <v>2.673</v>
      </c>
      <c r="T2792" s="2">
        <v>0.626</v>
      </c>
      <c r="U2792" s="2">
        <v>2.0470000000000002</v>
      </c>
      <c r="V2792">
        <v>2.6539999999999999</v>
      </c>
      <c r="W2792">
        <v>0.80600000000000005</v>
      </c>
      <c r="X2792">
        <v>0.72199999999999998</v>
      </c>
      <c r="Y2792">
        <v>0.80600000000000005</v>
      </c>
      <c r="Z2792">
        <v>8.3000000000000004E-2</v>
      </c>
      <c r="AA2792">
        <v>0.111</v>
      </c>
      <c r="AB2792">
        <v>0</v>
      </c>
      <c r="AC2792" t="str">
        <f>IFERROR(VLOOKUP(A2792, division_data!$A$1:$B$599, 2, FALSE), "")</f>
        <v>Archimedes</v>
      </c>
    </row>
    <row r="2793" spans="1:29" x14ac:dyDescent="0.25">
      <c r="A2793" s="22">
        <v>5879</v>
      </c>
      <c r="B2793" s="2">
        <v>5.1779999999999999</v>
      </c>
      <c r="C2793" s="2">
        <v>5.4930000000000003</v>
      </c>
      <c r="D2793">
        <v>-0.14899999999999999</v>
      </c>
      <c r="E2793">
        <v>-1E-3</v>
      </c>
      <c r="F2793" s="2">
        <v>3.9969999999999999</v>
      </c>
      <c r="G2793" s="2">
        <v>0.41699999999999998</v>
      </c>
      <c r="H2793" s="2">
        <v>0.875</v>
      </c>
      <c r="I2793" s="2">
        <v>0</v>
      </c>
      <c r="J2793" s="2">
        <v>2</v>
      </c>
      <c r="K2793" s="2">
        <v>0.5</v>
      </c>
      <c r="L2793" s="2">
        <v>1.8</v>
      </c>
      <c r="M2793" s="2">
        <v>1.444</v>
      </c>
      <c r="N2793" s="2">
        <v>2</v>
      </c>
      <c r="O2793" s="2">
        <v>0.88900000000000001</v>
      </c>
      <c r="P2793" s="2">
        <v>5.3940000000000001</v>
      </c>
      <c r="Q2793" s="2">
        <v>-0.67</v>
      </c>
      <c r="R2793" s="2">
        <v>0</v>
      </c>
      <c r="S2793" s="2">
        <v>-1.1100000000000001</v>
      </c>
      <c r="T2793" s="2">
        <v>-0.63700000000000001</v>
      </c>
      <c r="U2793" s="2">
        <v>-0.47299999999999998</v>
      </c>
      <c r="V2793">
        <v>-1.2609999999999999</v>
      </c>
      <c r="W2793">
        <v>0.66700000000000004</v>
      </c>
      <c r="X2793">
        <v>0.5</v>
      </c>
      <c r="Y2793">
        <v>0.5</v>
      </c>
      <c r="Z2793">
        <v>0</v>
      </c>
      <c r="AA2793">
        <v>8.3000000000000004E-2</v>
      </c>
      <c r="AB2793">
        <v>0</v>
      </c>
      <c r="AC2793" t="str">
        <f>IFERROR(VLOOKUP(A2793, division_data!$A$1:$B$599, 2, FALSE), "")</f>
        <v>Carson</v>
      </c>
    </row>
    <row r="2794" spans="1:29" x14ac:dyDescent="0.25">
      <c r="A2794" s="22">
        <v>5881</v>
      </c>
      <c r="B2794" s="2">
        <v>21.594000000000001</v>
      </c>
      <c r="C2794" s="2">
        <v>6.2960000000000003</v>
      </c>
      <c r="D2794">
        <v>-0.1</v>
      </c>
      <c r="E2794">
        <v>-6.0000000000000001E-3</v>
      </c>
      <c r="F2794" s="2">
        <v>5.2590000000000003</v>
      </c>
      <c r="G2794" s="2">
        <v>0.66700000000000004</v>
      </c>
      <c r="H2794" s="2">
        <v>0.66700000000000004</v>
      </c>
      <c r="I2794" s="2">
        <v>0.66700000000000004</v>
      </c>
      <c r="J2794" s="2">
        <v>1.667</v>
      </c>
      <c r="K2794" s="2">
        <v>0</v>
      </c>
      <c r="L2794" s="2">
        <v>1.778</v>
      </c>
      <c r="M2794" s="2">
        <v>1.875</v>
      </c>
      <c r="N2794" s="2">
        <v>2</v>
      </c>
      <c r="O2794" s="2">
        <v>1.778</v>
      </c>
      <c r="P2794" s="2">
        <v>10.738</v>
      </c>
      <c r="Q2794" s="2">
        <v>-0.93400000000000005</v>
      </c>
      <c r="R2794" s="2">
        <v>0</v>
      </c>
      <c r="S2794" s="2">
        <v>0.65700000000000003</v>
      </c>
      <c r="T2794" s="2">
        <v>-0.41799999999999998</v>
      </c>
      <c r="U2794" s="2">
        <v>1.075</v>
      </c>
      <c r="V2794">
        <v>0.55100000000000005</v>
      </c>
      <c r="W2794">
        <v>0.91700000000000004</v>
      </c>
      <c r="X2794">
        <v>0.66700000000000004</v>
      </c>
      <c r="Y2794">
        <v>0.83299999999999996</v>
      </c>
      <c r="Z2794">
        <v>0</v>
      </c>
      <c r="AA2794">
        <v>0</v>
      </c>
      <c r="AB2794">
        <v>0</v>
      </c>
      <c r="AC2794" t="str">
        <f>IFERROR(VLOOKUP(A2794, division_data!$A$1:$B$599, 2, FALSE), "")</f>
        <v/>
      </c>
    </row>
    <row r="2795" spans="1:29" x14ac:dyDescent="0.25">
      <c r="A2795" s="22">
        <v>5882</v>
      </c>
      <c r="B2795" s="2">
        <v>21.550999999999998</v>
      </c>
      <c r="C2795" s="2">
        <v>2.1110000000000002</v>
      </c>
      <c r="D2795">
        <v>0.105</v>
      </c>
      <c r="E2795">
        <v>8.0000000000000002E-3</v>
      </c>
      <c r="F2795" s="2">
        <v>3.1970000000000001</v>
      </c>
      <c r="G2795" s="2">
        <v>0.375</v>
      </c>
      <c r="H2795" s="2">
        <v>0.83299999999999996</v>
      </c>
      <c r="I2795" s="2">
        <v>1</v>
      </c>
      <c r="J2795" s="2">
        <v>1</v>
      </c>
      <c r="K2795" s="2">
        <v>1</v>
      </c>
      <c r="L2795" s="2">
        <v>1.333</v>
      </c>
      <c r="M2795" s="2">
        <v>1</v>
      </c>
      <c r="N2795" s="2">
        <v>2</v>
      </c>
      <c r="O2795" s="2">
        <v>1.5</v>
      </c>
      <c r="P2795" s="2">
        <v>10.632999999999999</v>
      </c>
      <c r="Q2795" s="2">
        <v>0.63600000000000001</v>
      </c>
      <c r="R2795" s="2">
        <v>0</v>
      </c>
      <c r="S2795" s="2">
        <v>0.25600000000000001</v>
      </c>
      <c r="T2795" s="2">
        <v>9.5000000000000001E-2</v>
      </c>
      <c r="U2795" s="2">
        <v>0.161</v>
      </c>
      <c r="V2795">
        <v>0.36799999999999999</v>
      </c>
      <c r="W2795">
        <v>0.625</v>
      </c>
      <c r="X2795">
        <v>0.75</v>
      </c>
      <c r="Y2795">
        <v>0.75</v>
      </c>
      <c r="Z2795">
        <v>0</v>
      </c>
      <c r="AA2795">
        <v>0</v>
      </c>
      <c r="AB2795">
        <v>0</v>
      </c>
      <c r="AC2795" t="str">
        <f>IFERROR(VLOOKUP(A2795, division_data!$A$1:$B$599, 2, FALSE), "")</f>
        <v/>
      </c>
    </row>
    <row r="2796" spans="1:29" x14ac:dyDescent="0.25">
      <c r="A2796" s="22">
        <v>5883</v>
      </c>
      <c r="B2796" s="2">
        <v>24.617000000000001</v>
      </c>
      <c r="C2796" s="2">
        <v>9.875</v>
      </c>
      <c r="D2796">
        <v>0</v>
      </c>
      <c r="E2796">
        <v>3.7999999999999999E-2</v>
      </c>
      <c r="F2796" s="2">
        <v>10.071</v>
      </c>
      <c r="G2796" s="2">
        <v>0.55600000000000005</v>
      </c>
      <c r="H2796" s="2">
        <v>0.75</v>
      </c>
      <c r="I2796" s="2">
        <v>0</v>
      </c>
      <c r="J2796" s="2">
        <v>1.5</v>
      </c>
      <c r="K2796" s="2">
        <v>0</v>
      </c>
      <c r="L2796" s="2">
        <v>1.714</v>
      </c>
      <c r="M2796" s="2">
        <v>1.667</v>
      </c>
      <c r="N2796" s="2">
        <v>2</v>
      </c>
      <c r="O2796" s="2">
        <v>1.111</v>
      </c>
      <c r="P2796" s="2">
        <v>5.7519999999999998</v>
      </c>
      <c r="Q2796" s="2">
        <v>0.84699999999999998</v>
      </c>
      <c r="R2796" s="2">
        <v>0</v>
      </c>
      <c r="S2796" s="2">
        <v>1.359</v>
      </c>
      <c r="T2796" s="2">
        <v>0.309</v>
      </c>
      <c r="U2796" s="2">
        <v>1.05</v>
      </c>
      <c r="V2796">
        <v>1.3979999999999999</v>
      </c>
      <c r="W2796">
        <v>0.77800000000000002</v>
      </c>
      <c r="X2796">
        <v>0.55600000000000005</v>
      </c>
      <c r="Y2796">
        <v>0.222</v>
      </c>
      <c r="Z2796">
        <v>0</v>
      </c>
      <c r="AA2796">
        <v>0.111</v>
      </c>
      <c r="AB2796">
        <v>0.111</v>
      </c>
      <c r="AC2796" t="str">
        <f>IFERROR(VLOOKUP(A2796, division_data!$A$1:$B$599, 2, FALSE), "")</f>
        <v/>
      </c>
    </row>
    <row r="2797" spans="1:29" x14ac:dyDescent="0.25">
      <c r="A2797" s="22">
        <v>5884</v>
      </c>
      <c r="B2797" s="2">
        <v>8.9870000000000001</v>
      </c>
      <c r="C2797" s="2">
        <v>3.089</v>
      </c>
      <c r="D2797">
        <v>-0.02</v>
      </c>
      <c r="E2797">
        <v>1.9E-2</v>
      </c>
      <c r="F2797" s="2">
        <v>2.9820000000000002</v>
      </c>
      <c r="G2797" s="2">
        <v>0.33300000000000002</v>
      </c>
      <c r="H2797" s="2">
        <v>1.2</v>
      </c>
      <c r="I2797" s="2">
        <v>0</v>
      </c>
      <c r="J2797" s="2">
        <v>1</v>
      </c>
      <c r="K2797" s="2">
        <v>2</v>
      </c>
      <c r="L2797" s="2">
        <v>1</v>
      </c>
      <c r="M2797" s="2">
        <v>1.333</v>
      </c>
      <c r="N2797" s="2">
        <v>2</v>
      </c>
      <c r="O2797" s="2">
        <v>0.16700000000000001</v>
      </c>
      <c r="P2797" s="2">
        <v>8.1329999999999991</v>
      </c>
      <c r="Q2797" s="2">
        <v>-4.8000000000000001E-2</v>
      </c>
      <c r="R2797" s="2">
        <v>0</v>
      </c>
      <c r="S2797" s="2">
        <v>-1.2989999999999999</v>
      </c>
      <c r="T2797" s="2">
        <v>-0.54100000000000004</v>
      </c>
      <c r="U2797" s="2">
        <v>-0.75800000000000001</v>
      </c>
      <c r="V2797">
        <v>-1.3</v>
      </c>
      <c r="W2797">
        <v>0.44400000000000001</v>
      </c>
      <c r="X2797">
        <v>0.77800000000000002</v>
      </c>
      <c r="Y2797">
        <v>0.44400000000000001</v>
      </c>
      <c r="Z2797">
        <v>0</v>
      </c>
      <c r="AA2797">
        <v>0</v>
      </c>
      <c r="AB2797">
        <v>0</v>
      </c>
      <c r="AC2797" t="str">
        <f>IFERROR(VLOOKUP(A2797, division_data!$A$1:$B$599, 2, FALSE), "")</f>
        <v/>
      </c>
    </row>
    <row r="2798" spans="1:29" x14ac:dyDescent="0.25">
      <c r="A2798" s="22">
        <v>5885</v>
      </c>
      <c r="B2798" s="2">
        <v>34.502000000000002</v>
      </c>
      <c r="C2798" s="2">
        <v>4.2590000000000003</v>
      </c>
      <c r="D2798">
        <v>4.2999999999999997E-2</v>
      </c>
      <c r="E2798">
        <v>2.3E-2</v>
      </c>
      <c r="F2798" s="2">
        <v>4.8040000000000003</v>
      </c>
      <c r="G2798" s="2">
        <v>0.77800000000000002</v>
      </c>
      <c r="H2798" s="2">
        <v>1.286</v>
      </c>
      <c r="I2798" s="2">
        <v>1</v>
      </c>
      <c r="J2798" s="2">
        <v>2</v>
      </c>
      <c r="K2798" s="2">
        <v>2</v>
      </c>
      <c r="L2798" s="2">
        <v>2</v>
      </c>
      <c r="M2798" s="2">
        <v>1.5</v>
      </c>
      <c r="N2798" s="2">
        <v>2</v>
      </c>
      <c r="O2798" s="2">
        <v>1</v>
      </c>
      <c r="P2798" s="2">
        <v>11.862</v>
      </c>
      <c r="Q2798" s="2">
        <v>-0.64200000000000002</v>
      </c>
      <c r="R2798" s="2">
        <v>0.44400000000000001</v>
      </c>
      <c r="S2798" s="2">
        <v>3.6579999999999999</v>
      </c>
      <c r="T2798" s="2">
        <v>1.022</v>
      </c>
      <c r="U2798" s="2">
        <v>2.6360000000000001</v>
      </c>
      <c r="V2798">
        <v>3.7240000000000002</v>
      </c>
      <c r="W2798">
        <v>0.44400000000000001</v>
      </c>
      <c r="X2798">
        <v>1</v>
      </c>
      <c r="Y2798">
        <v>0.88900000000000001</v>
      </c>
      <c r="Z2798">
        <v>0.111</v>
      </c>
      <c r="AA2798">
        <v>0</v>
      </c>
      <c r="AB2798">
        <v>0</v>
      </c>
      <c r="AC2798" t="str">
        <f>IFERROR(VLOOKUP(A2798, division_data!$A$1:$B$599, 2, FALSE), "")</f>
        <v>Newton</v>
      </c>
    </row>
    <row r="2799" spans="1:29" x14ac:dyDescent="0.25">
      <c r="A2799" s="22">
        <v>5886</v>
      </c>
      <c r="B2799" s="2">
        <v>19.791</v>
      </c>
      <c r="C2799" s="2">
        <v>7.899</v>
      </c>
      <c r="D2799">
        <v>-1E-3</v>
      </c>
      <c r="E2799">
        <v>1E-3</v>
      </c>
      <c r="F2799" s="2">
        <v>7.8979999999999997</v>
      </c>
      <c r="G2799" s="2">
        <v>0.75</v>
      </c>
      <c r="H2799" s="2">
        <v>1.143</v>
      </c>
      <c r="I2799" s="2">
        <v>2</v>
      </c>
      <c r="J2799" s="2">
        <v>2</v>
      </c>
      <c r="K2799" s="2">
        <v>0.8</v>
      </c>
      <c r="L2799" s="2">
        <v>1.2</v>
      </c>
      <c r="M2799" s="2">
        <v>1.7270000000000001</v>
      </c>
      <c r="N2799" s="2">
        <v>2</v>
      </c>
      <c r="O2799" s="2">
        <v>1.6359999999999999</v>
      </c>
      <c r="P2799" s="2">
        <v>9.859</v>
      </c>
      <c r="Q2799" s="2">
        <v>-0.67800000000000005</v>
      </c>
      <c r="R2799" s="2">
        <v>8.3000000000000004E-2</v>
      </c>
      <c r="S2799" s="2">
        <v>-0.12</v>
      </c>
      <c r="T2799" s="2">
        <v>0.157</v>
      </c>
      <c r="U2799" s="2">
        <v>-0.27700000000000002</v>
      </c>
      <c r="V2799">
        <v>-0.11899999999999999</v>
      </c>
      <c r="W2799">
        <v>0.58299999999999996</v>
      </c>
      <c r="X2799">
        <v>0.75</v>
      </c>
      <c r="Y2799">
        <v>0.5</v>
      </c>
      <c r="Z2799">
        <v>0</v>
      </c>
      <c r="AA2799">
        <v>0</v>
      </c>
      <c r="AB2799">
        <v>0</v>
      </c>
      <c r="AC2799" t="str">
        <f>IFERROR(VLOOKUP(A2799, division_data!$A$1:$B$599, 2, FALSE), "")</f>
        <v/>
      </c>
    </row>
    <row r="2800" spans="1:29" x14ac:dyDescent="0.25">
      <c r="A2800" s="22">
        <v>5887</v>
      </c>
      <c r="B2800" s="2">
        <v>16.138000000000002</v>
      </c>
      <c r="C2800" s="2">
        <v>6.891</v>
      </c>
      <c r="D2800">
        <v>-1.4999999999999999E-2</v>
      </c>
      <c r="E2800">
        <v>-5.0000000000000001E-3</v>
      </c>
      <c r="F2800" s="2">
        <v>6.7169999999999996</v>
      </c>
      <c r="G2800" s="2">
        <v>0.1</v>
      </c>
      <c r="H2800" s="2">
        <v>0.25</v>
      </c>
      <c r="I2800" s="2">
        <v>0.42899999999999999</v>
      </c>
      <c r="J2800" s="2">
        <v>0.6</v>
      </c>
      <c r="K2800" s="2">
        <v>0</v>
      </c>
      <c r="L2800" s="2">
        <v>1.6</v>
      </c>
      <c r="M2800" s="2">
        <v>1.5</v>
      </c>
      <c r="N2800" s="2">
        <v>2</v>
      </c>
      <c r="O2800" s="2">
        <v>0.33300000000000002</v>
      </c>
      <c r="P2800" s="2">
        <v>4.5250000000000004</v>
      </c>
      <c r="Q2800" s="2">
        <v>0.128</v>
      </c>
      <c r="R2800" s="2">
        <v>0</v>
      </c>
      <c r="S2800" s="2">
        <v>0.96899999999999997</v>
      </c>
      <c r="T2800" s="2">
        <v>-0.115</v>
      </c>
      <c r="U2800" s="2">
        <v>1.0840000000000001</v>
      </c>
      <c r="V2800">
        <v>0.94899999999999995</v>
      </c>
      <c r="W2800">
        <v>0.4</v>
      </c>
      <c r="X2800">
        <v>0.5</v>
      </c>
      <c r="Y2800">
        <v>0.5</v>
      </c>
      <c r="Z2800">
        <v>0</v>
      </c>
      <c r="AA2800">
        <v>0</v>
      </c>
      <c r="AB2800">
        <v>0</v>
      </c>
      <c r="AC2800" t="str">
        <f>IFERROR(VLOOKUP(A2800, division_data!$A$1:$B$599, 2, FALSE), "")</f>
        <v/>
      </c>
    </row>
    <row r="2801" spans="1:29" x14ac:dyDescent="0.25">
      <c r="A2801" s="22">
        <v>5888</v>
      </c>
      <c r="B2801" s="2">
        <v>14.122</v>
      </c>
      <c r="C2801" s="2">
        <v>7.9000000000000001E-2</v>
      </c>
      <c r="D2801">
        <v>-9.6000000000000002E-2</v>
      </c>
      <c r="E2801">
        <v>8.0000000000000002E-3</v>
      </c>
      <c r="F2801" s="2">
        <v>-0.84499999999999997</v>
      </c>
      <c r="G2801" s="2">
        <v>0.63600000000000001</v>
      </c>
      <c r="H2801" s="2">
        <v>1</v>
      </c>
      <c r="I2801" s="2">
        <v>0</v>
      </c>
      <c r="J2801" s="2">
        <v>2</v>
      </c>
      <c r="K2801" s="2">
        <v>0</v>
      </c>
      <c r="L2801" s="2">
        <v>1.778</v>
      </c>
      <c r="M2801" s="2">
        <v>1.857</v>
      </c>
      <c r="N2801" s="2">
        <v>2</v>
      </c>
      <c r="O2801" s="2">
        <v>1.2</v>
      </c>
      <c r="P2801" s="2">
        <v>12.657999999999999</v>
      </c>
      <c r="Q2801" s="2">
        <v>1.587</v>
      </c>
      <c r="R2801" s="2">
        <v>9.0999999999999998E-2</v>
      </c>
      <c r="S2801" s="2">
        <v>0.50800000000000001</v>
      </c>
      <c r="T2801" s="2">
        <v>-0.29699999999999999</v>
      </c>
      <c r="U2801" s="2">
        <v>0.80500000000000005</v>
      </c>
      <c r="V2801">
        <v>0.42</v>
      </c>
      <c r="W2801">
        <v>0.45500000000000002</v>
      </c>
      <c r="X2801">
        <v>0.63600000000000001</v>
      </c>
      <c r="Y2801">
        <v>0.54500000000000004</v>
      </c>
      <c r="Z2801">
        <v>9.0999999999999998E-2</v>
      </c>
      <c r="AA2801">
        <v>9.0999999999999998E-2</v>
      </c>
      <c r="AB2801">
        <v>0</v>
      </c>
      <c r="AC2801" t="str">
        <f>IFERROR(VLOOKUP(A2801, division_data!$A$1:$B$599, 2, FALSE), "")</f>
        <v/>
      </c>
    </row>
    <row r="2802" spans="1:29" x14ac:dyDescent="0.25">
      <c r="A2802" s="22">
        <v>5889</v>
      </c>
      <c r="B2802" s="2">
        <v>25.425000000000001</v>
      </c>
      <c r="C2802" s="2">
        <v>8.9700000000000006</v>
      </c>
      <c r="D2802">
        <v>1.7000000000000001E-2</v>
      </c>
      <c r="E2802">
        <v>6.0000000000000001E-3</v>
      </c>
      <c r="F2802" s="2">
        <v>9.1649999999999991</v>
      </c>
      <c r="G2802" s="2">
        <v>0.44400000000000001</v>
      </c>
      <c r="H2802" s="2">
        <v>1.143</v>
      </c>
      <c r="I2802" s="2">
        <v>0</v>
      </c>
      <c r="J2802" s="2">
        <v>1.4</v>
      </c>
      <c r="K2802" s="2">
        <v>1</v>
      </c>
      <c r="L2802" s="2">
        <v>1.5</v>
      </c>
      <c r="M2802" s="2">
        <v>2</v>
      </c>
      <c r="N2802" s="2">
        <v>2</v>
      </c>
      <c r="O2802" s="2">
        <v>1.333</v>
      </c>
      <c r="P2802" s="2">
        <v>7.8810000000000002</v>
      </c>
      <c r="Q2802" s="2">
        <v>-0.35399999999999998</v>
      </c>
      <c r="R2802" s="2">
        <v>0.111</v>
      </c>
      <c r="S2802" s="2">
        <v>0.93100000000000005</v>
      </c>
      <c r="T2802" s="2">
        <v>1.6E-2</v>
      </c>
      <c r="U2802" s="2">
        <v>0.91600000000000004</v>
      </c>
      <c r="V2802">
        <v>0.95399999999999996</v>
      </c>
      <c r="W2802">
        <v>0.33300000000000002</v>
      </c>
      <c r="X2802">
        <v>0.77800000000000002</v>
      </c>
      <c r="Y2802">
        <v>0.55600000000000005</v>
      </c>
      <c r="Z2802">
        <v>0</v>
      </c>
      <c r="AA2802">
        <v>0</v>
      </c>
      <c r="AB2802">
        <v>0.111</v>
      </c>
      <c r="AC2802" t="str">
        <f>IFERROR(VLOOKUP(A2802, division_data!$A$1:$B$599, 2, FALSE), "")</f>
        <v/>
      </c>
    </row>
    <row r="2803" spans="1:29" x14ac:dyDescent="0.25">
      <c r="A2803" s="22">
        <v>5891</v>
      </c>
      <c r="B2803" s="2">
        <v>20.396999999999998</v>
      </c>
      <c r="C2803" s="2">
        <v>3.2970000000000002</v>
      </c>
      <c r="D2803">
        <v>-1.9E-2</v>
      </c>
      <c r="E2803">
        <v>-6.6000000000000003E-2</v>
      </c>
      <c r="F2803" s="2">
        <v>2.7730000000000001</v>
      </c>
      <c r="G2803" s="2">
        <v>0.25</v>
      </c>
      <c r="H2803" s="2">
        <v>0.5</v>
      </c>
      <c r="I2803" s="2">
        <v>0</v>
      </c>
      <c r="J2803" s="2">
        <v>2</v>
      </c>
      <c r="K2803" s="2">
        <v>1</v>
      </c>
      <c r="L2803" s="2">
        <v>1.833</v>
      </c>
      <c r="M2803" s="2">
        <v>1.333</v>
      </c>
      <c r="N2803" s="2">
        <v>2</v>
      </c>
      <c r="O2803" s="2">
        <v>0.16700000000000001</v>
      </c>
      <c r="P2803" s="2">
        <v>7.4989999999999997</v>
      </c>
      <c r="Q2803" s="2">
        <v>0.314</v>
      </c>
      <c r="R2803" s="2">
        <v>0</v>
      </c>
      <c r="S2803" s="2">
        <v>2.0510000000000002</v>
      </c>
      <c r="T2803" s="2">
        <v>0.11799999999999999</v>
      </c>
      <c r="U2803" s="2">
        <v>1.9330000000000001</v>
      </c>
      <c r="V2803">
        <v>1.966</v>
      </c>
      <c r="W2803">
        <v>0.75</v>
      </c>
      <c r="X2803">
        <v>0.5</v>
      </c>
      <c r="Y2803">
        <v>0.5</v>
      </c>
      <c r="Z2803">
        <v>0</v>
      </c>
      <c r="AA2803">
        <v>0</v>
      </c>
      <c r="AB2803">
        <v>0</v>
      </c>
      <c r="AC2803" t="str">
        <f>IFERROR(VLOOKUP(A2803, division_data!$A$1:$B$599, 2, FALSE), "")</f>
        <v>Carver</v>
      </c>
    </row>
    <row r="2804" spans="1:29" x14ac:dyDescent="0.25">
      <c r="A2804" s="22">
        <v>5892</v>
      </c>
      <c r="B2804" s="2">
        <v>15.259</v>
      </c>
      <c r="C2804" s="2">
        <v>3.262</v>
      </c>
      <c r="D2804">
        <v>-1.0999999999999999E-2</v>
      </c>
      <c r="E2804">
        <v>-2E-3</v>
      </c>
      <c r="F2804" s="2">
        <v>3.1459999999999999</v>
      </c>
      <c r="G2804" s="2">
        <v>0.35299999999999998</v>
      </c>
      <c r="H2804" s="2">
        <v>1</v>
      </c>
      <c r="I2804" s="2">
        <v>0</v>
      </c>
      <c r="J2804" s="2">
        <v>1.6</v>
      </c>
      <c r="K2804" s="2">
        <v>1.5</v>
      </c>
      <c r="L2804" s="2">
        <v>1.583</v>
      </c>
      <c r="M2804" s="2">
        <v>1.5</v>
      </c>
      <c r="N2804" s="2">
        <v>1.4</v>
      </c>
      <c r="O2804" s="2">
        <v>0.6</v>
      </c>
      <c r="P2804" s="2">
        <v>7.6559999999999997</v>
      </c>
      <c r="Q2804" s="2">
        <v>0.16300000000000001</v>
      </c>
      <c r="R2804" s="2">
        <v>0</v>
      </c>
      <c r="S2804" s="2">
        <v>0.314</v>
      </c>
      <c r="T2804" s="2">
        <v>-1E-3</v>
      </c>
      <c r="U2804" s="2">
        <v>0.315</v>
      </c>
      <c r="V2804">
        <v>0.30199999999999999</v>
      </c>
      <c r="W2804">
        <v>0.58799999999999997</v>
      </c>
      <c r="X2804">
        <v>0.64700000000000002</v>
      </c>
      <c r="Y2804">
        <v>0.47099999999999997</v>
      </c>
      <c r="Z2804">
        <v>0</v>
      </c>
      <c r="AA2804">
        <v>0</v>
      </c>
      <c r="AB2804">
        <v>0</v>
      </c>
      <c r="AC2804" t="str">
        <f>IFERROR(VLOOKUP(A2804, division_data!$A$1:$B$599, 2, FALSE), "")</f>
        <v>Curie</v>
      </c>
    </row>
    <row r="2805" spans="1:29" x14ac:dyDescent="0.25">
      <c r="A2805" s="22">
        <v>5893</v>
      </c>
      <c r="B2805" s="2">
        <v>16.113</v>
      </c>
      <c r="C2805" s="2">
        <v>5.3120000000000003</v>
      </c>
      <c r="D2805">
        <v>-1.4999999999999999E-2</v>
      </c>
      <c r="E2805">
        <v>1E-3</v>
      </c>
      <c r="F2805" s="2">
        <v>5.1660000000000004</v>
      </c>
      <c r="G2805" s="2">
        <v>0.27300000000000002</v>
      </c>
      <c r="H2805" s="2">
        <v>1</v>
      </c>
      <c r="I2805" s="2">
        <v>0.33300000000000002</v>
      </c>
      <c r="J2805" s="2">
        <v>1.667</v>
      </c>
      <c r="K2805" s="2">
        <v>1</v>
      </c>
      <c r="L2805" s="2">
        <v>1.875</v>
      </c>
      <c r="M2805" s="2">
        <v>1.5</v>
      </c>
      <c r="N2805" s="2">
        <v>2</v>
      </c>
      <c r="O2805" s="2">
        <v>0.4</v>
      </c>
      <c r="P2805" s="2">
        <v>9.9760000000000009</v>
      </c>
      <c r="Q2805" s="2">
        <v>-0.57399999999999995</v>
      </c>
      <c r="R2805" s="2">
        <v>0</v>
      </c>
      <c r="S2805" s="2">
        <v>-0.13900000000000001</v>
      </c>
      <c r="T2805" s="2">
        <v>-2.1999999999999999E-2</v>
      </c>
      <c r="U2805" s="2">
        <v>-0.11700000000000001</v>
      </c>
      <c r="V2805">
        <v>-0.153</v>
      </c>
      <c r="W2805">
        <v>0.45500000000000002</v>
      </c>
      <c r="X2805">
        <v>0.81799999999999995</v>
      </c>
      <c r="Y2805">
        <v>0.27300000000000002</v>
      </c>
      <c r="Z2805">
        <v>0</v>
      </c>
      <c r="AA2805">
        <v>0</v>
      </c>
      <c r="AB2805">
        <v>0</v>
      </c>
      <c r="AC2805" t="str">
        <f>IFERROR(VLOOKUP(A2805, division_data!$A$1:$B$599, 2, FALSE), "")</f>
        <v/>
      </c>
    </row>
    <row r="2806" spans="1:29" x14ac:dyDescent="0.25">
      <c r="A2806" s="22">
        <v>5894</v>
      </c>
      <c r="B2806" s="2">
        <v>7.9450000000000003</v>
      </c>
      <c r="C2806" s="2">
        <v>2.38</v>
      </c>
      <c r="D2806">
        <v>-5.0999999999999997E-2</v>
      </c>
      <c r="E2806">
        <v>-5.0000000000000001E-3</v>
      </c>
      <c r="F2806" s="2">
        <v>1.847</v>
      </c>
      <c r="G2806" s="2">
        <v>0.125</v>
      </c>
      <c r="H2806" s="2">
        <v>0.4</v>
      </c>
      <c r="I2806" s="2">
        <v>0</v>
      </c>
      <c r="J2806" s="2">
        <v>1</v>
      </c>
      <c r="K2806" s="2">
        <v>0</v>
      </c>
      <c r="L2806" s="2">
        <v>1.5</v>
      </c>
      <c r="M2806" s="2">
        <v>1</v>
      </c>
      <c r="N2806" s="2">
        <v>1</v>
      </c>
      <c r="O2806" s="2">
        <v>0.6</v>
      </c>
      <c r="P2806" s="2">
        <v>4.3810000000000002</v>
      </c>
      <c r="Q2806" s="2">
        <v>0.47299999999999998</v>
      </c>
      <c r="R2806" s="2">
        <v>0</v>
      </c>
      <c r="S2806" s="2">
        <v>0.499</v>
      </c>
      <c r="T2806" s="2">
        <v>1.2E-2</v>
      </c>
      <c r="U2806" s="2">
        <v>0.48699999999999999</v>
      </c>
      <c r="V2806">
        <v>0.443</v>
      </c>
      <c r="W2806">
        <v>0.5</v>
      </c>
      <c r="X2806">
        <v>0.125</v>
      </c>
      <c r="Y2806">
        <v>0.25</v>
      </c>
      <c r="Z2806">
        <v>0</v>
      </c>
      <c r="AA2806">
        <v>0.125</v>
      </c>
      <c r="AB2806">
        <v>0</v>
      </c>
      <c r="AC2806" t="str">
        <f>IFERROR(VLOOKUP(A2806, division_data!$A$1:$B$599, 2, FALSE), "")</f>
        <v/>
      </c>
    </row>
    <row r="2807" spans="1:29" x14ac:dyDescent="0.25">
      <c r="A2807" s="22">
        <v>5895</v>
      </c>
      <c r="B2807" s="2">
        <v>47.667999999999999</v>
      </c>
      <c r="C2807" s="2">
        <v>8.8559999999999999</v>
      </c>
      <c r="D2807">
        <v>0.38400000000000001</v>
      </c>
      <c r="E2807">
        <v>3.3000000000000002E-2</v>
      </c>
      <c r="F2807" s="2">
        <v>12.863</v>
      </c>
      <c r="G2807" s="2">
        <v>0.83299999999999996</v>
      </c>
      <c r="H2807" s="2">
        <v>1.2410000000000001</v>
      </c>
      <c r="I2807" s="2">
        <v>0</v>
      </c>
      <c r="J2807" s="2">
        <v>1.857</v>
      </c>
      <c r="K2807" s="2">
        <v>1.714</v>
      </c>
      <c r="L2807" s="2">
        <v>2</v>
      </c>
      <c r="M2807" s="2">
        <v>2</v>
      </c>
      <c r="N2807" s="2">
        <v>2</v>
      </c>
      <c r="O2807" s="2">
        <v>1.1379999999999999</v>
      </c>
      <c r="P2807" s="2">
        <v>8.8279999999999994</v>
      </c>
      <c r="Q2807" s="2">
        <v>1.3740000000000001</v>
      </c>
      <c r="R2807" s="2">
        <v>0.38900000000000001</v>
      </c>
      <c r="S2807" s="2">
        <v>3.6749999999999998</v>
      </c>
      <c r="T2807" s="2">
        <v>3.544</v>
      </c>
      <c r="U2807" s="2">
        <v>0.13100000000000001</v>
      </c>
      <c r="V2807">
        <v>4.0919999999999996</v>
      </c>
      <c r="W2807">
        <v>0.75</v>
      </c>
      <c r="X2807">
        <v>0.69399999999999995</v>
      </c>
      <c r="Y2807">
        <v>0.63900000000000001</v>
      </c>
      <c r="Z2807">
        <v>2.8000000000000001E-2</v>
      </c>
      <c r="AA2807">
        <v>0.19400000000000001</v>
      </c>
      <c r="AB2807">
        <v>2.8000000000000001E-2</v>
      </c>
      <c r="AC2807" t="str">
        <f>IFERROR(VLOOKUP(A2807, division_data!$A$1:$B$599, 2, FALSE), "")</f>
        <v>Carson</v>
      </c>
    </row>
    <row r="2808" spans="1:29" x14ac:dyDescent="0.25">
      <c r="A2808" s="22">
        <v>5897</v>
      </c>
      <c r="B2808" s="2">
        <v>27.587</v>
      </c>
      <c r="C2808" s="2">
        <v>4.5229999999999997</v>
      </c>
      <c r="D2808">
        <v>7.6999999999999999E-2</v>
      </c>
      <c r="E2808">
        <v>-2E-3</v>
      </c>
      <c r="F2808" s="2">
        <v>5.2850000000000001</v>
      </c>
      <c r="G2808" s="2">
        <v>0.81799999999999995</v>
      </c>
      <c r="H2808" s="2">
        <v>1.75</v>
      </c>
      <c r="I2808" s="2">
        <v>1.333</v>
      </c>
      <c r="J2808" s="2">
        <v>1.8</v>
      </c>
      <c r="K2808" s="2">
        <v>2</v>
      </c>
      <c r="L2808" s="2">
        <v>1.667</v>
      </c>
      <c r="M2808" s="2">
        <v>1.75</v>
      </c>
      <c r="N2808" s="2">
        <v>2</v>
      </c>
      <c r="O2808" s="2">
        <v>0.75</v>
      </c>
      <c r="P2808" s="2">
        <v>14.78</v>
      </c>
      <c r="Q2808" s="2">
        <v>-0.79300000000000004</v>
      </c>
      <c r="R2808" s="2">
        <v>9.0999999999999998E-2</v>
      </c>
      <c r="S2808" s="2">
        <v>0.47099999999999997</v>
      </c>
      <c r="T2808" s="2">
        <v>0.56599999999999995</v>
      </c>
      <c r="U2808" s="2">
        <v>-9.5000000000000001E-2</v>
      </c>
      <c r="V2808">
        <v>0.54600000000000004</v>
      </c>
      <c r="W2808">
        <v>0.72699999999999998</v>
      </c>
      <c r="X2808">
        <v>0.81799999999999995</v>
      </c>
      <c r="Y2808">
        <v>0.72699999999999998</v>
      </c>
      <c r="Z2808">
        <v>0</v>
      </c>
      <c r="AA2808">
        <v>0</v>
      </c>
      <c r="AB2808">
        <v>0</v>
      </c>
      <c r="AC2808" t="str">
        <f>IFERROR(VLOOKUP(A2808, division_data!$A$1:$B$599, 2, FALSE), "")</f>
        <v>Carson</v>
      </c>
    </row>
    <row r="2809" spans="1:29" x14ac:dyDescent="0.25">
      <c r="A2809" s="22">
        <v>5898</v>
      </c>
      <c r="B2809" s="2">
        <v>8.74</v>
      </c>
      <c r="C2809" s="2">
        <v>3.7080000000000002</v>
      </c>
      <c r="D2809">
        <v>-4.2000000000000003E-2</v>
      </c>
      <c r="E2809">
        <v>1.4E-2</v>
      </c>
      <c r="F2809" s="2">
        <v>3.3540000000000001</v>
      </c>
      <c r="G2809" s="2">
        <v>0.25</v>
      </c>
      <c r="H2809" s="2">
        <v>0.5</v>
      </c>
      <c r="I2809" s="2">
        <v>1</v>
      </c>
      <c r="J2809" s="2">
        <v>1.4</v>
      </c>
      <c r="K2809" s="2">
        <v>1</v>
      </c>
      <c r="L2809" s="2">
        <v>1.333</v>
      </c>
      <c r="M2809" s="2">
        <v>1.6</v>
      </c>
      <c r="N2809" s="2">
        <v>1.333</v>
      </c>
      <c r="O2809" s="2">
        <v>0</v>
      </c>
      <c r="P2809" s="2">
        <v>3.91</v>
      </c>
      <c r="Q2809" s="2">
        <v>-0.95799999999999996</v>
      </c>
      <c r="R2809" s="2">
        <v>0</v>
      </c>
      <c r="S2809" s="2">
        <v>-0.47399999999999998</v>
      </c>
      <c r="T2809" s="2">
        <v>-0.61599999999999999</v>
      </c>
      <c r="U2809" s="2">
        <v>0.14299999999999999</v>
      </c>
      <c r="V2809">
        <v>-0.502</v>
      </c>
      <c r="W2809">
        <v>0.75</v>
      </c>
      <c r="X2809">
        <v>0.75</v>
      </c>
      <c r="Y2809">
        <v>0.5</v>
      </c>
      <c r="Z2809">
        <v>0.125</v>
      </c>
      <c r="AA2809">
        <v>0</v>
      </c>
      <c r="AB2809">
        <v>0</v>
      </c>
      <c r="AC2809" t="str">
        <f>IFERROR(VLOOKUP(A2809, division_data!$A$1:$B$599, 2, FALSE), "")</f>
        <v/>
      </c>
    </row>
    <row r="2810" spans="1:29" x14ac:dyDescent="0.25">
      <c r="A2810" s="22">
        <v>5899</v>
      </c>
      <c r="B2810" s="2">
        <v>27.434000000000001</v>
      </c>
      <c r="C2810" s="2">
        <v>10.252000000000001</v>
      </c>
      <c r="D2810">
        <v>-1.4999999999999999E-2</v>
      </c>
      <c r="E2810">
        <v>-0.06</v>
      </c>
      <c r="F2810" s="2">
        <v>9.8019999999999996</v>
      </c>
      <c r="G2810" s="2">
        <v>0.72699999999999998</v>
      </c>
      <c r="H2810" s="2">
        <v>1.857</v>
      </c>
      <c r="I2810" s="2">
        <v>0</v>
      </c>
      <c r="J2810" s="2">
        <v>2</v>
      </c>
      <c r="K2810" s="2">
        <v>1</v>
      </c>
      <c r="L2810" s="2">
        <v>1.8</v>
      </c>
      <c r="M2810" s="2">
        <v>2</v>
      </c>
      <c r="N2810" s="2">
        <v>2</v>
      </c>
      <c r="O2810" s="2">
        <v>0.9</v>
      </c>
      <c r="P2810" s="2">
        <v>9.4019999999999992</v>
      </c>
      <c r="Q2810" s="2">
        <v>1.2310000000000001</v>
      </c>
      <c r="R2810" s="2">
        <v>0</v>
      </c>
      <c r="S2810" s="2">
        <v>1.079</v>
      </c>
      <c r="T2810" s="2">
        <v>0.33400000000000002</v>
      </c>
      <c r="U2810" s="2">
        <v>0.745</v>
      </c>
      <c r="V2810">
        <v>1.004</v>
      </c>
      <c r="W2810">
        <v>0.54500000000000004</v>
      </c>
      <c r="X2810">
        <v>0.36399999999999999</v>
      </c>
      <c r="Y2810">
        <v>0.54500000000000004</v>
      </c>
      <c r="Z2810">
        <v>0</v>
      </c>
      <c r="AA2810">
        <v>0.182</v>
      </c>
      <c r="AB2810">
        <v>0</v>
      </c>
      <c r="AC2810" t="str">
        <f>IFERROR(VLOOKUP(A2810, division_data!$A$1:$B$599, 2, FALSE), "")</f>
        <v>Hopper</v>
      </c>
    </row>
    <row r="2811" spans="1:29" x14ac:dyDescent="0.25">
      <c r="A2811" s="22">
        <v>5900</v>
      </c>
      <c r="B2811" s="2">
        <v>22.143999999999998</v>
      </c>
      <c r="C2811" s="2">
        <v>5.4160000000000004</v>
      </c>
      <c r="D2811">
        <v>5.0000000000000001E-3</v>
      </c>
      <c r="E2811">
        <v>-8.0000000000000002E-3</v>
      </c>
      <c r="F2811" s="2">
        <v>5.4269999999999996</v>
      </c>
      <c r="G2811" s="2">
        <v>0.58299999999999996</v>
      </c>
      <c r="H2811" s="2">
        <v>1</v>
      </c>
      <c r="I2811" s="2">
        <v>0.33300000000000002</v>
      </c>
      <c r="J2811" s="2">
        <v>1.722</v>
      </c>
      <c r="K2811" s="2">
        <v>0</v>
      </c>
      <c r="L2811" s="2">
        <v>1.667</v>
      </c>
      <c r="M2811" s="2">
        <v>1.964</v>
      </c>
      <c r="N2811" s="2">
        <v>2</v>
      </c>
      <c r="O2811" s="2">
        <v>1.542</v>
      </c>
      <c r="P2811" s="2">
        <v>9.8190000000000008</v>
      </c>
      <c r="Q2811" s="2">
        <v>0.217</v>
      </c>
      <c r="R2811" s="2">
        <v>2.8000000000000001E-2</v>
      </c>
      <c r="S2811" s="2">
        <v>1.3560000000000001</v>
      </c>
      <c r="T2811" s="2">
        <v>0.38700000000000001</v>
      </c>
      <c r="U2811" s="2">
        <v>0.96899999999999997</v>
      </c>
      <c r="V2811">
        <v>1.353</v>
      </c>
      <c r="W2811">
        <v>0.58299999999999996</v>
      </c>
      <c r="X2811">
        <v>0.55600000000000005</v>
      </c>
      <c r="Y2811">
        <v>0.63900000000000001</v>
      </c>
      <c r="Z2811">
        <v>2.8000000000000001E-2</v>
      </c>
      <c r="AA2811">
        <v>2.8000000000000001E-2</v>
      </c>
      <c r="AB2811">
        <v>0</v>
      </c>
      <c r="AC2811" t="str">
        <f>IFERROR(VLOOKUP(A2811, division_data!$A$1:$B$599, 2, FALSE), "")</f>
        <v>Newton</v>
      </c>
    </row>
    <row r="2812" spans="1:29" x14ac:dyDescent="0.25">
      <c r="A2812" s="22">
        <v>5901</v>
      </c>
      <c r="B2812" s="2">
        <v>24.733000000000001</v>
      </c>
      <c r="C2812" s="2">
        <v>9.4090000000000007</v>
      </c>
      <c r="D2812">
        <v>5.0000000000000001E-3</v>
      </c>
      <c r="E2812">
        <v>-1.6E-2</v>
      </c>
      <c r="F2812" s="2">
        <v>9.3729999999999993</v>
      </c>
      <c r="G2812" s="2">
        <v>0.625</v>
      </c>
      <c r="H2812" s="2">
        <v>1.214</v>
      </c>
      <c r="I2812" s="2">
        <v>0.66700000000000004</v>
      </c>
      <c r="J2812" s="2">
        <v>1.6919999999999999</v>
      </c>
      <c r="K2812" s="2">
        <v>1.5</v>
      </c>
      <c r="L2812" s="2">
        <v>1.7270000000000001</v>
      </c>
      <c r="M2812" s="2">
        <v>1.9379999999999999</v>
      </c>
      <c r="N2812" s="2">
        <v>2</v>
      </c>
      <c r="O2812" s="2">
        <v>0.75</v>
      </c>
      <c r="P2812" s="2">
        <v>10.087999999999999</v>
      </c>
      <c r="Q2812" s="2">
        <v>0.17699999999999999</v>
      </c>
      <c r="R2812" s="2">
        <v>0</v>
      </c>
      <c r="S2812" s="2">
        <v>0.20200000000000001</v>
      </c>
      <c r="T2812" s="2">
        <v>-0.21099999999999999</v>
      </c>
      <c r="U2812" s="2">
        <v>0.41299999999999998</v>
      </c>
      <c r="V2812">
        <v>0.19</v>
      </c>
      <c r="W2812">
        <v>0.625</v>
      </c>
      <c r="X2812">
        <v>0.58299999999999996</v>
      </c>
      <c r="Y2812">
        <v>0.625</v>
      </c>
      <c r="Z2812">
        <v>0</v>
      </c>
      <c r="AA2812">
        <v>8.3000000000000004E-2</v>
      </c>
      <c r="AB2812">
        <v>0</v>
      </c>
      <c r="AC2812" t="str">
        <f>IFERROR(VLOOKUP(A2812, division_data!$A$1:$B$599, 2, FALSE), "")</f>
        <v/>
      </c>
    </row>
    <row r="2813" spans="1:29" x14ac:dyDescent="0.25">
      <c r="A2813" s="22">
        <v>5902</v>
      </c>
      <c r="B2813" s="2">
        <v>29.309000000000001</v>
      </c>
      <c r="C2813" s="2">
        <v>8.6370000000000005</v>
      </c>
      <c r="D2813">
        <v>-5.0000000000000001E-3</v>
      </c>
      <c r="E2813">
        <v>-8.0000000000000002E-3</v>
      </c>
      <c r="F2813" s="2">
        <v>8.5449999999999999</v>
      </c>
      <c r="G2813" s="2">
        <v>0.79200000000000004</v>
      </c>
      <c r="H2813" s="2">
        <v>1.2</v>
      </c>
      <c r="I2813" s="2">
        <v>0</v>
      </c>
      <c r="J2813" s="2">
        <v>2</v>
      </c>
      <c r="K2813" s="2">
        <v>1.5</v>
      </c>
      <c r="L2813" s="2">
        <v>1.833</v>
      </c>
      <c r="M2813" s="2">
        <v>1.875</v>
      </c>
      <c r="N2813" s="2">
        <v>1.875</v>
      </c>
      <c r="O2813" s="2">
        <v>1.3680000000000001</v>
      </c>
      <c r="P2813" s="2">
        <v>11.32</v>
      </c>
      <c r="Q2813" s="2">
        <v>0.69899999999999995</v>
      </c>
      <c r="R2813" s="2">
        <v>0.20799999999999999</v>
      </c>
      <c r="S2813" s="2">
        <v>2.258</v>
      </c>
      <c r="T2813" s="2">
        <v>0.156</v>
      </c>
      <c r="U2813" s="2">
        <v>2.1019999999999999</v>
      </c>
      <c r="V2813">
        <v>2.2440000000000002</v>
      </c>
      <c r="W2813">
        <v>0.58299999999999996</v>
      </c>
      <c r="X2813">
        <v>0.45800000000000002</v>
      </c>
      <c r="Y2813">
        <v>0.625</v>
      </c>
      <c r="Z2813">
        <v>0</v>
      </c>
      <c r="AA2813">
        <v>8.3000000000000004E-2</v>
      </c>
      <c r="AB2813">
        <v>0</v>
      </c>
      <c r="AC2813" t="str">
        <f>IFERROR(VLOOKUP(A2813, division_data!$A$1:$B$599, 2, FALSE), "")</f>
        <v/>
      </c>
    </row>
    <row r="2814" spans="1:29" x14ac:dyDescent="0.25">
      <c r="A2814" s="22">
        <v>5903</v>
      </c>
      <c r="B2814" s="2">
        <v>32.512999999999998</v>
      </c>
      <c r="C2814" s="2">
        <v>6.9589999999999996</v>
      </c>
      <c r="D2814">
        <v>-1.9E-2</v>
      </c>
      <c r="E2814">
        <v>4.4999999999999998E-2</v>
      </c>
      <c r="F2814" s="2">
        <v>6.9930000000000003</v>
      </c>
      <c r="G2814" s="2">
        <v>0.8</v>
      </c>
      <c r="H2814" s="2">
        <v>1.833</v>
      </c>
      <c r="I2814" s="2">
        <v>0</v>
      </c>
      <c r="J2814" s="2">
        <v>2</v>
      </c>
      <c r="K2814" s="2">
        <v>2</v>
      </c>
      <c r="L2814" s="2">
        <v>1.556</v>
      </c>
      <c r="M2814" s="2">
        <v>1.857</v>
      </c>
      <c r="N2814" s="2">
        <v>2</v>
      </c>
      <c r="O2814" s="2">
        <v>0.9</v>
      </c>
      <c r="P2814" s="2">
        <v>11.638999999999999</v>
      </c>
      <c r="Q2814" s="2">
        <v>-1.881</v>
      </c>
      <c r="R2814" s="2">
        <v>0.4</v>
      </c>
      <c r="S2814" s="2">
        <v>3.7450000000000001</v>
      </c>
      <c r="T2814" s="2">
        <v>-4.7E-2</v>
      </c>
      <c r="U2814" s="2">
        <v>3.7909999999999999</v>
      </c>
      <c r="V2814">
        <v>3.77</v>
      </c>
      <c r="W2814">
        <v>0.9</v>
      </c>
      <c r="X2814">
        <v>0.8</v>
      </c>
      <c r="Y2814">
        <v>0.9</v>
      </c>
      <c r="Z2814">
        <v>0</v>
      </c>
      <c r="AA2814">
        <v>0</v>
      </c>
      <c r="AB2814">
        <v>0</v>
      </c>
      <c r="AC2814" t="str">
        <f>IFERROR(VLOOKUP(A2814, division_data!$A$1:$B$599, 2, FALSE), "")</f>
        <v/>
      </c>
    </row>
    <row r="2815" spans="1:29" x14ac:dyDescent="0.25">
      <c r="A2815" s="22">
        <v>5905</v>
      </c>
      <c r="B2815" s="2">
        <v>28.459</v>
      </c>
      <c r="C2815" s="2">
        <v>10.028</v>
      </c>
      <c r="D2815">
        <v>-4.3999999999999997E-2</v>
      </c>
      <c r="E2815">
        <v>3.0000000000000001E-3</v>
      </c>
      <c r="F2815" s="2">
        <v>9.6050000000000004</v>
      </c>
      <c r="G2815" s="2">
        <v>1</v>
      </c>
      <c r="H2815" s="2">
        <v>1</v>
      </c>
      <c r="I2815" s="2">
        <v>1</v>
      </c>
      <c r="J2815" s="2">
        <v>2</v>
      </c>
      <c r="K2815" s="2">
        <v>2</v>
      </c>
      <c r="L2815" s="2">
        <v>2</v>
      </c>
      <c r="M2815" s="2">
        <v>2</v>
      </c>
      <c r="N2815" s="2">
        <v>2</v>
      </c>
      <c r="O2815" s="2">
        <v>1.286</v>
      </c>
      <c r="P2815" s="2">
        <v>12.613</v>
      </c>
      <c r="Q2815" s="2">
        <v>-2E-3</v>
      </c>
      <c r="R2815" s="2">
        <v>0</v>
      </c>
      <c r="S2815" s="2">
        <v>0.375</v>
      </c>
      <c r="T2815" s="2">
        <v>-9.1999999999999998E-2</v>
      </c>
      <c r="U2815" s="2">
        <v>0.46700000000000003</v>
      </c>
      <c r="V2815">
        <v>0.33400000000000002</v>
      </c>
      <c r="W2815">
        <v>0.77800000000000002</v>
      </c>
      <c r="X2815">
        <v>0.66700000000000004</v>
      </c>
      <c r="Y2815">
        <v>0.66700000000000004</v>
      </c>
      <c r="Z2815">
        <v>0</v>
      </c>
      <c r="AA2815">
        <v>0</v>
      </c>
      <c r="AB2815">
        <v>0</v>
      </c>
      <c r="AC2815" t="str">
        <f>IFERROR(VLOOKUP(A2815, division_data!$A$1:$B$599, 2, FALSE), "")</f>
        <v/>
      </c>
    </row>
    <row r="2816" spans="1:29" x14ac:dyDescent="0.25">
      <c r="A2816" s="22">
        <v>5906</v>
      </c>
      <c r="B2816" s="2">
        <v>7.28</v>
      </c>
      <c r="C2816" s="2">
        <v>3.1219999999999999</v>
      </c>
      <c r="D2816">
        <v>8.1000000000000003E-2</v>
      </c>
      <c r="E2816">
        <v>-2.5000000000000001E-2</v>
      </c>
      <c r="F2816" s="2">
        <v>3.8050000000000002</v>
      </c>
      <c r="G2816" s="2">
        <v>0.5</v>
      </c>
      <c r="H2816" s="2">
        <v>1.429</v>
      </c>
      <c r="I2816" s="2">
        <v>0</v>
      </c>
      <c r="J2816" s="2">
        <v>1.6</v>
      </c>
      <c r="K2816" s="2">
        <v>1.333</v>
      </c>
      <c r="L2816" s="2">
        <v>1.4</v>
      </c>
      <c r="M2816" s="2">
        <v>1.625</v>
      </c>
      <c r="N2816" s="2">
        <v>1</v>
      </c>
      <c r="O2816" s="2">
        <v>0.5</v>
      </c>
      <c r="P2816" s="2">
        <v>6.1559999999999997</v>
      </c>
      <c r="Q2816" s="2">
        <v>-0.81899999999999995</v>
      </c>
      <c r="R2816" s="2">
        <v>0</v>
      </c>
      <c r="S2816" s="2">
        <v>-0.39500000000000002</v>
      </c>
      <c r="T2816" s="2">
        <v>9.9000000000000005E-2</v>
      </c>
      <c r="U2816" s="2">
        <v>-0.49299999999999999</v>
      </c>
      <c r="V2816">
        <v>-0.33900000000000002</v>
      </c>
      <c r="W2816">
        <v>0.5</v>
      </c>
      <c r="X2816">
        <v>0.4</v>
      </c>
      <c r="Y2816">
        <v>0.2</v>
      </c>
      <c r="Z2816">
        <v>0</v>
      </c>
      <c r="AA2816">
        <v>0.1</v>
      </c>
      <c r="AB2816">
        <v>0</v>
      </c>
      <c r="AC2816" t="str">
        <f>IFERROR(VLOOKUP(A2816, division_data!$A$1:$B$599, 2, FALSE), "")</f>
        <v/>
      </c>
    </row>
    <row r="2817" spans="1:29" x14ac:dyDescent="0.25">
      <c r="A2817" s="22">
        <v>5907</v>
      </c>
      <c r="B2817" s="2">
        <v>32.417000000000002</v>
      </c>
      <c r="C2817" s="2">
        <v>11.196999999999999</v>
      </c>
      <c r="D2817">
        <v>-5.0000000000000001E-3</v>
      </c>
      <c r="E2817">
        <v>1.4E-2</v>
      </c>
      <c r="F2817" s="2">
        <v>11.217000000000001</v>
      </c>
      <c r="G2817" s="2">
        <v>0.80600000000000005</v>
      </c>
      <c r="H2817" s="2">
        <v>1.778</v>
      </c>
      <c r="I2817" s="2">
        <v>0.2</v>
      </c>
      <c r="J2817" s="2">
        <v>1.7390000000000001</v>
      </c>
      <c r="K2817" s="2">
        <v>1.667</v>
      </c>
      <c r="L2817" s="2">
        <v>1.6919999999999999</v>
      </c>
      <c r="M2817" s="2">
        <v>1.905</v>
      </c>
      <c r="N2817" s="2">
        <v>2</v>
      </c>
      <c r="O2817" s="2">
        <v>0.92300000000000004</v>
      </c>
      <c r="P2817" s="2">
        <v>8.0299999999999994</v>
      </c>
      <c r="Q2817" s="2">
        <v>0.54800000000000004</v>
      </c>
      <c r="R2817" s="2">
        <v>0.222</v>
      </c>
      <c r="S2817" s="2">
        <v>2.714</v>
      </c>
      <c r="T2817" s="2">
        <v>0.35699999999999998</v>
      </c>
      <c r="U2817" s="2">
        <v>2.3570000000000002</v>
      </c>
      <c r="V2817">
        <v>2.7229999999999999</v>
      </c>
      <c r="W2817">
        <v>0.80600000000000005</v>
      </c>
      <c r="X2817">
        <v>0.55600000000000005</v>
      </c>
      <c r="Y2817">
        <v>0.72199999999999998</v>
      </c>
      <c r="Z2817">
        <v>0</v>
      </c>
      <c r="AA2817">
        <v>0.111</v>
      </c>
      <c r="AB2817">
        <v>5.6000000000000001E-2</v>
      </c>
      <c r="AC2817" t="str">
        <f>IFERROR(VLOOKUP(A2817, division_data!$A$1:$B$599, 2, FALSE), "")</f>
        <v>Carson</v>
      </c>
    </row>
    <row r="2818" spans="1:29" x14ac:dyDescent="0.25">
      <c r="A2818" s="22">
        <v>5908</v>
      </c>
      <c r="B2818" s="2">
        <v>15.324999999999999</v>
      </c>
      <c r="C2818" s="2">
        <v>0.88900000000000001</v>
      </c>
      <c r="D2818">
        <v>1.7000000000000001E-2</v>
      </c>
      <c r="E2818">
        <v>-2.1000000000000001E-2</v>
      </c>
      <c r="F2818" s="2">
        <v>0.95599999999999996</v>
      </c>
      <c r="G2818" s="2">
        <v>0.375</v>
      </c>
      <c r="H2818" s="2">
        <v>1</v>
      </c>
      <c r="I2818" s="2">
        <v>0</v>
      </c>
      <c r="J2818" s="2">
        <v>1</v>
      </c>
      <c r="K2818" s="2">
        <v>0</v>
      </c>
      <c r="L2818" s="2">
        <v>1.667</v>
      </c>
      <c r="M2818" s="2">
        <v>1.5</v>
      </c>
      <c r="N2818" s="2">
        <v>2</v>
      </c>
      <c r="O2818" s="2">
        <v>0.875</v>
      </c>
      <c r="P2818" s="2">
        <v>12.02</v>
      </c>
      <c r="Q2818" s="2">
        <v>-1.099</v>
      </c>
      <c r="R2818" s="2">
        <v>0</v>
      </c>
      <c r="S2818" s="2">
        <v>0.95099999999999996</v>
      </c>
      <c r="T2818" s="2">
        <v>0.16</v>
      </c>
      <c r="U2818" s="2">
        <v>0.79100000000000004</v>
      </c>
      <c r="V2818">
        <v>0.94699999999999995</v>
      </c>
      <c r="W2818">
        <v>0.375</v>
      </c>
      <c r="X2818">
        <v>0.625</v>
      </c>
      <c r="Y2818">
        <v>0.5</v>
      </c>
      <c r="Z2818">
        <v>0</v>
      </c>
      <c r="AA2818">
        <v>0</v>
      </c>
      <c r="AB2818">
        <v>0</v>
      </c>
      <c r="AC2818" t="str">
        <f>IFERROR(VLOOKUP(A2818, division_data!$A$1:$B$599, 2, FALSE), "")</f>
        <v/>
      </c>
    </row>
    <row r="2819" spans="1:29" x14ac:dyDescent="0.25">
      <c r="A2819" s="22">
        <v>5910</v>
      </c>
      <c r="B2819" s="2">
        <v>35.93</v>
      </c>
      <c r="C2819" s="2">
        <v>6.0439999999999996</v>
      </c>
      <c r="D2819">
        <v>0.16800000000000001</v>
      </c>
      <c r="E2819">
        <v>-1.2E-2</v>
      </c>
      <c r="F2819" s="2">
        <v>7.6669999999999998</v>
      </c>
      <c r="G2819" s="2">
        <v>0.88900000000000001</v>
      </c>
      <c r="H2819" s="2">
        <v>2</v>
      </c>
      <c r="I2819" s="2">
        <v>0.25</v>
      </c>
      <c r="J2819" s="2">
        <v>2</v>
      </c>
      <c r="K2819" s="2">
        <v>2</v>
      </c>
      <c r="L2819" s="2">
        <v>1.857</v>
      </c>
      <c r="M2819" s="2">
        <v>2</v>
      </c>
      <c r="N2819" s="2">
        <v>2</v>
      </c>
      <c r="O2819" s="2">
        <v>0.4</v>
      </c>
      <c r="P2819" s="2">
        <v>16.39</v>
      </c>
      <c r="Q2819" s="2">
        <v>-1.7210000000000001</v>
      </c>
      <c r="R2819" s="2">
        <v>0</v>
      </c>
      <c r="S2819" s="2">
        <v>3.5270000000000001</v>
      </c>
      <c r="T2819" s="2">
        <v>-0.26600000000000001</v>
      </c>
      <c r="U2819" s="2">
        <v>3.7930000000000001</v>
      </c>
      <c r="V2819">
        <v>3.6829999999999998</v>
      </c>
      <c r="W2819">
        <v>0.88900000000000001</v>
      </c>
      <c r="X2819">
        <v>0.55600000000000005</v>
      </c>
      <c r="Y2819">
        <v>0.66700000000000004</v>
      </c>
      <c r="Z2819">
        <v>0</v>
      </c>
      <c r="AA2819">
        <v>0</v>
      </c>
      <c r="AB2819">
        <v>0</v>
      </c>
      <c r="AC2819" t="str">
        <f>IFERROR(VLOOKUP(A2819, division_data!$A$1:$B$599, 2, FALSE), "")</f>
        <v>Hopper</v>
      </c>
    </row>
    <row r="2820" spans="1:29" x14ac:dyDescent="0.25">
      <c r="A2820" s="22">
        <v>5911</v>
      </c>
      <c r="B2820" s="2">
        <v>27.254000000000001</v>
      </c>
      <c r="C2820" s="2">
        <v>7.6929999999999996</v>
      </c>
      <c r="D2820">
        <v>-5.0000000000000001E-3</v>
      </c>
      <c r="E2820">
        <v>-1.0999999999999999E-2</v>
      </c>
      <c r="F2820" s="2">
        <v>7.5910000000000002</v>
      </c>
      <c r="G2820" s="2">
        <v>0.63600000000000001</v>
      </c>
      <c r="H2820" s="2">
        <v>1.333</v>
      </c>
      <c r="I2820" s="2">
        <v>0</v>
      </c>
      <c r="J2820" s="2">
        <v>2</v>
      </c>
      <c r="K2820" s="2">
        <v>1</v>
      </c>
      <c r="L2820" s="2">
        <v>1.875</v>
      </c>
      <c r="M2820" s="2">
        <v>2</v>
      </c>
      <c r="N2820" s="2">
        <v>2</v>
      </c>
      <c r="O2820" s="2">
        <v>0.55600000000000005</v>
      </c>
      <c r="P2820" s="2">
        <v>10.477</v>
      </c>
      <c r="Q2820" s="2">
        <v>0.06</v>
      </c>
      <c r="R2820" s="2">
        <v>0</v>
      </c>
      <c r="S2820" s="2">
        <v>0.94399999999999995</v>
      </c>
      <c r="T2820" s="2">
        <v>-3.2000000000000001E-2</v>
      </c>
      <c r="U2820" s="2">
        <v>0.97599999999999998</v>
      </c>
      <c r="V2820">
        <v>0.92900000000000005</v>
      </c>
      <c r="W2820">
        <v>0.81799999999999995</v>
      </c>
      <c r="X2820">
        <v>0.54500000000000004</v>
      </c>
      <c r="Y2820">
        <v>0.54500000000000004</v>
      </c>
      <c r="Z2820">
        <v>0</v>
      </c>
      <c r="AA2820">
        <v>0</v>
      </c>
      <c r="AB2820">
        <v>0</v>
      </c>
      <c r="AC2820" t="str">
        <f>IFERROR(VLOOKUP(A2820, division_data!$A$1:$B$599, 2, FALSE), "")</f>
        <v/>
      </c>
    </row>
    <row r="2821" spans="1:29" x14ac:dyDescent="0.25">
      <c r="A2821" s="22">
        <v>5912</v>
      </c>
      <c r="B2821" s="2">
        <v>27.957999999999998</v>
      </c>
      <c r="C2821" s="2">
        <v>8.7840000000000007</v>
      </c>
      <c r="D2821">
        <v>0.23899999999999999</v>
      </c>
      <c r="E2821">
        <v>-1.2999999999999999E-2</v>
      </c>
      <c r="F2821" s="2">
        <v>11.11</v>
      </c>
      <c r="G2821" s="2">
        <v>0.53800000000000003</v>
      </c>
      <c r="H2821" s="2">
        <v>1.333</v>
      </c>
      <c r="I2821" s="2">
        <v>0</v>
      </c>
      <c r="J2821" s="2">
        <v>1.8</v>
      </c>
      <c r="K2821" s="2">
        <v>2</v>
      </c>
      <c r="L2821" s="2">
        <v>1.75</v>
      </c>
      <c r="M2821" s="2">
        <v>2</v>
      </c>
      <c r="N2821" s="2">
        <v>2</v>
      </c>
      <c r="O2821" s="2">
        <v>0.81799999999999995</v>
      </c>
      <c r="P2821" s="2">
        <v>8.4939999999999998</v>
      </c>
      <c r="Q2821" s="2">
        <v>-0.95699999999999996</v>
      </c>
      <c r="R2821" s="2">
        <v>7.6999999999999999E-2</v>
      </c>
      <c r="S2821" s="2">
        <v>2.032</v>
      </c>
      <c r="T2821" s="2">
        <v>0.59299999999999997</v>
      </c>
      <c r="U2821" s="2">
        <v>1.4390000000000001</v>
      </c>
      <c r="V2821">
        <v>2.258</v>
      </c>
      <c r="W2821">
        <v>0.61499999999999999</v>
      </c>
      <c r="X2821">
        <v>0.61499999999999999</v>
      </c>
      <c r="Y2821">
        <v>0.69199999999999995</v>
      </c>
      <c r="Z2821">
        <v>0</v>
      </c>
      <c r="AA2821">
        <v>7.6999999999999999E-2</v>
      </c>
      <c r="AB2821">
        <v>0</v>
      </c>
      <c r="AC2821" t="str">
        <f>IFERROR(VLOOKUP(A2821, division_data!$A$1:$B$599, 2, FALSE), "")</f>
        <v>Tesla</v>
      </c>
    </row>
    <row r="2822" spans="1:29" x14ac:dyDescent="0.25">
      <c r="A2822" s="22">
        <v>5913</v>
      </c>
      <c r="B2822" s="2">
        <v>23.779</v>
      </c>
      <c r="C2822" s="2">
        <v>2.3250000000000002</v>
      </c>
      <c r="D2822">
        <v>-2.1999999999999999E-2</v>
      </c>
      <c r="E2822">
        <v>2.1999999999999999E-2</v>
      </c>
      <c r="F2822" s="2">
        <v>2.2080000000000002</v>
      </c>
      <c r="G2822" s="2">
        <v>0.75</v>
      </c>
      <c r="H2822" s="2">
        <v>1.857</v>
      </c>
      <c r="I2822" s="2">
        <v>0</v>
      </c>
      <c r="J2822" s="2">
        <v>1.5</v>
      </c>
      <c r="K2822" s="2">
        <v>0</v>
      </c>
      <c r="L2822" s="2">
        <v>2</v>
      </c>
      <c r="M2822" s="2">
        <v>1.714</v>
      </c>
      <c r="N2822" s="2">
        <v>2</v>
      </c>
      <c r="O2822" s="2">
        <v>0.8</v>
      </c>
      <c r="P2822" s="2">
        <v>15.257999999999999</v>
      </c>
      <c r="Q2822" s="2">
        <v>-0.55700000000000005</v>
      </c>
      <c r="R2822" s="2">
        <v>0</v>
      </c>
      <c r="S2822" s="2">
        <v>0.84899999999999998</v>
      </c>
      <c r="T2822" s="2">
        <v>0.26200000000000001</v>
      </c>
      <c r="U2822" s="2">
        <v>0.58699999999999997</v>
      </c>
      <c r="V2822">
        <v>0.84799999999999998</v>
      </c>
      <c r="W2822">
        <v>0.5</v>
      </c>
      <c r="X2822">
        <v>0.75</v>
      </c>
      <c r="Y2822">
        <v>0.375</v>
      </c>
      <c r="Z2822">
        <v>0</v>
      </c>
      <c r="AA2822">
        <v>0</v>
      </c>
      <c r="AB2822">
        <v>0</v>
      </c>
      <c r="AC2822" t="str">
        <f>IFERROR(VLOOKUP(A2822, division_data!$A$1:$B$599, 2, FALSE), "")</f>
        <v>Carson</v>
      </c>
    </row>
    <row r="2823" spans="1:29" x14ac:dyDescent="0.25">
      <c r="A2823" s="22">
        <v>5914</v>
      </c>
      <c r="B2823" s="2">
        <v>15.244999999999999</v>
      </c>
      <c r="C2823" s="2">
        <v>10.641999999999999</v>
      </c>
      <c r="D2823">
        <v>-3.5000000000000003E-2</v>
      </c>
      <c r="E2823">
        <v>-7.0000000000000001E-3</v>
      </c>
      <c r="F2823" s="2">
        <v>10.26</v>
      </c>
      <c r="G2823" s="2">
        <v>0.5</v>
      </c>
      <c r="H2823" s="2">
        <v>1.875</v>
      </c>
      <c r="I2823" s="2">
        <v>0</v>
      </c>
      <c r="J2823" s="2">
        <v>1.5</v>
      </c>
      <c r="K2823" s="2">
        <v>0</v>
      </c>
      <c r="L2823" s="2">
        <v>1.5</v>
      </c>
      <c r="M2823" s="2">
        <v>2</v>
      </c>
      <c r="N2823" s="2">
        <v>2</v>
      </c>
      <c r="O2823" s="2">
        <v>0.6</v>
      </c>
      <c r="P2823" s="2">
        <v>5.51</v>
      </c>
      <c r="Q2823" s="2">
        <v>-2.9670000000000001</v>
      </c>
      <c r="R2823" s="2">
        <v>0.125</v>
      </c>
      <c r="S2823" s="2">
        <v>-0.45400000000000001</v>
      </c>
      <c r="T2823" s="2">
        <v>0.04</v>
      </c>
      <c r="U2823" s="2">
        <v>-0.49399999999999999</v>
      </c>
      <c r="V2823">
        <v>-0.495</v>
      </c>
      <c r="W2823">
        <v>0.875</v>
      </c>
      <c r="X2823">
        <v>0.75</v>
      </c>
      <c r="Y2823">
        <v>0.375</v>
      </c>
      <c r="Z2823">
        <v>0</v>
      </c>
      <c r="AA2823">
        <v>0</v>
      </c>
      <c r="AB2823">
        <v>0</v>
      </c>
      <c r="AC2823" t="str">
        <f>IFERROR(VLOOKUP(A2823, division_data!$A$1:$B$599, 2, FALSE), "")</f>
        <v>Newton</v>
      </c>
    </row>
    <row r="2824" spans="1:29" x14ac:dyDescent="0.25">
      <c r="A2824" s="22">
        <v>5915</v>
      </c>
      <c r="B2824" s="2">
        <v>16.420000000000002</v>
      </c>
      <c r="C2824" s="2">
        <v>6.0140000000000002</v>
      </c>
      <c r="D2824">
        <v>1.2999999999999999E-2</v>
      </c>
      <c r="E2824">
        <v>-6.0000000000000001E-3</v>
      </c>
      <c r="F2824" s="2">
        <v>6.1189999999999998</v>
      </c>
      <c r="G2824" s="2">
        <v>0.45800000000000002</v>
      </c>
      <c r="H2824" s="2">
        <v>1.2350000000000001</v>
      </c>
      <c r="I2824" s="2">
        <v>0.2</v>
      </c>
      <c r="J2824" s="2">
        <v>1.5329999999999999</v>
      </c>
      <c r="K2824" s="2">
        <v>1.714</v>
      </c>
      <c r="L2824" s="2">
        <v>1.778</v>
      </c>
      <c r="M2824" s="2">
        <v>1.294</v>
      </c>
      <c r="N2824" s="2">
        <v>2</v>
      </c>
      <c r="O2824" s="2">
        <v>0.5</v>
      </c>
      <c r="P2824" s="2">
        <v>8.0410000000000004</v>
      </c>
      <c r="Q2824" s="2">
        <v>0.48099999999999998</v>
      </c>
      <c r="R2824" s="2">
        <v>0</v>
      </c>
      <c r="S2824" s="2">
        <v>-0.11700000000000001</v>
      </c>
      <c r="T2824" s="2">
        <v>-0.03</v>
      </c>
      <c r="U2824" s="2">
        <v>-8.5999999999999993E-2</v>
      </c>
      <c r="V2824">
        <v>-0.109</v>
      </c>
      <c r="W2824">
        <v>0.5</v>
      </c>
      <c r="X2824">
        <v>0.375</v>
      </c>
      <c r="Y2824">
        <v>0.41699999999999998</v>
      </c>
      <c r="Z2824">
        <v>0</v>
      </c>
      <c r="AA2824">
        <v>8.3000000000000004E-2</v>
      </c>
      <c r="AB2824">
        <v>0</v>
      </c>
      <c r="AC2824" t="str">
        <f>IFERROR(VLOOKUP(A2824, division_data!$A$1:$B$599, 2, FALSE), "")</f>
        <v>Tesla</v>
      </c>
    </row>
    <row r="2825" spans="1:29" x14ac:dyDescent="0.25">
      <c r="A2825" s="22">
        <v>5918</v>
      </c>
      <c r="B2825" s="2">
        <v>19.199000000000002</v>
      </c>
      <c r="C2825" s="2">
        <v>4.2670000000000003</v>
      </c>
      <c r="D2825">
        <v>-7.5999999999999998E-2</v>
      </c>
      <c r="E2825">
        <v>-8.0000000000000002E-3</v>
      </c>
      <c r="F2825" s="2">
        <v>3.4620000000000002</v>
      </c>
      <c r="G2825" s="2">
        <v>0.5</v>
      </c>
      <c r="H2825" s="2">
        <v>0.33300000000000002</v>
      </c>
      <c r="I2825" s="2">
        <v>0</v>
      </c>
      <c r="J2825" s="2">
        <v>1</v>
      </c>
      <c r="K2825" s="2">
        <v>1.75</v>
      </c>
      <c r="L2825" s="2">
        <v>1.667</v>
      </c>
      <c r="M2825" s="2">
        <v>2</v>
      </c>
      <c r="N2825" s="2">
        <v>2</v>
      </c>
      <c r="O2825" s="2">
        <v>1.125</v>
      </c>
      <c r="P2825" s="2">
        <v>7.7789999999999999</v>
      </c>
      <c r="Q2825" s="2">
        <v>3.0619999999999998</v>
      </c>
      <c r="R2825" s="2">
        <v>0</v>
      </c>
      <c r="S2825" s="2">
        <v>-0.106</v>
      </c>
      <c r="T2825" s="2">
        <v>0.14099999999999999</v>
      </c>
      <c r="U2825" s="2">
        <v>-0.247</v>
      </c>
      <c r="V2825">
        <v>-0.191</v>
      </c>
      <c r="W2825">
        <v>0.3</v>
      </c>
      <c r="X2825">
        <v>0.7</v>
      </c>
      <c r="Y2825">
        <v>0.7</v>
      </c>
      <c r="Z2825">
        <v>0.1</v>
      </c>
      <c r="AA2825">
        <v>0.1</v>
      </c>
      <c r="AB2825">
        <v>0</v>
      </c>
      <c r="AC2825" t="str">
        <f>IFERROR(VLOOKUP(A2825, division_data!$A$1:$B$599, 2, FALSE), "")</f>
        <v/>
      </c>
    </row>
    <row r="2826" spans="1:29" x14ac:dyDescent="0.25">
      <c r="A2826" s="22">
        <v>5919</v>
      </c>
      <c r="B2826" s="2">
        <v>18.414999999999999</v>
      </c>
      <c r="C2826" s="2">
        <v>5.2009999999999996</v>
      </c>
      <c r="D2826">
        <v>8.9999999999999993E-3</v>
      </c>
      <c r="E2826">
        <v>-2E-3</v>
      </c>
      <c r="F2826" s="2">
        <v>5.2779999999999996</v>
      </c>
      <c r="G2826" s="2">
        <v>0.66700000000000004</v>
      </c>
      <c r="H2826" s="2">
        <v>1.071</v>
      </c>
      <c r="I2826" s="2">
        <v>0.25</v>
      </c>
      <c r="J2826" s="2">
        <v>1.9</v>
      </c>
      <c r="K2826" s="2">
        <v>1.2</v>
      </c>
      <c r="L2826" s="2">
        <v>1.643</v>
      </c>
      <c r="M2826" s="2">
        <v>1.7390000000000001</v>
      </c>
      <c r="N2826" s="2">
        <v>2</v>
      </c>
      <c r="O2826" s="2">
        <v>1.35</v>
      </c>
      <c r="P2826" s="2">
        <v>11.11</v>
      </c>
      <c r="Q2826" s="2">
        <v>0.60199999999999998</v>
      </c>
      <c r="R2826" s="2">
        <v>0</v>
      </c>
      <c r="S2826" s="2">
        <v>-0.41899999999999998</v>
      </c>
      <c r="T2826" s="2">
        <v>-0.20899999999999999</v>
      </c>
      <c r="U2826" s="2">
        <v>-0.21</v>
      </c>
      <c r="V2826">
        <v>-0.41299999999999998</v>
      </c>
      <c r="W2826">
        <v>0.58299999999999996</v>
      </c>
      <c r="X2826">
        <v>0.54200000000000004</v>
      </c>
      <c r="Y2826">
        <v>0.54200000000000004</v>
      </c>
      <c r="Z2826">
        <v>0</v>
      </c>
      <c r="AA2826">
        <v>8.3000000000000004E-2</v>
      </c>
      <c r="AB2826">
        <v>0</v>
      </c>
      <c r="AC2826" t="str">
        <f>IFERROR(VLOOKUP(A2826, division_data!$A$1:$B$599, 2, FALSE), "")</f>
        <v/>
      </c>
    </row>
    <row r="2827" spans="1:29" x14ac:dyDescent="0.25">
      <c r="A2827" s="22">
        <v>5920</v>
      </c>
      <c r="B2827" s="2">
        <v>33.884999999999998</v>
      </c>
      <c r="C2827" s="2">
        <v>8.9019999999999992</v>
      </c>
      <c r="D2827">
        <v>-6.8000000000000005E-2</v>
      </c>
      <c r="E2827">
        <v>4.2999999999999997E-2</v>
      </c>
      <c r="F2827" s="2">
        <v>8.4410000000000007</v>
      </c>
      <c r="G2827" s="2">
        <v>0.88900000000000001</v>
      </c>
      <c r="H2827" s="2">
        <v>1.867</v>
      </c>
      <c r="I2827" s="2">
        <v>0.1</v>
      </c>
      <c r="J2827" s="2">
        <v>1.8460000000000001</v>
      </c>
      <c r="K2827" s="2">
        <v>2</v>
      </c>
      <c r="L2827" s="2">
        <v>1.7829999999999999</v>
      </c>
      <c r="M2827" s="2">
        <v>2</v>
      </c>
      <c r="N2827" s="2">
        <v>2</v>
      </c>
      <c r="O2827" s="2">
        <v>1.077</v>
      </c>
      <c r="P2827" s="2">
        <v>13.653</v>
      </c>
      <c r="Q2827" s="2">
        <v>0.188</v>
      </c>
      <c r="R2827" s="2">
        <v>0.19400000000000001</v>
      </c>
      <c r="S2827" s="2">
        <v>2.7090000000000001</v>
      </c>
      <c r="T2827" s="2">
        <v>0.44</v>
      </c>
      <c r="U2827" s="2">
        <v>2.2690000000000001</v>
      </c>
      <c r="V2827">
        <v>2.6840000000000002</v>
      </c>
      <c r="W2827">
        <v>0.75</v>
      </c>
      <c r="X2827">
        <v>0.52800000000000002</v>
      </c>
      <c r="Y2827">
        <v>0.66700000000000004</v>
      </c>
      <c r="Z2827">
        <v>2.8000000000000001E-2</v>
      </c>
      <c r="AA2827">
        <v>8.3000000000000004E-2</v>
      </c>
      <c r="AB2827">
        <v>2.8000000000000001E-2</v>
      </c>
      <c r="AC2827" t="str">
        <f>IFERROR(VLOOKUP(A2827, division_data!$A$1:$B$599, 2, FALSE), "")</f>
        <v>Carver</v>
      </c>
    </row>
    <row r="2828" spans="1:29" x14ac:dyDescent="0.25">
      <c r="A2828" s="22">
        <v>5921</v>
      </c>
      <c r="B2828" s="2">
        <v>12.932</v>
      </c>
      <c r="C2828" s="2">
        <v>8.2880000000000003</v>
      </c>
      <c r="D2828">
        <v>-0.06</v>
      </c>
      <c r="E2828">
        <v>-6.2E-2</v>
      </c>
      <c r="F2828" s="2">
        <v>7.3739999999999997</v>
      </c>
      <c r="G2828" s="2">
        <v>0.5</v>
      </c>
      <c r="H2828" s="2">
        <v>1.5</v>
      </c>
      <c r="I2828" s="2">
        <v>0</v>
      </c>
      <c r="J2828" s="2">
        <v>2</v>
      </c>
      <c r="K2828" s="2">
        <v>0.5</v>
      </c>
      <c r="L2828" s="2">
        <v>1.667</v>
      </c>
      <c r="M2828" s="2">
        <v>1.6</v>
      </c>
      <c r="N2828" s="2">
        <v>2</v>
      </c>
      <c r="O2828" s="2">
        <v>0.5</v>
      </c>
      <c r="P2828" s="2">
        <v>3.754</v>
      </c>
      <c r="Q2828" s="2">
        <v>-1.637</v>
      </c>
      <c r="R2828" s="2">
        <v>0.1</v>
      </c>
      <c r="S2828" s="2">
        <v>0.72</v>
      </c>
      <c r="T2828" s="2">
        <v>-0.21299999999999999</v>
      </c>
      <c r="U2828" s="2">
        <v>0.93300000000000005</v>
      </c>
      <c r="V2828">
        <v>0.59799999999999998</v>
      </c>
      <c r="W2828">
        <v>0.7</v>
      </c>
      <c r="X2828">
        <v>0.4</v>
      </c>
      <c r="Y2828">
        <v>0.5</v>
      </c>
      <c r="Z2828">
        <v>0</v>
      </c>
      <c r="AA2828">
        <v>0</v>
      </c>
      <c r="AB2828">
        <v>0.1</v>
      </c>
      <c r="AC2828" t="str">
        <f>IFERROR(VLOOKUP(A2828, division_data!$A$1:$B$599, 2, FALSE), "")</f>
        <v/>
      </c>
    </row>
    <row r="2829" spans="1:29" x14ac:dyDescent="0.25">
      <c r="A2829" s="22">
        <v>5923</v>
      </c>
      <c r="B2829" s="2">
        <v>21.902999999999999</v>
      </c>
      <c r="C2829" s="2">
        <v>4.9279999999999999</v>
      </c>
      <c r="D2829">
        <v>7.0000000000000001E-3</v>
      </c>
      <c r="E2829">
        <v>-0.01</v>
      </c>
      <c r="F2829" s="2">
        <v>4.9509999999999996</v>
      </c>
      <c r="G2829" s="2">
        <v>0.625</v>
      </c>
      <c r="H2829" s="2">
        <v>1.2</v>
      </c>
      <c r="I2829" s="2">
        <v>0</v>
      </c>
      <c r="J2829" s="2">
        <v>1.333</v>
      </c>
      <c r="K2829" s="2">
        <v>1.333</v>
      </c>
      <c r="L2829" s="2">
        <v>2</v>
      </c>
      <c r="M2829" s="2">
        <v>1.5</v>
      </c>
      <c r="N2829" s="2">
        <v>2</v>
      </c>
      <c r="O2829" s="2">
        <v>0.71399999999999997</v>
      </c>
      <c r="P2829" s="2">
        <v>7.0919999999999996</v>
      </c>
      <c r="Q2829" s="2">
        <v>-1.6120000000000001</v>
      </c>
      <c r="R2829" s="2">
        <v>0.25</v>
      </c>
      <c r="S2829" s="2">
        <v>1.8320000000000001</v>
      </c>
      <c r="T2829" s="2">
        <v>0.80500000000000005</v>
      </c>
      <c r="U2829" s="2">
        <v>1.0269999999999999</v>
      </c>
      <c r="V2829">
        <v>1.829</v>
      </c>
      <c r="W2829">
        <v>0.75</v>
      </c>
      <c r="X2829">
        <v>0.625</v>
      </c>
      <c r="Y2829">
        <v>0.625</v>
      </c>
      <c r="Z2829">
        <v>0</v>
      </c>
      <c r="AA2829">
        <v>0</v>
      </c>
      <c r="AB2829">
        <v>0</v>
      </c>
      <c r="AC2829" t="str">
        <f>IFERROR(VLOOKUP(A2829, division_data!$A$1:$B$599, 2, FALSE), "")</f>
        <v/>
      </c>
    </row>
    <row r="2830" spans="1:29" x14ac:dyDescent="0.25">
      <c r="A2830" s="22">
        <v>5924</v>
      </c>
      <c r="B2830" s="2">
        <v>38.527999999999999</v>
      </c>
      <c r="C2830" s="2">
        <v>10.839</v>
      </c>
      <c r="D2830">
        <v>-3.7999999999999999E-2</v>
      </c>
      <c r="E2830">
        <v>0</v>
      </c>
      <c r="F2830" s="2">
        <v>10.455</v>
      </c>
      <c r="G2830" s="2">
        <v>0.75</v>
      </c>
      <c r="H2830" s="2">
        <v>1.889</v>
      </c>
      <c r="I2830" s="2">
        <v>0</v>
      </c>
      <c r="J2830" s="2">
        <v>2</v>
      </c>
      <c r="K2830" s="2">
        <v>1.714</v>
      </c>
      <c r="L2830" s="2">
        <v>1.889</v>
      </c>
      <c r="M2830" s="2">
        <v>1.833</v>
      </c>
      <c r="N2830" s="2">
        <v>1.75</v>
      </c>
      <c r="O2830" s="2">
        <v>1.25</v>
      </c>
      <c r="P2830" s="2">
        <v>13.538</v>
      </c>
      <c r="Q2830" s="2">
        <v>1.7609999999999999</v>
      </c>
      <c r="R2830" s="2">
        <v>6.2E-2</v>
      </c>
      <c r="S2830" s="2">
        <v>2.7010000000000001</v>
      </c>
      <c r="T2830" s="2">
        <v>0.71699999999999997</v>
      </c>
      <c r="U2830" s="2">
        <v>1.984</v>
      </c>
      <c r="V2830">
        <v>2.6629999999999998</v>
      </c>
      <c r="W2830">
        <v>0.81200000000000006</v>
      </c>
      <c r="X2830">
        <v>0.438</v>
      </c>
      <c r="Y2830">
        <v>0.625</v>
      </c>
      <c r="Z2830">
        <v>0</v>
      </c>
      <c r="AA2830">
        <v>6.2E-2</v>
      </c>
      <c r="AB2830">
        <v>6.2E-2</v>
      </c>
      <c r="AC2830" t="str">
        <f>IFERROR(VLOOKUP(A2830, division_data!$A$1:$B$599, 2, FALSE), "")</f>
        <v>Carver</v>
      </c>
    </row>
    <row r="2831" spans="1:29" x14ac:dyDescent="0.25">
      <c r="A2831" s="22">
        <v>5926</v>
      </c>
      <c r="B2831" s="2">
        <v>29</v>
      </c>
      <c r="C2831" s="2">
        <v>6.6280000000000001</v>
      </c>
      <c r="D2831">
        <v>-6.2E-2</v>
      </c>
      <c r="E2831">
        <v>-5.0000000000000001E-3</v>
      </c>
      <c r="F2831" s="2">
        <v>5.9870000000000001</v>
      </c>
      <c r="G2831" s="2">
        <v>0.80600000000000005</v>
      </c>
      <c r="H2831" s="2">
        <v>1.714</v>
      </c>
      <c r="I2831" s="2">
        <v>0.44400000000000001</v>
      </c>
      <c r="J2831" s="2">
        <v>1.583</v>
      </c>
      <c r="K2831" s="2">
        <v>1</v>
      </c>
      <c r="L2831" s="2">
        <v>1.917</v>
      </c>
      <c r="M2831" s="2">
        <v>1.8520000000000001</v>
      </c>
      <c r="N2831" s="2">
        <v>2</v>
      </c>
      <c r="O2831" s="2">
        <v>1.556</v>
      </c>
      <c r="P2831" s="2">
        <v>11.956</v>
      </c>
      <c r="Q2831" s="2">
        <v>8.3819999999999997</v>
      </c>
      <c r="R2831" s="2">
        <v>8.3000000000000004E-2</v>
      </c>
      <c r="S2831" s="2">
        <v>0.46600000000000003</v>
      </c>
      <c r="T2831" s="2">
        <v>-0.121</v>
      </c>
      <c r="U2831" s="2">
        <v>0.58699999999999997</v>
      </c>
      <c r="V2831">
        <v>0.39900000000000002</v>
      </c>
      <c r="W2831">
        <v>0.61099999999999999</v>
      </c>
      <c r="X2831">
        <v>0.36099999999999999</v>
      </c>
      <c r="Y2831">
        <v>0.58299999999999996</v>
      </c>
      <c r="Z2831">
        <v>0</v>
      </c>
      <c r="AA2831">
        <v>0.61099999999999999</v>
      </c>
      <c r="AB2831">
        <v>2.8000000000000001E-2</v>
      </c>
      <c r="AC2831" t="str">
        <f>IFERROR(VLOOKUP(A2831, division_data!$A$1:$B$599, 2, FALSE), "")</f>
        <v>Archimedes</v>
      </c>
    </row>
    <row r="2832" spans="1:29" x14ac:dyDescent="0.25">
      <c r="A2832" s="22">
        <v>5927</v>
      </c>
      <c r="B2832" s="2">
        <v>20.018999999999998</v>
      </c>
      <c r="C2832" s="2">
        <v>5.593</v>
      </c>
      <c r="D2832">
        <v>1.4999999999999999E-2</v>
      </c>
      <c r="E2832">
        <v>4.9000000000000002E-2</v>
      </c>
      <c r="F2832" s="2">
        <v>5.984</v>
      </c>
      <c r="G2832" s="2">
        <v>0.66700000000000004</v>
      </c>
      <c r="H2832" s="2">
        <v>0.83299999999999996</v>
      </c>
      <c r="I2832" s="2">
        <v>0</v>
      </c>
      <c r="J2832" s="2">
        <v>2</v>
      </c>
      <c r="K2832" s="2">
        <v>1.667</v>
      </c>
      <c r="L2832" s="2">
        <v>1.929</v>
      </c>
      <c r="M2832" s="2">
        <v>1.8240000000000001</v>
      </c>
      <c r="N2832" s="2">
        <v>1.857</v>
      </c>
      <c r="O2832" s="2">
        <v>0.95</v>
      </c>
      <c r="P2832" s="2">
        <v>8.5869999999999997</v>
      </c>
      <c r="Q2832" s="2">
        <v>0.67800000000000005</v>
      </c>
      <c r="R2832" s="2">
        <v>4.2000000000000003E-2</v>
      </c>
      <c r="S2832" s="2">
        <v>0.29199999999999998</v>
      </c>
      <c r="T2832" s="2">
        <v>0.17100000000000001</v>
      </c>
      <c r="U2832" s="2">
        <v>0.121</v>
      </c>
      <c r="V2832">
        <v>0.35499999999999998</v>
      </c>
      <c r="W2832">
        <v>0.70799999999999996</v>
      </c>
      <c r="X2832">
        <v>0.625</v>
      </c>
      <c r="Y2832">
        <v>0.625</v>
      </c>
      <c r="Z2832">
        <v>4.2000000000000003E-2</v>
      </c>
      <c r="AA2832">
        <v>8.3000000000000004E-2</v>
      </c>
      <c r="AB2832">
        <v>4.2000000000000003E-2</v>
      </c>
      <c r="AC2832" t="str">
        <f>IFERROR(VLOOKUP(A2832, division_data!$A$1:$B$599, 2, FALSE), "")</f>
        <v/>
      </c>
    </row>
    <row r="2833" spans="1:29" x14ac:dyDescent="0.25">
      <c r="A2833" s="22">
        <v>5928</v>
      </c>
      <c r="B2833" s="2">
        <v>17.332999999999998</v>
      </c>
      <c r="C2833" s="2">
        <v>9.0129999999999999</v>
      </c>
      <c r="D2833">
        <v>-4.5999999999999999E-2</v>
      </c>
      <c r="E2833">
        <v>0</v>
      </c>
      <c r="F2833" s="2">
        <v>8.5559999999999992</v>
      </c>
      <c r="G2833" s="2">
        <v>0.55600000000000005</v>
      </c>
      <c r="H2833" s="2">
        <v>1.125</v>
      </c>
      <c r="I2833" s="2">
        <v>0.33300000000000002</v>
      </c>
      <c r="J2833" s="2">
        <v>1.667</v>
      </c>
      <c r="K2833" s="2">
        <v>2</v>
      </c>
      <c r="L2833" s="2">
        <v>1.833</v>
      </c>
      <c r="M2833" s="2">
        <v>1.75</v>
      </c>
      <c r="N2833" s="2">
        <v>2</v>
      </c>
      <c r="O2833" s="2">
        <v>0</v>
      </c>
      <c r="P2833" s="2">
        <v>4.3780000000000001</v>
      </c>
      <c r="Q2833" s="2">
        <v>-0.85599999999999998</v>
      </c>
      <c r="R2833" s="2">
        <v>0</v>
      </c>
      <c r="S2833" s="2">
        <v>0.83699999999999997</v>
      </c>
      <c r="T2833" s="2">
        <v>0.154</v>
      </c>
      <c r="U2833" s="2">
        <v>0.68300000000000005</v>
      </c>
      <c r="V2833">
        <v>0.79100000000000004</v>
      </c>
      <c r="W2833">
        <v>0.33300000000000002</v>
      </c>
      <c r="X2833">
        <v>0.33300000000000002</v>
      </c>
      <c r="Y2833">
        <v>0.66700000000000004</v>
      </c>
      <c r="Z2833">
        <v>0</v>
      </c>
      <c r="AA2833">
        <v>0.111</v>
      </c>
      <c r="AB2833">
        <v>0</v>
      </c>
      <c r="AC2833" t="str">
        <f>IFERROR(VLOOKUP(A2833, division_data!$A$1:$B$599, 2, FALSE), "")</f>
        <v/>
      </c>
    </row>
    <row r="2834" spans="1:29" x14ac:dyDescent="0.25">
      <c r="A2834" s="22">
        <v>5929</v>
      </c>
      <c r="B2834" s="2">
        <v>21.870999999999999</v>
      </c>
      <c r="C2834" s="2">
        <v>4.0890000000000004</v>
      </c>
      <c r="D2834">
        <v>0.109</v>
      </c>
      <c r="E2834">
        <v>8.0000000000000002E-3</v>
      </c>
      <c r="F2834" s="2">
        <v>5.2160000000000002</v>
      </c>
      <c r="G2834" s="2">
        <v>0.625</v>
      </c>
      <c r="H2834" s="2">
        <v>1.333</v>
      </c>
      <c r="I2834" s="2">
        <v>0.25</v>
      </c>
      <c r="J2834" s="2">
        <v>2</v>
      </c>
      <c r="K2834" s="2">
        <v>1.2</v>
      </c>
      <c r="L2834" s="2">
        <v>2</v>
      </c>
      <c r="M2834" s="2">
        <v>2</v>
      </c>
      <c r="N2834" s="2">
        <v>2</v>
      </c>
      <c r="O2834" s="2">
        <v>0.75</v>
      </c>
      <c r="P2834" s="2">
        <v>11.27</v>
      </c>
      <c r="Q2834" s="2">
        <v>-1.1639999999999999</v>
      </c>
      <c r="R2834" s="2">
        <v>0.125</v>
      </c>
      <c r="S2834" s="2">
        <v>1.8520000000000001</v>
      </c>
      <c r="T2834" s="2">
        <v>0.312</v>
      </c>
      <c r="U2834" s="2">
        <v>1.5409999999999999</v>
      </c>
      <c r="V2834">
        <v>1.9690000000000001</v>
      </c>
      <c r="W2834">
        <v>0.625</v>
      </c>
      <c r="X2834">
        <v>0.375</v>
      </c>
      <c r="Y2834">
        <v>0.375</v>
      </c>
      <c r="Z2834">
        <v>0</v>
      </c>
      <c r="AA2834">
        <v>0</v>
      </c>
      <c r="AB2834">
        <v>0</v>
      </c>
      <c r="AC2834" t="str">
        <f>IFERROR(VLOOKUP(A2834, division_data!$A$1:$B$599, 2, FALSE), "")</f>
        <v/>
      </c>
    </row>
    <row r="2835" spans="1:29" x14ac:dyDescent="0.25">
      <c r="A2835" s="22">
        <v>5930</v>
      </c>
      <c r="B2835" s="2">
        <v>19.306000000000001</v>
      </c>
      <c r="C2835" s="2">
        <v>11.737</v>
      </c>
      <c r="D2835">
        <v>-5.5E-2</v>
      </c>
      <c r="E2835">
        <v>5.0000000000000001E-3</v>
      </c>
      <c r="F2835" s="2">
        <v>11.208</v>
      </c>
      <c r="G2835" s="2">
        <v>0.77800000000000002</v>
      </c>
      <c r="H2835" s="2">
        <v>1.333</v>
      </c>
      <c r="I2835" s="2">
        <v>0.33300000000000002</v>
      </c>
      <c r="J2835" s="2">
        <v>2</v>
      </c>
      <c r="K2835" s="2">
        <v>2</v>
      </c>
      <c r="L2835" s="2">
        <v>2</v>
      </c>
      <c r="M2835" s="2">
        <v>1.5</v>
      </c>
      <c r="N2835" s="2">
        <v>2</v>
      </c>
      <c r="O2835" s="2">
        <v>1</v>
      </c>
      <c r="P2835" s="2">
        <v>5.4020000000000001</v>
      </c>
      <c r="Q2835" s="2">
        <v>-1.8740000000000001</v>
      </c>
      <c r="R2835" s="2">
        <v>0.111</v>
      </c>
      <c r="S2835" s="2">
        <v>0.82299999999999995</v>
      </c>
      <c r="T2835" s="2">
        <v>3.6999999999999998E-2</v>
      </c>
      <c r="U2835" s="2">
        <v>0.78600000000000003</v>
      </c>
      <c r="V2835">
        <v>0.77300000000000002</v>
      </c>
      <c r="W2835">
        <v>0.77800000000000002</v>
      </c>
      <c r="X2835">
        <v>0.55600000000000005</v>
      </c>
      <c r="Y2835">
        <v>0.66700000000000004</v>
      </c>
      <c r="Z2835">
        <v>0</v>
      </c>
      <c r="AA2835">
        <v>0</v>
      </c>
      <c r="AB2835">
        <v>0</v>
      </c>
      <c r="AC2835" t="str">
        <f>IFERROR(VLOOKUP(A2835, division_data!$A$1:$B$599, 2, FALSE), "")</f>
        <v>Galileo</v>
      </c>
    </row>
    <row r="2836" spans="1:29" x14ac:dyDescent="0.25">
      <c r="A2836" s="22">
        <v>5931</v>
      </c>
      <c r="B2836" s="2">
        <v>23.690999999999999</v>
      </c>
      <c r="C2836" s="2">
        <v>2.9420000000000002</v>
      </c>
      <c r="D2836">
        <v>-4.0000000000000001E-3</v>
      </c>
      <c r="E2836">
        <v>0</v>
      </c>
      <c r="F2836" s="2">
        <v>2.9020000000000001</v>
      </c>
      <c r="G2836" s="2">
        <v>0.83299999999999996</v>
      </c>
      <c r="H2836" s="2">
        <v>1.125</v>
      </c>
      <c r="I2836" s="2">
        <v>0</v>
      </c>
      <c r="J2836" s="2">
        <v>2</v>
      </c>
      <c r="K2836" s="2">
        <v>1.5</v>
      </c>
      <c r="L2836" s="2">
        <v>2</v>
      </c>
      <c r="M2836" s="2">
        <v>2</v>
      </c>
      <c r="N2836" s="2">
        <v>2</v>
      </c>
      <c r="O2836" s="2">
        <v>1.3640000000000001</v>
      </c>
      <c r="P2836" s="2">
        <v>15.436999999999999</v>
      </c>
      <c r="Q2836" s="2">
        <v>0.53</v>
      </c>
      <c r="R2836" s="2">
        <v>0</v>
      </c>
      <c r="S2836" s="2">
        <v>0.71599999999999997</v>
      </c>
      <c r="T2836" s="2">
        <v>0.71799999999999997</v>
      </c>
      <c r="U2836" s="2">
        <v>-2E-3</v>
      </c>
      <c r="V2836">
        <v>0.71199999999999997</v>
      </c>
      <c r="W2836">
        <v>0.66700000000000004</v>
      </c>
      <c r="X2836">
        <v>0.58299999999999996</v>
      </c>
      <c r="Y2836">
        <v>0.5</v>
      </c>
      <c r="Z2836">
        <v>0</v>
      </c>
      <c r="AA2836">
        <v>0.16700000000000001</v>
      </c>
      <c r="AB2836">
        <v>0</v>
      </c>
      <c r="AC2836" t="str">
        <f>IFERROR(VLOOKUP(A2836, division_data!$A$1:$B$599, 2, FALSE), "")</f>
        <v>Carson</v>
      </c>
    </row>
    <row r="2837" spans="1:29" x14ac:dyDescent="0.25">
      <c r="A2837" s="22">
        <v>5932</v>
      </c>
      <c r="B2837" s="2">
        <v>9.5259999999999998</v>
      </c>
      <c r="C2837" s="2">
        <v>5.9550000000000001</v>
      </c>
      <c r="D2837">
        <v>-5.0000000000000001E-3</v>
      </c>
      <c r="E2837">
        <v>-1E-3</v>
      </c>
      <c r="F2837" s="2">
        <v>5.907</v>
      </c>
      <c r="G2837" s="2">
        <v>9.0999999999999998E-2</v>
      </c>
      <c r="H2837" s="2">
        <v>0.2</v>
      </c>
      <c r="I2837" s="2">
        <v>0.6</v>
      </c>
      <c r="J2837" s="2">
        <v>1.2</v>
      </c>
      <c r="K2837" s="2">
        <v>0.5</v>
      </c>
      <c r="L2837" s="2">
        <v>1.333</v>
      </c>
      <c r="M2837" s="2">
        <v>0.875</v>
      </c>
      <c r="N2837" s="2">
        <v>1.333</v>
      </c>
      <c r="O2837" s="2">
        <v>1</v>
      </c>
      <c r="P2837" s="2">
        <v>3.68</v>
      </c>
      <c r="Q2837" s="2">
        <v>0.317</v>
      </c>
      <c r="R2837" s="2">
        <v>0</v>
      </c>
      <c r="S2837" s="2">
        <v>-0.23499999999999999</v>
      </c>
      <c r="T2837" s="2">
        <v>-0.11700000000000001</v>
      </c>
      <c r="U2837" s="2">
        <v>-0.11799999999999999</v>
      </c>
      <c r="V2837">
        <v>-0.24</v>
      </c>
      <c r="W2837">
        <v>0.45500000000000002</v>
      </c>
      <c r="X2837">
        <v>0.45500000000000002</v>
      </c>
      <c r="Y2837">
        <v>0.182</v>
      </c>
      <c r="Z2837">
        <v>0</v>
      </c>
      <c r="AA2837">
        <v>0</v>
      </c>
      <c r="AB2837">
        <v>0</v>
      </c>
      <c r="AC2837" t="str">
        <f>IFERROR(VLOOKUP(A2837, division_data!$A$1:$B$599, 2, FALSE), "")</f>
        <v/>
      </c>
    </row>
    <row r="2838" spans="1:29" x14ac:dyDescent="0.25">
      <c r="A2838" s="22">
        <v>5933</v>
      </c>
      <c r="B2838" s="2">
        <v>28.045999999999999</v>
      </c>
      <c r="C2838" s="2">
        <v>4.8280000000000003</v>
      </c>
      <c r="D2838">
        <v>8.9999999999999993E-3</v>
      </c>
      <c r="E2838">
        <v>0.33600000000000002</v>
      </c>
      <c r="F2838" s="2">
        <v>6.6020000000000003</v>
      </c>
      <c r="G2838" s="2">
        <v>0.58299999999999996</v>
      </c>
      <c r="H2838" s="2">
        <v>1.8</v>
      </c>
      <c r="I2838" s="2">
        <v>0</v>
      </c>
      <c r="J2838" s="2">
        <v>1.667</v>
      </c>
      <c r="K2838" s="2">
        <v>2</v>
      </c>
      <c r="L2838" s="2">
        <v>1.667</v>
      </c>
      <c r="M2838" s="2">
        <v>1.75</v>
      </c>
      <c r="N2838" s="2">
        <v>0</v>
      </c>
      <c r="O2838" s="2">
        <v>0.125</v>
      </c>
      <c r="P2838" s="2">
        <v>8.7029999999999994</v>
      </c>
      <c r="Q2838" s="2">
        <v>-0.60399999999999998</v>
      </c>
      <c r="R2838" s="2">
        <v>0.16700000000000001</v>
      </c>
      <c r="S2838" s="2">
        <v>2.9380000000000002</v>
      </c>
      <c r="T2838" s="2">
        <v>-2.7E-2</v>
      </c>
      <c r="U2838" s="2">
        <v>2.9649999999999999</v>
      </c>
      <c r="V2838">
        <v>3.2839999999999998</v>
      </c>
      <c r="W2838">
        <v>0.83299999999999996</v>
      </c>
      <c r="X2838">
        <v>0.83299999999999996</v>
      </c>
      <c r="Y2838">
        <v>0.58299999999999996</v>
      </c>
      <c r="Z2838">
        <v>0</v>
      </c>
      <c r="AA2838">
        <v>0</v>
      </c>
      <c r="AB2838">
        <v>0</v>
      </c>
      <c r="AC2838" t="str">
        <f>IFERROR(VLOOKUP(A2838, division_data!$A$1:$B$599, 2, FALSE), "")</f>
        <v>Curie</v>
      </c>
    </row>
    <row r="2839" spans="1:29" x14ac:dyDescent="0.25">
      <c r="A2839" s="22">
        <v>5934</v>
      </c>
      <c r="B2839" s="2">
        <v>20.739000000000001</v>
      </c>
      <c r="C2839" s="2">
        <v>3.3530000000000002</v>
      </c>
      <c r="D2839">
        <v>4.1000000000000002E-2</v>
      </c>
      <c r="E2839">
        <v>-1.7000000000000001E-2</v>
      </c>
      <c r="F2839" s="2">
        <v>3.68</v>
      </c>
      <c r="G2839" s="2">
        <v>0.7</v>
      </c>
      <c r="H2839" s="2">
        <v>1.5</v>
      </c>
      <c r="I2839" s="2">
        <v>0</v>
      </c>
      <c r="J2839" s="2">
        <v>1.333</v>
      </c>
      <c r="K2839" s="2">
        <v>2</v>
      </c>
      <c r="L2839" s="2">
        <v>1.857</v>
      </c>
      <c r="M2839" s="2">
        <v>1.714</v>
      </c>
      <c r="N2839" s="2">
        <v>2</v>
      </c>
      <c r="O2839" s="2">
        <v>0.5</v>
      </c>
      <c r="P2839" s="2">
        <v>9.1660000000000004</v>
      </c>
      <c r="Q2839" s="2">
        <v>-0.96599999999999997</v>
      </c>
      <c r="R2839" s="2">
        <v>0.2</v>
      </c>
      <c r="S2839" s="2">
        <v>2.3319999999999999</v>
      </c>
      <c r="T2839" s="2">
        <v>0.44600000000000001</v>
      </c>
      <c r="U2839" s="2">
        <v>1.887</v>
      </c>
      <c r="V2839">
        <v>2.3570000000000002</v>
      </c>
      <c r="W2839">
        <v>0.6</v>
      </c>
      <c r="X2839">
        <v>0.8</v>
      </c>
      <c r="Y2839">
        <v>0.7</v>
      </c>
      <c r="Z2839">
        <v>0</v>
      </c>
      <c r="AA2839">
        <v>0</v>
      </c>
      <c r="AB2839">
        <v>0</v>
      </c>
      <c r="AC2839" t="str">
        <f>IFERROR(VLOOKUP(A2839, division_data!$A$1:$B$599, 2, FALSE), "")</f>
        <v/>
      </c>
    </row>
    <row r="2840" spans="1:29" x14ac:dyDescent="0.25">
      <c r="A2840" s="22">
        <v>5935</v>
      </c>
      <c r="B2840" s="2">
        <v>9.8209999999999997</v>
      </c>
      <c r="C2840" s="2">
        <v>1.288</v>
      </c>
      <c r="D2840">
        <v>-0.13800000000000001</v>
      </c>
      <c r="E2840">
        <v>-6.3E-2</v>
      </c>
      <c r="F2840" s="2">
        <v>-0.40200000000000002</v>
      </c>
      <c r="G2840" s="2">
        <v>0.7</v>
      </c>
      <c r="H2840" s="2">
        <v>1.8</v>
      </c>
      <c r="I2840" s="2">
        <v>0</v>
      </c>
      <c r="J2840" s="2">
        <v>2</v>
      </c>
      <c r="K2840" s="2">
        <v>1.6</v>
      </c>
      <c r="L2840" s="2">
        <v>1.571</v>
      </c>
      <c r="M2840" s="2">
        <v>1.75</v>
      </c>
      <c r="N2840" s="2">
        <v>2</v>
      </c>
      <c r="O2840" s="2">
        <v>0.222</v>
      </c>
      <c r="P2840" s="2">
        <v>11.715</v>
      </c>
      <c r="Q2840" s="2">
        <v>-1.629</v>
      </c>
      <c r="R2840" s="2">
        <v>0.1</v>
      </c>
      <c r="S2840" s="2">
        <v>-6.9000000000000006E-2</v>
      </c>
      <c r="T2840" s="2">
        <v>-0.755</v>
      </c>
      <c r="U2840" s="2">
        <v>0.68600000000000005</v>
      </c>
      <c r="V2840">
        <v>-0.27</v>
      </c>
      <c r="W2840">
        <v>0.7</v>
      </c>
      <c r="X2840">
        <v>0.6</v>
      </c>
      <c r="Y2840">
        <v>0.5</v>
      </c>
      <c r="Z2840">
        <v>0</v>
      </c>
      <c r="AA2840">
        <v>0</v>
      </c>
      <c r="AB2840">
        <v>0</v>
      </c>
      <c r="AC2840" t="str">
        <f>IFERROR(VLOOKUP(A2840, division_data!$A$1:$B$599, 2, FALSE), "")</f>
        <v/>
      </c>
    </row>
    <row r="2841" spans="1:29" x14ac:dyDescent="0.25">
      <c r="A2841" s="22">
        <v>5936</v>
      </c>
      <c r="B2841" s="2">
        <v>20.073</v>
      </c>
      <c r="C2841" s="2">
        <v>6.6870000000000003</v>
      </c>
      <c r="D2841">
        <v>0.03</v>
      </c>
      <c r="E2841">
        <v>-1.2999999999999999E-2</v>
      </c>
      <c r="F2841" s="2">
        <v>6.9210000000000003</v>
      </c>
      <c r="G2841" s="2">
        <v>0.45800000000000002</v>
      </c>
      <c r="H2841" s="2">
        <v>0.68400000000000005</v>
      </c>
      <c r="I2841" s="2">
        <v>0.72699999999999998</v>
      </c>
      <c r="J2841" s="2">
        <v>1.5</v>
      </c>
      <c r="K2841" s="2">
        <v>2</v>
      </c>
      <c r="L2841" s="2">
        <v>1.333</v>
      </c>
      <c r="M2841" s="2">
        <v>1.5</v>
      </c>
      <c r="N2841" s="2">
        <v>2</v>
      </c>
      <c r="O2841" s="2">
        <v>1.6919999999999999</v>
      </c>
      <c r="P2841" s="2">
        <v>7.9219999999999997</v>
      </c>
      <c r="Q2841" s="2">
        <v>0.35599999999999998</v>
      </c>
      <c r="R2841" s="2">
        <v>4.2000000000000003E-2</v>
      </c>
      <c r="S2841" s="2">
        <v>-0.22900000000000001</v>
      </c>
      <c r="T2841" s="2">
        <v>-8.5000000000000006E-2</v>
      </c>
      <c r="U2841" s="2">
        <v>-0.14399999999999999</v>
      </c>
      <c r="V2841">
        <v>-0.21199999999999999</v>
      </c>
      <c r="W2841">
        <v>0.625</v>
      </c>
      <c r="X2841">
        <v>0.625</v>
      </c>
      <c r="Y2841">
        <v>0.45800000000000002</v>
      </c>
      <c r="Z2841">
        <v>0</v>
      </c>
      <c r="AA2841">
        <v>4.2000000000000003E-2</v>
      </c>
      <c r="AB2841">
        <v>4.2000000000000003E-2</v>
      </c>
      <c r="AC2841" t="str">
        <f>IFERROR(VLOOKUP(A2841, division_data!$A$1:$B$599, 2, FALSE), "")</f>
        <v/>
      </c>
    </row>
    <row r="2842" spans="1:29" x14ac:dyDescent="0.25">
      <c r="A2842" s="22">
        <v>5937</v>
      </c>
      <c r="B2842" s="2">
        <v>19.606999999999999</v>
      </c>
      <c r="C2842" s="2">
        <v>8.8079999999999998</v>
      </c>
      <c r="D2842">
        <v>0.01</v>
      </c>
      <c r="E2842">
        <v>-7.0000000000000001E-3</v>
      </c>
      <c r="F2842" s="2">
        <v>8.8699999999999992</v>
      </c>
      <c r="G2842" s="2">
        <v>0.66700000000000004</v>
      </c>
      <c r="H2842" s="2">
        <v>1.4670000000000001</v>
      </c>
      <c r="I2842" s="2">
        <v>0.33300000000000002</v>
      </c>
      <c r="J2842" s="2">
        <v>2</v>
      </c>
      <c r="K2842" s="2">
        <v>1.222</v>
      </c>
      <c r="L2842" s="2">
        <v>2</v>
      </c>
      <c r="M2842" s="2">
        <v>1.889</v>
      </c>
      <c r="N2842" s="2">
        <v>2</v>
      </c>
      <c r="O2842" s="2">
        <v>0.55600000000000005</v>
      </c>
      <c r="P2842" s="2">
        <v>9.4930000000000003</v>
      </c>
      <c r="Q2842" s="2">
        <v>-1.6E-2</v>
      </c>
      <c r="R2842" s="2">
        <v>4.2000000000000003E-2</v>
      </c>
      <c r="S2842" s="2">
        <v>-0.13400000000000001</v>
      </c>
      <c r="T2842" s="2">
        <v>0.104</v>
      </c>
      <c r="U2842" s="2">
        <v>-0.23699999999999999</v>
      </c>
      <c r="V2842">
        <v>-0.13100000000000001</v>
      </c>
      <c r="W2842">
        <v>0.45800000000000002</v>
      </c>
      <c r="X2842">
        <v>0.75</v>
      </c>
      <c r="Y2842">
        <v>0.33300000000000002</v>
      </c>
      <c r="Z2842">
        <v>4.2000000000000003E-2</v>
      </c>
      <c r="AA2842">
        <v>0</v>
      </c>
      <c r="AB2842">
        <v>0</v>
      </c>
      <c r="AC2842" t="str">
        <f>IFERROR(VLOOKUP(A2842, division_data!$A$1:$B$599, 2, FALSE), "")</f>
        <v/>
      </c>
    </row>
    <row r="2843" spans="1:29" x14ac:dyDescent="0.25">
      <c r="A2843" s="22">
        <v>5938</v>
      </c>
      <c r="B2843" s="2">
        <v>18.678999999999998</v>
      </c>
      <c r="C2843" s="2">
        <v>3.1080000000000001</v>
      </c>
      <c r="D2843">
        <v>4.5999999999999999E-2</v>
      </c>
      <c r="E2843">
        <v>-1.4999999999999999E-2</v>
      </c>
      <c r="F2843" s="2">
        <v>3.4980000000000002</v>
      </c>
      <c r="G2843" s="2">
        <v>0.58299999999999996</v>
      </c>
      <c r="H2843" s="2">
        <v>1.423</v>
      </c>
      <c r="I2843" s="2">
        <v>0.25</v>
      </c>
      <c r="J2843" s="2">
        <v>1.556</v>
      </c>
      <c r="K2843" s="2">
        <v>0.9</v>
      </c>
      <c r="L2843" s="2">
        <v>1.389</v>
      </c>
      <c r="M2843" s="2">
        <v>1.7270000000000001</v>
      </c>
      <c r="N2843" s="2">
        <v>1.786</v>
      </c>
      <c r="O2843" s="2">
        <v>1.286</v>
      </c>
      <c r="P2843" s="2">
        <v>9.7579999999999991</v>
      </c>
      <c r="Q2843" s="2">
        <v>0.505</v>
      </c>
      <c r="R2843" s="2">
        <v>0.13900000000000001</v>
      </c>
      <c r="S2843" s="2">
        <v>0.97499999999999998</v>
      </c>
      <c r="T2843" s="2">
        <v>-0.32200000000000001</v>
      </c>
      <c r="U2843" s="2">
        <v>1.2969999999999999</v>
      </c>
      <c r="V2843">
        <v>1.006</v>
      </c>
      <c r="W2843">
        <v>0.69399999999999995</v>
      </c>
      <c r="X2843">
        <v>0.61099999999999999</v>
      </c>
      <c r="Y2843">
        <v>0.61099999999999999</v>
      </c>
      <c r="Z2843">
        <v>5.6000000000000001E-2</v>
      </c>
      <c r="AA2843">
        <v>8.3000000000000004E-2</v>
      </c>
      <c r="AB2843">
        <v>2.8000000000000001E-2</v>
      </c>
      <c r="AC2843" t="str">
        <f>IFERROR(VLOOKUP(A2843, division_data!$A$1:$B$599, 2, FALSE), "")</f>
        <v/>
      </c>
    </row>
    <row r="2844" spans="1:29" x14ac:dyDescent="0.25">
      <c r="A2844" s="22">
        <v>5939</v>
      </c>
      <c r="B2844" s="2">
        <v>14.563000000000001</v>
      </c>
      <c r="C2844" s="2">
        <v>3.1509999999999998</v>
      </c>
      <c r="D2844">
        <v>5.1999999999999998E-2</v>
      </c>
      <c r="E2844">
        <v>-5.0000000000000001E-3</v>
      </c>
      <c r="F2844" s="2">
        <v>3.6520000000000001</v>
      </c>
      <c r="G2844" s="2">
        <v>0.5</v>
      </c>
      <c r="H2844" s="2">
        <v>1.1359999999999999</v>
      </c>
      <c r="I2844" s="2">
        <v>0.5</v>
      </c>
      <c r="J2844" s="2">
        <v>1.6</v>
      </c>
      <c r="K2844" s="2">
        <v>1</v>
      </c>
      <c r="L2844" s="2">
        <v>1.714</v>
      </c>
      <c r="M2844" s="2">
        <v>1.9330000000000001</v>
      </c>
      <c r="N2844" s="2">
        <v>2</v>
      </c>
      <c r="O2844" s="2">
        <v>0.77800000000000002</v>
      </c>
      <c r="P2844" s="2">
        <v>11.307</v>
      </c>
      <c r="Q2844" s="2">
        <v>1.4259999999999999</v>
      </c>
      <c r="R2844" s="2">
        <v>4.2000000000000003E-2</v>
      </c>
      <c r="S2844" s="2">
        <v>-0.68899999999999995</v>
      </c>
      <c r="T2844" s="2">
        <v>-0.57499999999999996</v>
      </c>
      <c r="U2844" s="2">
        <v>-0.114</v>
      </c>
      <c r="V2844">
        <v>-0.64100000000000001</v>
      </c>
      <c r="W2844">
        <v>0.45800000000000002</v>
      </c>
      <c r="X2844">
        <v>0.5</v>
      </c>
      <c r="Y2844">
        <v>0.41699999999999998</v>
      </c>
      <c r="Z2844">
        <v>0</v>
      </c>
      <c r="AA2844">
        <v>8.3000000000000004E-2</v>
      </c>
      <c r="AB2844">
        <v>4.2000000000000003E-2</v>
      </c>
      <c r="AC2844" t="str">
        <f>IFERROR(VLOOKUP(A2844, division_data!$A$1:$B$599, 2, FALSE), "")</f>
        <v/>
      </c>
    </row>
    <row r="2845" spans="1:29" x14ac:dyDescent="0.25">
      <c r="A2845" s="22">
        <v>5940</v>
      </c>
      <c r="B2845" s="2">
        <v>33.024999999999999</v>
      </c>
      <c r="C2845" s="2">
        <v>10.747999999999999</v>
      </c>
      <c r="D2845">
        <v>-3.2000000000000001E-2</v>
      </c>
      <c r="E2845">
        <v>-4.0000000000000001E-3</v>
      </c>
      <c r="F2845" s="2">
        <v>10.409000000000001</v>
      </c>
      <c r="G2845" s="2">
        <v>0.75</v>
      </c>
      <c r="H2845" s="2">
        <v>1.333</v>
      </c>
      <c r="I2845" s="2">
        <v>0</v>
      </c>
      <c r="J2845" s="2">
        <v>2</v>
      </c>
      <c r="K2845" s="2">
        <v>2</v>
      </c>
      <c r="L2845" s="2">
        <v>2</v>
      </c>
      <c r="M2845" s="2">
        <v>2</v>
      </c>
      <c r="N2845" s="2">
        <v>2</v>
      </c>
      <c r="O2845" s="2">
        <v>0</v>
      </c>
      <c r="P2845" s="2">
        <v>8.5749999999999993</v>
      </c>
      <c r="Q2845" s="2">
        <v>0.53800000000000003</v>
      </c>
      <c r="R2845" s="2">
        <v>0.125</v>
      </c>
      <c r="S2845" s="2">
        <v>5.1840000000000002</v>
      </c>
      <c r="T2845" s="2">
        <v>-0.34699999999999998</v>
      </c>
      <c r="U2845" s="2">
        <v>5.53</v>
      </c>
      <c r="V2845">
        <v>5.1479999999999997</v>
      </c>
      <c r="W2845">
        <v>0.75</v>
      </c>
      <c r="X2845">
        <v>0.25</v>
      </c>
      <c r="Y2845">
        <v>0.625</v>
      </c>
      <c r="Z2845">
        <v>0</v>
      </c>
      <c r="AA2845">
        <v>0.125</v>
      </c>
      <c r="AB2845">
        <v>0</v>
      </c>
      <c r="AC2845" t="str">
        <f>IFERROR(VLOOKUP(A2845, division_data!$A$1:$B$599, 2, FALSE), "")</f>
        <v>Curie</v>
      </c>
    </row>
    <row r="2846" spans="1:29" x14ac:dyDescent="0.25">
      <c r="A2846" s="22">
        <v>5941</v>
      </c>
      <c r="B2846" s="2">
        <v>14.983000000000001</v>
      </c>
      <c r="C2846" s="2">
        <v>5.274</v>
      </c>
      <c r="D2846">
        <v>0.11</v>
      </c>
      <c r="E2846">
        <v>-8.9999999999999993E-3</v>
      </c>
      <c r="F2846" s="2">
        <v>6.33</v>
      </c>
      <c r="G2846" s="2">
        <v>0.54200000000000004</v>
      </c>
      <c r="H2846" s="2">
        <v>1.2</v>
      </c>
      <c r="I2846" s="2">
        <v>0.5</v>
      </c>
      <c r="J2846" s="2">
        <v>1.7270000000000001</v>
      </c>
      <c r="K2846" s="2">
        <v>1</v>
      </c>
      <c r="L2846" s="2">
        <v>1.8460000000000001</v>
      </c>
      <c r="M2846" s="2">
        <v>1.8120000000000001</v>
      </c>
      <c r="N2846" s="2">
        <v>1.625</v>
      </c>
      <c r="O2846" s="2">
        <v>0.75</v>
      </c>
      <c r="P2846" s="2">
        <v>7.569</v>
      </c>
      <c r="Q2846" s="2">
        <v>0.24</v>
      </c>
      <c r="R2846" s="2">
        <v>0</v>
      </c>
      <c r="S2846" s="2">
        <v>-0.61399999999999999</v>
      </c>
      <c r="T2846" s="2">
        <v>-0.09</v>
      </c>
      <c r="U2846" s="2">
        <v>-0.52400000000000002</v>
      </c>
      <c r="V2846">
        <v>-0.51300000000000001</v>
      </c>
      <c r="W2846">
        <v>0.58299999999999996</v>
      </c>
      <c r="X2846">
        <v>0.625</v>
      </c>
      <c r="Y2846">
        <v>0.58299999999999996</v>
      </c>
      <c r="Z2846">
        <v>0</v>
      </c>
      <c r="AA2846">
        <v>4.2000000000000003E-2</v>
      </c>
      <c r="AB2846">
        <v>0</v>
      </c>
      <c r="AC2846" t="str">
        <f>IFERROR(VLOOKUP(A2846, division_data!$A$1:$B$599, 2, FALSE), "")</f>
        <v/>
      </c>
    </row>
    <row r="2847" spans="1:29" x14ac:dyDescent="0.25">
      <c r="A2847" s="22">
        <v>5942</v>
      </c>
      <c r="B2847" s="2">
        <v>31.099</v>
      </c>
      <c r="C2847" s="2">
        <v>6.016</v>
      </c>
      <c r="D2847">
        <v>-4.0000000000000001E-3</v>
      </c>
      <c r="E2847">
        <v>-8.0000000000000002E-3</v>
      </c>
      <c r="F2847" s="2">
        <v>5.94</v>
      </c>
      <c r="G2847" s="2">
        <v>0.61099999999999999</v>
      </c>
      <c r="H2847" s="2">
        <v>1.583</v>
      </c>
      <c r="I2847" s="2">
        <v>0.25</v>
      </c>
      <c r="J2847" s="2">
        <v>1.7270000000000001</v>
      </c>
      <c r="K2847" s="2">
        <v>0.25</v>
      </c>
      <c r="L2847" s="2">
        <v>1.68</v>
      </c>
      <c r="M2847" s="2">
        <v>1.484</v>
      </c>
      <c r="N2847" s="2">
        <v>2</v>
      </c>
      <c r="O2847" s="2">
        <v>0.95799999999999996</v>
      </c>
      <c r="P2847" s="2">
        <v>8.1739999999999995</v>
      </c>
      <c r="Q2847" s="2">
        <v>1.925</v>
      </c>
      <c r="R2847" s="2">
        <v>0.16700000000000001</v>
      </c>
      <c r="S2847" s="2">
        <v>2.3149999999999999</v>
      </c>
      <c r="T2847" s="2">
        <v>2.3639999999999999</v>
      </c>
      <c r="U2847" s="2">
        <v>-0.05</v>
      </c>
      <c r="V2847">
        <v>2.3029999999999999</v>
      </c>
      <c r="W2847">
        <v>0.69399999999999995</v>
      </c>
      <c r="X2847">
        <v>0.47199999999999998</v>
      </c>
      <c r="Y2847">
        <v>0.69399999999999995</v>
      </c>
      <c r="Z2847">
        <v>5.6000000000000001E-2</v>
      </c>
      <c r="AA2847">
        <v>0.16700000000000001</v>
      </c>
      <c r="AB2847">
        <v>2.8000000000000001E-2</v>
      </c>
      <c r="AC2847" t="str">
        <f>IFERROR(VLOOKUP(A2847, division_data!$A$1:$B$599, 2, FALSE), "")</f>
        <v/>
      </c>
    </row>
    <row r="2848" spans="1:29" x14ac:dyDescent="0.25">
      <c r="A2848" s="22">
        <v>5943</v>
      </c>
      <c r="B2848" s="2">
        <v>10.893000000000001</v>
      </c>
      <c r="C2848" s="2">
        <v>0.94399999999999995</v>
      </c>
      <c r="D2848">
        <v>-3.6999999999999998E-2</v>
      </c>
      <c r="E2848">
        <v>-4.0000000000000001E-3</v>
      </c>
      <c r="F2848" s="2">
        <v>0.55100000000000005</v>
      </c>
      <c r="G2848" s="2">
        <v>0.5</v>
      </c>
      <c r="H2848" s="2">
        <v>1.2</v>
      </c>
      <c r="I2848" s="2">
        <v>0.25</v>
      </c>
      <c r="J2848" s="2">
        <v>1</v>
      </c>
      <c r="K2848" s="2">
        <v>2</v>
      </c>
      <c r="L2848" s="2">
        <v>1.375</v>
      </c>
      <c r="M2848" s="2">
        <v>1.75</v>
      </c>
      <c r="N2848" s="2">
        <v>2</v>
      </c>
      <c r="O2848" s="2">
        <v>0.875</v>
      </c>
      <c r="P2848" s="2">
        <v>9.1140000000000008</v>
      </c>
      <c r="Q2848" s="2">
        <v>-1.206</v>
      </c>
      <c r="R2848" s="2">
        <v>0</v>
      </c>
      <c r="S2848" s="2">
        <v>8.0000000000000002E-3</v>
      </c>
      <c r="T2848" s="2">
        <v>1.4999999999999999E-2</v>
      </c>
      <c r="U2848" s="2">
        <v>-8.0000000000000002E-3</v>
      </c>
      <c r="V2848">
        <v>-3.4000000000000002E-2</v>
      </c>
      <c r="W2848">
        <v>0.5</v>
      </c>
      <c r="X2848">
        <v>0.58299999999999996</v>
      </c>
      <c r="Y2848">
        <v>0.41699999999999998</v>
      </c>
      <c r="Z2848">
        <v>0</v>
      </c>
      <c r="AA2848">
        <v>0</v>
      </c>
      <c r="AB2848">
        <v>0</v>
      </c>
      <c r="AC2848" t="str">
        <f>IFERROR(VLOOKUP(A2848, division_data!$A$1:$B$599, 2, FALSE), "")</f>
        <v/>
      </c>
    </row>
    <row r="2849" spans="1:29" x14ac:dyDescent="0.25">
      <c r="A2849" s="22">
        <v>5944</v>
      </c>
      <c r="B2849" s="2">
        <v>30.652999999999999</v>
      </c>
      <c r="C2849" s="2">
        <v>7.5069999999999997</v>
      </c>
      <c r="D2849">
        <v>2.9000000000000001E-2</v>
      </c>
      <c r="E2849">
        <v>-1.7000000000000001E-2</v>
      </c>
      <c r="F2849" s="2">
        <v>7.7060000000000004</v>
      </c>
      <c r="G2849" s="2">
        <v>0.91700000000000004</v>
      </c>
      <c r="H2849" s="2">
        <v>1.6539999999999999</v>
      </c>
      <c r="I2849" s="2">
        <v>1.25</v>
      </c>
      <c r="J2849" s="2">
        <v>1.833</v>
      </c>
      <c r="K2849" s="2">
        <v>1.7</v>
      </c>
      <c r="L2849" s="2">
        <v>1.917</v>
      </c>
      <c r="M2849" s="2">
        <v>1.9670000000000001</v>
      </c>
      <c r="N2849" s="2">
        <v>1.667</v>
      </c>
      <c r="O2849" s="2">
        <v>1.125</v>
      </c>
      <c r="P2849" s="2">
        <v>10.617000000000001</v>
      </c>
      <c r="Q2849" s="2">
        <v>2.3540000000000001</v>
      </c>
      <c r="R2849" s="2">
        <v>0.27800000000000002</v>
      </c>
      <c r="S2849" s="2">
        <v>1.8819999999999999</v>
      </c>
      <c r="T2849" s="2">
        <v>0.83899999999999997</v>
      </c>
      <c r="U2849" s="2">
        <v>1.0429999999999999</v>
      </c>
      <c r="V2849">
        <v>1.893</v>
      </c>
      <c r="W2849">
        <v>0.77800000000000002</v>
      </c>
      <c r="X2849">
        <v>0.58299999999999996</v>
      </c>
      <c r="Y2849">
        <v>0.69399999999999995</v>
      </c>
      <c r="Z2849">
        <v>5.6000000000000001E-2</v>
      </c>
      <c r="AA2849">
        <v>0.222</v>
      </c>
      <c r="AB2849">
        <v>5.6000000000000001E-2</v>
      </c>
      <c r="AC2849" t="str">
        <f>IFERROR(VLOOKUP(A2849, division_data!$A$1:$B$599, 2, FALSE), "")</f>
        <v/>
      </c>
    </row>
    <row r="2850" spans="1:29" x14ac:dyDescent="0.25">
      <c r="A2850" s="22">
        <v>5945</v>
      </c>
      <c r="B2850" s="2">
        <v>21.837</v>
      </c>
      <c r="C2850" s="2">
        <v>8.2439999999999998</v>
      </c>
      <c r="D2850">
        <v>-7.0000000000000001E-3</v>
      </c>
      <c r="E2850">
        <v>0</v>
      </c>
      <c r="F2850" s="2">
        <v>8.1780000000000008</v>
      </c>
      <c r="G2850" s="2">
        <v>0.5</v>
      </c>
      <c r="H2850" s="2">
        <v>0.61899999999999999</v>
      </c>
      <c r="I2850" s="2">
        <v>0.88900000000000001</v>
      </c>
      <c r="J2850" s="2">
        <v>1.8460000000000001</v>
      </c>
      <c r="K2850" s="2">
        <v>1.333</v>
      </c>
      <c r="L2850" s="2">
        <v>1.2729999999999999</v>
      </c>
      <c r="M2850" s="2">
        <v>1.667</v>
      </c>
      <c r="N2850" s="2">
        <v>2</v>
      </c>
      <c r="O2850" s="2">
        <v>1.333</v>
      </c>
      <c r="P2850" s="2">
        <v>7.7750000000000004</v>
      </c>
      <c r="Q2850" s="2">
        <v>0.39300000000000002</v>
      </c>
      <c r="R2850" s="2">
        <v>0</v>
      </c>
      <c r="S2850" s="2">
        <v>1.03</v>
      </c>
      <c r="T2850" s="2">
        <v>-0.17499999999999999</v>
      </c>
      <c r="U2850" s="2">
        <v>1.2050000000000001</v>
      </c>
      <c r="V2850">
        <v>1.0229999999999999</v>
      </c>
      <c r="W2850">
        <v>0.70799999999999996</v>
      </c>
      <c r="X2850">
        <v>0.66700000000000004</v>
      </c>
      <c r="Y2850">
        <v>0.54200000000000004</v>
      </c>
      <c r="Z2850">
        <v>0</v>
      </c>
      <c r="AA2850">
        <v>4.2000000000000003E-2</v>
      </c>
      <c r="AB2850">
        <v>4.2000000000000003E-2</v>
      </c>
      <c r="AC2850" t="str">
        <f>IFERROR(VLOOKUP(A2850, division_data!$A$1:$B$599, 2, FALSE), "")</f>
        <v/>
      </c>
    </row>
    <row r="2851" spans="1:29" x14ac:dyDescent="0.25">
      <c r="A2851" s="22">
        <v>5946</v>
      </c>
      <c r="B2851" s="2">
        <v>10.385999999999999</v>
      </c>
      <c r="C2851" s="2">
        <v>3.867</v>
      </c>
      <c r="D2851">
        <v>-6.2E-2</v>
      </c>
      <c r="E2851">
        <v>-5.1999999999999998E-2</v>
      </c>
      <c r="F2851" s="2">
        <v>2.9830000000000001</v>
      </c>
      <c r="G2851" s="2">
        <v>0.375</v>
      </c>
      <c r="H2851" s="2">
        <v>0.57099999999999995</v>
      </c>
      <c r="I2851" s="2">
        <v>0.33300000000000002</v>
      </c>
      <c r="J2851" s="2">
        <v>0.33300000000000002</v>
      </c>
      <c r="K2851" s="2">
        <v>0</v>
      </c>
      <c r="L2851" s="2">
        <v>2</v>
      </c>
      <c r="M2851" s="2">
        <v>1.4</v>
      </c>
      <c r="N2851" s="2">
        <v>1.667</v>
      </c>
      <c r="O2851" s="2">
        <v>0.8</v>
      </c>
      <c r="P2851" s="2">
        <v>4.5350000000000001</v>
      </c>
      <c r="Q2851" s="2">
        <v>-1.7000000000000001E-2</v>
      </c>
      <c r="R2851" s="2">
        <v>0</v>
      </c>
      <c r="S2851" s="2">
        <v>-0.32700000000000001</v>
      </c>
      <c r="T2851" s="2">
        <v>-0.42399999999999999</v>
      </c>
      <c r="U2851" s="2">
        <v>9.7000000000000003E-2</v>
      </c>
      <c r="V2851">
        <v>-0.442</v>
      </c>
      <c r="W2851">
        <v>0.5</v>
      </c>
      <c r="X2851">
        <v>0.75</v>
      </c>
      <c r="Y2851">
        <v>0.5</v>
      </c>
      <c r="Z2851">
        <v>0</v>
      </c>
      <c r="AA2851">
        <v>0</v>
      </c>
      <c r="AB2851">
        <v>0</v>
      </c>
      <c r="AC2851" t="str">
        <f>IFERROR(VLOOKUP(A2851, division_data!$A$1:$B$599, 2, FALSE), "")</f>
        <v/>
      </c>
    </row>
    <row r="2852" spans="1:29" x14ac:dyDescent="0.25">
      <c r="A2852" s="22">
        <v>5947</v>
      </c>
      <c r="B2852" s="2">
        <v>28.643000000000001</v>
      </c>
      <c r="C2852" s="2">
        <v>7.4210000000000003</v>
      </c>
      <c r="D2852">
        <v>5.0000000000000001E-3</v>
      </c>
      <c r="E2852">
        <v>-2.5999999999999999E-2</v>
      </c>
      <c r="F2852" s="2">
        <v>7.3440000000000003</v>
      </c>
      <c r="G2852" s="2">
        <v>0.55600000000000005</v>
      </c>
      <c r="H2852" s="2">
        <v>1</v>
      </c>
      <c r="I2852" s="2">
        <v>0.4</v>
      </c>
      <c r="J2852" s="2">
        <v>1.333</v>
      </c>
      <c r="K2852" s="2">
        <v>2</v>
      </c>
      <c r="L2852" s="2">
        <v>2</v>
      </c>
      <c r="M2852" s="2">
        <v>1.167</v>
      </c>
      <c r="N2852" s="2">
        <v>2</v>
      </c>
      <c r="O2852" s="2">
        <v>0.75</v>
      </c>
      <c r="P2852" s="2">
        <v>6.883</v>
      </c>
      <c r="Q2852" s="2">
        <v>0.75800000000000001</v>
      </c>
      <c r="R2852" s="2">
        <v>0.222</v>
      </c>
      <c r="S2852" s="2">
        <v>3.0230000000000001</v>
      </c>
      <c r="T2852" s="2">
        <v>0.371</v>
      </c>
      <c r="U2852" s="2">
        <v>2.6520000000000001</v>
      </c>
      <c r="V2852">
        <v>3.0030000000000001</v>
      </c>
      <c r="W2852">
        <v>0.66700000000000004</v>
      </c>
      <c r="X2852">
        <v>0.55600000000000005</v>
      </c>
      <c r="Y2852">
        <v>0.66700000000000004</v>
      </c>
      <c r="Z2852">
        <v>0.111</v>
      </c>
      <c r="AA2852">
        <v>0.111</v>
      </c>
      <c r="AB2852">
        <v>0</v>
      </c>
      <c r="AC2852" t="str">
        <f>IFERROR(VLOOKUP(A2852, division_data!$A$1:$B$599, 2, FALSE), "")</f>
        <v/>
      </c>
    </row>
    <row r="2853" spans="1:29" x14ac:dyDescent="0.25">
      <c r="A2853" s="22">
        <v>5948</v>
      </c>
      <c r="B2853" s="2">
        <v>14.69</v>
      </c>
      <c r="C2853" s="2">
        <v>4.2069999999999999</v>
      </c>
      <c r="D2853">
        <v>-6.0000000000000001E-3</v>
      </c>
      <c r="E2853">
        <v>0</v>
      </c>
      <c r="F2853" s="2">
        <v>4.1500000000000004</v>
      </c>
      <c r="G2853" s="2">
        <v>0.1</v>
      </c>
      <c r="H2853" s="2">
        <v>0.16700000000000001</v>
      </c>
      <c r="I2853" s="2">
        <v>0.66700000000000004</v>
      </c>
      <c r="J2853" s="2">
        <v>0.8</v>
      </c>
      <c r="K2853" s="2">
        <v>0.5</v>
      </c>
      <c r="L2853" s="2">
        <v>1.2</v>
      </c>
      <c r="M2853" s="2">
        <v>2</v>
      </c>
      <c r="N2853" s="2">
        <v>1.5</v>
      </c>
      <c r="O2853" s="2">
        <v>0.75</v>
      </c>
      <c r="P2853" s="2">
        <v>7.4370000000000003</v>
      </c>
      <c r="Q2853" s="2">
        <v>-1.4E-2</v>
      </c>
      <c r="R2853" s="2">
        <v>0</v>
      </c>
      <c r="S2853" s="2">
        <v>0.40300000000000002</v>
      </c>
      <c r="T2853" s="2">
        <v>2.1000000000000001E-2</v>
      </c>
      <c r="U2853" s="2">
        <v>0.38200000000000001</v>
      </c>
      <c r="V2853">
        <v>0.39800000000000002</v>
      </c>
      <c r="W2853">
        <v>0.5</v>
      </c>
      <c r="X2853">
        <v>0.6</v>
      </c>
      <c r="Y2853">
        <v>0.5</v>
      </c>
      <c r="Z2853">
        <v>0</v>
      </c>
      <c r="AA2853">
        <v>0.1</v>
      </c>
      <c r="AB2853">
        <v>0</v>
      </c>
      <c r="AC2853" t="str">
        <f>IFERROR(VLOOKUP(A2853, division_data!$A$1:$B$599, 2, FALSE), "")</f>
        <v/>
      </c>
    </row>
    <row r="2854" spans="1:29" x14ac:dyDescent="0.25">
      <c r="A2854" s="22">
        <v>5949</v>
      </c>
      <c r="B2854" s="2">
        <v>18.361000000000001</v>
      </c>
      <c r="C2854" s="2">
        <v>6.2590000000000003</v>
      </c>
      <c r="D2854">
        <v>-0.08</v>
      </c>
      <c r="E2854">
        <v>-1.6E-2</v>
      </c>
      <c r="F2854" s="2">
        <v>5.3780000000000001</v>
      </c>
      <c r="G2854" s="2">
        <v>0.222</v>
      </c>
      <c r="H2854" s="2">
        <v>1.167</v>
      </c>
      <c r="I2854" s="2">
        <v>0.5</v>
      </c>
      <c r="J2854" s="2">
        <v>1.6</v>
      </c>
      <c r="K2854" s="2">
        <v>0</v>
      </c>
      <c r="L2854" s="2">
        <v>1.75</v>
      </c>
      <c r="M2854" s="2">
        <v>1.571</v>
      </c>
      <c r="N2854" s="2">
        <v>2</v>
      </c>
      <c r="O2854" s="2">
        <v>1.286</v>
      </c>
      <c r="P2854" s="2">
        <v>8.7379999999999995</v>
      </c>
      <c r="Q2854" s="2">
        <v>1.29</v>
      </c>
      <c r="R2854" s="2">
        <v>0</v>
      </c>
      <c r="S2854" s="2">
        <v>0.95099999999999996</v>
      </c>
      <c r="T2854" s="2">
        <v>0.31900000000000001</v>
      </c>
      <c r="U2854" s="2">
        <v>0.63200000000000001</v>
      </c>
      <c r="V2854">
        <v>0.85499999999999998</v>
      </c>
      <c r="W2854">
        <v>0.44400000000000001</v>
      </c>
      <c r="X2854">
        <v>0.33300000000000002</v>
      </c>
      <c r="Y2854">
        <v>0.33300000000000002</v>
      </c>
      <c r="Z2854">
        <v>0</v>
      </c>
      <c r="AA2854">
        <v>0.222</v>
      </c>
      <c r="AB2854">
        <v>0</v>
      </c>
      <c r="AC2854" t="str">
        <f>IFERROR(VLOOKUP(A2854, division_data!$A$1:$B$599, 2, FALSE), "")</f>
        <v/>
      </c>
    </row>
    <row r="2855" spans="1:29" x14ac:dyDescent="0.25">
      <c r="A2855" s="22">
        <v>5950</v>
      </c>
      <c r="B2855" s="2">
        <v>23.209</v>
      </c>
      <c r="C2855" s="2">
        <v>6.9640000000000004</v>
      </c>
      <c r="D2855">
        <v>-2E-3</v>
      </c>
      <c r="E2855">
        <v>-3.0000000000000001E-3</v>
      </c>
      <c r="F2855" s="2">
        <v>6.9240000000000004</v>
      </c>
      <c r="G2855" s="2">
        <v>0.625</v>
      </c>
      <c r="H2855" s="2">
        <v>1.5620000000000001</v>
      </c>
      <c r="I2855" s="2">
        <v>0.8</v>
      </c>
      <c r="J2855" s="2">
        <v>1.6359999999999999</v>
      </c>
      <c r="K2855" s="2">
        <v>1.875</v>
      </c>
      <c r="L2855" s="2">
        <v>1.462</v>
      </c>
      <c r="M2855" s="2">
        <v>1.4670000000000001</v>
      </c>
      <c r="N2855" s="2">
        <v>1.667</v>
      </c>
      <c r="O2855" s="2">
        <v>1.3680000000000001</v>
      </c>
      <c r="P2855" s="2">
        <v>12.129</v>
      </c>
      <c r="Q2855" s="2">
        <v>-0.32800000000000001</v>
      </c>
      <c r="R2855" s="2">
        <v>0</v>
      </c>
      <c r="S2855" s="2">
        <v>4.7E-2</v>
      </c>
      <c r="T2855" s="2">
        <v>-0.12</v>
      </c>
      <c r="U2855" s="2">
        <v>0.16600000000000001</v>
      </c>
      <c r="V2855">
        <v>4.1000000000000002E-2</v>
      </c>
      <c r="W2855">
        <v>0.75</v>
      </c>
      <c r="X2855">
        <v>0.66700000000000004</v>
      </c>
      <c r="Y2855">
        <v>0.5</v>
      </c>
      <c r="Z2855">
        <v>0</v>
      </c>
      <c r="AA2855">
        <v>4.2000000000000003E-2</v>
      </c>
      <c r="AB2855">
        <v>0</v>
      </c>
      <c r="AC2855" t="str">
        <f>IFERROR(VLOOKUP(A2855, division_data!$A$1:$B$599, 2, FALSE), "")</f>
        <v/>
      </c>
    </row>
    <row r="2856" spans="1:29" x14ac:dyDescent="0.25">
      <c r="A2856" s="22">
        <v>5951</v>
      </c>
      <c r="B2856" s="2">
        <v>30.667999999999999</v>
      </c>
      <c r="C2856" s="2">
        <v>6.7510000000000003</v>
      </c>
      <c r="D2856">
        <v>2E-3</v>
      </c>
      <c r="E2856">
        <v>0</v>
      </c>
      <c r="F2856" s="2">
        <v>6.7679999999999998</v>
      </c>
      <c r="G2856" s="2">
        <v>1</v>
      </c>
      <c r="H2856" s="2">
        <v>1.833</v>
      </c>
      <c r="I2856" s="2">
        <v>0.33300000000000002</v>
      </c>
      <c r="J2856" s="2">
        <v>2</v>
      </c>
      <c r="K2856" s="2">
        <v>1.333</v>
      </c>
      <c r="L2856" s="2">
        <v>2</v>
      </c>
      <c r="M2856" s="2">
        <v>2</v>
      </c>
      <c r="N2856" s="2">
        <v>2</v>
      </c>
      <c r="O2856" s="2">
        <v>0.66700000000000004</v>
      </c>
      <c r="P2856" s="2">
        <v>15.457000000000001</v>
      </c>
      <c r="Q2856" s="2">
        <v>2.4660000000000002</v>
      </c>
      <c r="R2856" s="2">
        <v>0</v>
      </c>
      <c r="S2856" s="2">
        <v>0.27600000000000002</v>
      </c>
      <c r="T2856" s="2">
        <v>0.47399999999999998</v>
      </c>
      <c r="U2856" s="2">
        <v>-0.19800000000000001</v>
      </c>
      <c r="V2856">
        <v>0.27800000000000002</v>
      </c>
      <c r="W2856">
        <v>0.44400000000000001</v>
      </c>
      <c r="X2856">
        <v>0.66700000000000004</v>
      </c>
      <c r="Y2856">
        <v>0.44400000000000001</v>
      </c>
      <c r="Z2856">
        <v>0.111</v>
      </c>
      <c r="AA2856">
        <v>0.111</v>
      </c>
      <c r="AB2856">
        <v>0</v>
      </c>
      <c r="AC2856" t="str">
        <f>IFERROR(VLOOKUP(A2856, division_data!$A$1:$B$599, 2, FALSE), "")</f>
        <v/>
      </c>
    </row>
    <row r="2857" spans="1:29" x14ac:dyDescent="0.25">
      <c r="A2857" s="22">
        <v>5952</v>
      </c>
      <c r="B2857" s="2">
        <v>22.634</v>
      </c>
      <c r="C2857" s="2">
        <v>0.63500000000000001</v>
      </c>
      <c r="D2857">
        <v>5.0000000000000001E-3</v>
      </c>
      <c r="E2857">
        <v>-5.0000000000000001E-3</v>
      </c>
      <c r="F2857" s="2">
        <v>0.66200000000000003</v>
      </c>
      <c r="G2857" s="2">
        <v>0.222</v>
      </c>
      <c r="H2857" s="2">
        <v>0.875</v>
      </c>
      <c r="I2857" s="2">
        <v>0</v>
      </c>
      <c r="J2857" s="2">
        <v>1.333</v>
      </c>
      <c r="K2857" s="2">
        <v>2</v>
      </c>
      <c r="L2857" s="2">
        <v>1.167</v>
      </c>
      <c r="M2857" s="2">
        <v>1.667</v>
      </c>
      <c r="N2857" s="2">
        <v>2</v>
      </c>
      <c r="O2857" s="2">
        <v>1</v>
      </c>
      <c r="P2857" s="2">
        <v>8.0820000000000007</v>
      </c>
      <c r="Q2857" s="2">
        <v>-0.97499999999999998</v>
      </c>
      <c r="R2857" s="2">
        <v>0</v>
      </c>
      <c r="S2857" s="2">
        <v>0.77800000000000002</v>
      </c>
      <c r="T2857" s="2">
        <v>0.158</v>
      </c>
      <c r="U2857" s="2">
        <v>0.62</v>
      </c>
      <c r="V2857">
        <v>0.77800000000000002</v>
      </c>
      <c r="W2857">
        <v>0.88900000000000001</v>
      </c>
      <c r="X2857">
        <v>0.55600000000000005</v>
      </c>
      <c r="Y2857">
        <v>0.44400000000000001</v>
      </c>
      <c r="Z2857">
        <v>0</v>
      </c>
      <c r="AA2857">
        <v>0</v>
      </c>
      <c r="AB2857">
        <v>0</v>
      </c>
      <c r="AC2857" t="str">
        <f>IFERROR(VLOOKUP(A2857, division_data!$A$1:$B$599, 2, FALSE), "")</f>
        <v/>
      </c>
    </row>
    <row r="2858" spans="1:29" x14ac:dyDescent="0.25">
      <c r="A2858" s="22">
        <v>5953</v>
      </c>
      <c r="B2858" s="2">
        <v>16.687000000000001</v>
      </c>
      <c r="C2858" s="2">
        <v>9.9000000000000005E-2</v>
      </c>
      <c r="D2858">
        <v>-3.1E-2</v>
      </c>
      <c r="E2858">
        <v>0.50700000000000001</v>
      </c>
      <c r="F2858" s="2">
        <v>2.323</v>
      </c>
      <c r="G2858" s="2">
        <v>0.4</v>
      </c>
      <c r="H2858" s="2">
        <v>0.8</v>
      </c>
      <c r="I2858" s="2">
        <v>0</v>
      </c>
      <c r="J2858" s="2">
        <v>1.4</v>
      </c>
      <c r="K2858" s="2">
        <v>0</v>
      </c>
      <c r="L2858" s="2">
        <v>1.6</v>
      </c>
      <c r="M2858" s="2">
        <v>1.5</v>
      </c>
      <c r="N2858" s="2">
        <v>1.5</v>
      </c>
      <c r="O2858" s="2">
        <v>1.1000000000000001</v>
      </c>
      <c r="P2858" s="2">
        <v>10.856999999999999</v>
      </c>
      <c r="Q2858" s="2">
        <v>0.20300000000000001</v>
      </c>
      <c r="R2858" s="2">
        <v>0</v>
      </c>
      <c r="S2858" s="2">
        <v>-0.22</v>
      </c>
      <c r="T2858" s="2">
        <v>-0.45300000000000001</v>
      </c>
      <c r="U2858" s="2">
        <v>0.23200000000000001</v>
      </c>
      <c r="V2858">
        <v>0.25600000000000001</v>
      </c>
      <c r="W2858">
        <v>0.6</v>
      </c>
      <c r="X2858">
        <v>0.4</v>
      </c>
      <c r="Y2858">
        <v>0.4</v>
      </c>
      <c r="Z2858">
        <v>0</v>
      </c>
      <c r="AA2858">
        <v>0</v>
      </c>
      <c r="AB2858">
        <v>0</v>
      </c>
      <c r="AC2858" t="str">
        <f>IFERROR(VLOOKUP(A2858, division_data!$A$1:$B$599, 2, FALSE), "")</f>
        <v/>
      </c>
    </row>
    <row r="2859" spans="1:29" x14ac:dyDescent="0.25">
      <c r="A2859" s="22">
        <v>5954</v>
      </c>
      <c r="B2859" s="2">
        <v>7.649</v>
      </c>
      <c r="C2859" s="2">
        <v>2.5579999999999998</v>
      </c>
      <c r="D2859">
        <v>-2.1000000000000001E-2</v>
      </c>
      <c r="E2859">
        <v>-8.0000000000000002E-3</v>
      </c>
      <c r="F2859" s="2">
        <v>2.306</v>
      </c>
      <c r="G2859" s="2">
        <v>0.54200000000000004</v>
      </c>
      <c r="H2859" s="2">
        <v>0.66700000000000004</v>
      </c>
      <c r="I2859" s="2">
        <v>1</v>
      </c>
      <c r="J2859" s="2">
        <v>1.3640000000000001</v>
      </c>
      <c r="K2859" s="2">
        <v>1.667</v>
      </c>
      <c r="L2859" s="2">
        <v>1.538</v>
      </c>
      <c r="M2859" s="2">
        <v>1.333</v>
      </c>
      <c r="N2859" s="2">
        <v>1.556</v>
      </c>
      <c r="O2859" s="2">
        <v>1.056</v>
      </c>
      <c r="P2859" s="2">
        <v>7.2869999999999999</v>
      </c>
      <c r="Q2859" s="2">
        <v>-0.307</v>
      </c>
      <c r="R2859" s="2">
        <v>0</v>
      </c>
      <c r="S2859" s="2">
        <v>-0.55200000000000005</v>
      </c>
      <c r="T2859" s="2">
        <v>-0.13300000000000001</v>
      </c>
      <c r="U2859" s="2">
        <v>-0.41899999999999998</v>
      </c>
      <c r="V2859">
        <v>-0.58099999999999996</v>
      </c>
      <c r="W2859">
        <v>0.58299999999999996</v>
      </c>
      <c r="X2859">
        <v>0.375</v>
      </c>
      <c r="Y2859">
        <v>0.33300000000000002</v>
      </c>
      <c r="Z2859">
        <v>0</v>
      </c>
      <c r="AA2859">
        <v>0</v>
      </c>
      <c r="AB2859">
        <v>4.2000000000000003E-2</v>
      </c>
      <c r="AC2859" t="str">
        <f>IFERROR(VLOOKUP(A2859, division_data!$A$1:$B$599, 2, FALSE), "")</f>
        <v/>
      </c>
    </row>
    <row r="2860" spans="1:29" x14ac:dyDescent="0.25">
      <c r="A2860" s="22">
        <v>5955</v>
      </c>
      <c r="B2860" s="2">
        <v>28.469000000000001</v>
      </c>
      <c r="C2860" s="2">
        <v>8.0809999999999995</v>
      </c>
      <c r="D2860">
        <v>-5.0000000000000001E-3</v>
      </c>
      <c r="E2860">
        <v>7.0000000000000001E-3</v>
      </c>
      <c r="F2860" s="2">
        <v>8.06</v>
      </c>
      <c r="G2860" s="2">
        <v>0.25</v>
      </c>
      <c r="H2860" s="2">
        <v>1.5</v>
      </c>
      <c r="I2860" s="2">
        <v>0</v>
      </c>
      <c r="J2860" s="2">
        <v>1</v>
      </c>
      <c r="K2860" s="2">
        <v>1.25</v>
      </c>
      <c r="L2860" s="2">
        <v>1.571</v>
      </c>
      <c r="M2860" s="2">
        <v>1.2</v>
      </c>
      <c r="N2860" s="2">
        <v>2</v>
      </c>
      <c r="O2860" s="2">
        <v>0.5</v>
      </c>
      <c r="P2860" s="2">
        <v>8.8919999999999995</v>
      </c>
      <c r="Q2860" s="2">
        <v>-1.6850000000000001</v>
      </c>
      <c r="R2860" s="2">
        <v>0</v>
      </c>
      <c r="S2860" s="2">
        <v>1.9870000000000001</v>
      </c>
      <c r="T2860" s="2">
        <v>0.49199999999999999</v>
      </c>
      <c r="U2860" s="2">
        <v>1.4950000000000001</v>
      </c>
      <c r="V2860">
        <v>1.988</v>
      </c>
      <c r="W2860">
        <v>0.75</v>
      </c>
      <c r="X2860">
        <v>0.75</v>
      </c>
      <c r="Y2860">
        <v>0.75</v>
      </c>
      <c r="Z2860">
        <v>0</v>
      </c>
      <c r="AA2860">
        <v>0</v>
      </c>
      <c r="AB2860">
        <v>0</v>
      </c>
      <c r="AC2860" t="str">
        <f>IFERROR(VLOOKUP(A2860, division_data!$A$1:$B$599, 2, FALSE), "")</f>
        <v/>
      </c>
    </row>
    <row r="2861" spans="1:29" x14ac:dyDescent="0.25">
      <c r="A2861" s="22">
        <v>5956</v>
      </c>
      <c r="B2861" s="2">
        <v>11.602</v>
      </c>
      <c r="C2861" s="2">
        <v>-0.41499999999999998</v>
      </c>
      <c r="D2861">
        <v>-5.0000000000000001E-3</v>
      </c>
      <c r="E2861">
        <v>-7.0000000000000001E-3</v>
      </c>
      <c r="F2861" s="2">
        <v>-0.505</v>
      </c>
      <c r="G2861" s="2">
        <v>0.66700000000000004</v>
      </c>
      <c r="H2861" s="2">
        <v>0.83299999999999996</v>
      </c>
      <c r="I2861" s="2">
        <v>0.57099999999999995</v>
      </c>
      <c r="J2861" s="2">
        <v>1.75</v>
      </c>
      <c r="K2861" s="2">
        <v>1.167</v>
      </c>
      <c r="L2861" s="2">
        <v>1.833</v>
      </c>
      <c r="M2861" s="2">
        <v>1.7689999999999999</v>
      </c>
      <c r="N2861" s="2">
        <v>1.7270000000000001</v>
      </c>
      <c r="O2861" s="2">
        <v>0.76500000000000001</v>
      </c>
      <c r="P2861" s="2">
        <v>10.851000000000001</v>
      </c>
      <c r="Q2861" s="2">
        <v>-0.16500000000000001</v>
      </c>
      <c r="R2861" s="2">
        <v>0</v>
      </c>
      <c r="S2861" s="2">
        <v>-0.19600000000000001</v>
      </c>
      <c r="T2861" s="2">
        <v>4.1000000000000002E-2</v>
      </c>
      <c r="U2861" s="2">
        <v>-0.23699999999999999</v>
      </c>
      <c r="V2861">
        <v>-0.20899999999999999</v>
      </c>
      <c r="W2861">
        <v>0.45800000000000002</v>
      </c>
      <c r="X2861">
        <v>0.41699999999999998</v>
      </c>
      <c r="Y2861">
        <v>0.45800000000000002</v>
      </c>
      <c r="Z2861">
        <v>4.2000000000000003E-2</v>
      </c>
      <c r="AA2861">
        <v>0</v>
      </c>
      <c r="AB2861">
        <v>0</v>
      </c>
      <c r="AC2861" t="str">
        <f>IFERROR(VLOOKUP(A2861, division_data!$A$1:$B$599, 2, FALSE), "")</f>
        <v/>
      </c>
    </row>
    <row r="2862" spans="1:29" x14ac:dyDescent="0.25">
      <c r="A2862" s="22">
        <v>5957</v>
      </c>
      <c r="B2862" s="2">
        <v>21.024000000000001</v>
      </c>
      <c r="C2862" s="2">
        <v>7.4550000000000001</v>
      </c>
      <c r="D2862">
        <v>-1.2999999999999999E-2</v>
      </c>
      <c r="E2862">
        <v>1.4999999999999999E-2</v>
      </c>
      <c r="F2862" s="2">
        <v>7.3949999999999996</v>
      </c>
      <c r="G2862" s="2">
        <v>0.66700000000000004</v>
      </c>
      <c r="H2862" s="2">
        <v>0.92900000000000005</v>
      </c>
      <c r="I2862" s="2">
        <v>1.333</v>
      </c>
      <c r="J2862" s="2">
        <v>1.706</v>
      </c>
      <c r="K2862" s="2">
        <v>2</v>
      </c>
      <c r="L2862" s="2">
        <v>1.7370000000000001</v>
      </c>
      <c r="M2862" s="2">
        <v>1.821</v>
      </c>
      <c r="N2862" s="2">
        <v>2</v>
      </c>
      <c r="O2862" s="2">
        <v>1.0740000000000001</v>
      </c>
      <c r="P2862" s="2">
        <v>8.5969999999999995</v>
      </c>
      <c r="Q2862" s="2">
        <v>0.625</v>
      </c>
      <c r="R2862" s="2">
        <v>5.6000000000000001E-2</v>
      </c>
      <c r="S2862" s="2">
        <v>0.16200000000000001</v>
      </c>
      <c r="T2862" s="2">
        <v>-5.2999999999999999E-2</v>
      </c>
      <c r="U2862" s="2">
        <v>0.215</v>
      </c>
      <c r="V2862">
        <v>0.16300000000000001</v>
      </c>
      <c r="W2862">
        <v>0.63900000000000001</v>
      </c>
      <c r="X2862">
        <v>0.52800000000000002</v>
      </c>
      <c r="Y2862">
        <v>0.66700000000000004</v>
      </c>
      <c r="Z2862">
        <v>2.8000000000000001E-2</v>
      </c>
      <c r="AA2862">
        <v>0.111</v>
      </c>
      <c r="AB2862">
        <v>0</v>
      </c>
      <c r="AC2862" t="str">
        <f>IFERROR(VLOOKUP(A2862, division_data!$A$1:$B$599, 2, FALSE), "")</f>
        <v/>
      </c>
    </row>
    <row r="2863" spans="1:29" x14ac:dyDescent="0.25">
      <c r="A2863" s="22">
        <v>5958</v>
      </c>
      <c r="B2863" s="2">
        <v>16.963000000000001</v>
      </c>
      <c r="C2863" s="2">
        <v>4.3449999999999998</v>
      </c>
      <c r="D2863">
        <v>-6.0000000000000001E-3</v>
      </c>
      <c r="E2863">
        <v>-4.0000000000000001E-3</v>
      </c>
      <c r="F2863" s="2">
        <v>4.266</v>
      </c>
      <c r="G2863" s="2">
        <v>0.625</v>
      </c>
      <c r="H2863" s="2">
        <v>1.167</v>
      </c>
      <c r="I2863" s="2">
        <v>0.5</v>
      </c>
      <c r="J2863" s="2">
        <v>1.667</v>
      </c>
      <c r="K2863" s="2">
        <v>1.333</v>
      </c>
      <c r="L2863" s="2">
        <v>1.667</v>
      </c>
      <c r="M2863" s="2">
        <v>1.611</v>
      </c>
      <c r="N2863" s="2">
        <v>2</v>
      </c>
      <c r="O2863" s="2">
        <v>0.875</v>
      </c>
      <c r="P2863" s="2">
        <v>9.7200000000000006</v>
      </c>
      <c r="Q2863" s="2">
        <v>0.39</v>
      </c>
      <c r="R2863" s="2">
        <v>0</v>
      </c>
      <c r="S2863" s="2">
        <v>-0.217</v>
      </c>
      <c r="T2863" s="2">
        <v>-0.32</v>
      </c>
      <c r="U2863" s="2">
        <v>0.10299999999999999</v>
      </c>
      <c r="V2863">
        <v>-0.22700000000000001</v>
      </c>
      <c r="W2863">
        <v>0.66700000000000004</v>
      </c>
      <c r="X2863">
        <v>0.625</v>
      </c>
      <c r="Y2863">
        <v>0.45800000000000002</v>
      </c>
      <c r="Z2863">
        <v>4.2000000000000003E-2</v>
      </c>
      <c r="AA2863">
        <v>4.2000000000000003E-2</v>
      </c>
      <c r="AB2863">
        <v>0</v>
      </c>
      <c r="AC2863" t="str">
        <f>IFERROR(VLOOKUP(A2863, division_data!$A$1:$B$599, 2, FALSE), "")</f>
        <v/>
      </c>
    </row>
    <row r="2864" spans="1:29" x14ac:dyDescent="0.25">
      <c r="A2864" s="22">
        <v>5959</v>
      </c>
      <c r="B2864" s="2">
        <v>5.2229999999999999</v>
      </c>
      <c r="C2864" s="2">
        <v>-0.307</v>
      </c>
      <c r="D2864">
        <v>6.0000000000000001E-3</v>
      </c>
      <c r="E2864">
        <v>1E-3</v>
      </c>
      <c r="F2864" s="2">
        <v>-0.24099999999999999</v>
      </c>
      <c r="G2864" s="2">
        <v>0</v>
      </c>
      <c r="H2864" s="2">
        <v>0.4</v>
      </c>
      <c r="I2864" s="2">
        <v>0</v>
      </c>
      <c r="J2864" s="2">
        <v>1.5</v>
      </c>
      <c r="K2864" s="2">
        <v>0.6</v>
      </c>
      <c r="L2864" s="2">
        <v>1.125</v>
      </c>
      <c r="M2864" s="2">
        <v>0.625</v>
      </c>
      <c r="N2864" s="2">
        <v>1.5</v>
      </c>
      <c r="O2864" s="2">
        <v>1</v>
      </c>
      <c r="P2864" s="2">
        <v>4.0730000000000004</v>
      </c>
      <c r="Q2864" s="2">
        <v>0.57299999999999995</v>
      </c>
      <c r="R2864" s="2">
        <v>0</v>
      </c>
      <c r="S2864" s="2">
        <v>-0.14000000000000001</v>
      </c>
      <c r="T2864" s="2">
        <v>-3.2000000000000001E-2</v>
      </c>
      <c r="U2864" s="2">
        <v>-0.108</v>
      </c>
      <c r="V2864">
        <v>-0.13300000000000001</v>
      </c>
      <c r="W2864">
        <v>0.2</v>
      </c>
      <c r="X2864">
        <v>0.2</v>
      </c>
      <c r="Y2864">
        <v>0.4</v>
      </c>
      <c r="Z2864">
        <v>0</v>
      </c>
      <c r="AA2864">
        <v>0</v>
      </c>
      <c r="AB2864">
        <v>0</v>
      </c>
      <c r="AC2864" t="str">
        <f>IFERROR(VLOOKUP(A2864, division_data!$A$1:$B$599, 2, FALSE), "")</f>
        <v/>
      </c>
    </row>
    <row r="2865" spans="1:29" x14ac:dyDescent="0.25">
      <c r="A2865" s="22">
        <v>5960</v>
      </c>
      <c r="B2865" s="2">
        <v>21.475999999999999</v>
      </c>
      <c r="C2865" s="2">
        <v>7.88</v>
      </c>
      <c r="D2865">
        <v>7.9000000000000001E-2</v>
      </c>
      <c r="E2865">
        <v>-1E-3</v>
      </c>
      <c r="F2865" s="2">
        <v>8.66</v>
      </c>
      <c r="G2865" s="2">
        <v>0.25</v>
      </c>
      <c r="H2865" s="2">
        <v>1.286</v>
      </c>
      <c r="I2865" s="2">
        <v>0</v>
      </c>
      <c r="J2865" s="2">
        <v>1</v>
      </c>
      <c r="K2865" s="2">
        <v>1</v>
      </c>
      <c r="L2865" s="2">
        <v>1.333</v>
      </c>
      <c r="M2865" s="2">
        <v>0.8</v>
      </c>
      <c r="N2865" s="2">
        <v>2</v>
      </c>
      <c r="O2865" s="2">
        <v>0.16700000000000001</v>
      </c>
      <c r="P2865" s="2">
        <v>9.4169999999999998</v>
      </c>
      <c r="Q2865" s="2">
        <v>-5.6000000000000001E-2</v>
      </c>
      <c r="R2865" s="2">
        <v>0</v>
      </c>
      <c r="S2865" s="2">
        <v>1.2769999999999999</v>
      </c>
      <c r="T2865" s="2">
        <v>8.8999999999999996E-2</v>
      </c>
      <c r="U2865" s="2">
        <v>1.1879999999999999</v>
      </c>
      <c r="V2865">
        <v>1.3540000000000001</v>
      </c>
      <c r="W2865">
        <v>0.625</v>
      </c>
      <c r="X2865">
        <v>0.25</v>
      </c>
      <c r="Y2865">
        <v>0.375</v>
      </c>
      <c r="Z2865">
        <v>0</v>
      </c>
      <c r="AA2865">
        <v>0</v>
      </c>
      <c r="AB2865">
        <v>0</v>
      </c>
      <c r="AC2865" t="str">
        <f>IFERROR(VLOOKUP(A2865, division_data!$A$1:$B$599, 2, FALSE), "")</f>
        <v/>
      </c>
    </row>
    <row r="2866" spans="1:29" x14ac:dyDescent="0.25">
      <c r="A2866" s="22">
        <v>5961</v>
      </c>
      <c r="B2866" s="2">
        <v>12.754</v>
      </c>
      <c r="C2866" s="2">
        <v>2.4740000000000002</v>
      </c>
      <c r="D2866">
        <v>-3.4000000000000002E-2</v>
      </c>
      <c r="E2866">
        <v>0</v>
      </c>
      <c r="F2866" s="2">
        <v>2.1309999999999998</v>
      </c>
      <c r="G2866" s="2">
        <v>0.44400000000000001</v>
      </c>
      <c r="H2866" s="2">
        <v>0.625</v>
      </c>
      <c r="I2866" s="2">
        <v>0</v>
      </c>
      <c r="J2866" s="2">
        <v>1.833</v>
      </c>
      <c r="K2866" s="2">
        <v>2</v>
      </c>
      <c r="L2866" s="2">
        <v>1.667</v>
      </c>
      <c r="M2866" s="2">
        <v>1.571</v>
      </c>
      <c r="N2866" s="2">
        <v>2</v>
      </c>
      <c r="O2866" s="2">
        <v>0.6</v>
      </c>
      <c r="P2866" s="2">
        <v>7.7480000000000002</v>
      </c>
      <c r="Q2866" s="2">
        <v>2.976</v>
      </c>
      <c r="R2866" s="2">
        <v>0</v>
      </c>
      <c r="S2866" s="2">
        <v>0.105</v>
      </c>
      <c r="T2866" s="2">
        <v>6.7000000000000004E-2</v>
      </c>
      <c r="U2866" s="2">
        <v>3.6999999999999998E-2</v>
      </c>
      <c r="V2866">
        <v>7.0000000000000007E-2</v>
      </c>
      <c r="W2866">
        <v>0.44400000000000001</v>
      </c>
      <c r="X2866">
        <v>0.33300000000000002</v>
      </c>
      <c r="Y2866">
        <v>0.44400000000000001</v>
      </c>
      <c r="Z2866">
        <v>0</v>
      </c>
      <c r="AA2866">
        <v>0.111</v>
      </c>
      <c r="AB2866">
        <v>0.111</v>
      </c>
      <c r="AC2866" t="str">
        <f>IFERROR(VLOOKUP(A2866, division_data!$A$1:$B$599, 2, FALSE), "")</f>
        <v/>
      </c>
    </row>
    <row r="2867" spans="1:29" x14ac:dyDescent="0.25">
      <c r="A2867" s="22">
        <v>5962</v>
      </c>
      <c r="B2867" s="2">
        <v>26.97</v>
      </c>
      <c r="C2867" s="2">
        <v>7.1219999999999999</v>
      </c>
      <c r="D2867">
        <v>1.4999999999999999E-2</v>
      </c>
      <c r="E2867">
        <v>0.126</v>
      </c>
      <c r="F2867" s="2">
        <v>7.9020000000000001</v>
      </c>
      <c r="G2867" s="2">
        <v>0.75</v>
      </c>
      <c r="H2867" s="2">
        <v>1.643</v>
      </c>
      <c r="I2867" s="2">
        <v>0.14299999999999999</v>
      </c>
      <c r="J2867" s="2">
        <v>2</v>
      </c>
      <c r="K2867" s="2">
        <v>1.5</v>
      </c>
      <c r="L2867" s="2">
        <v>1.905</v>
      </c>
      <c r="M2867" s="2">
        <v>1.964</v>
      </c>
      <c r="N2867" s="2">
        <v>1.875</v>
      </c>
      <c r="O2867" s="2">
        <v>0.58599999999999997</v>
      </c>
      <c r="P2867" s="2">
        <v>9.798</v>
      </c>
      <c r="Q2867" s="2">
        <v>-0.32600000000000001</v>
      </c>
      <c r="R2867" s="2">
        <v>0.16700000000000001</v>
      </c>
      <c r="S2867" s="2">
        <v>2.0179999999999998</v>
      </c>
      <c r="T2867" s="2">
        <v>-0.222</v>
      </c>
      <c r="U2867" s="2">
        <v>2.2400000000000002</v>
      </c>
      <c r="V2867">
        <v>2.1589999999999998</v>
      </c>
      <c r="W2867">
        <v>0.86099999999999999</v>
      </c>
      <c r="X2867">
        <v>0.69399999999999995</v>
      </c>
      <c r="Y2867">
        <v>0.75</v>
      </c>
      <c r="Z2867">
        <v>2.8000000000000001E-2</v>
      </c>
      <c r="AA2867">
        <v>2.8000000000000001E-2</v>
      </c>
      <c r="AB2867">
        <v>0</v>
      </c>
      <c r="AC2867" t="str">
        <f>IFERROR(VLOOKUP(A2867, division_data!$A$1:$B$599, 2, FALSE), "")</f>
        <v/>
      </c>
    </row>
    <row r="2868" spans="1:29" x14ac:dyDescent="0.25">
      <c r="A2868" s="22">
        <v>5963</v>
      </c>
      <c r="B2868" s="2">
        <v>24.218</v>
      </c>
      <c r="C2868" s="2">
        <v>6.1150000000000002</v>
      </c>
      <c r="D2868">
        <v>-2.8000000000000001E-2</v>
      </c>
      <c r="E2868">
        <v>-8.0000000000000002E-3</v>
      </c>
      <c r="F2868" s="2">
        <v>5.7930000000000001</v>
      </c>
      <c r="G2868" s="2">
        <v>0.70799999999999996</v>
      </c>
      <c r="H2868" s="2">
        <v>1</v>
      </c>
      <c r="I2868" s="2">
        <v>0.71399999999999997</v>
      </c>
      <c r="J2868" s="2">
        <v>2</v>
      </c>
      <c r="K2868" s="2">
        <v>1.143</v>
      </c>
      <c r="L2868" s="2">
        <v>2</v>
      </c>
      <c r="M2868" s="2">
        <v>1.944</v>
      </c>
      <c r="N2868" s="2">
        <v>2</v>
      </c>
      <c r="O2868" s="2">
        <v>1.5880000000000001</v>
      </c>
      <c r="P2868" s="2">
        <v>12.069000000000001</v>
      </c>
      <c r="Q2868" s="2">
        <v>-0.45900000000000002</v>
      </c>
      <c r="R2868" s="2">
        <v>0</v>
      </c>
      <c r="S2868" s="2">
        <v>0.14599999999999999</v>
      </c>
      <c r="T2868" s="2">
        <v>-0.10299999999999999</v>
      </c>
      <c r="U2868" s="2">
        <v>0.249</v>
      </c>
      <c r="V2868">
        <v>0.11</v>
      </c>
      <c r="W2868">
        <v>0.79200000000000004</v>
      </c>
      <c r="X2868">
        <v>0.83299999999999996</v>
      </c>
      <c r="Y2868">
        <v>0.79200000000000004</v>
      </c>
      <c r="Z2868">
        <v>4.2000000000000003E-2</v>
      </c>
      <c r="AA2868">
        <v>4.2000000000000003E-2</v>
      </c>
      <c r="AB2868">
        <v>0</v>
      </c>
      <c r="AC2868" t="str">
        <f>IFERROR(VLOOKUP(A2868, division_data!$A$1:$B$599, 2, FALSE), "")</f>
        <v/>
      </c>
    </row>
    <row r="2869" spans="1:29" x14ac:dyDescent="0.25">
      <c r="A2869" s="22">
        <v>5964</v>
      </c>
      <c r="B2869" s="2">
        <v>16.981999999999999</v>
      </c>
      <c r="C2869" s="2">
        <v>4.5460000000000003</v>
      </c>
      <c r="D2869">
        <v>6.3E-2</v>
      </c>
      <c r="E2869">
        <v>-4.0000000000000001E-3</v>
      </c>
      <c r="F2869" s="2">
        <v>5.1520000000000001</v>
      </c>
      <c r="G2869" s="2">
        <v>0.58299999999999996</v>
      </c>
      <c r="H2869" s="2">
        <v>1.556</v>
      </c>
      <c r="I2869" s="2">
        <v>0</v>
      </c>
      <c r="J2869" s="2">
        <v>1.5</v>
      </c>
      <c r="K2869" s="2">
        <v>0</v>
      </c>
      <c r="L2869" s="2">
        <v>1.667</v>
      </c>
      <c r="M2869" s="2">
        <v>1.571</v>
      </c>
      <c r="N2869" s="2">
        <v>2</v>
      </c>
      <c r="O2869" s="2">
        <v>1.2729999999999999</v>
      </c>
      <c r="P2869" s="2">
        <v>8.6739999999999995</v>
      </c>
      <c r="Q2869" s="2">
        <v>0.94599999999999995</v>
      </c>
      <c r="R2869" s="2">
        <v>0</v>
      </c>
      <c r="S2869" s="2">
        <v>-0.36399999999999999</v>
      </c>
      <c r="T2869" s="2">
        <v>-1.0999999999999999E-2</v>
      </c>
      <c r="U2869" s="2">
        <v>-0.35299999999999998</v>
      </c>
      <c r="V2869">
        <v>-0.30499999999999999</v>
      </c>
      <c r="W2869">
        <v>0.58299999999999996</v>
      </c>
      <c r="X2869">
        <v>0.5</v>
      </c>
      <c r="Y2869">
        <v>0.5</v>
      </c>
      <c r="Z2869">
        <v>0</v>
      </c>
      <c r="AA2869">
        <v>8.3000000000000004E-2</v>
      </c>
      <c r="AB2869">
        <v>0</v>
      </c>
      <c r="AC2869" t="str">
        <f>IFERROR(VLOOKUP(A2869, division_data!$A$1:$B$599, 2, FALSE), "")</f>
        <v/>
      </c>
    </row>
    <row r="2870" spans="1:29" x14ac:dyDescent="0.25">
      <c r="A2870" s="22">
        <v>5965</v>
      </c>
      <c r="B2870" s="2">
        <v>1.194</v>
      </c>
      <c r="C2870" s="2">
        <v>1.6719999999999999</v>
      </c>
      <c r="D2870">
        <v>-0.01</v>
      </c>
      <c r="E2870">
        <v>-8.0000000000000002E-3</v>
      </c>
      <c r="F2870" s="2">
        <v>1.5309999999999999</v>
      </c>
      <c r="G2870" s="2">
        <v>0.1</v>
      </c>
      <c r="H2870" s="2">
        <v>0.83299999999999996</v>
      </c>
      <c r="I2870" s="2">
        <v>0.66700000000000004</v>
      </c>
      <c r="J2870" s="2">
        <v>1</v>
      </c>
      <c r="K2870" s="2">
        <v>0.75</v>
      </c>
      <c r="L2870" s="2">
        <v>0.8</v>
      </c>
      <c r="M2870" s="2">
        <v>1.143</v>
      </c>
      <c r="N2870" s="2">
        <v>0.66700000000000004</v>
      </c>
      <c r="O2870" s="2">
        <v>0.57099999999999995</v>
      </c>
      <c r="P2870" s="2">
        <v>1.99</v>
      </c>
      <c r="Q2870" s="2">
        <v>-0.311</v>
      </c>
      <c r="R2870" s="2">
        <v>0</v>
      </c>
      <c r="S2870" s="2">
        <v>-0.26800000000000002</v>
      </c>
      <c r="T2870" s="2">
        <v>-0.33200000000000002</v>
      </c>
      <c r="U2870" s="2">
        <v>6.4000000000000001E-2</v>
      </c>
      <c r="V2870">
        <v>-0.28599999999999998</v>
      </c>
      <c r="W2870">
        <v>0.4</v>
      </c>
      <c r="X2870">
        <v>0.4</v>
      </c>
      <c r="Y2870">
        <v>0.2</v>
      </c>
      <c r="Z2870">
        <v>0</v>
      </c>
      <c r="AA2870">
        <v>0</v>
      </c>
      <c r="AB2870">
        <v>0</v>
      </c>
      <c r="AC2870" t="str">
        <f>IFERROR(VLOOKUP(A2870, division_data!$A$1:$B$599, 2, FALSE), "")</f>
        <v/>
      </c>
    </row>
    <row r="2871" spans="1:29" x14ac:dyDescent="0.25">
      <c r="A2871" s="22">
        <v>5966</v>
      </c>
      <c r="B2871" s="2">
        <v>10.813000000000001</v>
      </c>
      <c r="C2871" s="2">
        <v>3.3570000000000002</v>
      </c>
      <c r="D2871">
        <v>-0.12</v>
      </c>
      <c r="E2871">
        <v>-5.3999999999999999E-2</v>
      </c>
      <c r="F2871" s="2">
        <v>1.8919999999999999</v>
      </c>
      <c r="G2871" s="2">
        <v>0.625</v>
      </c>
      <c r="H2871" s="2">
        <v>1.4</v>
      </c>
      <c r="I2871" s="2">
        <v>0</v>
      </c>
      <c r="J2871" s="2">
        <v>2</v>
      </c>
      <c r="K2871" s="2">
        <v>1.333</v>
      </c>
      <c r="L2871" s="2">
        <v>1.167</v>
      </c>
      <c r="M2871" s="2">
        <v>1.667</v>
      </c>
      <c r="N2871" s="2">
        <v>2</v>
      </c>
      <c r="O2871" s="2">
        <v>0</v>
      </c>
      <c r="P2871" s="2">
        <v>6.2930000000000001</v>
      </c>
      <c r="Q2871" s="2">
        <v>0.34499999999999997</v>
      </c>
      <c r="R2871" s="2">
        <v>0</v>
      </c>
      <c r="S2871" s="2">
        <v>0.17100000000000001</v>
      </c>
      <c r="T2871" s="2">
        <v>-0.69</v>
      </c>
      <c r="U2871" s="2">
        <v>0.86099999999999999</v>
      </c>
      <c r="V2871">
        <v>-2E-3</v>
      </c>
      <c r="W2871">
        <v>0.5</v>
      </c>
      <c r="X2871">
        <v>0.375</v>
      </c>
      <c r="Y2871">
        <v>0.625</v>
      </c>
      <c r="Z2871">
        <v>0</v>
      </c>
      <c r="AA2871">
        <v>0</v>
      </c>
      <c r="AB2871">
        <v>0.125</v>
      </c>
      <c r="AC2871" t="str">
        <f>IFERROR(VLOOKUP(A2871, division_data!$A$1:$B$599, 2, FALSE), "")</f>
        <v/>
      </c>
    </row>
    <row r="2872" spans="1:29" x14ac:dyDescent="0.25">
      <c r="A2872" s="22">
        <v>5968</v>
      </c>
      <c r="B2872" s="2">
        <v>15.901</v>
      </c>
      <c r="C2872" s="2">
        <v>9</v>
      </c>
      <c r="D2872">
        <v>4.0000000000000001E-3</v>
      </c>
      <c r="E2872">
        <v>-0.02</v>
      </c>
      <c r="F2872" s="2">
        <v>8.9390000000000001</v>
      </c>
      <c r="G2872" s="2">
        <v>0.27300000000000002</v>
      </c>
      <c r="H2872" s="2">
        <v>1.125</v>
      </c>
      <c r="I2872" s="2">
        <v>0</v>
      </c>
      <c r="J2872" s="2">
        <v>1</v>
      </c>
      <c r="K2872" s="2">
        <v>0</v>
      </c>
      <c r="L2872" s="2">
        <v>1.5</v>
      </c>
      <c r="M2872" s="2">
        <v>1.143</v>
      </c>
      <c r="N2872" s="2">
        <v>1.75</v>
      </c>
      <c r="O2872" s="2">
        <v>0.4</v>
      </c>
      <c r="P2872" s="2">
        <v>0.73099999999999998</v>
      </c>
      <c r="Q2872" s="2">
        <v>-0.35399999999999998</v>
      </c>
      <c r="R2872" s="2">
        <v>0</v>
      </c>
      <c r="S2872" s="2">
        <v>-0.151</v>
      </c>
      <c r="T2872" s="2">
        <v>0.21099999999999999</v>
      </c>
      <c r="U2872" s="2">
        <v>-0.36199999999999999</v>
      </c>
      <c r="V2872">
        <v>-0.16700000000000001</v>
      </c>
      <c r="W2872">
        <v>0.36399999999999999</v>
      </c>
      <c r="X2872">
        <v>0.63600000000000001</v>
      </c>
      <c r="Y2872">
        <v>0.27300000000000002</v>
      </c>
      <c r="Z2872">
        <v>0</v>
      </c>
      <c r="AA2872">
        <v>0</v>
      </c>
      <c r="AB2872">
        <v>0</v>
      </c>
      <c r="AC2872" t="str">
        <f>IFERROR(VLOOKUP(A2872, division_data!$A$1:$B$599, 2, FALSE), "")</f>
        <v/>
      </c>
    </row>
    <row r="2873" spans="1:29" x14ac:dyDescent="0.25">
      <c r="A2873" s="22">
        <v>5969</v>
      </c>
      <c r="B2873" s="2">
        <v>15.023</v>
      </c>
      <c r="C2873" s="2">
        <v>2.3460000000000001</v>
      </c>
      <c r="D2873">
        <v>1.4E-2</v>
      </c>
      <c r="E2873">
        <v>-1.9E-2</v>
      </c>
      <c r="F2873" s="2">
        <v>2.3919999999999999</v>
      </c>
      <c r="G2873" s="2">
        <v>0.54200000000000004</v>
      </c>
      <c r="H2873" s="2">
        <v>1</v>
      </c>
      <c r="I2873" s="2">
        <v>0</v>
      </c>
      <c r="J2873" s="2">
        <v>1.778</v>
      </c>
      <c r="K2873" s="2">
        <v>2</v>
      </c>
      <c r="L2873" s="2">
        <v>1.9330000000000001</v>
      </c>
      <c r="M2873" s="2">
        <v>1.8819999999999999</v>
      </c>
      <c r="N2873" s="2">
        <v>2</v>
      </c>
      <c r="O2873" s="2">
        <v>0.64700000000000002</v>
      </c>
      <c r="P2873" s="2">
        <v>9.4079999999999995</v>
      </c>
      <c r="Q2873" s="2">
        <v>-0.125</v>
      </c>
      <c r="R2873" s="2">
        <v>8.3000000000000004E-2</v>
      </c>
      <c r="S2873" s="2">
        <v>0.33</v>
      </c>
      <c r="T2873" s="2">
        <v>-2.1999999999999999E-2</v>
      </c>
      <c r="U2873" s="2">
        <v>0.35199999999999998</v>
      </c>
      <c r="V2873">
        <v>0.32600000000000001</v>
      </c>
      <c r="W2873">
        <v>0.625</v>
      </c>
      <c r="X2873">
        <v>0.70799999999999996</v>
      </c>
      <c r="Y2873">
        <v>0.41699999999999998</v>
      </c>
      <c r="Z2873">
        <v>4.2000000000000003E-2</v>
      </c>
      <c r="AA2873">
        <v>0</v>
      </c>
      <c r="AB2873">
        <v>4.2000000000000003E-2</v>
      </c>
      <c r="AC2873" t="str">
        <f>IFERROR(VLOOKUP(A2873, division_data!$A$1:$B$599, 2, FALSE), "")</f>
        <v/>
      </c>
    </row>
    <row r="2874" spans="1:29" x14ac:dyDescent="0.25">
      <c r="A2874" s="22">
        <v>5970</v>
      </c>
      <c r="B2874" s="2">
        <v>27.33</v>
      </c>
      <c r="C2874" s="2">
        <v>8.2370000000000001</v>
      </c>
      <c r="D2874">
        <v>3.7999999999999999E-2</v>
      </c>
      <c r="E2874">
        <v>-1.2E-2</v>
      </c>
      <c r="F2874" s="2">
        <v>8.5559999999999992</v>
      </c>
      <c r="G2874" s="2">
        <v>0.77800000000000002</v>
      </c>
      <c r="H2874" s="2">
        <v>1.464</v>
      </c>
      <c r="I2874" s="2">
        <v>0.14299999999999999</v>
      </c>
      <c r="J2874" s="2">
        <v>1.8819999999999999</v>
      </c>
      <c r="K2874" s="2">
        <v>1.75</v>
      </c>
      <c r="L2874" s="2">
        <v>1.895</v>
      </c>
      <c r="M2874" s="2">
        <v>1.962</v>
      </c>
      <c r="N2874" s="2">
        <v>2</v>
      </c>
      <c r="O2874" s="2">
        <v>1.1819999999999999</v>
      </c>
      <c r="P2874" s="2">
        <v>10.15</v>
      </c>
      <c r="Q2874" s="2">
        <v>1.212</v>
      </c>
      <c r="R2874" s="2">
        <v>0.19400000000000001</v>
      </c>
      <c r="S2874" s="2">
        <v>1.6419999999999999</v>
      </c>
      <c r="T2874" s="2">
        <v>0.16200000000000001</v>
      </c>
      <c r="U2874" s="2">
        <v>1.4810000000000001</v>
      </c>
      <c r="V2874">
        <v>1.6679999999999999</v>
      </c>
      <c r="W2874">
        <v>0.61099999999999999</v>
      </c>
      <c r="X2874">
        <v>0.52800000000000002</v>
      </c>
      <c r="Y2874">
        <v>0.63900000000000001</v>
      </c>
      <c r="Z2874">
        <v>0</v>
      </c>
      <c r="AA2874">
        <v>0.13900000000000001</v>
      </c>
      <c r="AB2874">
        <v>0</v>
      </c>
      <c r="AC2874" t="str">
        <f>IFERROR(VLOOKUP(A2874, division_data!$A$1:$B$599, 2, FALSE), "")</f>
        <v/>
      </c>
    </row>
    <row r="2875" spans="1:29" x14ac:dyDescent="0.25">
      <c r="A2875" s="22">
        <v>5971</v>
      </c>
      <c r="B2875" s="2">
        <v>14.512</v>
      </c>
      <c r="C2875" s="2">
        <v>5.6740000000000004</v>
      </c>
      <c r="D2875">
        <v>-3.4000000000000002E-2</v>
      </c>
      <c r="E2875">
        <v>3.4000000000000002E-2</v>
      </c>
      <c r="F2875" s="2">
        <v>5.508</v>
      </c>
      <c r="G2875" s="2">
        <v>0.5</v>
      </c>
      <c r="H2875" s="2">
        <v>0.4</v>
      </c>
      <c r="I2875" s="2">
        <v>1.4</v>
      </c>
      <c r="J2875" s="2">
        <v>1.667</v>
      </c>
      <c r="K2875" s="2">
        <v>0.8</v>
      </c>
      <c r="L2875" s="2">
        <v>1.571</v>
      </c>
      <c r="M2875" s="2">
        <v>1.5</v>
      </c>
      <c r="N2875" s="2">
        <v>1</v>
      </c>
      <c r="O2875" s="2">
        <v>1.2</v>
      </c>
      <c r="P2875" s="2">
        <v>8.625</v>
      </c>
      <c r="Q2875" s="2">
        <v>-0.13</v>
      </c>
      <c r="R2875" s="2">
        <v>0.1</v>
      </c>
      <c r="S2875" s="2">
        <v>-0.25</v>
      </c>
      <c r="T2875" s="2">
        <v>-0.22500000000000001</v>
      </c>
      <c r="U2875" s="2">
        <v>-2.5000000000000001E-2</v>
      </c>
      <c r="V2875">
        <v>-0.25</v>
      </c>
      <c r="W2875">
        <v>0.4</v>
      </c>
      <c r="X2875">
        <v>0.6</v>
      </c>
      <c r="Y2875">
        <v>0.4</v>
      </c>
      <c r="Z2875">
        <v>0</v>
      </c>
      <c r="AA2875">
        <v>0</v>
      </c>
      <c r="AB2875">
        <v>0</v>
      </c>
      <c r="AC2875" t="str">
        <f>IFERROR(VLOOKUP(A2875, division_data!$A$1:$B$599, 2, FALSE), "")</f>
        <v/>
      </c>
    </row>
    <row r="2876" spans="1:29" x14ac:dyDescent="0.25">
      <c r="A2876" s="22">
        <v>5973</v>
      </c>
      <c r="B2876" s="2">
        <v>17.361999999999998</v>
      </c>
      <c r="C2876" s="2">
        <v>5.2670000000000003</v>
      </c>
      <c r="D2876">
        <v>-3.1E-2</v>
      </c>
      <c r="E2876">
        <v>1.2999999999999999E-2</v>
      </c>
      <c r="F2876" s="2">
        <v>5.0199999999999996</v>
      </c>
      <c r="G2876" s="2">
        <v>0.66700000000000004</v>
      </c>
      <c r="H2876" s="2">
        <v>1.333</v>
      </c>
      <c r="I2876" s="2">
        <v>0.5</v>
      </c>
      <c r="J2876" s="2">
        <v>2</v>
      </c>
      <c r="K2876" s="2">
        <v>1.667</v>
      </c>
      <c r="L2876" s="2">
        <v>1.5</v>
      </c>
      <c r="M2876" s="2">
        <v>2</v>
      </c>
      <c r="N2876" s="2">
        <v>2</v>
      </c>
      <c r="O2876" s="2">
        <v>0.42899999999999999</v>
      </c>
      <c r="P2876" s="2">
        <v>9.9380000000000006</v>
      </c>
      <c r="Q2876" s="2">
        <v>-0.81200000000000006</v>
      </c>
      <c r="R2876" s="2">
        <v>0</v>
      </c>
      <c r="S2876" s="2">
        <v>0.14399999999999999</v>
      </c>
      <c r="T2876" s="2">
        <v>0.249</v>
      </c>
      <c r="U2876" s="2">
        <v>-0.106</v>
      </c>
      <c r="V2876">
        <v>0.125</v>
      </c>
      <c r="W2876">
        <v>0.66700000000000004</v>
      </c>
      <c r="X2876">
        <v>0.33300000000000002</v>
      </c>
      <c r="Y2876">
        <v>0.55600000000000005</v>
      </c>
      <c r="Z2876">
        <v>0</v>
      </c>
      <c r="AA2876">
        <v>0</v>
      </c>
      <c r="AB2876">
        <v>0.111</v>
      </c>
      <c r="AC2876" t="str">
        <f>IFERROR(VLOOKUP(A2876, division_data!$A$1:$B$599, 2, FALSE), "")</f>
        <v/>
      </c>
    </row>
    <row r="2877" spans="1:29" x14ac:dyDescent="0.25">
      <c r="A2877" s="22">
        <v>5974</v>
      </c>
      <c r="B2877" s="2">
        <v>17.593</v>
      </c>
      <c r="C2877" s="2">
        <v>7.2140000000000004</v>
      </c>
      <c r="D2877">
        <v>-1.9E-2</v>
      </c>
      <c r="E2877">
        <v>6.0000000000000001E-3</v>
      </c>
      <c r="F2877" s="2">
        <v>7.05</v>
      </c>
      <c r="G2877" s="2">
        <v>0.58299999999999996</v>
      </c>
      <c r="H2877" s="2">
        <v>1.3</v>
      </c>
      <c r="I2877" s="2">
        <v>0</v>
      </c>
      <c r="J2877" s="2">
        <v>1.833</v>
      </c>
      <c r="K2877" s="2">
        <v>1</v>
      </c>
      <c r="L2877" s="2">
        <v>2</v>
      </c>
      <c r="M2877" s="2">
        <v>2</v>
      </c>
      <c r="N2877" s="2">
        <v>0</v>
      </c>
      <c r="O2877" s="2">
        <v>0.44400000000000001</v>
      </c>
      <c r="P2877" s="2">
        <v>7.032</v>
      </c>
      <c r="Q2877" s="2">
        <v>1.7430000000000001</v>
      </c>
      <c r="R2877" s="2">
        <v>0.16700000000000001</v>
      </c>
      <c r="S2877" s="2">
        <v>3.4000000000000002E-2</v>
      </c>
      <c r="T2877" s="2">
        <v>-0.377</v>
      </c>
      <c r="U2877" s="2">
        <v>0.41099999999999998</v>
      </c>
      <c r="V2877">
        <v>2.1000000000000001E-2</v>
      </c>
      <c r="W2877">
        <v>0.58299999999999996</v>
      </c>
      <c r="X2877">
        <v>0.66700000000000004</v>
      </c>
      <c r="Y2877">
        <v>0.58299999999999996</v>
      </c>
      <c r="Z2877">
        <v>0</v>
      </c>
      <c r="AA2877">
        <v>8.3000000000000004E-2</v>
      </c>
      <c r="AB2877">
        <v>8.3000000000000004E-2</v>
      </c>
      <c r="AC2877" t="str">
        <f>IFERROR(VLOOKUP(A2877, division_data!$A$1:$B$599, 2, FALSE), "")</f>
        <v/>
      </c>
    </row>
    <row r="2878" spans="1:29" x14ac:dyDescent="0.25">
      <c r="A2878" s="22">
        <v>5975</v>
      </c>
      <c r="B2878" s="2">
        <v>16.524000000000001</v>
      </c>
      <c r="C2878" s="2">
        <v>3.37</v>
      </c>
      <c r="D2878">
        <v>-2.4E-2</v>
      </c>
      <c r="E2878">
        <v>-3.0000000000000001E-3</v>
      </c>
      <c r="F2878" s="2">
        <v>3.1150000000000002</v>
      </c>
      <c r="G2878" s="2">
        <v>0.75</v>
      </c>
      <c r="H2878" s="2">
        <v>1.0669999999999999</v>
      </c>
      <c r="I2878" s="2">
        <v>0.66700000000000004</v>
      </c>
      <c r="J2878" s="2">
        <v>1.583</v>
      </c>
      <c r="K2878" s="2">
        <v>0.88900000000000001</v>
      </c>
      <c r="L2878" s="2">
        <v>1.833</v>
      </c>
      <c r="M2878" s="2">
        <v>1.8120000000000001</v>
      </c>
      <c r="N2878" s="2">
        <v>2</v>
      </c>
      <c r="O2878" s="2">
        <v>1.0669999999999999</v>
      </c>
      <c r="P2878" s="2">
        <v>11.13</v>
      </c>
      <c r="Q2878" s="2">
        <v>0.217</v>
      </c>
      <c r="R2878" s="2">
        <v>0</v>
      </c>
      <c r="S2878" s="2">
        <v>-0.317</v>
      </c>
      <c r="T2878" s="2">
        <v>8.5000000000000006E-2</v>
      </c>
      <c r="U2878" s="2">
        <v>-0.40200000000000002</v>
      </c>
      <c r="V2878">
        <v>-0.34399999999999997</v>
      </c>
      <c r="W2878">
        <v>0.5</v>
      </c>
      <c r="X2878">
        <v>0.58299999999999996</v>
      </c>
      <c r="Y2878">
        <v>0.45800000000000002</v>
      </c>
      <c r="Z2878">
        <v>0</v>
      </c>
      <c r="AA2878">
        <v>4.2000000000000003E-2</v>
      </c>
      <c r="AB2878">
        <v>0</v>
      </c>
      <c r="AC2878" t="str">
        <f>IFERROR(VLOOKUP(A2878, division_data!$A$1:$B$599, 2, FALSE), "")</f>
        <v/>
      </c>
    </row>
    <row r="2879" spans="1:29" x14ac:dyDescent="0.25">
      <c r="A2879" s="22">
        <v>5976</v>
      </c>
      <c r="B2879" s="2">
        <v>29.553000000000001</v>
      </c>
      <c r="C2879" s="2">
        <v>6.5629999999999997</v>
      </c>
      <c r="D2879">
        <v>-1.6E-2</v>
      </c>
      <c r="E2879">
        <v>2.5999999999999999E-2</v>
      </c>
      <c r="F2879" s="2">
        <v>6.5359999999999996</v>
      </c>
      <c r="G2879" s="2">
        <v>0.8</v>
      </c>
      <c r="H2879" s="2">
        <v>1.333</v>
      </c>
      <c r="I2879" s="2">
        <v>0</v>
      </c>
      <c r="J2879" s="2">
        <v>2</v>
      </c>
      <c r="K2879" s="2">
        <v>0.5</v>
      </c>
      <c r="L2879" s="2">
        <v>2</v>
      </c>
      <c r="M2879" s="2">
        <v>2</v>
      </c>
      <c r="N2879" s="2">
        <v>2</v>
      </c>
      <c r="O2879" s="2">
        <v>1.571</v>
      </c>
      <c r="P2879" s="2">
        <v>12.901999999999999</v>
      </c>
      <c r="Q2879" s="2">
        <v>-1.21</v>
      </c>
      <c r="R2879" s="2">
        <v>0.1</v>
      </c>
      <c r="S2879" s="2">
        <v>1.893</v>
      </c>
      <c r="T2879" s="2">
        <v>0.223</v>
      </c>
      <c r="U2879" s="2">
        <v>1.67</v>
      </c>
      <c r="V2879">
        <v>1.903</v>
      </c>
      <c r="W2879">
        <v>0.7</v>
      </c>
      <c r="X2879">
        <v>0.7</v>
      </c>
      <c r="Y2879">
        <v>0.9</v>
      </c>
      <c r="Z2879">
        <v>0</v>
      </c>
      <c r="AA2879">
        <v>0</v>
      </c>
      <c r="AB2879">
        <v>0</v>
      </c>
      <c r="AC2879" t="str">
        <f>IFERROR(VLOOKUP(A2879, division_data!$A$1:$B$599, 2, FALSE), "")</f>
        <v>Curie</v>
      </c>
    </row>
    <row r="2880" spans="1:29" x14ac:dyDescent="0.25">
      <c r="A2880" s="22">
        <v>5977</v>
      </c>
      <c r="B2880" s="2">
        <v>5.48</v>
      </c>
      <c r="C2880" s="2">
        <v>0.17199999999999999</v>
      </c>
      <c r="D2880">
        <v>-3.1E-2</v>
      </c>
      <c r="E2880">
        <v>-5.0000000000000001E-3</v>
      </c>
      <c r="F2880" s="2">
        <v>-0.16500000000000001</v>
      </c>
      <c r="G2880" s="2">
        <v>0.5</v>
      </c>
      <c r="H2880" s="2">
        <v>0.5</v>
      </c>
      <c r="I2880" s="2">
        <v>0.5</v>
      </c>
      <c r="J2880" s="2">
        <v>1.2</v>
      </c>
      <c r="K2880" s="2">
        <v>1</v>
      </c>
      <c r="L2880" s="2">
        <v>1.429</v>
      </c>
      <c r="M2880" s="2">
        <v>1.8</v>
      </c>
      <c r="N2880" s="2">
        <v>2</v>
      </c>
      <c r="O2880" s="2">
        <v>1</v>
      </c>
      <c r="P2880" s="2">
        <v>7.8049999999999997</v>
      </c>
      <c r="Q2880" s="2">
        <v>5.1999999999999998E-2</v>
      </c>
      <c r="R2880" s="2">
        <v>0</v>
      </c>
      <c r="S2880" s="2">
        <v>-1.071</v>
      </c>
      <c r="T2880" s="2">
        <v>-0.14699999999999999</v>
      </c>
      <c r="U2880" s="2">
        <v>-0.92400000000000004</v>
      </c>
      <c r="V2880">
        <v>-1.107</v>
      </c>
      <c r="W2880">
        <v>0.33300000000000002</v>
      </c>
      <c r="X2880">
        <v>0.5</v>
      </c>
      <c r="Y2880">
        <v>0.16700000000000001</v>
      </c>
      <c r="Z2880">
        <v>0</v>
      </c>
      <c r="AA2880">
        <v>0</v>
      </c>
      <c r="AB2880">
        <v>8.3000000000000004E-2</v>
      </c>
      <c r="AC2880" t="str">
        <f>IFERROR(VLOOKUP(A2880, division_data!$A$1:$B$599, 2, FALSE), "")</f>
        <v/>
      </c>
    </row>
    <row r="2881" spans="1:29" x14ac:dyDescent="0.25">
      <c r="A2881" s="22">
        <v>5979</v>
      </c>
      <c r="B2881" s="2">
        <v>14.568</v>
      </c>
      <c r="C2881" s="2">
        <v>3.3660000000000001</v>
      </c>
      <c r="D2881">
        <v>-1.6E-2</v>
      </c>
      <c r="E2881">
        <v>-4.4999999999999998E-2</v>
      </c>
      <c r="F2881" s="2">
        <v>2.9790000000000001</v>
      </c>
      <c r="G2881" s="2">
        <v>0.63600000000000001</v>
      </c>
      <c r="H2881" s="2">
        <v>1</v>
      </c>
      <c r="I2881" s="2">
        <v>0.33300000000000002</v>
      </c>
      <c r="J2881" s="2">
        <v>1.444</v>
      </c>
      <c r="K2881" s="2">
        <v>2</v>
      </c>
      <c r="L2881" s="2">
        <v>1.3080000000000001</v>
      </c>
      <c r="M2881" s="2">
        <v>1.5620000000000001</v>
      </c>
      <c r="N2881" s="2">
        <v>2</v>
      </c>
      <c r="O2881" s="2">
        <v>1.1539999999999999</v>
      </c>
      <c r="P2881" s="2">
        <v>9.5030000000000001</v>
      </c>
      <c r="Q2881" s="2">
        <v>-0.71899999999999997</v>
      </c>
      <c r="R2881" s="2">
        <v>0</v>
      </c>
      <c r="S2881" s="2">
        <v>-0.161</v>
      </c>
      <c r="T2881" s="2">
        <v>-3.5000000000000003E-2</v>
      </c>
      <c r="U2881" s="2">
        <v>-0.126</v>
      </c>
      <c r="V2881">
        <v>-0.223</v>
      </c>
      <c r="W2881">
        <v>0.63600000000000001</v>
      </c>
      <c r="X2881">
        <v>0.68200000000000005</v>
      </c>
      <c r="Y2881">
        <v>0.59099999999999997</v>
      </c>
      <c r="Z2881">
        <v>0</v>
      </c>
      <c r="AA2881">
        <v>0</v>
      </c>
      <c r="AB2881">
        <v>0</v>
      </c>
      <c r="AC2881" t="str">
        <f>IFERROR(VLOOKUP(A2881, division_data!$A$1:$B$599, 2, FALSE), "")</f>
        <v/>
      </c>
    </row>
    <row r="2882" spans="1:29" x14ac:dyDescent="0.25">
      <c r="A2882" s="22">
        <v>5980</v>
      </c>
      <c r="B2882" s="2">
        <v>38.569000000000003</v>
      </c>
      <c r="C2882" s="2">
        <v>7.8890000000000002</v>
      </c>
      <c r="D2882">
        <v>1.9E-2</v>
      </c>
      <c r="E2882">
        <v>0.57499999999999996</v>
      </c>
      <c r="F2882" s="2">
        <v>10.949</v>
      </c>
      <c r="G2882" s="2">
        <v>0.88900000000000001</v>
      </c>
      <c r="H2882" s="2">
        <v>1.667</v>
      </c>
      <c r="I2882" s="2">
        <v>0</v>
      </c>
      <c r="J2882" s="2">
        <v>2</v>
      </c>
      <c r="K2882" s="2">
        <v>2</v>
      </c>
      <c r="L2882" s="2">
        <v>1.8080000000000001</v>
      </c>
      <c r="M2882" s="2">
        <v>1.9550000000000001</v>
      </c>
      <c r="N2882" s="2">
        <v>1.786</v>
      </c>
      <c r="O2882" s="2">
        <v>1.276</v>
      </c>
      <c r="P2882" s="2">
        <v>11.51</v>
      </c>
      <c r="Q2882" s="2">
        <v>6.9939999999999998</v>
      </c>
      <c r="R2882" s="2">
        <v>0.25</v>
      </c>
      <c r="S2882" s="2">
        <v>2.6339999999999999</v>
      </c>
      <c r="T2882" s="2">
        <v>0.64</v>
      </c>
      <c r="U2882" s="2">
        <v>1.994</v>
      </c>
      <c r="V2882">
        <v>3.2269999999999999</v>
      </c>
      <c r="W2882">
        <v>0.63900000000000001</v>
      </c>
      <c r="X2882">
        <v>0.41699999999999998</v>
      </c>
      <c r="Y2882">
        <v>0.61099999999999999</v>
      </c>
      <c r="Z2882">
        <v>5.6000000000000001E-2</v>
      </c>
      <c r="AA2882">
        <v>0.5</v>
      </c>
      <c r="AB2882">
        <v>5.6000000000000001E-2</v>
      </c>
      <c r="AC2882" t="str">
        <f>IFERROR(VLOOKUP(A2882, division_data!$A$1:$B$599, 2, FALSE), "")</f>
        <v>Carver</v>
      </c>
    </row>
    <row r="2883" spans="1:29" x14ac:dyDescent="0.25">
      <c r="A2883" s="22">
        <v>5981</v>
      </c>
      <c r="B2883" s="2">
        <v>17.795000000000002</v>
      </c>
      <c r="C2883" s="2">
        <v>8.9740000000000002</v>
      </c>
      <c r="D2883">
        <v>4.5999999999999999E-2</v>
      </c>
      <c r="E2883">
        <v>0.01</v>
      </c>
      <c r="F2883" s="2">
        <v>9.4860000000000007</v>
      </c>
      <c r="G2883" s="2">
        <v>0.375</v>
      </c>
      <c r="H2883" s="2">
        <v>1.167</v>
      </c>
      <c r="I2883" s="2">
        <v>0</v>
      </c>
      <c r="J2883" s="2">
        <v>1.5</v>
      </c>
      <c r="K2883" s="2">
        <v>0</v>
      </c>
      <c r="L2883" s="2">
        <v>1</v>
      </c>
      <c r="M2883" s="2">
        <v>1.2</v>
      </c>
      <c r="N2883" s="2">
        <v>1.333</v>
      </c>
      <c r="O2883" s="2">
        <v>0.6</v>
      </c>
      <c r="P2883" s="2">
        <v>2.7549999999999999</v>
      </c>
      <c r="Q2883" s="2">
        <v>-1.2310000000000001</v>
      </c>
      <c r="R2883" s="2">
        <v>0.125</v>
      </c>
      <c r="S2883" s="2">
        <v>2.331</v>
      </c>
      <c r="T2883" s="2">
        <v>-0.222</v>
      </c>
      <c r="U2883" s="2">
        <v>2.5529999999999999</v>
      </c>
      <c r="V2883">
        <v>2.387</v>
      </c>
      <c r="W2883">
        <v>0.5</v>
      </c>
      <c r="X2883">
        <v>0.625</v>
      </c>
      <c r="Y2883">
        <v>0.625</v>
      </c>
      <c r="Z2883">
        <v>0</v>
      </c>
      <c r="AA2883">
        <v>0</v>
      </c>
      <c r="AB2883">
        <v>0</v>
      </c>
      <c r="AC2883" t="str">
        <f>IFERROR(VLOOKUP(A2883, division_data!$A$1:$B$599, 2, FALSE), "")</f>
        <v/>
      </c>
    </row>
    <row r="2884" spans="1:29" x14ac:dyDescent="0.25">
      <c r="A2884" s="22">
        <v>5982</v>
      </c>
      <c r="B2884" s="2">
        <v>22.622</v>
      </c>
      <c r="C2884" s="2">
        <v>8.1679999999999993</v>
      </c>
      <c r="D2884">
        <v>2.5999999999999999E-2</v>
      </c>
      <c r="E2884">
        <v>-1.4E-2</v>
      </c>
      <c r="F2884" s="2">
        <v>8.3629999999999995</v>
      </c>
      <c r="G2884" s="2">
        <v>0.75</v>
      </c>
      <c r="H2884" s="2">
        <v>1.4119999999999999</v>
      </c>
      <c r="I2884" s="2">
        <v>0.8</v>
      </c>
      <c r="J2884" s="2">
        <v>2</v>
      </c>
      <c r="K2884" s="2">
        <v>1.714</v>
      </c>
      <c r="L2884" s="2">
        <v>2</v>
      </c>
      <c r="M2884" s="2">
        <v>1.895</v>
      </c>
      <c r="N2884" s="2">
        <v>2</v>
      </c>
      <c r="O2884" s="2">
        <v>0.5</v>
      </c>
      <c r="P2884" s="2">
        <v>9.0690000000000008</v>
      </c>
      <c r="Q2884" s="2">
        <v>0.66600000000000004</v>
      </c>
      <c r="R2884" s="2">
        <v>0</v>
      </c>
      <c r="S2884" s="2">
        <v>0.47499999999999998</v>
      </c>
      <c r="T2884" s="2">
        <v>-9.4E-2</v>
      </c>
      <c r="U2884" s="2">
        <v>0.56899999999999995</v>
      </c>
      <c r="V2884">
        <v>0.48699999999999999</v>
      </c>
      <c r="W2884">
        <v>0.70799999999999996</v>
      </c>
      <c r="X2884">
        <v>0.58299999999999996</v>
      </c>
      <c r="Y2884">
        <v>0.625</v>
      </c>
      <c r="Z2884">
        <v>0</v>
      </c>
      <c r="AA2884">
        <v>0.125</v>
      </c>
      <c r="AB2884">
        <v>0</v>
      </c>
      <c r="AC2884" t="str">
        <f>IFERROR(VLOOKUP(A2884, division_data!$A$1:$B$599, 2, FALSE), "")</f>
        <v/>
      </c>
    </row>
    <row r="2885" spans="1:29" x14ac:dyDescent="0.25">
      <c r="A2885" s="22">
        <v>5983</v>
      </c>
      <c r="B2885" s="2">
        <v>16.667999999999999</v>
      </c>
      <c r="C2885" s="2">
        <v>6.4790000000000001</v>
      </c>
      <c r="D2885">
        <v>6.2E-2</v>
      </c>
      <c r="E2885">
        <v>2E-3</v>
      </c>
      <c r="F2885" s="2">
        <v>7.1130000000000004</v>
      </c>
      <c r="G2885" s="2">
        <v>0.4</v>
      </c>
      <c r="H2885" s="2">
        <v>0.33300000000000002</v>
      </c>
      <c r="I2885" s="2">
        <v>0.6</v>
      </c>
      <c r="J2885" s="2">
        <v>2</v>
      </c>
      <c r="K2885" s="2">
        <v>1</v>
      </c>
      <c r="L2885" s="2">
        <v>1.125</v>
      </c>
      <c r="M2885" s="2">
        <v>1.857</v>
      </c>
      <c r="N2885" s="2">
        <v>2</v>
      </c>
      <c r="O2885" s="2">
        <v>1.4</v>
      </c>
      <c r="P2885" s="2">
        <v>7.1660000000000004</v>
      </c>
      <c r="Q2885" s="2">
        <v>-2.8000000000000001E-2</v>
      </c>
      <c r="R2885" s="2">
        <v>0</v>
      </c>
      <c r="S2885" s="2">
        <v>0.18099999999999999</v>
      </c>
      <c r="T2885" s="2">
        <v>0.16900000000000001</v>
      </c>
      <c r="U2885" s="2">
        <v>1.2999999999999999E-2</v>
      </c>
      <c r="V2885">
        <v>0.246</v>
      </c>
      <c r="W2885">
        <v>0.4</v>
      </c>
      <c r="X2885">
        <v>0.4</v>
      </c>
      <c r="Y2885">
        <v>0.5</v>
      </c>
      <c r="Z2885">
        <v>0</v>
      </c>
      <c r="AA2885">
        <v>0</v>
      </c>
      <c r="AB2885">
        <v>0</v>
      </c>
      <c r="AC2885" t="str">
        <f>IFERROR(VLOOKUP(A2885, division_data!$A$1:$B$599, 2, FALSE), "")</f>
        <v/>
      </c>
    </row>
    <row r="2886" spans="1:29" x14ac:dyDescent="0.25">
      <c r="A2886" s="22">
        <v>5984</v>
      </c>
      <c r="B2886" s="2">
        <v>9.3520000000000003</v>
      </c>
      <c r="C2886" s="2">
        <v>1.613</v>
      </c>
      <c r="D2886">
        <v>-5.7000000000000002E-2</v>
      </c>
      <c r="E2886">
        <v>2E-3</v>
      </c>
      <c r="F2886" s="2">
        <v>1.0580000000000001</v>
      </c>
      <c r="G2886" s="2">
        <v>0.222</v>
      </c>
      <c r="H2886" s="2">
        <v>0.71399999999999997</v>
      </c>
      <c r="I2886" s="2">
        <v>0</v>
      </c>
      <c r="J2886" s="2">
        <v>1.5</v>
      </c>
      <c r="K2886" s="2">
        <v>2</v>
      </c>
      <c r="L2886" s="2">
        <v>1.333</v>
      </c>
      <c r="M2886" s="2">
        <v>1.8</v>
      </c>
      <c r="N2886" s="2">
        <v>2</v>
      </c>
      <c r="O2886" s="2">
        <v>0.33300000000000002</v>
      </c>
      <c r="P2886" s="2">
        <v>9.6310000000000002</v>
      </c>
      <c r="Q2886" s="2">
        <v>-1.26</v>
      </c>
      <c r="R2886" s="2">
        <v>0</v>
      </c>
      <c r="S2886" s="2">
        <v>-0.83499999999999996</v>
      </c>
      <c r="T2886" s="2">
        <v>0.17599999999999999</v>
      </c>
      <c r="U2886" s="2">
        <v>-1.012</v>
      </c>
      <c r="V2886">
        <v>-0.89</v>
      </c>
      <c r="W2886">
        <v>0.44400000000000001</v>
      </c>
      <c r="X2886">
        <v>0.44400000000000001</v>
      </c>
      <c r="Y2886">
        <v>0.33300000000000002</v>
      </c>
      <c r="Z2886">
        <v>0</v>
      </c>
      <c r="AA2886">
        <v>0</v>
      </c>
      <c r="AB2886">
        <v>0</v>
      </c>
      <c r="AC2886" t="str">
        <f>IFERROR(VLOOKUP(A2886, division_data!$A$1:$B$599, 2, FALSE), "")</f>
        <v/>
      </c>
    </row>
    <row r="2887" spans="1:29" x14ac:dyDescent="0.25">
      <c r="A2887" s="22">
        <v>5985</v>
      </c>
      <c r="B2887" s="2">
        <v>34.165999999999997</v>
      </c>
      <c r="C2887" s="2">
        <v>9.3000000000000007</v>
      </c>
      <c r="D2887">
        <v>4.0000000000000001E-3</v>
      </c>
      <c r="E2887">
        <v>0</v>
      </c>
      <c r="F2887" s="2">
        <v>9.3469999999999995</v>
      </c>
      <c r="G2887" s="2">
        <v>0.8</v>
      </c>
      <c r="H2887" s="2">
        <v>1.25</v>
      </c>
      <c r="I2887" s="2">
        <v>0.16700000000000001</v>
      </c>
      <c r="J2887" s="2">
        <v>2</v>
      </c>
      <c r="K2887" s="2">
        <v>2</v>
      </c>
      <c r="L2887" s="2">
        <v>1.833</v>
      </c>
      <c r="M2887" s="2">
        <v>2</v>
      </c>
      <c r="N2887" s="2">
        <v>2</v>
      </c>
      <c r="O2887" s="2">
        <v>1.5</v>
      </c>
      <c r="P2887" s="2">
        <v>14.629</v>
      </c>
      <c r="Q2887" s="2">
        <v>-0.151</v>
      </c>
      <c r="R2887" s="2">
        <v>0</v>
      </c>
      <c r="S2887" s="2">
        <v>0.73599999999999999</v>
      </c>
      <c r="T2887" s="2">
        <v>0.27200000000000002</v>
      </c>
      <c r="U2887" s="2">
        <v>0.46500000000000002</v>
      </c>
      <c r="V2887">
        <v>0.74099999999999999</v>
      </c>
      <c r="W2887">
        <v>0.8</v>
      </c>
      <c r="X2887">
        <v>0.6</v>
      </c>
      <c r="Y2887">
        <v>0.4</v>
      </c>
      <c r="Z2887">
        <v>0</v>
      </c>
      <c r="AA2887">
        <v>0</v>
      </c>
      <c r="AB2887">
        <v>0</v>
      </c>
      <c r="AC2887" t="str">
        <f>IFERROR(VLOOKUP(A2887, division_data!$A$1:$B$599, 2, FALSE), "")</f>
        <v/>
      </c>
    </row>
    <row r="2888" spans="1:29" x14ac:dyDescent="0.25">
      <c r="A2888" s="22">
        <v>5986</v>
      </c>
      <c r="B2888" s="2">
        <v>24.742000000000001</v>
      </c>
      <c r="C2888" s="2">
        <v>6.548</v>
      </c>
      <c r="D2888">
        <v>-0.01</v>
      </c>
      <c r="E2888">
        <v>0.112</v>
      </c>
      <c r="F2888" s="2">
        <v>7.0119999999999996</v>
      </c>
      <c r="G2888" s="2">
        <v>0.52600000000000002</v>
      </c>
      <c r="H2888" s="2">
        <v>1.6</v>
      </c>
      <c r="I2888" s="2">
        <v>0</v>
      </c>
      <c r="J2888" s="2">
        <v>1.5</v>
      </c>
      <c r="K2888" s="2">
        <v>1</v>
      </c>
      <c r="L2888" s="2">
        <v>1.8460000000000001</v>
      </c>
      <c r="M2888" s="2">
        <v>1.5329999999999999</v>
      </c>
      <c r="N2888" s="2">
        <v>2</v>
      </c>
      <c r="O2888" s="2">
        <v>0.375</v>
      </c>
      <c r="P2888" s="2">
        <v>10.260999999999999</v>
      </c>
      <c r="Q2888" s="2">
        <v>-7.3999999999999996E-2</v>
      </c>
      <c r="R2888" s="2">
        <v>5.2999999999999999E-2</v>
      </c>
      <c r="S2888" s="2">
        <v>1.1240000000000001</v>
      </c>
      <c r="T2888" s="2">
        <v>0.52100000000000002</v>
      </c>
      <c r="U2888" s="2">
        <v>0.60299999999999998</v>
      </c>
      <c r="V2888">
        <v>1.226</v>
      </c>
      <c r="W2888">
        <v>0.57899999999999996</v>
      </c>
      <c r="X2888">
        <v>0.63200000000000001</v>
      </c>
      <c r="Y2888">
        <v>0.42099999999999999</v>
      </c>
      <c r="Z2888">
        <v>0</v>
      </c>
      <c r="AA2888">
        <v>5.2999999999999999E-2</v>
      </c>
      <c r="AB2888">
        <v>0</v>
      </c>
      <c r="AC2888" t="str">
        <f>IFERROR(VLOOKUP(A2888, division_data!$A$1:$B$599, 2, FALSE), "")</f>
        <v/>
      </c>
    </row>
    <row r="2889" spans="1:29" x14ac:dyDescent="0.25">
      <c r="A2889" s="22">
        <v>5987</v>
      </c>
      <c r="B2889" s="2">
        <v>28.577999999999999</v>
      </c>
      <c r="C2889" s="2">
        <v>9.5860000000000003</v>
      </c>
      <c r="D2889">
        <v>-5.7000000000000002E-2</v>
      </c>
      <c r="E2889">
        <v>0</v>
      </c>
      <c r="F2889" s="2">
        <v>9.0180000000000007</v>
      </c>
      <c r="G2889" s="2">
        <v>0.88900000000000001</v>
      </c>
      <c r="H2889" s="2">
        <v>2</v>
      </c>
      <c r="I2889" s="2">
        <v>0.25</v>
      </c>
      <c r="J2889" s="2">
        <v>2</v>
      </c>
      <c r="K2889" s="2">
        <v>2</v>
      </c>
      <c r="L2889" s="2">
        <v>2</v>
      </c>
      <c r="M2889" s="2">
        <v>2</v>
      </c>
      <c r="N2889" s="2">
        <v>2</v>
      </c>
      <c r="O2889" s="2">
        <v>1.2</v>
      </c>
      <c r="P2889" s="2">
        <v>11.505000000000001</v>
      </c>
      <c r="Q2889" s="2">
        <v>0.67300000000000004</v>
      </c>
      <c r="R2889" s="2">
        <v>0</v>
      </c>
      <c r="S2889" s="2">
        <v>0.26100000000000001</v>
      </c>
      <c r="T2889" s="2">
        <v>0.53</v>
      </c>
      <c r="U2889" s="2">
        <v>-0.26900000000000002</v>
      </c>
      <c r="V2889">
        <v>0.20399999999999999</v>
      </c>
      <c r="W2889">
        <v>0.66700000000000004</v>
      </c>
      <c r="X2889">
        <v>0.66700000000000004</v>
      </c>
      <c r="Y2889">
        <v>0.44400000000000001</v>
      </c>
      <c r="Z2889">
        <v>0</v>
      </c>
      <c r="AA2889">
        <v>0.111</v>
      </c>
      <c r="AB2889">
        <v>0</v>
      </c>
      <c r="AC2889" t="str">
        <f>IFERROR(VLOOKUP(A2889, division_data!$A$1:$B$599, 2, FALSE), "")</f>
        <v>Archimedes</v>
      </c>
    </row>
    <row r="2890" spans="1:29" x14ac:dyDescent="0.25">
      <c r="A2890" s="22">
        <v>5988</v>
      </c>
      <c r="B2890" s="2">
        <v>22.695</v>
      </c>
      <c r="C2890" s="2">
        <v>5.7430000000000003</v>
      </c>
      <c r="D2890">
        <v>-6.0000000000000001E-3</v>
      </c>
      <c r="E2890">
        <v>2E-3</v>
      </c>
      <c r="F2890" s="2">
        <v>5.69</v>
      </c>
      <c r="G2890" s="2">
        <v>0.4</v>
      </c>
      <c r="H2890" s="2">
        <v>0.75</v>
      </c>
      <c r="I2890" s="2">
        <v>1.167</v>
      </c>
      <c r="J2890" s="2">
        <v>0</v>
      </c>
      <c r="K2890" s="2">
        <v>1</v>
      </c>
      <c r="L2890" s="2">
        <v>1.556</v>
      </c>
      <c r="M2890" s="2">
        <v>1.25</v>
      </c>
      <c r="N2890" s="2">
        <v>2</v>
      </c>
      <c r="O2890" s="2">
        <v>0.75</v>
      </c>
      <c r="P2890" s="2">
        <v>8.6059999999999999</v>
      </c>
      <c r="Q2890" s="2">
        <v>-1.6E-2</v>
      </c>
      <c r="R2890" s="2">
        <v>0</v>
      </c>
      <c r="S2890" s="2">
        <v>5.8000000000000003E-2</v>
      </c>
      <c r="T2890" s="2">
        <v>-0.17299999999999999</v>
      </c>
      <c r="U2890" s="2">
        <v>0.23</v>
      </c>
      <c r="V2890">
        <v>5.2999999999999999E-2</v>
      </c>
      <c r="W2890">
        <v>0.7</v>
      </c>
      <c r="X2890">
        <v>0.7</v>
      </c>
      <c r="Y2890">
        <v>0.6</v>
      </c>
      <c r="Z2890">
        <v>0</v>
      </c>
      <c r="AA2890">
        <v>0</v>
      </c>
      <c r="AB2890">
        <v>0</v>
      </c>
      <c r="AC2890" t="str">
        <f>IFERROR(VLOOKUP(A2890, division_data!$A$1:$B$599, 2, FALSE), "")</f>
        <v/>
      </c>
    </row>
    <row r="2891" spans="1:29" x14ac:dyDescent="0.25">
      <c r="A2891" s="22">
        <v>5989</v>
      </c>
      <c r="B2891" s="2">
        <v>23.562000000000001</v>
      </c>
      <c r="C2891" s="2">
        <v>7.298</v>
      </c>
      <c r="D2891">
        <v>3.0000000000000001E-3</v>
      </c>
      <c r="E2891">
        <v>-1.0999999999999999E-2</v>
      </c>
      <c r="F2891" s="2">
        <v>7.2670000000000003</v>
      </c>
      <c r="G2891" s="2">
        <v>0.83299999999999996</v>
      </c>
      <c r="H2891" s="2">
        <v>1.2669999999999999</v>
      </c>
      <c r="I2891" s="2">
        <v>1.286</v>
      </c>
      <c r="J2891" s="2">
        <v>1.8180000000000001</v>
      </c>
      <c r="K2891" s="2">
        <v>1.444</v>
      </c>
      <c r="L2891" s="2">
        <v>2</v>
      </c>
      <c r="M2891" s="2">
        <v>1.9330000000000001</v>
      </c>
      <c r="N2891" s="2">
        <v>1.667</v>
      </c>
      <c r="O2891" s="2">
        <v>1</v>
      </c>
      <c r="P2891" s="2">
        <v>11.65</v>
      </c>
      <c r="Q2891" s="2">
        <v>-0.17499999999999999</v>
      </c>
      <c r="R2891" s="2">
        <v>4.2000000000000003E-2</v>
      </c>
      <c r="S2891" s="2">
        <v>0.152</v>
      </c>
      <c r="T2891" s="2">
        <v>-0.17699999999999999</v>
      </c>
      <c r="U2891" s="2">
        <v>0.32900000000000001</v>
      </c>
      <c r="V2891">
        <v>0.14299999999999999</v>
      </c>
      <c r="W2891">
        <v>0.70799999999999996</v>
      </c>
      <c r="X2891">
        <v>0.75</v>
      </c>
      <c r="Y2891">
        <v>0.66700000000000004</v>
      </c>
      <c r="Z2891">
        <v>0</v>
      </c>
      <c r="AA2891">
        <v>8.3000000000000004E-2</v>
      </c>
      <c r="AB2891">
        <v>0</v>
      </c>
      <c r="AC2891" t="str">
        <f>IFERROR(VLOOKUP(A2891, division_data!$A$1:$B$599, 2, FALSE), "")</f>
        <v/>
      </c>
    </row>
    <row r="2892" spans="1:29" x14ac:dyDescent="0.25">
      <c r="A2892" s="22">
        <v>5990</v>
      </c>
      <c r="B2892" s="2">
        <v>26.427</v>
      </c>
      <c r="C2892" s="2">
        <v>6.2590000000000003</v>
      </c>
      <c r="D2892">
        <v>-0.13</v>
      </c>
      <c r="E2892">
        <v>0</v>
      </c>
      <c r="F2892" s="2">
        <v>4.9640000000000004</v>
      </c>
      <c r="G2892" s="2">
        <v>1</v>
      </c>
      <c r="H2892" s="2">
        <v>2</v>
      </c>
      <c r="I2892" s="2">
        <v>0</v>
      </c>
      <c r="J2892" s="2">
        <v>2</v>
      </c>
      <c r="K2892" s="2">
        <v>2</v>
      </c>
      <c r="L2892" s="2">
        <v>2</v>
      </c>
      <c r="M2892" s="2">
        <v>2</v>
      </c>
      <c r="N2892" s="2">
        <v>2</v>
      </c>
      <c r="O2892" s="2">
        <v>0.2</v>
      </c>
      <c r="P2892" s="2">
        <v>14.592000000000001</v>
      </c>
      <c r="Q2892" s="2">
        <v>-0.317</v>
      </c>
      <c r="R2892" s="2">
        <v>0</v>
      </c>
      <c r="S2892" s="2">
        <v>0.95599999999999996</v>
      </c>
      <c r="T2892" s="2">
        <v>0.311</v>
      </c>
      <c r="U2892" s="2">
        <v>0.64500000000000002</v>
      </c>
      <c r="V2892">
        <v>0.82699999999999996</v>
      </c>
      <c r="W2892">
        <v>0.77800000000000002</v>
      </c>
      <c r="X2892">
        <v>0.66700000000000004</v>
      </c>
      <c r="Y2892">
        <v>0.66700000000000004</v>
      </c>
      <c r="Z2892">
        <v>0</v>
      </c>
      <c r="AA2892">
        <v>0</v>
      </c>
      <c r="AB2892">
        <v>0</v>
      </c>
      <c r="AC2892" t="str">
        <f>IFERROR(VLOOKUP(A2892, division_data!$A$1:$B$599, 2, FALSE), "")</f>
        <v/>
      </c>
    </row>
    <row r="2893" spans="1:29" x14ac:dyDescent="0.25">
      <c r="A2893" s="22">
        <v>5991</v>
      </c>
      <c r="B2893" s="2">
        <v>19.303000000000001</v>
      </c>
      <c r="C2893" s="2">
        <v>-9.5000000000000001E-2</v>
      </c>
      <c r="D2893">
        <v>7.1999999999999995E-2</v>
      </c>
      <c r="E2893">
        <v>-3.0000000000000001E-3</v>
      </c>
      <c r="F2893" s="2">
        <v>0.61199999999999999</v>
      </c>
      <c r="G2893" s="2">
        <v>0.625</v>
      </c>
      <c r="H2893" s="2">
        <v>1.75</v>
      </c>
      <c r="I2893" s="2">
        <v>0</v>
      </c>
      <c r="J2893" s="2">
        <v>2</v>
      </c>
      <c r="K2893" s="2">
        <v>1</v>
      </c>
      <c r="L2893" s="2">
        <v>1.5</v>
      </c>
      <c r="M2893" s="2">
        <v>1.571</v>
      </c>
      <c r="N2893" s="2">
        <v>2</v>
      </c>
      <c r="O2893" s="2">
        <v>0.71399999999999997</v>
      </c>
      <c r="P2893" s="2">
        <v>11.378</v>
      </c>
      <c r="Q2893" s="2">
        <v>-0.254</v>
      </c>
      <c r="R2893" s="2">
        <v>0</v>
      </c>
      <c r="S2893" s="2">
        <v>0.79900000000000004</v>
      </c>
      <c r="T2893" s="2">
        <v>6.0999999999999999E-2</v>
      </c>
      <c r="U2893" s="2">
        <v>0.73799999999999999</v>
      </c>
      <c r="V2893">
        <v>0.86899999999999999</v>
      </c>
      <c r="W2893">
        <v>0.5</v>
      </c>
      <c r="X2893">
        <v>0.375</v>
      </c>
      <c r="Y2893">
        <v>0.5</v>
      </c>
      <c r="Z2893">
        <v>0</v>
      </c>
      <c r="AA2893">
        <v>0.125</v>
      </c>
      <c r="AB2893">
        <v>0</v>
      </c>
      <c r="AC2893" t="str">
        <f>IFERROR(VLOOKUP(A2893, division_data!$A$1:$B$599, 2, FALSE), "")</f>
        <v/>
      </c>
    </row>
    <row r="2894" spans="1:29" x14ac:dyDescent="0.25">
      <c r="A2894" s="22">
        <v>5992</v>
      </c>
      <c r="B2894" s="2">
        <v>18.41</v>
      </c>
      <c r="C2894" s="2">
        <v>5.1310000000000002</v>
      </c>
      <c r="D2894">
        <v>1E-3</v>
      </c>
      <c r="E2894">
        <v>-2.1000000000000001E-2</v>
      </c>
      <c r="F2894" s="2">
        <v>5.0330000000000004</v>
      </c>
      <c r="G2894" s="2">
        <v>0.66700000000000004</v>
      </c>
      <c r="H2894" s="2">
        <v>1.3680000000000001</v>
      </c>
      <c r="I2894" s="2">
        <v>0</v>
      </c>
      <c r="J2894" s="2">
        <v>1.857</v>
      </c>
      <c r="K2894" s="2">
        <v>1.6</v>
      </c>
      <c r="L2894" s="2">
        <v>1.8819999999999999</v>
      </c>
      <c r="M2894" s="2">
        <v>1.8180000000000001</v>
      </c>
      <c r="N2894" s="2">
        <v>2</v>
      </c>
      <c r="O2894" s="2">
        <v>1</v>
      </c>
      <c r="P2894" s="2">
        <v>11.201000000000001</v>
      </c>
      <c r="Q2894" s="2">
        <v>-0.45500000000000002</v>
      </c>
      <c r="R2894" s="2">
        <v>8.3000000000000004E-2</v>
      </c>
      <c r="S2894" s="2">
        <v>0.48599999999999999</v>
      </c>
      <c r="T2894" s="2">
        <v>-0.186</v>
      </c>
      <c r="U2894" s="2">
        <v>0.67200000000000004</v>
      </c>
      <c r="V2894">
        <v>0.46600000000000003</v>
      </c>
      <c r="W2894">
        <v>0.45800000000000002</v>
      </c>
      <c r="X2894">
        <v>0.58299999999999996</v>
      </c>
      <c r="Y2894">
        <v>0.70799999999999996</v>
      </c>
      <c r="Z2894">
        <v>4.2000000000000003E-2</v>
      </c>
      <c r="AA2894">
        <v>0</v>
      </c>
      <c r="AB2894">
        <v>0</v>
      </c>
      <c r="AC2894" t="str">
        <f>IFERROR(VLOOKUP(A2894, division_data!$A$1:$B$599, 2, FALSE), "")</f>
        <v/>
      </c>
    </row>
    <row r="2895" spans="1:29" x14ac:dyDescent="0.25">
      <c r="A2895" s="22">
        <v>5993</v>
      </c>
      <c r="B2895" s="2">
        <v>18.305</v>
      </c>
      <c r="C2895" s="2">
        <v>1.696</v>
      </c>
      <c r="D2895">
        <v>-8.2000000000000003E-2</v>
      </c>
      <c r="E2895">
        <v>5.5E-2</v>
      </c>
      <c r="F2895" s="2">
        <v>1.1499999999999999</v>
      </c>
      <c r="G2895" s="2">
        <v>0.375</v>
      </c>
      <c r="H2895" s="2">
        <v>1</v>
      </c>
      <c r="I2895" s="2">
        <v>2</v>
      </c>
      <c r="J2895" s="2">
        <v>0</v>
      </c>
      <c r="K2895" s="2">
        <v>2</v>
      </c>
      <c r="L2895" s="2">
        <v>1.5</v>
      </c>
      <c r="M2895" s="2">
        <v>1</v>
      </c>
      <c r="N2895" s="2">
        <v>2</v>
      </c>
      <c r="O2895" s="2">
        <v>0.28599999999999998</v>
      </c>
      <c r="P2895" s="2">
        <v>11.994999999999999</v>
      </c>
      <c r="Q2895" s="2">
        <v>3.903</v>
      </c>
      <c r="R2895" s="2">
        <v>0</v>
      </c>
      <c r="S2895" s="2">
        <v>-0.28499999999999998</v>
      </c>
      <c r="T2895" s="2">
        <v>-0.53100000000000003</v>
      </c>
      <c r="U2895" s="2">
        <v>0.246</v>
      </c>
      <c r="V2895">
        <v>-0.312</v>
      </c>
      <c r="W2895">
        <v>0.5</v>
      </c>
      <c r="X2895">
        <v>0.75</v>
      </c>
      <c r="Y2895">
        <v>0.25</v>
      </c>
      <c r="Z2895">
        <v>0</v>
      </c>
      <c r="AA2895">
        <v>0.125</v>
      </c>
      <c r="AB2895">
        <v>0.125</v>
      </c>
      <c r="AC2895" t="str">
        <f>IFERROR(VLOOKUP(A2895, division_data!$A$1:$B$599, 2, FALSE), "")</f>
        <v/>
      </c>
    </row>
    <row r="2896" spans="1:29" x14ac:dyDescent="0.25">
      <c r="A2896" s="22">
        <v>5994</v>
      </c>
      <c r="B2896" s="2">
        <v>7.9710000000000001</v>
      </c>
      <c r="C2896" s="2">
        <v>6.2549999999999999</v>
      </c>
      <c r="D2896">
        <v>6.3E-2</v>
      </c>
      <c r="E2896">
        <v>-5.0000000000000001E-3</v>
      </c>
      <c r="F2896" s="2">
        <v>6.8620000000000001</v>
      </c>
      <c r="G2896" s="2">
        <v>0.44400000000000001</v>
      </c>
      <c r="H2896" s="2">
        <v>0.625</v>
      </c>
      <c r="I2896" s="2">
        <v>0.28599999999999998</v>
      </c>
      <c r="J2896" s="2">
        <v>0.5</v>
      </c>
      <c r="K2896" s="2">
        <v>0</v>
      </c>
      <c r="L2896" s="2">
        <v>1.571</v>
      </c>
      <c r="M2896" s="2">
        <v>1</v>
      </c>
      <c r="N2896" s="2">
        <v>2</v>
      </c>
      <c r="O2896" s="2">
        <v>2</v>
      </c>
      <c r="P2896" s="2">
        <v>2.3319999999999999</v>
      </c>
      <c r="Q2896" s="2">
        <v>-0.73</v>
      </c>
      <c r="R2896" s="2">
        <v>0</v>
      </c>
      <c r="S2896" s="2">
        <v>0.55300000000000005</v>
      </c>
      <c r="T2896" s="2">
        <v>-0.189</v>
      </c>
      <c r="U2896" s="2">
        <v>0.74199999999999999</v>
      </c>
      <c r="V2896">
        <v>0.61099999999999999</v>
      </c>
      <c r="W2896">
        <v>0.44400000000000001</v>
      </c>
      <c r="X2896">
        <v>0.55600000000000005</v>
      </c>
      <c r="Y2896">
        <v>0.55600000000000005</v>
      </c>
      <c r="Z2896">
        <v>0</v>
      </c>
      <c r="AA2896">
        <v>0</v>
      </c>
      <c r="AB2896">
        <v>0</v>
      </c>
      <c r="AC2896" t="str">
        <f>IFERROR(VLOOKUP(A2896, division_data!$A$1:$B$599, 2, FALSE), "")</f>
        <v/>
      </c>
    </row>
    <row r="2897" spans="1:29" x14ac:dyDescent="0.25">
      <c r="A2897" s="22">
        <v>5996</v>
      </c>
      <c r="B2897" s="2">
        <v>22.95</v>
      </c>
      <c r="C2897" s="2">
        <v>2.6320000000000001</v>
      </c>
      <c r="D2897">
        <v>4.5999999999999999E-2</v>
      </c>
      <c r="E2897">
        <v>1.2999999999999999E-2</v>
      </c>
      <c r="F2897" s="2">
        <v>3.157</v>
      </c>
      <c r="G2897" s="2">
        <v>0.875</v>
      </c>
      <c r="H2897" s="2">
        <v>2</v>
      </c>
      <c r="I2897" s="2">
        <v>0</v>
      </c>
      <c r="J2897" s="2">
        <v>1.6</v>
      </c>
      <c r="K2897" s="2">
        <v>1.333</v>
      </c>
      <c r="L2897" s="2">
        <v>2</v>
      </c>
      <c r="M2897" s="2">
        <v>2</v>
      </c>
      <c r="N2897" s="2">
        <v>2</v>
      </c>
      <c r="O2897" s="2">
        <v>0.8</v>
      </c>
      <c r="P2897" s="2">
        <v>12.911</v>
      </c>
      <c r="Q2897" s="2">
        <v>0.78600000000000003</v>
      </c>
      <c r="R2897" s="2">
        <v>0</v>
      </c>
      <c r="S2897" s="2">
        <v>0.34</v>
      </c>
      <c r="T2897" s="2">
        <v>7.8E-2</v>
      </c>
      <c r="U2897" s="2">
        <v>0.26100000000000001</v>
      </c>
      <c r="V2897">
        <v>0.39900000000000002</v>
      </c>
      <c r="W2897">
        <v>0.5</v>
      </c>
      <c r="X2897">
        <v>0.75</v>
      </c>
      <c r="Y2897">
        <v>0.25</v>
      </c>
      <c r="Z2897">
        <v>0</v>
      </c>
      <c r="AA2897">
        <v>0.125</v>
      </c>
      <c r="AB2897">
        <v>0</v>
      </c>
      <c r="AC2897" t="str">
        <f>IFERROR(VLOOKUP(A2897, division_data!$A$1:$B$599, 2, FALSE), "")</f>
        <v>Hopper</v>
      </c>
    </row>
    <row r="2898" spans="1:29" x14ac:dyDescent="0.25">
      <c r="A2898" s="22">
        <v>5997</v>
      </c>
      <c r="B2898" s="2">
        <v>21.707999999999998</v>
      </c>
      <c r="C2898" s="2">
        <v>7.9109999999999996</v>
      </c>
      <c r="D2898">
        <v>-4.0000000000000001E-3</v>
      </c>
      <c r="E2898">
        <v>3.0000000000000001E-3</v>
      </c>
      <c r="F2898" s="2">
        <v>7.89</v>
      </c>
      <c r="G2898" s="2">
        <v>0.6</v>
      </c>
      <c r="H2898" s="2">
        <v>0.33300000000000002</v>
      </c>
      <c r="I2898" s="2">
        <v>0</v>
      </c>
      <c r="J2898" s="2">
        <v>1</v>
      </c>
      <c r="K2898" s="2">
        <v>2</v>
      </c>
      <c r="L2898" s="2">
        <v>2</v>
      </c>
      <c r="M2898" s="2">
        <v>1.286</v>
      </c>
      <c r="N2898" s="2">
        <v>1.333</v>
      </c>
      <c r="O2898" s="2">
        <v>1.75</v>
      </c>
      <c r="P2898" s="2">
        <v>7.2770000000000001</v>
      </c>
      <c r="Q2898" s="2">
        <v>0.33100000000000002</v>
      </c>
      <c r="R2898" s="2">
        <v>0</v>
      </c>
      <c r="S2898" s="2">
        <v>-0.436</v>
      </c>
      <c r="T2898" s="2">
        <v>5.8000000000000003E-2</v>
      </c>
      <c r="U2898" s="2">
        <v>-0.49399999999999999</v>
      </c>
      <c r="V2898">
        <v>-0.436</v>
      </c>
      <c r="W2898">
        <v>0.8</v>
      </c>
      <c r="X2898">
        <v>0.6</v>
      </c>
      <c r="Y2898">
        <v>0.4</v>
      </c>
      <c r="Z2898">
        <v>0</v>
      </c>
      <c r="AA2898">
        <v>0</v>
      </c>
      <c r="AB2898">
        <v>0</v>
      </c>
      <c r="AC2898" t="str">
        <f>IFERROR(VLOOKUP(A2898, division_data!$A$1:$B$599, 2, FALSE), "")</f>
        <v/>
      </c>
    </row>
    <row r="2899" spans="1:29" x14ac:dyDescent="0.25">
      <c r="A2899" s="22">
        <v>5998</v>
      </c>
      <c r="B2899" s="2">
        <v>19.155000000000001</v>
      </c>
      <c r="C2899" s="2">
        <v>1.214</v>
      </c>
      <c r="D2899">
        <v>-4.3999999999999997E-2</v>
      </c>
      <c r="E2899">
        <v>3.0000000000000001E-3</v>
      </c>
      <c r="F2899" s="2">
        <v>0.79500000000000004</v>
      </c>
      <c r="G2899" s="2">
        <v>0.5</v>
      </c>
      <c r="H2899" s="2">
        <v>0.4</v>
      </c>
      <c r="I2899" s="2">
        <v>2</v>
      </c>
      <c r="J2899" s="2">
        <v>1.25</v>
      </c>
      <c r="K2899" s="2">
        <v>1.333</v>
      </c>
      <c r="L2899" s="2">
        <v>2</v>
      </c>
      <c r="M2899" s="2">
        <v>1.286</v>
      </c>
      <c r="N2899" s="2">
        <v>2</v>
      </c>
      <c r="O2899" s="2">
        <v>1.286</v>
      </c>
      <c r="P2899" s="2">
        <v>11.423</v>
      </c>
      <c r="Q2899" s="2">
        <v>-3.218</v>
      </c>
      <c r="R2899" s="2">
        <v>0</v>
      </c>
      <c r="S2899" s="2">
        <v>0.86199999999999999</v>
      </c>
      <c r="T2899" s="2">
        <v>0.873</v>
      </c>
      <c r="U2899" s="2">
        <v>-1.0999999999999999E-2</v>
      </c>
      <c r="V2899">
        <v>0.82199999999999995</v>
      </c>
      <c r="W2899">
        <v>0.875</v>
      </c>
      <c r="X2899">
        <v>0.875</v>
      </c>
      <c r="Y2899">
        <v>0.75</v>
      </c>
      <c r="Z2899">
        <v>0</v>
      </c>
      <c r="AA2899">
        <v>0</v>
      </c>
      <c r="AB2899">
        <v>0</v>
      </c>
      <c r="AC2899" t="str">
        <f>IFERROR(VLOOKUP(A2899, division_data!$A$1:$B$599, 2, FALSE), "")</f>
        <v/>
      </c>
    </row>
    <row r="2900" spans="1:29" x14ac:dyDescent="0.25">
      <c r="A2900" s="22">
        <v>5999</v>
      </c>
      <c r="B2900" s="2">
        <v>7.9550000000000001</v>
      </c>
      <c r="C2900" s="2">
        <v>1.5780000000000001</v>
      </c>
      <c r="D2900">
        <v>2.1000000000000001E-2</v>
      </c>
      <c r="E2900">
        <v>2E-3</v>
      </c>
      <c r="F2900" s="2">
        <v>1.7969999999999999</v>
      </c>
      <c r="G2900" s="2">
        <v>0.25</v>
      </c>
      <c r="H2900" s="2">
        <v>0.66700000000000004</v>
      </c>
      <c r="I2900" s="2">
        <v>0</v>
      </c>
      <c r="J2900" s="2">
        <v>1.5</v>
      </c>
      <c r="K2900" s="2">
        <v>1</v>
      </c>
      <c r="L2900" s="2">
        <v>1.667</v>
      </c>
      <c r="M2900" s="2">
        <v>1</v>
      </c>
      <c r="N2900" s="2">
        <v>2</v>
      </c>
      <c r="O2900" s="2">
        <v>0.375</v>
      </c>
      <c r="P2900" s="2">
        <v>4.6470000000000002</v>
      </c>
      <c r="Q2900" s="2">
        <v>-0.82499999999999996</v>
      </c>
      <c r="R2900" s="2">
        <v>0</v>
      </c>
      <c r="S2900" s="2">
        <v>-0.68100000000000005</v>
      </c>
      <c r="T2900" s="2">
        <v>0.107</v>
      </c>
      <c r="U2900" s="2">
        <v>-0.78800000000000003</v>
      </c>
      <c r="V2900">
        <v>-0.65800000000000003</v>
      </c>
      <c r="W2900">
        <v>0.375</v>
      </c>
      <c r="X2900">
        <v>0.5</v>
      </c>
      <c r="Y2900">
        <v>0.125</v>
      </c>
      <c r="Z2900">
        <v>0</v>
      </c>
      <c r="AA2900">
        <v>0</v>
      </c>
      <c r="AB2900">
        <v>0</v>
      </c>
      <c r="AC2900" t="str">
        <f>IFERROR(VLOOKUP(A2900, division_data!$A$1:$B$599, 2, FALSE), "")</f>
        <v/>
      </c>
    </row>
    <row r="2901" spans="1:29" x14ac:dyDescent="0.25">
      <c r="A2901" s="22">
        <v>6000</v>
      </c>
      <c r="B2901" s="2">
        <v>18.332000000000001</v>
      </c>
      <c r="C2901" s="2">
        <v>2.2450000000000001</v>
      </c>
      <c r="D2901">
        <v>-8.5000000000000006E-2</v>
      </c>
      <c r="E2901">
        <v>-4.0000000000000001E-3</v>
      </c>
      <c r="F2901" s="2">
        <v>1.3759999999999999</v>
      </c>
      <c r="G2901" s="2">
        <v>0.625</v>
      </c>
      <c r="H2901" s="2">
        <v>1</v>
      </c>
      <c r="I2901" s="2">
        <v>0</v>
      </c>
      <c r="J2901" s="2">
        <v>1.5</v>
      </c>
      <c r="K2901" s="2">
        <v>1</v>
      </c>
      <c r="L2901" s="2">
        <v>2</v>
      </c>
      <c r="M2901" s="2">
        <v>1.333</v>
      </c>
      <c r="N2901" s="2">
        <v>2</v>
      </c>
      <c r="O2901" s="2">
        <v>1.4</v>
      </c>
      <c r="P2901" s="2">
        <v>10.147</v>
      </c>
      <c r="Q2901" s="2">
        <v>0.38900000000000001</v>
      </c>
      <c r="R2901" s="2">
        <v>0</v>
      </c>
      <c r="S2901" s="2">
        <v>1.2070000000000001</v>
      </c>
      <c r="T2901" s="2">
        <v>0.434</v>
      </c>
      <c r="U2901" s="2">
        <v>0.77300000000000002</v>
      </c>
      <c r="V2901">
        <v>1.1180000000000001</v>
      </c>
      <c r="W2901">
        <v>0.75</v>
      </c>
      <c r="X2901">
        <v>0.25</v>
      </c>
      <c r="Y2901">
        <v>0.375</v>
      </c>
      <c r="Z2901">
        <v>0</v>
      </c>
      <c r="AA2901">
        <v>0.125</v>
      </c>
      <c r="AB2901">
        <v>0.125</v>
      </c>
      <c r="AC2901" t="str">
        <f>IFERROR(VLOOKUP(A2901, division_data!$A$1:$B$599, 2, FALSE), "")</f>
        <v/>
      </c>
    </row>
    <row r="2902" spans="1:29" x14ac:dyDescent="0.25">
      <c r="A2902" s="22">
        <v>6001</v>
      </c>
      <c r="B2902" s="2">
        <v>10.23</v>
      </c>
      <c r="C2902" s="2">
        <v>1.236</v>
      </c>
      <c r="D2902">
        <v>-5.8000000000000003E-2</v>
      </c>
      <c r="E2902">
        <v>-1.2E-2</v>
      </c>
      <c r="F2902" s="2">
        <v>0.59599999999999997</v>
      </c>
      <c r="G2902" s="2">
        <v>0.222</v>
      </c>
      <c r="H2902" s="2">
        <v>0.71399999999999997</v>
      </c>
      <c r="I2902" s="2">
        <v>0</v>
      </c>
      <c r="J2902" s="2">
        <v>1.5</v>
      </c>
      <c r="K2902" s="2">
        <v>1</v>
      </c>
      <c r="L2902" s="2">
        <v>1.667</v>
      </c>
      <c r="M2902" s="2">
        <v>2</v>
      </c>
      <c r="N2902" s="2">
        <v>2</v>
      </c>
      <c r="O2902" s="2">
        <v>1</v>
      </c>
      <c r="P2902" s="2">
        <v>8.9749999999999996</v>
      </c>
      <c r="Q2902" s="2">
        <v>-0.77200000000000002</v>
      </c>
      <c r="R2902" s="2">
        <v>0</v>
      </c>
      <c r="S2902" s="2">
        <v>-0.432</v>
      </c>
      <c r="T2902" s="2">
        <v>0.21</v>
      </c>
      <c r="U2902" s="2">
        <v>-0.64200000000000002</v>
      </c>
      <c r="V2902">
        <v>-0.501</v>
      </c>
      <c r="W2902">
        <v>0.222</v>
      </c>
      <c r="X2902">
        <v>0.44400000000000001</v>
      </c>
      <c r="Y2902">
        <v>0.44400000000000001</v>
      </c>
      <c r="Z2902">
        <v>0</v>
      </c>
      <c r="AA2902">
        <v>0</v>
      </c>
      <c r="AB2902">
        <v>0</v>
      </c>
      <c r="AC2902" t="str">
        <f>IFERROR(VLOOKUP(A2902, division_data!$A$1:$B$599, 2, FALSE), "")</f>
        <v/>
      </c>
    </row>
    <row r="2903" spans="1:29" x14ac:dyDescent="0.25">
      <c r="A2903" s="22">
        <v>6002</v>
      </c>
      <c r="B2903" s="2">
        <v>31.617000000000001</v>
      </c>
      <c r="C2903" s="2">
        <v>2.653</v>
      </c>
      <c r="D2903">
        <v>0.157</v>
      </c>
      <c r="E2903">
        <v>3.9E-2</v>
      </c>
      <c r="F2903" s="2">
        <v>4.4169999999999998</v>
      </c>
      <c r="G2903" s="2">
        <v>0.66700000000000004</v>
      </c>
      <c r="H2903" s="2">
        <v>1.667</v>
      </c>
      <c r="I2903" s="2">
        <v>0.66700000000000004</v>
      </c>
      <c r="J2903" s="2">
        <v>1.5449999999999999</v>
      </c>
      <c r="K2903" s="2">
        <v>2</v>
      </c>
      <c r="L2903" s="2">
        <v>1.615</v>
      </c>
      <c r="M2903" s="2">
        <v>1.4379999999999999</v>
      </c>
      <c r="N2903" s="2">
        <v>1.625</v>
      </c>
      <c r="O2903" s="2">
        <v>0.88900000000000001</v>
      </c>
      <c r="P2903" s="2">
        <v>11.522</v>
      </c>
      <c r="Q2903" s="2">
        <v>-0.13400000000000001</v>
      </c>
      <c r="R2903" s="2">
        <v>8.3000000000000004E-2</v>
      </c>
      <c r="S2903" s="2">
        <v>2.6179999999999999</v>
      </c>
      <c r="T2903" s="2">
        <v>1.84</v>
      </c>
      <c r="U2903" s="2">
        <v>0.77800000000000002</v>
      </c>
      <c r="V2903">
        <v>2.8130000000000002</v>
      </c>
      <c r="W2903">
        <v>0.625</v>
      </c>
      <c r="X2903">
        <v>0.83299999999999996</v>
      </c>
      <c r="Y2903">
        <v>0.5</v>
      </c>
      <c r="Z2903">
        <v>0</v>
      </c>
      <c r="AA2903">
        <v>0</v>
      </c>
      <c r="AB2903">
        <v>4.2000000000000003E-2</v>
      </c>
      <c r="AC2903" t="str">
        <f>IFERROR(VLOOKUP(A2903, division_data!$A$1:$B$599, 2, FALSE), "")</f>
        <v/>
      </c>
    </row>
    <row r="2904" spans="1:29" x14ac:dyDescent="0.25">
      <c r="A2904" s="22">
        <v>6003</v>
      </c>
      <c r="B2904" s="2">
        <v>27.338000000000001</v>
      </c>
      <c r="C2904" s="2">
        <v>9.4649999999999999</v>
      </c>
      <c r="D2904">
        <v>1.0999999999999999E-2</v>
      </c>
      <c r="E2904">
        <v>7.0000000000000001E-3</v>
      </c>
      <c r="F2904" s="2">
        <v>9.6120000000000001</v>
      </c>
      <c r="G2904" s="2">
        <v>0.72199999999999998</v>
      </c>
      <c r="H2904" s="2">
        <v>1.5</v>
      </c>
      <c r="I2904" s="2">
        <v>0.8</v>
      </c>
      <c r="J2904" s="2">
        <v>1.6839999999999999</v>
      </c>
      <c r="K2904" s="2">
        <v>1.833</v>
      </c>
      <c r="L2904" s="2">
        <v>1.8240000000000001</v>
      </c>
      <c r="M2904" s="2">
        <v>1.607</v>
      </c>
      <c r="N2904" s="2">
        <v>1.875</v>
      </c>
      <c r="O2904" s="2">
        <v>1.2689999999999999</v>
      </c>
      <c r="P2904" s="2">
        <v>10.672000000000001</v>
      </c>
      <c r="Q2904" s="2">
        <v>0.32700000000000001</v>
      </c>
      <c r="R2904" s="2">
        <v>8.3000000000000004E-2</v>
      </c>
      <c r="S2904" s="2">
        <v>0.64300000000000002</v>
      </c>
      <c r="T2904" s="2">
        <v>0.23899999999999999</v>
      </c>
      <c r="U2904" s="2">
        <v>0.40500000000000003</v>
      </c>
      <c r="V2904">
        <v>0.66200000000000003</v>
      </c>
      <c r="W2904">
        <v>0.75</v>
      </c>
      <c r="X2904">
        <v>0.72199999999999998</v>
      </c>
      <c r="Y2904">
        <v>0.63900000000000001</v>
      </c>
      <c r="Z2904">
        <v>0</v>
      </c>
      <c r="AA2904">
        <v>5.6000000000000001E-2</v>
      </c>
      <c r="AB2904">
        <v>2.8000000000000001E-2</v>
      </c>
      <c r="AC2904" t="str">
        <f>IFERROR(VLOOKUP(A2904, division_data!$A$1:$B$599, 2, FALSE), "")</f>
        <v/>
      </c>
    </row>
    <row r="2905" spans="1:29" x14ac:dyDescent="0.25">
      <c r="A2905" s="22">
        <v>6004</v>
      </c>
      <c r="B2905" s="2">
        <v>24.067</v>
      </c>
      <c r="C2905" s="2">
        <v>4.4189999999999996</v>
      </c>
      <c r="D2905">
        <v>3.4000000000000002E-2</v>
      </c>
      <c r="E2905">
        <v>-4.5999999999999999E-2</v>
      </c>
      <c r="F2905" s="2">
        <v>4.5309999999999997</v>
      </c>
      <c r="G2905" s="2">
        <v>0.83299999999999996</v>
      </c>
      <c r="H2905" s="2">
        <v>1.4550000000000001</v>
      </c>
      <c r="I2905" s="2">
        <v>0.44400000000000001</v>
      </c>
      <c r="J2905" s="2">
        <v>1.923</v>
      </c>
      <c r="K2905" s="2">
        <v>1.786</v>
      </c>
      <c r="L2905" s="2">
        <v>1.8260000000000001</v>
      </c>
      <c r="M2905" s="2">
        <v>1.867</v>
      </c>
      <c r="N2905" s="2">
        <v>2</v>
      </c>
      <c r="O2905" s="2">
        <v>0.92600000000000005</v>
      </c>
      <c r="P2905" s="2">
        <v>12.32</v>
      </c>
      <c r="Q2905" s="2">
        <v>0.317</v>
      </c>
      <c r="R2905" s="2">
        <v>5.6000000000000001E-2</v>
      </c>
      <c r="S2905" s="2">
        <v>0.75800000000000001</v>
      </c>
      <c r="T2905" s="2">
        <v>-7.0000000000000007E-2</v>
      </c>
      <c r="U2905" s="2">
        <v>0.82799999999999996</v>
      </c>
      <c r="V2905">
        <v>0.746</v>
      </c>
      <c r="W2905">
        <v>0.80600000000000005</v>
      </c>
      <c r="X2905">
        <v>0.66700000000000004</v>
      </c>
      <c r="Y2905">
        <v>0.75</v>
      </c>
      <c r="Z2905">
        <v>0</v>
      </c>
      <c r="AA2905">
        <v>0.111</v>
      </c>
      <c r="AB2905">
        <v>2.8000000000000001E-2</v>
      </c>
      <c r="AC2905" t="str">
        <f>IFERROR(VLOOKUP(A2905, division_data!$A$1:$B$599, 2, FALSE), "")</f>
        <v/>
      </c>
    </row>
    <row r="2906" spans="1:29" x14ac:dyDescent="0.25">
      <c r="A2906" s="22">
        <v>6005</v>
      </c>
      <c r="B2906" s="2">
        <v>16.239999999999998</v>
      </c>
      <c r="C2906" s="2">
        <v>4.2759999999999998</v>
      </c>
      <c r="D2906">
        <v>-2.7E-2</v>
      </c>
      <c r="E2906">
        <v>-6.0000000000000001E-3</v>
      </c>
      <c r="F2906" s="2">
        <v>3.9769999999999999</v>
      </c>
      <c r="G2906" s="2">
        <v>0.66700000000000004</v>
      </c>
      <c r="H2906" s="2">
        <v>1.2669999999999999</v>
      </c>
      <c r="I2906" s="2">
        <v>0.4</v>
      </c>
      <c r="J2906" s="2">
        <v>1.75</v>
      </c>
      <c r="K2906" s="2">
        <v>1.222</v>
      </c>
      <c r="L2906" s="2">
        <v>1.5</v>
      </c>
      <c r="M2906" s="2">
        <v>1.667</v>
      </c>
      <c r="N2906" s="2">
        <v>1.833</v>
      </c>
      <c r="O2906" s="2">
        <v>1.105</v>
      </c>
      <c r="P2906" s="2">
        <v>8.9789999999999992</v>
      </c>
      <c r="Q2906" s="2">
        <v>-2.1999999999999999E-2</v>
      </c>
      <c r="R2906" s="2">
        <v>8.3000000000000004E-2</v>
      </c>
      <c r="S2906" s="2">
        <v>0.17899999999999999</v>
      </c>
      <c r="T2906" s="2">
        <v>-0.316</v>
      </c>
      <c r="U2906" s="2">
        <v>0.49399999999999999</v>
      </c>
      <c r="V2906">
        <v>0.14599999999999999</v>
      </c>
      <c r="W2906">
        <v>0.875</v>
      </c>
      <c r="X2906">
        <v>0.58299999999999996</v>
      </c>
      <c r="Y2906">
        <v>0.66700000000000004</v>
      </c>
      <c r="Z2906">
        <v>0</v>
      </c>
      <c r="AA2906">
        <v>4.2000000000000003E-2</v>
      </c>
      <c r="AB2906">
        <v>4.2000000000000003E-2</v>
      </c>
      <c r="AC2906" t="str">
        <f>IFERROR(VLOOKUP(A2906, division_data!$A$1:$B$599, 2, FALSE), "")</f>
        <v/>
      </c>
    </row>
    <row r="2907" spans="1:29" x14ac:dyDescent="0.25">
      <c r="A2907" s="22">
        <v>6007</v>
      </c>
      <c r="B2907" s="2">
        <v>14.098000000000001</v>
      </c>
      <c r="C2907" s="2">
        <v>8.6180000000000003</v>
      </c>
      <c r="D2907">
        <v>-3.0000000000000001E-3</v>
      </c>
      <c r="E2907">
        <v>1E-3</v>
      </c>
      <c r="F2907" s="2">
        <v>8.59</v>
      </c>
      <c r="G2907" s="2">
        <v>0.3</v>
      </c>
      <c r="H2907" s="2">
        <v>0.5</v>
      </c>
      <c r="I2907" s="2">
        <v>0.5</v>
      </c>
      <c r="J2907" s="2">
        <v>2</v>
      </c>
      <c r="K2907" s="2">
        <v>0.5</v>
      </c>
      <c r="L2907" s="2">
        <v>0.71399999999999997</v>
      </c>
      <c r="M2907" s="2">
        <v>1.714</v>
      </c>
      <c r="N2907" s="2">
        <v>2</v>
      </c>
      <c r="O2907" s="2">
        <v>1.167</v>
      </c>
      <c r="P2907" s="2">
        <v>5.0380000000000003</v>
      </c>
      <c r="Q2907" s="2">
        <v>-0.34200000000000003</v>
      </c>
      <c r="R2907" s="2">
        <v>0</v>
      </c>
      <c r="S2907" s="2">
        <v>-8.9999999999999993E-3</v>
      </c>
      <c r="T2907" s="2">
        <v>2.7E-2</v>
      </c>
      <c r="U2907" s="2">
        <v>-3.5000000000000003E-2</v>
      </c>
      <c r="V2907">
        <v>-1.0999999999999999E-2</v>
      </c>
      <c r="W2907">
        <v>0.4</v>
      </c>
      <c r="X2907">
        <v>0.6</v>
      </c>
      <c r="Y2907">
        <v>0.5</v>
      </c>
      <c r="Z2907">
        <v>0</v>
      </c>
      <c r="AA2907">
        <v>0</v>
      </c>
      <c r="AB2907">
        <v>0</v>
      </c>
      <c r="AC2907" t="str">
        <f>IFERROR(VLOOKUP(A2907, division_data!$A$1:$B$599, 2, FALSE), "")</f>
        <v/>
      </c>
    </row>
    <row r="2908" spans="1:29" x14ac:dyDescent="0.25">
      <c r="A2908" s="22">
        <v>6008</v>
      </c>
      <c r="B2908" s="2">
        <v>18.706</v>
      </c>
      <c r="C2908" s="2">
        <v>8.2520000000000007</v>
      </c>
      <c r="D2908">
        <v>0.124</v>
      </c>
      <c r="E2908">
        <v>3.0000000000000001E-3</v>
      </c>
      <c r="F2908" s="2">
        <v>9.51</v>
      </c>
      <c r="G2908" s="2">
        <v>0.54500000000000004</v>
      </c>
      <c r="H2908" s="2">
        <v>1.1000000000000001</v>
      </c>
      <c r="I2908" s="2">
        <v>0</v>
      </c>
      <c r="J2908" s="2">
        <v>1.4</v>
      </c>
      <c r="K2908" s="2">
        <v>0</v>
      </c>
      <c r="L2908" s="2">
        <v>1.833</v>
      </c>
      <c r="M2908" s="2">
        <v>1.429</v>
      </c>
      <c r="N2908" s="2">
        <v>2</v>
      </c>
      <c r="O2908" s="2">
        <v>0.66700000000000004</v>
      </c>
      <c r="P2908" s="2">
        <v>5.3460000000000001</v>
      </c>
      <c r="Q2908" s="2">
        <v>-0.35099999999999998</v>
      </c>
      <c r="R2908" s="2">
        <v>0</v>
      </c>
      <c r="S2908" s="2">
        <v>0.58399999999999996</v>
      </c>
      <c r="T2908" s="2">
        <v>0.224</v>
      </c>
      <c r="U2908" s="2">
        <v>0.36</v>
      </c>
      <c r="V2908">
        <v>0.71199999999999997</v>
      </c>
      <c r="W2908">
        <v>0.54500000000000004</v>
      </c>
      <c r="X2908">
        <v>0.45500000000000002</v>
      </c>
      <c r="Y2908">
        <v>0.72699999999999998</v>
      </c>
      <c r="Z2908">
        <v>0</v>
      </c>
      <c r="AA2908">
        <v>0</v>
      </c>
      <c r="AB2908">
        <v>0</v>
      </c>
      <c r="AC2908" t="str">
        <f>IFERROR(VLOOKUP(A2908, division_data!$A$1:$B$599, 2, FALSE), "")</f>
        <v/>
      </c>
    </row>
    <row r="2909" spans="1:29" x14ac:dyDescent="0.25">
      <c r="A2909" s="22">
        <v>6009</v>
      </c>
      <c r="B2909" s="2">
        <v>20.045000000000002</v>
      </c>
      <c r="C2909" s="2">
        <v>8.4260000000000002</v>
      </c>
      <c r="D2909">
        <v>-0.02</v>
      </c>
      <c r="E2909">
        <v>9.5000000000000001E-2</v>
      </c>
      <c r="F2909" s="2">
        <v>8.7029999999999994</v>
      </c>
      <c r="G2909" s="2">
        <v>0.6</v>
      </c>
      <c r="H2909" s="2">
        <v>1.571</v>
      </c>
      <c r="I2909" s="2">
        <v>0</v>
      </c>
      <c r="J2909" s="2">
        <v>0</v>
      </c>
      <c r="K2909" s="2">
        <v>2</v>
      </c>
      <c r="L2909" s="2">
        <v>1.9</v>
      </c>
      <c r="M2909" s="2">
        <v>1.143</v>
      </c>
      <c r="N2909" s="2">
        <v>2</v>
      </c>
      <c r="O2909" s="2">
        <v>0.28599999999999998</v>
      </c>
      <c r="P2909" s="2">
        <v>7.8140000000000001</v>
      </c>
      <c r="Q2909" s="2">
        <v>-0.97899999999999998</v>
      </c>
      <c r="R2909" s="2">
        <v>0</v>
      </c>
      <c r="S2909" s="2">
        <v>1.548</v>
      </c>
      <c r="T2909" s="2">
        <v>-6.0999999999999999E-2</v>
      </c>
      <c r="U2909" s="2">
        <v>1.609</v>
      </c>
      <c r="V2909">
        <v>1.623</v>
      </c>
      <c r="W2909">
        <v>0.5</v>
      </c>
      <c r="X2909">
        <v>0.9</v>
      </c>
      <c r="Y2909">
        <v>0.6</v>
      </c>
      <c r="Z2909">
        <v>0</v>
      </c>
      <c r="AA2909">
        <v>0</v>
      </c>
      <c r="AB2909">
        <v>0</v>
      </c>
      <c r="AC2909" t="str">
        <f>IFERROR(VLOOKUP(A2909, division_data!$A$1:$B$599, 2, FALSE), "")</f>
        <v/>
      </c>
    </row>
    <row r="2910" spans="1:29" x14ac:dyDescent="0.25">
      <c r="A2910" s="22">
        <v>6010</v>
      </c>
      <c r="B2910" s="2">
        <v>12.038</v>
      </c>
      <c r="C2910" s="2">
        <v>1.3919999999999999</v>
      </c>
      <c r="D2910">
        <v>8.9999999999999993E-3</v>
      </c>
      <c r="E2910">
        <v>-5.0000000000000001E-3</v>
      </c>
      <c r="F2910" s="2">
        <v>1.4590000000000001</v>
      </c>
      <c r="G2910" s="2">
        <v>0.2</v>
      </c>
      <c r="H2910" s="2">
        <v>0.2</v>
      </c>
      <c r="I2910" s="2">
        <v>1</v>
      </c>
      <c r="J2910" s="2">
        <v>0.75</v>
      </c>
      <c r="K2910" s="2">
        <v>0.4</v>
      </c>
      <c r="L2910" s="2">
        <v>0.83299999999999996</v>
      </c>
      <c r="M2910" s="2">
        <v>1.333</v>
      </c>
      <c r="N2910" s="2">
        <v>2</v>
      </c>
      <c r="O2910" s="2">
        <v>1</v>
      </c>
      <c r="P2910" s="2">
        <v>6.0789999999999997</v>
      </c>
      <c r="Q2910" s="2">
        <v>-0.432</v>
      </c>
      <c r="R2910" s="2">
        <v>0</v>
      </c>
      <c r="S2910" s="2">
        <v>4.1000000000000002E-2</v>
      </c>
      <c r="T2910" s="2">
        <v>-0.11</v>
      </c>
      <c r="U2910" s="2">
        <v>0.15</v>
      </c>
      <c r="V2910">
        <v>4.4999999999999998E-2</v>
      </c>
      <c r="W2910">
        <v>0.4</v>
      </c>
      <c r="X2910">
        <v>0.8</v>
      </c>
      <c r="Y2910">
        <v>0.2</v>
      </c>
      <c r="Z2910">
        <v>0</v>
      </c>
      <c r="AA2910">
        <v>0</v>
      </c>
      <c r="AB2910">
        <v>0</v>
      </c>
      <c r="AC2910" t="str">
        <f>IFERROR(VLOOKUP(A2910, division_data!$A$1:$B$599, 2, FALSE), "")</f>
        <v/>
      </c>
    </row>
    <row r="2911" spans="1:29" x14ac:dyDescent="0.25">
      <c r="A2911" s="22">
        <v>6011</v>
      </c>
      <c r="B2911" s="2">
        <v>13.882</v>
      </c>
      <c r="C2911" s="2">
        <v>0.92700000000000005</v>
      </c>
      <c r="D2911">
        <v>0.106</v>
      </c>
      <c r="E2911">
        <v>4.5999999999999999E-2</v>
      </c>
      <c r="F2911" s="2">
        <v>2.2170000000000001</v>
      </c>
      <c r="G2911" s="2">
        <v>0.70799999999999996</v>
      </c>
      <c r="H2911" s="2">
        <v>1.6879999999999999</v>
      </c>
      <c r="I2911" s="2">
        <v>0</v>
      </c>
      <c r="J2911" s="2">
        <v>1.583</v>
      </c>
      <c r="K2911" s="2">
        <v>1.5</v>
      </c>
      <c r="L2911" s="2">
        <v>1.917</v>
      </c>
      <c r="M2911" s="2">
        <v>1.214</v>
      </c>
      <c r="N2911" s="2">
        <v>1.8</v>
      </c>
      <c r="O2911" s="2">
        <v>0.88900000000000001</v>
      </c>
      <c r="P2911" s="2">
        <v>9.2949999999999999</v>
      </c>
      <c r="Q2911" s="2">
        <v>1.46</v>
      </c>
      <c r="R2911" s="2">
        <v>0</v>
      </c>
      <c r="S2911" s="2">
        <v>7.4999999999999997E-2</v>
      </c>
      <c r="T2911" s="2">
        <v>2.4E-2</v>
      </c>
      <c r="U2911" s="2">
        <v>5.0999999999999997E-2</v>
      </c>
      <c r="V2911">
        <v>0.22700000000000001</v>
      </c>
      <c r="W2911">
        <v>0.54200000000000004</v>
      </c>
      <c r="X2911">
        <v>0.29199999999999998</v>
      </c>
      <c r="Y2911">
        <v>0.5</v>
      </c>
      <c r="Z2911">
        <v>8.3000000000000004E-2</v>
      </c>
      <c r="AA2911">
        <v>8.3000000000000004E-2</v>
      </c>
      <c r="AB2911">
        <v>0</v>
      </c>
      <c r="AC2911" t="str">
        <f>IFERROR(VLOOKUP(A2911, division_data!$A$1:$B$599, 2, FALSE), "")</f>
        <v/>
      </c>
    </row>
    <row r="2912" spans="1:29" x14ac:dyDescent="0.25">
      <c r="A2912" s="22">
        <v>6012</v>
      </c>
      <c r="B2912" s="2">
        <v>28.838999999999999</v>
      </c>
      <c r="C2912" s="2">
        <v>4.6040000000000001</v>
      </c>
      <c r="D2912">
        <v>-0.01</v>
      </c>
      <c r="E2912">
        <v>-1.6E-2</v>
      </c>
      <c r="F2912" s="2">
        <v>4.4260000000000002</v>
      </c>
      <c r="G2912" s="2">
        <v>1</v>
      </c>
      <c r="H2912" s="2">
        <v>1.857</v>
      </c>
      <c r="I2912" s="2">
        <v>0.66700000000000004</v>
      </c>
      <c r="J2912" s="2">
        <v>2</v>
      </c>
      <c r="K2912" s="2">
        <v>2</v>
      </c>
      <c r="L2912" s="2">
        <v>2</v>
      </c>
      <c r="M2912" s="2">
        <v>1.964</v>
      </c>
      <c r="N2912" s="2">
        <v>2</v>
      </c>
      <c r="O2912" s="2">
        <v>1.6359999999999999</v>
      </c>
      <c r="P2912" s="2">
        <v>15.804</v>
      </c>
      <c r="Q2912" s="2">
        <v>1.4670000000000001</v>
      </c>
      <c r="R2912" s="2">
        <v>0.222</v>
      </c>
      <c r="S2912" s="2">
        <v>0.84199999999999997</v>
      </c>
      <c r="T2912" s="2">
        <v>0.24399999999999999</v>
      </c>
      <c r="U2912" s="2">
        <v>0.59899999999999998</v>
      </c>
      <c r="V2912">
        <v>0.81699999999999995</v>
      </c>
      <c r="W2912">
        <v>0.80600000000000005</v>
      </c>
      <c r="X2912">
        <v>0.72199999999999998</v>
      </c>
      <c r="Y2912">
        <v>0.72199999999999998</v>
      </c>
      <c r="Z2912">
        <v>5.6000000000000001E-2</v>
      </c>
      <c r="AA2912">
        <v>0.13900000000000001</v>
      </c>
      <c r="AB2912">
        <v>5.6000000000000001E-2</v>
      </c>
      <c r="AC2912" t="str">
        <f>IFERROR(VLOOKUP(A2912, division_data!$A$1:$B$599, 2, FALSE), "")</f>
        <v>Galileo</v>
      </c>
    </row>
    <row r="2913" spans="1:29" x14ac:dyDescent="0.25">
      <c r="A2913" s="22">
        <v>6013</v>
      </c>
      <c r="B2913" s="2">
        <v>22.364000000000001</v>
      </c>
      <c r="C2913" s="2">
        <v>5.6289999999999996</v>
      </c>
      <c r="D2913">
        <v>0.03</v>
      </c>
      <c r="E2913">
        <v>0</v>
      </c>
      <c r="F2913" s="2">
        <v>5.9320000000000004</v>
      </c>
      <c r="G2913" s="2">
        <v>0.5</v>
      </c>
      <c r="H2913" s="2">
        <v>0.71399999999999997</v>
      </c>
      <c r="I2913" s="2">
        <v>0</v>
      </c>
      <c r="J2913" s="2">
        <v>1.917</v>
      </c>
      <c r="K2913" s="2">
        <v>1.2</v>
      </c>
      <c r="L2913" s="2">
        <v>1.667</v>
      </c>
      <c r="M2913" s="2">
        <v>1.389</v>
      </c>
      <c r="N2913" s="2">
        <v>2</v>
      </c>
      <c r="O2913" s="2">
        <v>1.1180000000000001</v>
      </c>
      <c r="P2913" s="2">
        <v>8.798</v>
      </c>
      <c r="Q2913" s="2">
        <v>0.20899999999999999</v>
      </c>
      <c r="R2913" s="2">
        <v>0.125</v>
      </c>
      <c r="S2913" s="2">
        <v>1.3029999999999999</v>
      </c>
      <c r="T2913" s="2">
        <v>0.115</v>
      </c>
      <c r="U2913" s="2">
        <v>1.1890000000000001</v>
      </c>
      <c r="V2913">
        <v>1.3340000000000001</v>
      </c>
      <c r="W2913">
        <v>0.66700000000000004</v>
      </c>
      <c r="X2913">
        <v>0.54200000000000004</v>
      </c>
      <c r="Y2913">
        <v>0.66700000000000004</v>
      </c>
      <c r="Z2913">
        <v>0</v>
      </c>
      <c r="AA2913">
        <v>8.3000000000000004E-2</v>
      </c>
      <c r="AB2913">
        <v>0</v>
      </c>
      <c r="AC2913" t="str">
        <f>IFERROR(VLOOKUP(A2913, division_data!$A$1:$B$599, 2, FALSE), "")</f>
        <v/>
      </c>
    </row>
    <row r="2914" spans="1:29" x14ac:dyDescent="0.25">
      <c r="A2914" s="22">
        <v>6014</v>
      </c>
      <c r="B2914" s="2">
        <v>-1.7849999999999999</v>
      </c>
      <c r="C2914" s="2">
        <v>0.60099999999999998</v>
      </c>
      <c r="D2914">
        <v>1.0999999999999999E-2</v>
      </c>
      <c r="E2914">
        <v>-7.0999999999999994E-2</v>
      </c>
      <c r="F2914" s="2">
        <v>0.35699999999999998</v>
      </c>
      <c r="G2914" s="2">
        <v>0</v>
      </c>
      <c r="H2914" s="2">
        <v>0.42899999999999999</v>
      </c>
      <c r="I2914" s="2">
        <v>0.5</v>
      </c>
      <c r="J2914" s="2">
        <v>1.5</v>
      </c>
      <c r="K2914" s="2">
        <v>0</v>
      </c>
      <c r="L2914" s="2">
        <v>1.5</v>
      </c>
      <c r="M2914" s="2">
        <v>0.66700000000000004</v>
      </c>
      <c r="N2914" s="2">
        <v>1.5</v>
      </c>
      <c r="O2914" s="2">
        <v>0.16700000000000001</v>
      </c>
      <c r="P2914" s="2">
        <v>0.40400000000000003</v>
      </c>
      <c r="Q2914" s="2">
        <v>-1.4319999999999999</v>
      </c>
      <c r="R2914" s="2">
        <v>0</v>
      </c>
      <c r="S2914" s="2">
        <v>-0.69499999999999995</v>
      </c>
      <c r="T2914" s="2">
        <v>-0.19800000000000001</v>
      </c>
      <c r="U2914" s="2">
        <v>-0.497</v>
      </c>
      <c r="V2914">
        <v>-0.755</v>
      </c>
      <c r="W2914">
        <v>0.375</v>
      </c>
      <c r="X2914">
        <v>0.375</v>
      </c>
      <c r="Y2914">
        <v>0.625</v>
      </c>
      <c r="Z2914">
        <v>0</v>
      </c>
      <c r="AA2914">
        <v>0</v>
      </c>
      <c r="AB2914">
        <v>0</v>
      </c>
      <c r="AC2914" t="str">
        <f>IFERROR(VLOOKUP(A2914, division_data!$A$1:$B$599, 2, FALSE), "")</f>
        <v/>
      </c>
    </row>
    <row r="2915" spans="1:29" x14ac:dyDescent="0.25">
      <c r="A2915" s="22">
        <v>6015</v>
      </c>
      <c r="B2915" s="2">
        <v>15.214</v>
      </c>
      <c r="C2915" s="2">
        <v>4.5659999999999998</v>
      </c>
      <c r="D2915">
        <v>0</v>
      </c>
      <c r="E2915">
        <v>-3.1E-2</v>
      </c>
      <c r="F2915" s="2">
        <v>4.41</v>
      </c>
      <c r="G2915" s="2">
        <v>0.70799999999999996</v>
      </c>
      <c r="H2915" s="2">
        <v>1.389</v>
      </c>
      <c r="I2915" s="2">
        <v>0.25</v>
      </c>
      <c r="J2915" s="2">
        <v>1.667</v>
      </c>
      <c r="K2915" s="2">
        <v>2</v>
      </c>
      <c r="L2915" s="2">
        <v>1.333</v>
      </c>
      <c r="M2915" s="2">
        <v>1.579</v>
      </c>
      <c r="N2915" s="2">
        <v>1.8</v>
      </c>
      <c r="O2915" s="2">
        <v>1.35</v>
      </c>
      <c r="P2915" s="2">
        <v>10.394</v>
      </c>
      <c r="Q2915" s="2">
        <v>-0.64200000000000002</v>
      </c>
      <c r="R2915" s="2">
        <v>0</v>
      </c>
      <c r="S2915" s="2">
        <v>-0.54700000000000004</v>
      </c>
      <c r="T2915" s="2">
        <v>-0.33900000000000002</v>
      </c>
      <c r="U2915" s="2">
        <v>-0.20699999999999999</v>
      </c>
      <c r="V2915">
        <v>-0.57799999999999996</v>
      </c>
      <c r="W2915">
        <v>0.66700000000000004</v>
      </c>
      <c r="X2915">
        <v>0.58299999999999996</v>
      </c>
      <c r="Y2915">
        <v>0.45800000000000002</v>
      </c>
      <c r="Z2915">
        <v>0</v>
      </c>
      <c r="AA2915">
        <v>4.2000000000000003E-2</v>
      </c>
      <c r="AB2915">
        <v>0</v>
      </c>
      <c r="AC2915" t="str">
        <f>IFERROR(VLOOKUP(A2915, division_data!$A$1:$B$599, 2, FALSE), "")</f>
        <v/>
      </c>
    </row>
    <row r="2916" spans="1:29" x14ac:dyDescent="0.25">
      <c r="A2916" s="22">
        <v>6016</v>
      </c>
      <c r="B2916" s="2">
        <v>24.245000000000001</v>
      </c>
      <c r="C2916" s="2">
        <v>6.26</v>
      </c>
      <c r="D2916">
        <v>6.2E-2</v>
      </c>
      <c r="E2916">
        <v>-1.6E-2</v>
      </c>
      <c r="F2916" s="2">
        <v>6.7969999999999997</v>
      </c>
      <c r="G2916" s="2">
        <v>0.75</v>
      </c>
      <c r="H2916" s="2">
        <v>1.37</v>
      </c>
      <c r="I2916" s="2">
        <v>0.27300000000000002</v>
      </c>
      <c r="J2916" s="2">
        <v>1.8420000000000001</v>
      </c>
      <c r="K2916" s="2">
        <v>1</v>
      </c>
      <c r="L2916" s="2">
        <v>1.8240000000000001</v>
      </c>
      <c r="M2916" s="2">
        <v>2</v>
      </c>
      <c r="N2916" s="2">
        <v>1.857</v>
      </c>
      <c r="O2916" s="2">
        <v>1.52</v>
      </c>
      <c r="P2916" s="2">
        <v>12.513</v>
      </c>
      <c r="Q2916" s="2">
        <v>-0.86599999999999999</v>
      </c>
      <c r="R2916" s="2">
        <v>0.19400000000000001</v>
      </c>
      <c r="S2916" s="2">
        <v>0.7</v>
      </c>
      <c r="T2916" s="2">
        <v>0.04</v>
      </c>
      <c r="U2916" s="2">
        <v>0.66</v>
      </c>
      <c r="V2916">
        <v>0.745</v>
      </c>
      <c r="W2916">
        <v>0.72199999999999998</v>
      </c>
      <c r="X2916">
        <v>0.77800000000000002</v>
      </c>
      <c r="Y2916">
        <v>0.5</v>
      </c>
      <c r="Z2916">
        <v>0</v>
      </c>
      <c r="AA2916">
        <v>8.3000000000000004E-2</v>
      </c>
      <c r="AB2916">
        <v>0</v>
      </c>
      <c r="AC2916" t="str">
        <f>IFERROR(VLOOKUP(A2916, division_data!$A$1:$B$599, 2, FALSE), "")</f>
        <v>Curie</v>
      </c>
    </row>
    <row r="2917" spans="1:29" x14ac:dyDescent="0.25">
      <c r="A2917" s="22">
        <v>6017</v>
      </c>
      <c r="B2917" s="2">
        <v>8.4789999999999992</v>
      </c>
      <c r="C2917" s="2">
        <v>-0.126</v>
      </c>
      <c r="D2917">
        <v>-8.9999999999999993E-3</v>
      </c>
      <c r="E2917">
        <v>-1E-3</v>
      </c>
      <c r="F2917" s="2">
        <v>-0.219</v>
      </c>
      <c r="G2917" s="2">
        <v>0.2</v>
      </c>
      <c r="H2917" s="2">
        <v>0.6</v>
      </c>
      <c r="I2917" s="2">
        <v>1</v>
      </c>
      <c r="J2917" s="2">
        <v>0.25</v>
      </c>
      <c r="K2917" s="2">
        <v>0</v>
      </c>
      <c r="L2917" s="2">
        <v>1.167</v>
      </c>
      <c r="M2917" s="2">
        <v>1</v>
      </c>
      <c r="N2917" s="2">
        <v>1.333</v>
      </c>
      <c r="O2917" s="2">
        <v>1</v>
      </c>
      <c r="P2917" s="2">
        <v>4.819</v>
      </c>
      <c r="Q2917" s="2">
        <v>-1.325</v>
      </c>
      <c r="R2917" s="2">
        <v>0</v>
      </c>
      <c r="S2917" s="2">
        <v>0.78400000000000003</v>
      </c>
      <c r="T2917" s="2">
        <v>9.8000000000000004E-2</v>
      </c>
      <c r="U2917" s="2">
        <v>0.68600000000000005</v>
      </c>
      <c r="V2917">
        <v>0.77400000000000002</v>
      </c>
      <c r="W2917">
        <v>0.2</v>
      </c>
      <c r="X2917">
        <v>0.4</v>
      </c>
      <c r="Y2917">
        <v>0.3</v>
      </c>
      <c r="Z2917">
        <v>0</v>
      </c>
      <c r="AA2917">
        <v>0</v>
      </c>
      <c r="AB2917">
        <v>0</v>
      </c>
      <c r="AC2917" t="str">
        <f>IFERROR(VLOOKUP(A2917, division_data!$A$1:$B$599, 2, FALSE), "")</f>
        <v/>
      </c>
    </row>
    <row r="2918" spans="1:29" x14ac:dyDescent="0.25">
      <c r="A2918" s="22">
        <v>6018</v>
      </c>
      <c r="B2918" s="2">
        <v>19.396000000000001</v>
      </c>
      <c r="C2918" s="2">
        <v>4.173</v>
      </c>
      <c r="D2918">
        <v>-6.0000000000000001E-3</v>
      </c>
      <c r="E2918">
        <v>2E-3</v>
      </c>
      <c r="F2918" s="2">
        <v>4.1230000000000002</v>
      </c>
      <c r="G2918" s="2">
        <v>0.3</v>
      </c>
      <c r="H2918" s="2">
        <v>0.28599999999999998</v>
      </c>
      <c r="I2918" s="2">
        <v>0.5</v>
      </c>
      <c r="J2918" s="2">
        <v>2</v>
      </c>
      <c r="K2918" s="2">
        <v>1.333</v>
      </c>
      <c r="L2918" s="2">
        <v>1.75</v>
      </c>
      <c r="M2918" s="2">
        <v>1.5</v>
      </c>
      <c r="N2918" s="2">
        <v>2</v>
      </c>
      <c r="O2918" s="2">
        <v>1.333</v>
      </c>
      <c r="P2918" s="2">
        <v>12.064</v>
      </c>
      <c r="Q2918" s="2">
        <v>3.5999999999999997E-2</v>
      </c>
      <c r="R2918" s="2">
        <v>0</v>
      </c>
      <c r="S2918" s="2">
        <v>-0.23499999999999999</v>
      </c>
      <c r="T2918" s="2">
        <v>-0.13900000000000001</v>
      </c>
      <c r="U2918" s="2">
        <v>-9.7000000000000003E-2</v>
      </c>
      <c r="V2918">
        <v>-0.23899999999999999</v>
      </c>
      <c r="W2918">
        <v>0.3</v>
      </c>
      <c r="X2918">
        <v>0.7</v>
      </c>
      <c r="Y2918">
        <v>0.8</v>
      </c>
      <c r="Z2918">
        <v>0</v>
      </c>
      <c r="AA2918">
        <v>0</v>
      </c>
      <c r="AB2918">
        <v>0</v>
      </c>
      <c r="AC2918" t="str">
        <f>IFERROR(VLOOKUP(A2918, division_data!$A$1:$B$599, 2, FALSE), "")</f>
        <v/>
      </c>
    </row>
    <row r="2919" spans="1:29" x14ac:dyDescent="0.25">
      <c r="A2919" s="22">
        <v>6019</v>
      </c>
      <c r="B2919" s="2">
        <v>22.478000000000002</v>
      </c>
      <c r="C2919" s="2">
        <v>6.1950000000000003</v>
      </c>
      <c r="D2919">
        <v>3.2000000000000001E-2</v>
      </c>
      <c r="E2919">
        <v>7.3999999999999996E-2</v>
      </c>
      <c r="F2919" s="2">
        <v>6.8849999999999998</v>
      </c>
      <c r="G2919" s="2">
        <v>0.625</v>
      </c>
      <c r="H2919" s="2">
        <v>1.2110000000000001</v>
      </c>
      <c r="I2919" s="2">
        <v>0.33300000000000002</v>
      </c>
      <c r="J2919" s="2">
        <v>2</v>
      </c>
      <c r="K2919" s="2">
        <v>1.4</v>
      </c>
      <c r="L2919" s="2">
        <v>1.786</v>
      </c>
      <c r="M2919" s="2">
        <v>1.5620000000000001</v>
      </c>
      <c r="N2919" s="2">
        <v>2</v>
      </c>
      <c r="O2919" s="2">
        <v>1</v>
      </c>
      <c r="P2919" s="2">
        <v>10.334</v>
      </c>
      <c r="Q2919" s="2">
        <v>0.14499999999999999</v>
      </c>
      <c r="R2919" s="2">
        <v>0</v>
      </c>
      <c r="S2919" s="2">
        <v>0.42899999999999999</v>
      </c>
      <c r="T2919" s="2">
        <v>-0.04</v>
      </c>
      <c r="U2919" s="2">
        <v>0.47</v>
      </c>
      <c r="V2919">
        <v>0.53600000000000003</v>
      </c>
      <c r="W2919">
        <v>0.70799999999999996</v>
      </c>
      <c r="X2919">
        <v>0.58299999999999996</v>
      </c>
      <c r="Y2919">
        <v>0.54200000000000004</v>
      </c>
      <c r="Z2919">
        <v>4.2000000000000003E-2</v>
      </c>
      <c r="AA2919">
        <v>4.2000000000000003E-2</v>
      </c>
      <c r="AB2919">
        <v>4.2000000000000003E-2</v>
      </c>
      <c r="AC2919" t="str">
        <f>IFERROR(VLOOKUP(A2919, division_data!$A$1:$B$599, 2, FALSE), "")</f>
        <v/>
      </c>
    </row>
    <row r="2920" spans="1:29" x14ac:dyDescent="0.25">
      <c r="A2920" s="22">
        <v>6020</v>
      </c>
      <c r="B2920" s="2">
        <v>26.751999999999999</v>
      </c>
      <c r="C2920" s="2">
        <v>6.0270000000000001</v>
      </c>
      <c r="D2920">
        <v>-8.9999999999999993E-3</v>
      </c>
      <c r="E2920">
        <v>7.8E-2</v>
      </c>
      <c r="F2920" s="2">
        <v>6.3209999999999997</v>
      </c>
      <c r="G2920" s="2">
        <v>0.875</v>
      </c>
      <c r="H2920" s="2">
        <v>1.85</v>
      </c>
      <c r="I2920" s="2">
        <v>0.5</v>
      </c>
      <c r="J2920" s="2">
        <v>1.8180000000000001</v>
      </c>
      <c r="K2920" s="2">
        <v>2</v>
      </c>
      <c r="L2920" s="2">
        <v>1.923</v>
      </c>
      <c r="M2920" s="2">
        <v>1.944</v>
      </c>
      <c r="N2920" s="2">
        <v>2</v>
      </c>
      <c r="O2920" s="2">
        <v>0.75</v>
      </c>
      <c r="P2920" s="2">
        <v>11.881</v>
      </c>
      <c r="Q2920" s="2">
        <v>3.492</v>
      </c>
      <c r="R2920" s="2">
        <v>4.2000000000000003E-2</v>
      </c>
      <c r="S2920" s="2">
        <v>0.77700000000000002</v>
      </c>
      <c r="T2920" s="2">
        <v>-4.8000000000000001E-2</v>
      </c>
      <c r="U2920" s="2">
        <v>0.82499999999999996</v>
      </c>
      <c r="V2920">
        <v>0.84499999999999997</v>
      </c>
      <c r="W2920">
        <v>0.58299999999999996</v>
      </c>
      <c r="X2920">
        <v>0.58299999999999996</v>
      </c>
      <c r="Y2920">
        <v>0.66700000000000004</v>
      </c>
      <c r="Z2920">
        <v>0</v>
      </c>
      <c r="AA2920">
        <v>0.25</v>
      </c>
      <c r="AB2920">
        <v>8.3000000000000004E-2</v>
      </c>
      <c r="AC2920" t="str">
        <f>IFERROR(VLOOKUP(A2920, division_data!$A$1:$B$599, 2, FALSE), "")</f>
        <v/>
      </c>
    </row>
    <row r="2921" spans="1:29" x14ac:dyDescent="0.25">
      <c r="A2921" s="22">
        <v>6021</v>
      </c>
      <c r="B2921" s="2">
        <v>13.929</v>
      </c>
      <c r="C2921" s="2">
        <v>4.6710000000000003</v>
      </c>
      <c r="D2921">
        <v>-0.02</v>
      </c>
      <c r="E2921">
        <v>1E-3</v>
      </c>
      <c r="F2921" s="2">
        <v>4.4729999999999999</v>
      </c>
      <c r="G2921" s="2">
        <v>0.54200000000000004</v>
      </c>
      <c r="H2921" s="2">
        <v>0.94099999999999995</v>
      </c>
      <c r="I2921" s="2">
        <v>0.57099999999999995</v>
      </c>
      <c r="J2921" s="2">
        <v>1.647</v>
      </c>
      <c r="K2921" s="2">
        <v>0.28599999999999998</v>
      </c>
      <c r="L2921" s="2">
        <v>1.714</v>
      </c>
      <c r="M2921" s="2">
        <v>1.917</v>
      </c>
      <c r="N2921" s="2">
        <v>1.833</v>
      </c>
      <c r="O2921" s="2">
        <v>1.2350000000000001</v>
      </c>
      <c r="P2921" s="2">
        <v>8.6489999999999991</v>
      </c>
      <c r="Q2921" s="2">
        <v>-0.48299999999999998</v>
      </c>
      <c r="R2921" s="2">
        <v>0</v>
      </c>
      <c r="S2921" s="2">
        <v>-0.95099999999999996</v>
      </c>
      <c r="T2921" s="2">
        <v>-7.8E-2</v>
      </c>
      <c r="U2921" s="2">
        <v>-0.873</v>
      </c>
      <c r="V2921">
        <v>-0.97</v>
      </c>
      <c r="W2921">
        <v>0.625</v>
      </c>
      <c r="X2921">
        <v>0.58299999999999996</v>
      </c>
      <c r="Y2921">
        <v>0.41699999999999998</v>
      </c>
      <c r="Z2921">
        <v>0</v>
      </c>
      <c r="AA2921">
        <v>8.3000000000000004E-2</v>
      </c>
      <c r="AB2921">
        <v>0</v>
      </c>
      <c r="AC2921" t="str">
        <f>IFERROR(VLOOKUP(A2921, division_data!$A$1:$B$599, 2, FALSE), "")</f>
        <v/>
      </c>
    </row>
    <row r="2922" spans="1:29" x14ac:dyDescent="0.25">
      <c r="A2922" s="22">
        <v>6022</v>
      </c>
      <c r="B2922" s="2">
        <v>21.175000000000001</v>
      </c>
      <c r="C2922" s="2">
        <v>0.93300000000000005</v>
      </c>
      <c r="D2922">
        <v>-3.7999999999999999E-2</v>
      </c>
      <c r="E2922">
        <v>-6.7000000000000004E-2</v>
      </c>
      <c r="F2922" s="2">
        <v>0.214</v>
      </c>
      <c r="G2922" s="2">
        <v>0.5</v>
      </c>
      <c r="H2922" s="2">
        <v>1.6</v>
      </c>
      <c r="I2922" s="2">
        <v>0</v>
      </c>
      <c r="J2922" s="2">
        <v>1</v>
      </c>
      <c r="K2922" s="2">
        <v>0.66700000000000004</v>
      </c>
      <c r="L2922" s="2">
        <v>1.5</v>
      </c>
      <c r="M2922" s="2">
        <v>1.429</v>
      </c>
      <c r="N2922" s="2">
        <v>2</v>
      </c>
      <c r="O2922" s="2">
        <v>1</v>
      </c>
      <c r="P2922" s="2">
        <v>14.015000000000001</v>
      </c>
      <c r="Q2922" s="2">
        <v>-1.4550000000000001</v>
      </c>
      <c r="R2922" s="2">
        <v>0</v>
      </c>
      <c r="S2922" s="2">
        <v>-5.0999999999999997E-2</v>
      </c>
      <c r="T2922" s="2">
        <v>0.25</v>
      </c>
      <c r="U2922" s="2">
        <v>-0.30099999999999999</v>
      </c>
      <c r="V2922">
        <v>-0.157</v>
      </c>
      <c r="W2922">
        <v>0.5</v>
      </c>
      <c r="X2922">
        <v>0.375</v>
      </c>
      <c r="Y2922">
        <v>0.625</v>
      </c>
      <c r="Z2922">
        <v>0</v>
      </c>
      <c r="AA2922">
        <v>0</v>
      </c>
      <c r="AB2922">
        <v>0</v>
      </c>
      <c r="AC2922" t="str">
        <f>IFERROR(VLOOKUP(A2922, division_data!$A$1:$B$599, 2, FALSE), "")</f>
        <v/>
      </c>
    </row>
    <row r="2923" spans="1:29" x14ac:dyDescent="0.25">
      <c r="A2923" s="22">
        <v>6023</v>
      </c>
      <c r="B2923" s="2">
        <v>15.112</v>
      </c>
      <c r="C2923" s="2">
        <v>0.52300000000000002</v>
      </c>
      <c r="D2923">
        <v>-8.9999999999999993E-3</v>
      </c>
      <c r="E2923">
        <v>-0.03</v>
      </c>
      <c r="F2923" s="2">
        <v>0.28000000000000003</v>
      </c>
      <c r="G2923" s="2">
        <v>0.625</v>
      </c>
      <c r="H2923" s="2">
        <v>1.048</v>
      </c>
      <c r="I2923" s="2">
        <v>0.42899999999999999</v>
      </c>
      <c r="J2923" s="2">
        <v>1.8</v>
      </c>
      <c r="K2923" s="2">
        <v>1.333</v>
      </c>
      <c r="L2923" s="2">
        <v>1.786</v>
      </c>
      <c r="M2923" s="2">
        <v>1.65</v>
      </c>
      <c r="N2923" s="2">
        <v>2</v>
      </c>
      <c r="O2923" s="2">
        <v>1.294</v>
      </c>
      <c r="P2923" s="2">
        <v>11.448</v>
      </c>
      <c r="Q2923" s="2">
        <v>-0.36099999999999999</v>
      </c>
      <c r="R2923" s="2">
        <v>0</v>
      </c>
      <c r="S2923" s="2">
        <v>0.82399999999999995</v>
      </c>
      <c r="T2923" s="2">
        <v>-0.27400000000000002</v>
      </c>
      <c r="U2923" s="2">
        <v>1.0980000000000001</v>
      </c>
      <c r="V2923">
        <v>0.78500000000000003</v>
      </c>
      <c r="W2923">
        <v>0.5</v>
      </c>
      <c r="X2923">
        <v>0.625</v>
      </c>
      <c r="Y2923">
        <v>0.45800000000000002</v>
      </c>
      <c r="Z2923">
        <v>4.2000000000000003E-2</v>
      </c>
      <c r="AA2923">
        <v>0</v>
      </c>
      <c r="AB2923">
        <v>0</v>
      </c>
      <c r="AC2923" t="str">
        <f>IFERROR(VLOOKUP(A2923, division_data!$A$1:$B$599, 2, FALSE), "")</f>
        <v/>
      </c>
    </row>
    <row r="2924" spans="1:29" x14ac:dyDescent="0.25">
      <c r="A2924" s="22">
        <v>6024</v>
      </c>
      <c r="B2924" s="2">
        <v>29.15</v>
      </c>
      <c r="C2924" s="2">
        <v>5.9560000000000004</v>
      </c>
      <c r="D2924">
        <v>9.6000000000000002E-2</v>
      </c>
      <c r="E2924">
        <v>2E-3</v>
      </c>
      <c r="F2924" s="2">
        <v>6.9269999999999996</v>
      </c>
      <c r="G2924" s="2">
        <v>0.6</v>
      </c>
      <c r="H2924" s="2">
        <v>1.167</v>
      </c>
      <c r="I2924" s="2">
        <v>0.25</v>
      </c>
      <c r="J2924" s="2">
        <v>1</v>
      </c>
      <c r="K2924" s="2">
        <v>1.5</v>
      </c>
      <c r="L2924" s="2">
        <v>1.8</v>
      </c>
      <c r="M2924" s="2">
        <v>1.571</v>
      </c>
      <c r="N2924" s="2">
        <v>2</v>
      </c>
      <c r="O2924" s="2">
        <v>2</v>
      </c>
      <c r="P2924" s="2">
        <v>12.897</v>
      </c>
      <c r="Q2924" s="2">
        <v>2.7770000000000001</v>
      </c>
      <c r="R2924" s="2">
        <v>0</v>
      </c>
      <c r="S2924" s="2">
        <v>0.16300000000000001</v>
      </c>
      <c r="T2924" s="2">
        <v>6.5000000000000002E-2</v>
      </c>
      <c r="U2924" s="2">
        <v>9.8000000000000004E-2</v>
      </c>
      <c r="V2924">
        <v>0.26100000000000001</v>
      </c>
      <c r="W2924">
        <v>0.8</v>
      </c>
      <c r="X2924">
        <v>0.6</v>
      </c>
      <c r="Y2924">
        <v>0.5</v>
      </c>
      <c r="Z2924">
        <v>0.1</v>
      </c>
      <c r="AA2924">
        <v>0</v>
      </c>
      <c r="AB2924">
        <v>0.1</v>
      </c>
      <c r="AC2924" t="str">
        <f>IFERROR(VLOOKUP(A2924, division_data!$A$1:$B$599, 2, FALSE), "")</f>
        <v/>
      </c>
    </row>
    <row r="2925" spans="1:29" x14ac:dyDescent="0.25">
      <c r="A2925" s="22">
        <v>6025</v>
      </c>
      <c r="B2925" s="2">
        <v>14.781000000000001</v>
      </c>
      <c r="C2925" s="2">
        <v>5.6559999999999997</v>
      </c>
      <c r="D2925">
        <v>-0.13</v>
      </c>
      <c r="E2925">
        <v>-2E-3</v>
      </c>
      <c r="F2925" s="2">
        <v>4.3470000000000004</v>
      </c>
      <c r="G2925" s="2">
        <v>0.375</v>
      </c>
      <c r="H2925" s="2">
        <v>1</v>
      </c>
      <c r="I2925" s="2">
        <v>0.25</v>
      </c>
      <c r="J2925" s="2">
        <v>1</v>
      </c>
      <c r="K2925" s="2">
        <v>1</v>
      </c>
      <c r="L2925" s="2">
        <v>1.333</v>
      </c>
      <c r="M2925" s="2">
        <v>1.833</v>
      </c>
      <c r="N2925" s="2">
        <v>2</v>
      </c>
      <c r="O2925" s="2">
        <v>1</v>
      </c>
      <c r="P2925" s="2">
        <v>6.3689999999999998</v>
      </c>
      <c r="Q2925" s="2">
        <v>0.71099999999999997</v>
      </c>
      <c r="R2925" s="2">
        <v>0</v>
      </c>
      <c r="S2925" s="2">
        <v>0.44600000000000001</v>
      </c>
      <c r="T2925" s="2">
        <v>0.46200000000000002</v>
      </c>
      <c r="U2925" s="2">
        <v>-1.6E-2</v>
      </c>
      <c r="V2925">
        <v>0.314</v>
      </c>
      <c r="W2925">
        <v>0.375</v>
      </c>
      <c r="X2925">
        <v>0.5</v>
      </c>
      <c r="Y2925">
        <v>0.5</v>
      </c>
      <c r="Z2925">
        <v>0</v>
      </c>
      <c r="AA2925">
        <v>0.125</v>
      </c>
      <c r="AB2925">
        <v>0</v>
      </c>
      <c r="AC2925" t="str">
        <f>IFERROR(VLOOKUP(A2925, division_data!$A$1:$B$599, 2, FALSE), "")</f>
        <v>Carson</v>
      </c>
    </row>
    <row r="2926" spans="1:29" x14ac:dyDescent="0.25">
      <c r="A2926" s="22">
        <v>6026</v>
      </c>
      <c r="B2926" s="2">
        <v>37.622999999999998</v>
      </c>
      <c r="C2926" s="2">
        <v>12.747</v>
      </c>
      <c r="D2926">
        <v>3.3000000000000002E-2</v>
      </c>
      <c r="E2926">
        <v>2E-3</v>
      </c>
      <c r="F2926" s="2">
        <v>13.093</v>
      </c>
      <c r="G2926" s="2">
        <v>0.77800000000000002</v>
      </c>
      <c r="H2926" s="2">
        <v>1.75</v>
      </c>
      <c r="I2926" s="2">
        <v>0.5</v>
      </c>
      <c r="J2926" s="2">
        <v>1.75</v>
      </c>
      <c r="K2926" s="2">
        <v>2</v>
      </c>
      <c r="L2926" s="2">
        <v>2</v>
      </c>
      <c r="M2926" s="2">
        <v>2</v>
      </c>
      <c r="N2926" s="2">
        <v>2</v>
      </c>
      <c r="O2926" s="2">
        <v>0.57099999999999995</v>
      </c>
      <c r="P2926" s="2">
        <v>9.1189999999999998</v>
      </c>
      <c r="Q2926" s="2">
        <v>-0.42299999999999999</v>
      </c>
      <c r="R2926" s="2">
        <v>0.111</v>
      </c>
      <c r="S2926" s="2">
        <v>2.5569999999999999</v>
      </c>
      <c r="T2926" s="2">
        <v>0.873</v>
      </c>
      <c r="U2926" s="2">
        <v>1.6839999999999999</v>
      </c>
      <c r="V2926">
        <v>2.593</v>
      </c>
      <c r="W2926">
        <v>0.66700000000000004</v>
      </c>
      <c r="X2926">
        <v>0.77800000000000002</v>
      </c>
      <c r="Y2926">
        <v>0.66700000000000004</v>
      </c>
      <c r="Z2926">
        <v>0</v>
      </c>
      <c r="AA2926">
        <v>0</v>
      </c>
      <c r="AB2926">
        <v>0</v>
      </c>
      <c r="AC2926" t="str">
        <f>IFERROR(VLOOKUP(A2926, division_data!$A$1:$B$599, 2, FALSE), "")</f>
        <v/>
      </c>
    </row>
    <row r="2927" spans="1:29" x14ac:dyDescent="0.25">
      <c r="A2927" s="22">
        <v>6027</v>
      </c>
      <c r="B2927" s="2">
        <v>28.486999999999998</v>
      </c>
      <c r="C2927" s="2">
        <v>13.278</v>
      </c>
      <c r="D2927">
        <v>-0.105</v>
      </c>
      <c r="E2927">
        <v>-4.5999999999999999E-2</v>
      </c>
      <c r="F2927" s="2">
        <v>11.994</v>
      </c>
      <c r="G2927" s="2">
        <v>0.66700000000000004</v>
      </c>
      <c r="H2927" s="2">
        <v>1</v>
      </c>
      <c r="I2927" s="2">
        <v>0</v>
      </c>
      <c r="J2927" s="2">
        <v>2</v>
      </c>
      <c r="K2927" s="2">
        <v>2</v>
      </c>
      <c r="L2927" s="2">
        <v>1.667</v>
      </c>
      <c r="M2927" s="2">
        <v>1.8</v>
      </c>
      <c r="N2927" s="2">
        <v>2</v>
      </c>
      <c r="O2927" s="2">
        <v>0.28599999999999998</v>
      </c>
      <c r="P2927" s="2">
        <v>5.66</v>
      </c>
      <c r="Q2927" s="2">
        <v>-0.50900000000000001</v>
      </c>
      <c r="R2927" s="2">
        <v>0.222</v>
      </c>
      <c r="S2927" s="2">
        <v>2.1509999999999998</v>
      </c>
      <c r="T2927" s="2">
        <v>0.33900000000000002</v>
      </c>
      <c r="U2927" s="2">
        <v>1.8120000000000001</v>
      </c>
      <c r="V2927">
        <v>1.9990000000000001</v>
      </c>
      <c r="W2927">
        <v>0.88900000000000001</v>
      </c>
      <c r="X2927">
        <v>0.77800000000000002</v>
      </c>
      <c r="Y2927">
        <v>0.66700000000000004</v>
      </c>
      <c r="Z2927">
        <v>0</v>
      </c>
      <c r="AA2927">
        <v>0</v>
      </c>
      <c r="AB2927">
        <v>0</v>
      </c>
      <c r="AC2927" t="str">
        <f>IFERROR(VLOOKUP(A2927, division_data!$A$1:$B$599, 2, FALSE), "")</f>
        <v/>
      </c>
    </row>
    <row r="2928" spans="1:29" x14ac:dyDescent="0.25">
      <c r="A2928" s="22">
        <v>6028</v>
      </c>
      <c r="B2928" s="2">
        <v>18.765999999999998</v>
      </c>
      <c r="C2928" s="2">
        <v>3.19</v>
      </c>
      <c r="D2928">
        <v>9.1999999999999998E-2</v>
      </c>
      <c r="E2928">
        <v>-1.7000000000000001E-2</v>
      </c>
      <c r="F2928" s="2">
        <v>4.0309999999999997</v>
      </c>
      <c r="G2928" s="2">
        <v>0.5</v>
      </c>
      <c r="H2928" s="2">
        <v>1.2</v>
      </c>
      <c r="I2928" s="2">
        <v>0.5</v>
      </c>
      <c r="J2928" s="2">
        <v>1.333</v>
      </c>
      <c r="K2928" s="2">
        <v>0</v>
      </c>
      <c r="L2928" s="2">
        <v>1</v>
      </c>
      <c r="M2928" s="2">
        <v>1.5</v>
      </c>
      <c r="N2928" s="2">
        <v>2</v>
      </c>
      <c r="O2928" s="2">
        <v>0</v>
      </c>
      <c r="P2928" s="2">
        <v>5.87</v>
      </c>
      <c r="Q2928" s="2">
        <v>0.24</v>
      </c>
      <c r="R2928" s="2">
        <v>0</v>
      </c>
      <c r="S2928" s="2">
        <v>1.194</v>
      </c>
      <c r="T2928" s="2">
        <v>0.128</v>
      </c>
      <c r="U2928" s="2">
        <v>1.0660000000000001</v>
      </c>
      <c r="V2928">
        <v>1.27</v>
      </c>
      <c r="W2928">
        <v>0.5</v>
      </c>
      <c r="X2928">
        <v>0.875</v>
      </c>
      <c r="Y2928">
        <v>0.375</v>
      </c>
      <c r="Z2928">
        <v>0</v>
      </c>
      <c r="AA2928">
        <v>0</v>
      </c>
      <c r="AB2928">
        <v>0</v>
      </c>
      <c r="AC2928" t="str">
        <f>IFERROR(VLOOKUP(A2928, division_data!$A$1:$B$599, 2, FALSE), "")</f>
        <v/>
      </c>
    </row>
    <row r="2929" spans="1:29" x14ac:dyDescent="0.25">
      <c r="A2929" s="22">
        <v>6029</v>
      </c>
      <c r="B2929" s="2">
        <v>14.605</v>
      </c>
      <c r="C2929" s="2">
        <v>3.9279999999999999</v>
      </c>
      <c r="D2929">
        <v>2.7E-2</v>
      </c>
      <c r="E2929">
        <v>-5.0000000000000001E-3</v>
      </c>
      <c r="F2929" s="2">
        <v>4.1740000000000004</v>
      </c>
      <c r="G2929" s="2">
        <v>0.41699999999999998</v>
      </c>
      <c r="H2929" s="2">
        <v>0.75</v>
      </c>
      <c r="I2929" s="2">
        <v>0.4</v>
      </c>
      <c r="J2929" s="2">
        <v>1.667</v>
      </c>
      <c r="K2929" s="2">
        <v>1</v>
      </c>
      <c r="L2929" s="2">
        <v>1.667</v>
      </c>
      <c r="M2929" s="2">
        <v>1.5329999999999999</v>
      </c>
      <c r="N2929" s="2">
        <v>1.778</v>
      </c>
      <c r="O2929" s="2">
        <v>0.68400000000000005</v>
      </c>
      <c r="P2929" s="2">
        <v>7.3289999999999997</v>
      </c>
      <c r="Q2929" s="2">
        <v>-0.58699999999999997</v>
      </c>
      <c r="R2929" s="2">
        <v>4.2000000000000003E-2</v>
      </c>
      <c r="S2929" s="2">
        <v>6.2E-2</v>
      </c>
      <c r="T2929" s="2">
        <v>0.184</v>
      </c>
      <c r="U2929" s="2">
        <v>-0.122</v>
      </c>
      <c r="V2929">
        <v>8.4000000000000005E-2</v>
      </c>
      <c r="W2929">
        <v>0.70799999999999996</v>
      </c>
      <c r="X2929">
        <v>0.58299999999999996</v>
      </c>
      <c r="Y2929">
        <v>0.5</v>
      </c>
      <c r="Z2929">
        <v>0</v>
      </c>
      <c r="AA2929">
        <v>4.2000000000000003E-2</v>
      </c>
      <c r="AB2929">
        <v>0</v>
      </c>
      <c r="AC2929" t="str">
        <f>IFERROR(VLOOKUP(A2929, division_data!$A$1:$B$599, 2, FALSE), "")</f>
        <v/>
      </c>
    </row>
    <row r="2930" spans="1:29" x14ac:dyDescent="0.25">
      <c r="A2930" s="22">
        <v>6032</v>
      </c>
      <c r="B2930" s="2">
        <v>16.739000000000001</v>
      </c>
      <c r="C2930" s="2">
        <v>3.1589999999999998</v>
      </c>
      <c r="D2930">
        <v>-0.13200000000000001</v>
      </c>
      <c r="E2930">
        <v>1.4999999999999999E-2</v>
      </c>
      <c r="F2930" s="2">
        <v>1.9119999999999999</v>
      </c>
      <c r="G2930" s="2">
        <v>1</v>
      </c>
      <c r="H2930" s="2">
        <v>1.833</v>
      </c>
      <c r="I2930" s="2">
        <v>0</v>
      </c>
      <c r="J2930" s="2">
        <v>2</v>
      </c>
      <c r="K2930" s="2">
        <v>2</v>
      </c>
      <c r="L2930" s="2">
        <v>2</v>
      </c>
      <c r="M2930" s="2">
        <v>2</v>
      </c>
      <c r="N2930" s="2">
        <v>2</v>
      </c>
      <c r="O2930" s="2">
        <v>0.4</v>
      </c>
      <c r="P2930" s="2">
        <v>11.526</v>
      </c>
      <c r="Q2930" s="2">
        <v>-0.28399999999999997</v>
      </c>
      <c r="R2930" s="2">
        <v>0.222</v>
      </c>
      <c r="S2930" s="2">
        <v>1.9710000000000001</v>
      </c>
      <c r="T2930" s="2">
        <v>-0.68500000000000005</v>
      </c>
      <c r="U2930" s="2">
        <v>2.6560000000000001</v>
      </c>
      <c r="V2930">
        <v>1.8540000000000001</v>
      </c>
      <c r="W2930">
        <v>0.66700000000000004</v>
      </c>
      <c r="X2930">
        <v>0.66700000000000004</v>
      </c>
      <c r="Y2930">
        <v>0.77800000000000002</v>
      </c>
      <c r="Z2930">
        <v>0.111</v>
      </c>
      <c r="AA2930">
        <v>0</v>
      </c>
      <c r="AB2930">
        <v>0</v>
      </c>
      <c r="AC2930" t="str">
        <f>IFERROR(VLOOKUP(A2930, division_data!$A$1:$B$599, 2, FALSE), "")</f>
        <v>Archimedes</v>
      </c>
    </row>
    <row r="2931" spans="1:29" x14ac:dyDescent="0.25">
      <c r="A2931" s="22">
        <v>6033</v>
      </c>
      <c r="B2931" s="2">
        <v>25.986999999999998</v>
      </c>
      <c r="C2931" s="2">
        <v>6.8710000000000004</v>
      </c>
      <c r="D2931">
        <v>-0.01</v>
      </c>
      <c r="E2931">
        <v>-3.0000000000000001E-3</v>
      </c>
      <c r="F2931" s="2">
        <v>6.7549999999999999</v>
      </c>
      <c r="G2931" s="2">
        <v>0.75</v>
      </c>
      <c r="H2931" s="2">
        <v>1.214</v>
      </c>
      <c r="I2931" s="2">
        <v>0</v>
      </c>
      <c r="J2931" s="2">
        <v>2</v>
      </c>
      <c r="K2931" s="2">
        <v>0.9</v>
      </c>
      <c r="L2931" s="2">
        <v>1.923</v>
      </c>
      <c r="M2931" s="2">
        <v>1.85</v>
      </c>
      <c r="N2931" s="2">
        <v>2</v>
      </c>
      <c r="O2931" s="2">
        <v>1.45</v>
      </c>
      <c r="P2931" s="2">
        <v>10.853999999999999</v>
      </c>
      <c r="Q2931" s="2">
        <v>-0.61899999999999999</v>
      </c>
      <c r="R2931" s="2">
        <v>4.2000000000000003E-2</v>
      </c>
      <c r="S2931" s="2">
        <v>2.0489999999999999</v>
      </c>
      <c r="T2931" s="2">
        <v>-6.5000000000000002E-2</v>
      </c>
      <c r="U2931" s="2">
        <v>2.1139999999999999</v>
      </c>
      <c r="V2931">
        <v>2.036</v>
      </c>
      <c r="W2931">
        <v>0.91700000000000004</v>
      </c>
      <c r="X2931">
        <v>0.83299999999999996</v>
      </c>
      <c r="Y2931">
        <v>0.66700000000000004</v>
      </c>
      <c r="Z2931">
        <v>0</v>
      </c>
      <c r="AA2931">
        <v>4.2000000000000003E-2</v>
      </c>
      <c r="AB2931">
        <v>0</v>
      </c>
      <c r="AC2931" t="str">
        <f>IFERROR(VLOOKUP(A2931, division_data!$A$1:$B$599, 2, FALSE), "")</f>
        <v/>
      </c>
    </row>
    <row r="2932" spans="1:29" x14ac:dyDescent="0.25">
      <c r="A2932" s="22">
        <v>6034</v>
      </c>
      <c r="B2932" s="2">
        <v>10.076000000000001</v>
      </c>
      <c r="C2932" s="2">
        <v>1.4690000000000001</v>
      </c>
      <c r="D2932">
        <v>-1.4999999999999999E-2</v>
      </c>
      <c r="E2932">
        <v>4.2000000000000003E-2</v>
      </c>
      <c r="F2932" s="2">
        <v>1.5309999999999999</v>
      </c>
      <c r="G2932" s="2">
        <v>0.45500000000000002</v>
      </c>
      <c r="H2932" s="2">
        <v>0.14299999999999999</v>
      </c>
      <c r="I2932" s="2">
        <v>0.83299999999999996</v>
      </c>
      <c r="J2932" s="2">
        <v>1.4</v>
      </c>
      <c r="K2932" s="2">
        <v>1.5</v>
      </c>
      <c r="L2932" s="2">
        <v>1.5</v>
      </c>
      <c r="M2932" s="2">
        <v>1.714</v>
      </c>
      <c r="N2932" s="2">
        <v>2</v>
      </c>
      <c r="O2932" s="2">
        <v>0.4</v>
      </c>
      <c r="P2932" s="2">
        <v>6.9189999999999996</v>
      </c>
      <c r="Q2932" s="2">
        <v>1.4650000000000001</v>
      </c>
      <c r="R2932" s="2">
        <v>0</v>
      </c>
      <c r="S2932" s="2">
        <v>-0.67100000000000004</v>
      </c>
      <c r="T2932" s="2">
        <v>-0.41599999999999998</v>
      </c>
      <c r="U2932" s="2">
        <v>-0.255</v>
      </c>
      <c r="V2932">
        <v>-0.64300000000000002</v>
      </c>
      <c r="W2932">
        <v>0.63600000000000001</v>
      </c>
      <c r="X2932">
        <v>0.36399999999999999</v>
      </c>
      <c r="Y2932">
        <v>0.45500000000000002</v>
      </c>
      <c r="Z2932">
        <v>0</v>
      </c>
      <c r="AA2932">
        <v>9.0999999999999998E-2</v>
      </c>
      <c r="AB2932">
        <v>0</v>
      </c>
      <c r="AC2932" t="str">
        <f>IFERROR(VLOOKUP(A2932, division_data!$A$1:$B$599, 2, FALSE), "")</f>
        <v>Curie</v>
      </c>
    </row>
    <row r="2933" spans="1:29" x14ac:dyDescent="0.25">
      <c r="A2933" s="22">
        <v>6035</v>
      </c>
      <c r="B2933" s="2">
        <v>24.105</v>
      </c>
      <c r="C2933" s="2">
        <v>6.9320000000000004</v>
      </c>
      <c r="D2933">
        <v>-5.0000000000000001E-3</v>
      </c>
      <c r="E2933">
        <v>-1E-3</v>
      </c>
      <c r="F2933" s="2">
        <v>6.8719999999999999</v>
      </c>
      <c r="G2933" s="2">
        <v>0.4</v>
      </c>
      <c r="H2933" s="2">
        <v>0.66700000000000004</v>
      </c>
      <c r="I2933" s="2">
        <v>0.71399999999999997</v>
      </c>
      <c r="J2933" s="2">
        <v>2</v>
      </c>
      <c r="K2933" s="2">
        <v>1</v>
      </c>
      <c r="L2933" s="2">
        <v>1.75</v>
      </c>
      <c r="M2933" s="2">
        <v>2</v>
      </c>
      <c r="N2933" s="2">
        <v>1.6</v>
      </c>
      <c r="O2933" s="2">
        <v>1.667</v>
      </c>
      <c r="P2933" s="2">
        <v>11.353999999999999</v>
      </c>
      <c r="Q2933" s="2">
        <v>-0.94</v>
      </c>
      <c r="R2933" s="2">
        <v>0</v>
      </c>
      <c r="S2933" s="2">
        <v>0.439</v>
      </c>
      <c r="T2933" s="2">
        <v>0.19600000000000001</v>
      </c>
      <c r="U2933" s="2">
        <v>0.24299999999999999</v>
      </c>
      <c r="V2933">
        <v>0.433</v>
      </c>
      <c r="W2933">
        <v>0.6</v>
      </c>
      <c r="X2933">
        <v>0.8</v>
      </c>
      <c r="Y2933">
        <v>0.6</v>
      </c>
      <c r="Z2933">
        <v>0</v>
      </c>
      <c r="AA2933">
        <v>0</v>
      </c>
      <c r="AB2933">
        <v>0</v>
      </c>
      <c r="AC2933" t="str">
        <f>IFERROR(VLOOKUP(A2933, division_data!$A$1:$B$599, 2, FALSE), "")</f>
        <v>Archimedes</v>
      </c>
    </row>
    <row r="2934" spans="1:29" x14ac:dyDescent="0.25">
      <c r="A2934" s="22">
        <v>6036</v>
      </c>
      <c r="B2934" s="2">
        <v>32.183</v>
      </c>
      <c r="C2934" s="2">
        <v>7.8959999999999999</v>
      </c>
      <c r="D2934">
        <v>1E-3</v>
      </c>
      <c r="E2934">
        <v>-1E-3</v>
      </c>
      <c r="F2934" s="2">
        <v>7.8959999999999999</v>
      </c>
      <c r="G2934" s="2">
        <v>0.625</v>
      </c>
      <c r="H2934" s="2">
        <v>1</v>
      </c>
      <c r="I2934" s="2">
        <v>0</v>
      </c>
      <c r="J2934" s="2">
        <v>1.667</v>
      </c>
      <c r="K2934" s="2">
        <v>1</v>
      </c>
      <c r="L2934" s="2">
        <v>2</v>
      </c>
      <c r="M2934" s="2">
        <v>2</v>
      </c>
      <c r="N2934" s="2">
        <v>2</v>
      </c>
      <c r="O2934" s="2">
        <v>0.66700000000000004</v>
      </c>
      <c r="P2934" s="2">
        <v>7.7380000000000004</v>
      </c>
      <c r="Q2934" s="2">
        <v>6.5000000000000002E-2</v>
      </c>
      <c r="R2934" s="2">
        <v>0</v>
      </c>
      <c r="S2934" s="2">
        <v>3.0030000000000001</v>
      </c>
      <c r="T2934" s="2">
        <v>0.433</v>
      </c>
      <c r="U2934" s="2">
        <v>2.57</v>
      </c>
      <c r="V2934">
        <v>3.0019999999999998</v>
      </c>
      <c r="W2934">
        <v>1</v>
      </c>
      <c r="X2934">
        <v>0.625</v>
      </c>
      <c r="Y2934">
        <v>0.5</v>
      </c>
      <c r="Z2934">
        <v>0</v>
      </c>
      <c r="AA2934">
        <v>0.125</v>
      </c>
      <c r="AB2934">
        <v>0</v>
      </c>
      <c r="AC2934" t="str">
        <f>IFERROR(VLOOKUP(A2934, division_data!$A$1:$B$599, 2, FALSE), "")</f>
        <v/>
      </c>
    </row>
    <row r="2935" spans="1:29" x14ac:dyDescent="0.25">
      <c r="A2935" s="22">
        <v>6038</v>
      </c>
      <c r="B2935" s="2">
        <v>33.835999999999999</v>
      </c>
      <c r="C2935" s="2">
        <v>11.366</v>
      </c>
      <c r="D2935">
        <v>6.8000000000000005E-2</v>
      </c>
      <c r="E2935">
        <v>6.2E-2</v>
      </c>
      <c r="F2935" s="2">
        <v>12.358000000000001</v>
      </c>
      <c r="G2935" s="2">
        <v>0.8</v>
      </c>
      <c r="H2935" s="2">
        <v>1.714</v>
      </c>
      <c r="I2935" s="2">
        <v>0</v>
      </c>
      <c r="J2935" s="2">
        <v>1.6</v>
      </c>
      <c r="K2935" s="2">
        <v>2</v>
      </c>
      <c r="L2935" s="2">
        <v>2</v>
      </c>
      <c r="M2935" s="2">
        <v>2</v>
      </c>
      <c r="N2935" s="2">
        <v>2</v>
      </c>
      <c r="O2935" s="2">
        <v>1.333</v>
      </c>
      <c r="P2935" s="2">
        <v>11.067</v>
      </c>
      <c r="Q2935" s="2">
        <v>1.5029999999999999</v>
      </c>
      <c r="R2935" s="2">
        <v>0.1</v>
      </c>
      <c r="S2935" s="2">
        <v>1.3380000000000001</v>
      </c>
      <c r="T2935" s="2">
        <v>-0.22500000000000001</v>
      </c>
      <c r="U2935" s="2">
        <v>1.5620000000000001</v>
      </c>
      <c r="V2935">
        <v>1.468</v>
      </c>
      <c r="W2935">
        <v>0.8</v>
      </c>
      <c r="X2935">
        <v>0.6</v>
      </c>
      <c r="Y2935">
        <v>0.4</v>
      </c>
      <c r="Z2935">
        <v>0</v>
      </c>
      <c r="AA2935">
        <v>0.1</v>
      </c>
      <c r="AB2935">
        <v>0.1</v>
      </c>
      <c r="AC2935" t="str">
        <f>IFERROR(VLOOKUP(A2935, division_data!$A$1:$B$599, 2, FALSE), "")</f>
        <v/>
      </c>
    </row>
    <row r="2936" spans="1:29" x14ac:dyDescent="0.25">
      <c r="A2936" s="22">
        <v>6039</v>
      </c>
      <c r="B2936" s="2">
        <v>34.723999999999997</v>
      </c>
      <c r="C2936" s="2">
        <v>7.6680000000000001</v>
      </c>
      <c r="D2936">
        <v>0.14399999999999999</v>
      </c>
      <c r="E2936">
        <v>3.0000000000000001E-3</v>
      </c>
      <c r="F2936" s="2">
        <v>9.1189999999999998</v>
      </c>
      <c r="G2936" s="2">
        <v>0.875</v>
      </c>
      <c r="H2936" s="2">
        <v>0.83299999999999996</v>
      </c>
      <c r="I2936" s="2">
        <v>1</v>
      </c>
      <c r="J2936" s="2">
        <v>2</v>
      </c>
      <c r="K2936" s="2">
        <v>1</v>
      </c>
      <c r="L2936" s="2">
        <v>2</v>
      </c>
      <c r="M2936" s="2">
        <v>2</v>
      </c>
      <c r="N2936" s="2">
        <v>2</v>
      </c>
      <c r="O2936" s="2">
        <v>1.833</v>
      </c>
      <c r="P2936" s="2">
        <v>13.596</v>
      </c>
      <c r="Q2936" s="2">
        <v>-7.2999999999999995E-2</v>
      </c>
      <c r="R2936" s="2">
        <v>0.125</v>
      </c>
      <c r="S2936" s="2">
        <v>1.1080000000000001</v>
      </c>
      <c r="T2936" s="2">
        <v>1.569</v>
      </c>
      <c r="U2936" s="2">
        <v>-0.46100000000000002</v>
      </c>
      <c r="V2936">
        <v>1.2549999999999999</v>
      </c>
      <c r="W2936">
        <v>0.625</v>
      </c>
      <c r="X2936">
        <v>1</v>
      </c>
      <c r="Y2936">
        <v>0.875</v>
      </c>
      <c r="Z2936">
        <v>0</v>
      </c>
      <c r="AA2936">
        <v>0</v>
      </c>
      <c r="AB2936">
        <v>0</v>
      </c>
      <c r="AC2936" t="str">
        <f>IFERROR(VLOOKUP(A2936, division_data!$A$1:$B$599, 2, FALSE), "")</f>
        <v/>
      </c>
    </row>
    <row r="2937" spans="1:29" x14ac:dyDescent="0.25">
      <c r="A2937" s="22">
        <v>6040</v>
      </c>
      <c r="B2937" s="2">
        <v>15.615</v>
      </c>
      <c r="C2937" s="2">
        <v>1.9850000000000001</v>
      </c>
      <c r="D2937">
        <v>-4.1000000000000002E-2</v>
      </c>
      <c r="E2937">
        <v>1.2E-2</v>
      </c>
      <c r="F2937" s="2">
        <v>1.6319999999999999</v>
      </c>
      <c r="G2937" s="2">
        <v>0.66700000000000004</v>
      </c>
      <c r="H2937" s="2">
        <v>1.286</v>
      </c>
      <c r="I2937" s="2">
        <v>0.2</v>
      </c>
      <c r="J2937" s="2">
        <v>1.5</v>
      </c>
      <c r="K2937" s="2">
        <v>2</v>
      </c>
      <c r="L2937" s="2">
        <v>2</v>
      </c>
      <c r="M2937" s="2">
        <v>1.25</v>
      </c>
      <c r="N2937" s="2">
        <v>2</v>
      </c>
      <c r="O2937" s="2">
        <v>0.75</v>
      </c>
      <c r="P2937" s="2">
        <v>10.121</v>
      </c>
      <c r="Q2937" s="2">
        <v>2.1880000000000002</v>
      </c>
      <c r="R2937" s="2">
        <v>0</v>
      </c>
      <c r="S2937" s="2">
        <v>0.16900000000000001</v>
      </c>
      <c r="T2937" s="2">
        <v>0.48699999999999999</v>
      </c>
      <c r="U2937" s="2">
        <v>-0.318</v>
      </c>
      <c r="V2937">
        <v>0.14000000000000001</v>
      </c>
      <c r="W2937">
        <v>0.66700000000000004</v>
      </c>
      <c r="X2937">
        <v>0.44400000000000001</v>
      </c>
      <c r="Y2937">
        <v>0.44400000000000001</v>
      </c>
      <c r="Z2937">
        <v>0.111</v>
      </c>
      <c r="AA2937">
        <v>0.111</v>
      </c>
      <c r="AB2937">
        <v>0</v>
      </c>
      <c r="AC2937" t="str">
        <f>IFERROR(VLOOKUP(A2937, division_data!$A$1:$B$599, 2, FALSE), "")</f>
        <v/>
      </c>
    </row>
    <row r="2938" spans="1:29" x14ac:dyDescent="0.25">
      <c r="A2938" s="22">
        <v>6041</v>
      </c>
      <c r="B2938" s="2">
        <v>20.797999999999998</v>
      </c>
      <c r="C2938" s="2">
        <v>4.859</v>
      </c>
      <c r="D2938">
        <v>8.5000000000000006E-2</v>
      </c>
      <c r="E2938">
        <v>-5.0000000000000001E-3</v>
      </c>
      <c r="F2938" s="2">
        <v>5.6870000000000003</v>
      </c>
      <c r="G2938" s="2">
        <v>0.63600000000000001</v>
      </c>
      <c r="H2938" s="2">
        <v>1.5</v>
      </c>
      <c r="I2938" s="2">
        <v>0</v>
      </c>
      <c r="J2938" s="2">
        <v>2</v>
      </c>
      <c r="K2938" s="2">
        <v>2</v>
      </c>
      <c r="L2938" s="2">
        <v>1.667</v>
      </c>
      <c r="M2938" s="2">
        <v>1.667</v>
      </c>
      <c r="N2938" s="2">
        <v>2</v>
      </c>
      <c r="O2938" s="2">
        <v>0.44400000000000001</v>
      </c>
      <c r="P2938" s="2">
        <v>11.141</v>
      </c>
      <c r="Q2938" s="2">
        <v>0.65900000000000003</v>
      </c>
      <c r="R2938" s="2">
        <v>9.0999999999999998E-2</v>
      </c>
      <c r="S2938" s="2">
        <v>-7.2999999999999995E-2</v>
      </c>
      <c r="T2938" s="2">
        <v>-0.24299999999999999</v>
      </c>
      <c r="U2938" s="2">
        <v>0.17</v>
      </c>
      <c r="V2938">
        <v>7.0000000000000001E-3</v>
      </c>
      <c r="W2938">
        <v>0.72699999999999998</v>
      </c>
      <c r="X2938">
        <v>0.72699999999999998</v>
      </c>
      <c r="Y2938">
        <v>0.54500000000000004</v>
      </c>
      <c r="Z2938">
        <v>0</v>
      </c>
      <c r="AA2938">
        <v>9.0999999999999998E-2</v>
      </c>
      <c r="AB2938">
        <v>0</v>
      </c>
      <c r="AC2938" t="str">
        <f>IFERROR(VLOOKUP(A2938, division_data!$A$1:$B$599, 2, FALSE), "")</f>
        <v/>
      </c>
    </row>
    <row r="2939" spans="1:29" x14ac:dyDescent="0.25">
      <c r="A2939" s="22">
        <v>6043</v>
      </c>
      <c r="B2939" s="2">
        <v>21.221</v>
      </c>
      <c r="C2939" s="2">
        <v>4.4169999999999998</v>
      </c>
      <c r="D2939">
        <v>-5.8999999999999997E-2</v>
      </c>
      <c r="E2939">
        <v>1.6E-2</v>
      </c>
      <c r="F2939" s="2">
        <v>3.9020000000000001</v>
      </c>
      <c r="G2939" s="2">
        <v>0.875</v>
      </c>
      <c r="H2939" s="2">
        <v>1.625</v>
      </c>
      <c r="I2939" s="2">
        <v>0</v>
      </c>
      <c r="J2939" s="2">
        <v>1.857</v>
      </c>
      <c r="K2939" s="2">
        <v>1.875</v>
      </c>
      <c r="L2939" s="2">
        <v>1.6</v>
      </c>
      <c r="M2939" s="2">
        <v>1.8819999999999999</v>
      </c>
      <c r="N2939" s="2">
        <v>1.857</v>
      </c>
      <c r="O2939" s="2">
        <v>1.4550000000000001</v>
      </c>
      <c r="P2939" s="2">
        <v>13.867000000000001</v>
      </c>
      <c r="Q2939" s="2">
        <v>1.423</v>
      </c>
      <c r="R2939" s="2">
        <v>0</v>
      </c>
      <c r="S2939" s="2">
        <v>-0.12</v>
      </c>
      <c r="T2939" s="2">
        <v>-0.28899999999999998</v>
      </c>
      <c r="U2939" s="2">
        <v>0.16900000000000001</v>
      </c>
      <c r="V2939">
        <v>-0.16400000000000001</v>
      </c>
      <c r="W2939">
        <v>0.5</v>
      </c>
      <c r="X2939">
        <v>0.625</v>
      </c>
      <c r="Y2939">
        <v>0.66700000000000004</v>
      </c>
      <c r="Z2939">
        <v>4.2000000000000003E-2</v>
      </c>
      <c r="AA2939">
        <v>0.125</v>
      </c>
      <c r="AB2939">
        <v>0</v>
      </c>
      <c r="AC2939" t="str">
        <f>IFERROR(VLOOKUP(A2939, division_data!$A$1:$B$599, 2, FALSE), "")</f>
        <v/>
      </c>
    </row>
    <row r="2940" spans="1:29" x14ac:dyDescent="0.25">
      <c r="A2940" s="22">
        <v>6044</v>
      </c>
      <c r="B2940" s="2">
        <v>19.141999999999999</v>
      </c>
      <c r="C2940" s="2">
        <v>2.2320000000000002</v>
      </c>
      <c r="D2940">
        <v>0.04</v>
      </c>
      <c r="E2940">
        <v>-1.4999999999999999E-2</v>
      </c>
      <c r="F2940" s="2">
        <v>2.5590000000000002</v>
      </c>
      <c r="G2940" s="2">
        <v>0.5</v>
      </c>
      <c r="H2940" s="2">
        <v>1.6</v>
      </c>
      <c r="I2940" s="2">
        <v>0</v>
      </c>
      <c r="J2940" s="2">
        <v>1.667</v>
      </c>
      <c r="K2940" s="2">
        <v>1.333</v>
      </c>
      <c r="L2940" s="2">
        <v>1</v>
      </c>
      <c r="M2940" s="2">
        <v>1.286</v>
      </c>
      <c r="N2940" s="2">
        <v>2</v>
      </c>
      <c r="O2940" s="2">
        <v>1</v>
      </c>
      <c r="P2940" s="2">
        <v>12.016</v>
      </c>
      <c r="Q2940" s="2">
        <v>1.698</v>
      </c>
      <c r="R2940" s="2">
        <v>0</v>
      </c>
      <c r="S2940" s="2">
        <v>0.249</v>
      </c>
      <c r="T2940" s="2">
        <v>-0.04</v>
      </c>
      <c r="U2940" s="2">
        <v>0.28799999999999998</v>
      </c>
      <c r="V2940">
        <v>0.27400000000000002</v>
      </c>
      <c r="W2940">
        <v>0.5</v>
      </c>
      <c r="X2940">
        <v>0.75</v>
      </c>
      <c r="Y2940">
        <v>0.75</v>
      </c>
      <c r="Z2940">
        <v>0.125</v>
      </c>
      <c r="AA2940">
        <v>0</v>
      </c>
      <c r="AB2940">
        <v>0</v>
      </c>
      <c r="AC2940" t="str">
        <f>IFERROR(VLOOKUP(A2940, division_data!$A$1:$B$599, 2, FALSE), "")</f>
        <v/>
      </c>
    </row>
    <row r="2941" spans="1:29" x14ac:dyDescent="0.25">
      <c r="A2941" s="22">
        <v>6045</v>
      </c>
      <c r="B2941" s="2">
        <v>-14.007999999999999</v>
      </c>
      <c r="C2941" s="2">
        <v>-3.274</v>
      </c>
      <c r="D2941">
        <v>-8.4000000000000005E-2</v>
      </c>
      <c r="E2941">
        <v>-3.5000000000000003E-2</v>
      </c>
      <c r="F2941" s="2">
        <v>-4.2930000000000001</v>
      </c>
      <c r="G2941" s="2">
        <v>0.125</v>
      </c>
      <c r="H2941" s="2">
        <v>0</v>
      </c>
      <c r="I2941" s="2">
        <v>0</v>
      </c>
      <c r="J2941" s="2">
        <v>1</v>
      </c>
      <c r="K2941" s="2">
        <v>0.2</v>
      </c>
      <c r="L2941" s="2">
        <v>1</v>
      </c>
      <c r="M2941" s="2">
        <v>0.85699999999999998</v>
      </c>
      <c r="N2941" s="2">
        <v>2</v>
      </c>
      <c r="O2941" s="2">
        <v>0.5</v>
      </c>
      <c r="P2941" s="2">
        <v>-2.2330000000000001</v>
      </c>
      <c r="Q2941" s="2">
        <v>-0.995</v>
      </c>
      <c r="R2941" s="2">
        <v>0</v>
      </c>
      <c r="S2941" s="2">
        <v>-0.81799999999999995</v>
      </c>
      <c r="T2941" s="2">
        <v>-0.44700000000000001</v>
      </c>
      <c r="U2941" s="2">
        <v>-0.37</v>
      </c>
      <c r="V2941">
        <v>-0.93700000000000006</v>
      </c>
      <c r="W2941">
        <v>0.25</v>
      </c>
      <c r="X2941">
        <v>0.375</v>
      </c>
      <c r="Y2941">
        <v>0.375</v>
      </c>
      <c r="Z2941">
        <v>0</v>
      </c>
      <c r="AA2941">
        <v>0</v>
      </c>
      <c r="AB2941">
        <v>0</v>
      </c>
      <c r="AC2941" t="str">
        <f>IFERROR(VLOOKUP(A2941, division_data!$A$1:$B$599, 2, FALSE), "")</f>
        <v/>
      </c>
    </row>
    <row r="2942" spans="1:29" x14ac:dyDescent="0.25">
      <c r="A2942" s="22">
        <v>6046</v>
      </c>
      <c r="B2942" s="2">
        <v>20.245999999999999</v>
      </c>
      <c r="C2942" s="2">
        <v>4.032</v>
      </c>
      <c r="D2942">
        <v>3.6999999999999998E-2</v>
      </c>
      <c r="E2942">
        <v>-4.2999999999999997E-2</v>
      </c>
      <c r="F2942" s="2">
        <v>4.1859999999999999</v>
      </c>
      <c r="G2942" s="2">
        <v>0.52600000000000002</v>
      </c>
      <c r="H2942" s="2">
        <v>0.875</v>
      </c>
      <c r="I2942" s="2">
        <v>0</v>
      </c>
      <c r="J2942" s="2">
        <v>1.75</v>
      </c>
      <c r="K2942" s="2">
        <v>1.333</v>
      </c>
      <c r="L2942" s="2">
        <v>1.867</v>
      </c>
      <c r="M2942" s="2">
        <v>1.917</v>
      </c>
      <c r="N2942" s="2">
        <v>2</v>
      </c>
      <c r="O2942" s="2">
        <v>0.78600000000000003</v>
      </c>
      <c r="P2942" s="2">
        <v>11.122999999999999</v>
      </c>
      <c r="Q2942" s="2">
        <v>1.2430000000000001</v>
      </c>
      <c r="R2942" s="2">
        <v>5.2999999999999999E-2</v>
      </c>
      <c r="S2942" s="2">
        <v>0.25900000000000001</v>
      </c>
      <c r="T2942" s="2">
        <v>0.182</v>
      </c>
      <c r="U2942" s="2">
        <v>7.5999999999999998E-2</v>
      </c>
      <c r="V2942">
        <v>0.253</v>
      </c>
      <c r="W2942">
        <v>0.57899999999999996</v>
      </c>
      <c r="X2942">
        <v>0.42099999999999999</v>
      </c>
      <c r="Y2942">
        <v>0.26300000000000001</v>
      </c>
      <c r="Z2942">
        <v>0</v>
      </c>
      <c r="AA2942">
        <v>0.105</v>
      </c>
      <c r="AB2942">
        <v>5.2999999999999999E-2</v>
      </c>
      <c r="AC2942" t="str">
        <f>IFERROR(VLOOKUP(A2942, division_data!$A$1:$B$599, 2, FALSE), "")</f>
        <v/>
      </c>
    </row>
    <row r="2943" spans="1:29" x14ac:dyDescent="0.25">
      <c r="A2943" s="22">
        <v>6047</v>
      </c>
      <c r="B2943" s="2">
        <v>18.417000000000002</v>
      </c>
      <c r="C2943" s="2">
        <v>5.7670000000000003</v>
      </c>
      <c r="D2943">
        <v>-1.2999999999999999E-2</v>
      </c>
      <c r="E2943">
        <v>2E-3</v>
      </c>
      <c r="F2943" s="2">
        <v>5.65</v>
      </c>
      <c r="G2943" s="2">
        <v>0.25</v>
      </c>
      <c r="H2943" s="2">
        <v>0.4</v>
      </c>
      <c r="I2943" s="2">
        <v>0</v>
      </c>
      <c r="J2943" s="2">
        <v>1</v>
      </c>
      <c r="K2943" s="2">
        <v>1</v>
      </c>
      <c r="L2943" s="2">
        <v>1.333</v>
      </c>
      <c r="M2943" s="2">
        <v>1.667</v>
      </c>
      <c r="N2943" s="2">
        <v>2</v>
      </c>
      <c r="O2943" s="2">
        <v>1.571</v>
      </c>
      <c r="P2943" s="2">
        <v>9.34</v>
      </c>
      <c r="Q2943" s="2">
        <v>-0.20899999999999999</v>
      </c>
      <c r="R2943" s="2">
        <v>0</v>
      </c>
      <c r="S2943" s="2">
        <v>1.397</v>
      </c>
      <c r="T2943" s="2">
        <v>-0.68600000000000005</v>
      </c>
      <c r="U2943" s="2">
        <v>2.0830000000000002</v>
      </c>
      <c r="V2943">
        <v>1.387</v>
      </c>
      <c r="W2943">
        <v>0.5</v>
      </c>
      <c r="X2943">
        <v>0.625</v>
      </c>
      <c r="Y2943">
        <v>0.5</v>
      </c>
      <c r="Z2943">
        <v>0</v>
      </c>
      <c r="AA2943">
        <v>0</v>
      </c>
      <c r="AB2943">
        <v>0</v>
      </c>
      <c r="AC2943" t="str">
        <f>IFERROR(VLOOKUP(A2943, division_data!$A$1:$B$599, 2, FALSE), "")</f>
        <v/>
      </c>
    </row>
    <row r="2944" spans="1:29" x14ac:dyDescent="0.25">
      <c r="A2944" s="22">
        <v>6048</v>
      </c>
      <c r="B2944" s="2">
        <v>7.2359999999999998</v>
      </c>
      <c r="C2944" s="2">
        <v>3.637</v>
      </c>
      <c r="D2944">
        <v>-1E-3</v>
      </c>
      <c r="E2944">
        <v>-3.0000000000000001E-3</v>
      </c>
      <c r="F2944" s="2">
        <v>3.617</v>
      </c>
      <c r="G2944" s="2">
        <v>0.1</v>
      </c>
      <c r="H2944" s="2">
        <v>0.66700000000000004</v>
      </c>
      <c r="I2944" s="2">
        <v>0.57099999999999995</v>
      </c>
      <c r="J2944" s="2">
        <v>1</v>
      </c>
      <c r="K2944" s="2">
        <v>0.42899999999999999</v>
      </c>
      <c r="L2944" s="2">
        <v>1</v>
      </c>
      <c r="M2944" s="2">
        <v>0.57099999999999995</v>
      </c>
      <c r="N2944" s="2">
        <v>1.667</v>
      </c>
      <c r="O2944" s="2">
        <v>0.33300000000000002</v>
      </c>
      <c r="P2944" s="2">
        <v>0.73799999999999999</v>
      </c>
      <c r="Q2944" s="2">
        <v>-0.59299999999999997</v>
      </c>
      <c r="R2944" s="2">
        <v>0</v>
      </c>
      <c r="S2944" s="2">
        <v>0.308</v>
      </c>
      <c r="T2944" s="2">
        <v>0.126</v>
      </c>
      <c r="U2944" s="2">
        <v>0.182</v>
      </c>
      <c r="V2944">
        <v>0.30499999999999999</v>
      </c>
      <c r="W2944">
        <v>0.3</v>
      </c>
      <c r="X2944">
        <v>0.3</v>
      </c>
      <c r="Y2944">
        <v>0.3</v>
      </c>
      <c r="Z2944">
        <v>0</v>
      </c>
      <c r="AA2944">
        <v>0</v>
      </c>
      <c r="AB2944">
        <v>0</v>
      </c>
      <c r="AC2944" t="str">
        <f>IFERROR(VLOOKUP(A2944, division_data!$A$1:$B$599, 2, FALSE), "")</f>
        <v/>
      </c>
    </row>
    <row r="2945" spans="1:29" x14ac:dyDescent="0.25">
      <c r="A2945" s="22">
        <v>6049</v>
      </c>
      <c r="B2945" s="2">
        <v>14.829000000000001</v>
      </c>
      <c r="C2945" s="2">
        <v>1.2749999999999999</v>
      </c>
      <c r="D2945">
        <v>-6.5000000000000002E-2</v>
      </c>
      <c r="E2945">
        <v>0</v>
      </c>
      <c r="F2945" s="2">
        <v>0.626</v>
      </c>
      <c r="G2945" s="2">
        <v>0.55600000000000005</v>
      </c>
      <c r="H2945" s="2">
        <v>1.167</v>
      </c>
      <c r="I2945" s="2">
        <v>0</v>
      </c>
      <c r="J2945" s="2">
        <v>1.8</v>
      </c>
      <c r="K2945" s="2">
        <v>1.333</v>
      </c>
      <c r="L2945" s="2">
        <v>1.25</v>
      </c>
      <c r="M2945" s="2">
        <v>1.857</v>
      </c>
      <c r="N2945" s="2">
        <v>2</v>
      </c>
      <c r="O2945" s="2">
        <v>0.75</v>
      </c>
      <c r="P2945" s="2">
        <v>10.491</v>
      </c>
      <c r="Q2945" s="2">
        <v>-1.8779999999999999</v>
      </c>
      <c r="R2945" s="2">
        <v>0</v>
      </c>
      <c r="S2945" s="2">
        <v>0.64500000000000002</v>
      </c>
      <c r="T2945" s="2">
        <v>-5.8000000000000003E-2</v>
      </c>
      <c r="U2945" s="2">
        <v>0.70299999999999996</v>
      </c>
      <c r="V2945">
        <v>0.57999999999999996</v>
      </c>
      <c r="W2945">
        <v>0.55600000000000005</v>
      </c>
      <c r="X2945">
        <v>0.55600000000000005</v>
      </c>
      <c r="Y2945">
        <v>0.44400000000000001</v>
      </c>
      <c r="Z2945">
        <v>0</v>
      </c>
      <c r="AA2945">
        <v>0</v>
      </c>
      <c r="AB2945">
        <v>0</v>
      </c>
      <c r="AC2945" t="str">
        <f>IFERROR(VLOOKUP(A2945, division_data!$A$1:$B$599, 2, FALSE), "")</f>
        <v/>
      </c>
    </row>
    <row r="2946" spans="1:29" x14ac:dyDescent="0.25">
      <c r="A2946" s="22">
        <v>6050</v>
      </c>
      <c r="B2946" s="2">
        <v>21.306000000000001</v>
      </c>
      <c r="C2946" s="2">
        <v>8.3550000000000004</v>
      </c>
      <c r="D2946">
        <v>-1.9E-2</v>
      </c>
      <c r="E2946">
        <v>2E-3</v>
      </c>
      <c r="F2946" s="2">
        <v>8.1720000000000006</v>
      </c>
      <c r="G2946" s="2">
        <v>0.4</v>
      </c>
      <c r="H2946" s="2">
        <v>1.667</v>
      </c>
      <c r="I2946" s="2">
        <v>0.5</v>
      </c>
      <c r="J2946" s="2">
        <v>2</v>
      </c>
      <c r="K2946" s="2">
        <v>1</v>
      </c>
      <c r="L2946" s="2">
        <v>0.85699999999999998</v>
      </c>
      <c r="M2946" s="2">
        <v>1.5</v>
      </c>
      <c r="N2946" s="2">
        <v>2</v>
      </c>
      <c r="O2946" s="2">
        <v>1</v>
      </c>
      <c r="P2946" s="2">
        <v>8.52</v>
      </c>
      <c r="Q2946" s="2">
        <v>-3.5000000000000003E-2</v>
      </c>
      <c r="R2946" s="2">
        <v>0</v>
      </c>
      <c r="S2946" s="2">
        <v>0.34799999999999998</v>
      </c>
      <c r="T2946" s="2">
        <v>0.03</v>
      </c>
      <c r="U2946" s="2">
        <v>0.31900000000000001</v>
      </c>
      <c r="V2946">
        <v>0.33100000000000002</v>
      </c>
      <c r="W2946">
        <v>0.6</v>
      </c>
      <c r="X2946">
        <v>0.7</v>
      </c>
      <c r="Y2946">
        <v>0.4</v>
      </c>
      <c r="Z2946">
        <v>0</v>
      </c>
      <c r="AA2946">
        <v>0</v>
      </c>
      <c r="AB2946">
        <v>0</v>
      </c>
      <c r="AC2946" t="str">
        <f>IFERROR(VLOOKUP(A2946, division_data!$A$1:$B$599, 2, FALSE), "")</f>
        <v/>
      </c>
    </row>
    <row r="2947" spans="1:29" x14ac:dyDescent="0.25">
      <c r="A2947" s="22">
        <v>6051</v>
      </c>
      <c r="B2947" s="2">
        <v>4.5679999999999996</v>
      </c>
      <c r="C2947" s="2">
        <v>4.1559999999999997</v>
      </c>
      <c r="D2947">
        <v>0.03</v>
      </c>
      <c r="E2947">
        <v>-1E-3</v>
      </c>
      <c r="F2947" s="2">
        <v>4.45</v>
      </c>
      <c r="G2947" s="2">
        <v>0.25</v>
      </c>
      <c r="H2947" s="2">
        <v>0.42899999999999999</v>
      </c>
      <c r="I2947" s="2">
        <v>0.33300000000000002</v>
      </c>
      <c r="J2947" s="2">
        <v>1.667</v>
      </c>
      <c r="K2947" s="2">
        <v>2</v>
      </c>
      <c r="L2947" s="2">
        <v>1</v>
      </c>
      <c r="M2947" s="2">
        <v>0.8</v>
      </c>
      <c r="N2947" s="2">
        <v>2</v>
      </c>
      <c r="O2947" s="2">
        <v>0.4</v>
      </c>
      <c r="P2947" s="2">
        <v>2.5659999999999998</v>
      </c>
      <c r="Q2947" s="2">
        <v>-0.38200000000000001</v>
      </c>
      <c r="R2947" s="2">
        <v>0</v>
      </c>
      <c r="S2947" s="2">
        <v>-0.93</v>
      </c>
      <c r="T2947" s="2">
        <v>0.20399999999999999</v>
      </c>
      <c r="U2947" s="2">
        <v>-1.1339999999999999</v>
      </c>
      <c r="V2947">
        <v>-0.90100000000000002</v>
      </c>
      <c r="W2947">
        <v>0.5</v>
      </c>
      <c r="X2947">
        <v>0.125</v>
      </c>
      <c r="Y2947">
        <v>0.375</v>
      </c>
      <c r="Z2947">
        <v>0</v>
      </c>
      <c r="AA2947">
        <v>0</v>
      </c>
      <c r="AB2947">
        <v>0</v>
      </c>
      <c r="AC2947" t="str">
        <f>IFERROR(VLOOKUP(A2947, division_data!$A$1:$B$599, 2, FALSE), "")</f>
        <v/>
      </c>
    </row>
    <row r="2948" spans="1:29" x14ac:dyDescent="0.25">
      <c r="A2948" s="22">
        <v>6052</v>
      </c>
      <c r="B2948" s="2">
        <v>21.748000000000001</v>
      </c>
      <c r="C2948" s="2">
        <v>5.1559999999999997</v>
      </c>
      <c r="D2948">
        <v>4.8000000000000001E-2</v>
      </c>
      <c r="E2948">
        <v>1E-3</v>
      </c>
      <c r="F2948" s="2">
        <v>5.6349999999999998</v>
      </c>
      <c r="G2948" s="2">
        <v>0.66700000000000004</v>
      </c>
      <c r="H2948" s="2">
        <v>1.444</v>
      </c>
      <c r="I2948" s="2">
        <v>0</v>
      </c>
      <c r="J2948" s="2">
        <v>1.5</v>
      </c>
      <c r="K2948" s="2">
        <v>0</v>
      </c>
      <c r="L2948" s="2">
        <v>1.857</v>
      </c>
      <c r="M2948" s="2">
        <v>1.875</v>
      </c>
      <c r="N2948" s="2">
        <v>2</v>
      </c>
      <c r="O2948" s="2">
        <v>0.75</v>
      </c>
      <c r="P2948" s="2">
        <v>11.877000000000001</v>
      </c>
      <c r="Q2948" s="2">
        <v>-1.93</v>
      </c>
      <c r="R2948" s="2">
        <v>0</v>
      </c>
      <c r="S2948" s="2">
        <v>0.38600000000000001</v>
      </c>
      <c r="T2948" s="2">
        <v>0.379</v>
      </c>
      <c r="U2948" s="2">
        <v>7.0000000000000001E-3</v>
      </c>
      <c r="V2948">
        <v>0.434</v>
      </c>
      <c r="W2948">
        <v>0.88900000000000001</v>
      </c>
      <c r="X2948">
        <v>0.66700000000000004</v>
      </c>
      <c r="Y2948">
        <v>0.44400000000000001</v>
      </c>
      <c r="Z2948">
        <v>0</v>
      </c>
      <c r="AA2948">
        <v>0</v>
      </c>
      <c r="AB2948">
        <v>0</v>
      </c>
      <c r="AC2948" t="str">
        <f>IFERROR(VLOOKUP(A2948, division_data!$A$1:$B$599, 2, FALSE), "")</f>
        <v/>
      </c>
    </row>
    <row r="2949" spans="1:29" x14ac:dyDescent="0.25">
      <c r="A2949" s="22">
        <v>6053</v>
      </c>
      <c r="B2949" s="2">
        <v>12.52</v>
      </c>
      <c r="C2949" s="2">
        <v>1.0109999999999999</v>
      </c>
      <c r="D2949">
        <v>-1.6E-2</v>
      </c>
      <c r="E2949">
        <v>-0.01</v>
      </c>
      <c r="F2949" s="2">
        <v>0.79700000000000004</v>
      </c>
      <c r="G2949" s="2">
        <v>0.54200000000000004</v>
      </c>
      <c r="H2949" s="2">
        <v>0.75</v>
      </c>
      <c r="I2949" s="2">
        <v>0.75</v>
      </c>
      <c r="J2949" s="2">
        <v>1.5</v>
      </c>
      <c r="K2949" s="2">
        <v>0</v>
      </c>
      <c r="L2949" s="2">
        <v>1.6</v>
      </c>
      <c r="M2949" s="2">
        <v>1.8240000000000001</v>
      </c>
      <c r="N2949" s="2">
        <v>1.714</v>
      </c>
      <c r="O2949" s="2">
        <v>1.375</v>
      </c>
      <c r="P2949" s="2">
        <v>9.0820000000000007</v>
      </c>
      <c r="Q2949" s="2">
        <v>0.53</v>
      </c>
      <c r="R2949" s="2">
        <v>0</v>
      </c>
      <c r="S2949" s="2">
        <v>-0.875</v>
      </c>
      <c r="T2949" s="2">
        <v>-0.27500000000000002</v>
      </c>
      <c r="U2949" s="2">
        <v>-0.6</v>
      </c>
      <c r="V2949">
        <v>-0.90200000000000002</v>
      </c>
      <c r="W2949">
        <v>0.66700000000000004</v>
      </c>
      <c r="X2949">
        <v>0.66700000000000004</v>
      </c>
      <c r="Y2949">
        <v>0.54200000000000004</v>
      </c>
      <c r="Z2949">
        <v>0</v>
      </c>
      <c r="AA2949">
        <v>8.3000000000000004E-2</v>
      </c>
      <c r="AB2949">
        <v>0</v>
      </c>
      <c r="AC2949" t="str">
        <f>IFERROR(VLOOKUP(A2949, division_data!$A$1:$B$599, 2, FALSE), "")</f>
        <v/>
      </c>
    </row>
    <row r="2950" spans="1:29" x14ac:dyDescent="0.25">
      <c r="A2950" s="22">
        <v>6054</v>
      </c>
      <c r="B2950" s="2">
        <v>25.018999999999998</v>
      </c>
      <c r="C2950" s="2">
        <v>8.8879999999999999</v>
      </c>
      <c r="D2950">
        <v>0.128</v>
      </c>
      <c r="E2950">
        <v>0.29899999999999999</v>
      </c>
      <c r="F2950" s="2">
        <v>11.666</v>
      </c>
      <c r="G2950" s="2">
        <v>0.6</v>
      </c>
      <c r="H2950" s="2">
        <v>1.625</v>
      </c>
      <c r="I2950" s="2">
        <v>0.6</v>
      </c>
      <c r="J2950" s="2">
        <v>1.4</v>
      </c>
      <c r="K2950" s="2">
        <v>2</v>
      </c>
      <c r="L2950" s="2">
        <v>1.8</v>
      </c>
      <c r="M2950" s="2">
        <v>2</v>
      </c>
      <c r="N2950" s="2">
        <v>2</v>
      </c>
      <c r="O2950" s="2">
        <v>0.6</v>
      </c>
      <c r="P2950" s="2">
        <v>8.7100000000000009</v>
      </c>
      <c r="Q2950" s="2">
        <v>-0.67</v>
      </c>
      <c r="R2950" s="2">
        <v>0</v>
      </c>
      <c r="S2950" s="2">
        <v>0.46400000000000002</v>
      </c>
      <c r="T2950" s="2">
        <v>-0.41899999999999998</v>
      </c>
      <c r="U2950" s="2">
        <v>0.88300000000000001</v>
      </c>
      <c r="V2950">
        <v>0.89100000000000001</v>
      </c>
      <c r="W2950">
        <v>0.5</v>
      </c>
      <c r="X2950">
        <v>0.7</v>
      </c>
      <c r="Y2950">
        <v>0.8</v>
      </c>
      <c r="Z2950">
        <v>0</v>
      </c>
      <c r="AA2950">
        <v>0.1</v>
      </c>
      <c r="AB2950">
        <v>0</v>
      </c>
      <c r="AC2950" t="str">
        <f>IFERROR(VLOOKUP(A2950, division_data!$A$1:$B$599, 2, FALSE), "")</f>
        <v/>
      </c>
    </row>
    <row r="2951" spans="1:29" x14ac:dyDescent="0.25">
      <c r="A2951" s="22">
        <v>6055</v>
      </c>
      <c r="B2951" s="2">
        <v>15.843</v>
      </c>
      <c r="C2951" s="2">
        <v>6.4349999999999996</v>
      </c>
      <c r="D2951">
        <v>-9.9000000000000005E-2</v>
      </c>
      <c r="E2951">
        <v>-1.7000000000000001E-2</v>
      </c>
      <c r="F2951" s="2">
        <v>5.3659999999999997</v>
      </c>
      <c r="G2951" s="2">
        <v>0.5</v>
      </c>
      <c r="H2951" s="2">
        <v>0.8</v>
      </c>
      <c r="I2951" s="2">
        <v>1</v>
      </c>
      <c r="J2951" s="2">
        <v>2</v>
      </c>
      <c r="K2951" s="2">
        <v>1.333</v>
      </c>
      <c r="L2951" s="2">
        <v>2</v>
      </c>
      <c r="M2951" s="2">
        <v>1.857</v>
      </c>
      <c r="N2951" s="2">
        <v>2</v>
      </c>
      <c r="O2951" s="2">
        <v>0.83299999999999996</v>
      </c>
      <c r="P2951" s="2">
        <v>7.6970000000000001</v>
      </c>
      <c r="Q2951" s="2">
        <v>0.17</v>
      </c>
      <c r="R2951" s="2">
        <v>0</v>
      </c>
      <c r="S2951" s="2">
        <v>-0.25800000000000001</v>
      </c>
      <c r="T2951" s="2">
        <v>-9.6000000000000002E-2</v>
      </c>
      <c r="U2951" s="2">
        <v>-0.16300000000000001</v>
      </c>
      <c r="V2951">
        <v>-0.374</v>
      </c>
      <c r="W2951">
        <v>0.625</v>
      </c>
      <c r="X2951">
        <v>0.625</v>
      </c>
      <c r="Y2951">
        <v>0.75</v>
      </c>
      <c r="Z2951">
        <v>0</v>
      </c>
      <c r="AA2951">
        <v>0</v>
      </c>
      <c r="AB2951">
        <v>0</v>
      </c>
      <c r="AC2951" t="str">
        <f>IFERROR(VLOOKUP(A2951, division_data!$A$1:$B$599, 2, FALSE), "")</f>
        <v>Tesla</v>
      </c>
    </row>
    <row r="2952" spans="1:29" x14ac:dyDescent="0.25">
      <c r="A2952" s="22">
        <v>6056</v>
      </c>
      <c r="B2952" s="2">
        <v>16.504000000000001</v>
      </c>
      <c r="C2952" s="2">
        <v>-0.70699999999999996</v>
      </c>
      <c r="D2952">
        <v>-4.2000000000000003E-2</v>
      </c>
      <c r="E2952">
        <v>6.0000000000000001E-3</v>
      </c>
      <c r="F2952" s="2">
        <v>-1.0920000000000001</v>
      </c>
      <c r="G2952" s="2">
        <v>0.625</v>
      </c>
      <c r="H2952" s="2">
        <v>0.57099999999999995</v>
      </c>
      <c r="I2952" s="2">
        <v>0</v>
      </c>
      <c r="J2952" s="2">
        <v>1.667</v>
      </c>
      <c r="K2952" s="2">
        <v>0</v>
      </c>
      <c r="L2952" s="2">
        <v>2</v>
      </c>
      <c r="M2952" s="2">
        <v>1.625</v>
      </c>
      <c r="N2952" s="2">
        <v>0</v>
      </c>
      <c r="O2952" s="2">
        <v>1.5</v>
      </c>
      <c r="P2952" s="2">
        <v>10.72</v>
      </c>
      <c r="Q2952" s="2">
        <v>3.645</v>
      </c>
      <c r="R2952" s="2">
        <v>0</v>
      </c>
      <c r="S2952" s="2">
        <v>-0.36899999999999999</v>
      </c>
      <c r="T2952" s="2">
        <v>-0.1</v>
      </c>
      <c r="U2952" s="2">
        <v>-0.27</v>
      </c>
      <c r="V2952">
        <v>-0.40500000000000003</v>
      </c>
      <c r="W2952">
        <v>0.875</v>
      </c>
      <c r="X2952">
        <v>0.625</v>
      </c>
      <c r="Y2952">
        <v>0.625</v>
      </c>
      <c r="Z2952">
        <v>0</v>
      </c>
      <c r="AA2952">
        <v>0.25</v>
      </c>
      <c r="AB2952">
        <v>0.125</v>
      </c>
      <c r="AC2952" t="str">
        <f>IFERROR(VLOOKUP(A2952, division_data!$A$1:$B$599, 2, FALSE), "")</f>
        <v/>
      </c>
    </row>
    <row r="2953" spans="1:29" x14ac:dyDescent="0.25">
      <c r="A2953" s="22">
        <v>6057</v>
      </c>
      <c r="B2953" s="2">
        <v>25.623000000000001</v>
      </c>
      <c r="C2953" s="2">
        <v>9.0060000000000002</v>
      </c>
      <c r="D2953">
        <v>-1.2999999999999999E-2</v>
      </c>
      <c r="E2953">
        <v>0</v>
      </c>
      <c r="F2953" s="2">
        <v>8.8759999999999994</v>
      </c>
      <c r="G2953" s="2">
        <v>0.54200000000000004</v>
      </c>
      <c r="H2953" s="2">
        <v>0.85699999999999998</v>
      </c>
      <c r="I2953" s="2">
        <v>0.5</v>
      </c>
      <c r="J2953" s="2">
        <v>1.7330000000000001</v>
      </c>
      <c r="K2953" s="2">
        <v>0.7</v>
      </c>
      <c r="L2953" s="2">
        <v>2</v>
      </c>
      <c r="M2953" s="2">
        <v>1.867</v>
      </c>
      <c r="N2953" s="2">
        <v>2</v>
      </c>
      <c r="O2953" s="2">
        <v>1.417</v>
      </c>
      <c r="P2953" s="2">
        <v>9.7119999999999997</v>
      </c>
      <c r="Q2953" s="2">
        <v>0.69699999999999995</v>
      </c>
      <c r="R2953" s="2">
        <v>4.2000000000000003E-2</v>
      </c>
      <c r="S2953" s="2">
        <v>1.3260000000000001</v>
      </c>
      <c r="T2953" s="2">
        <v>-0.18</v>
      </c>
      <c r="U2953" s="2">
        <v>1.506</v>
      </c>
      <c r="V2953">
        <v>1.3129999999999999</v>
      </c>
      <c r="W2953">
        <v>0.70799999999999996</v>
      </c>
      <c r="X2953">
        <v>0.33300000000000002</v>
      </c>
      <c r="Y2953">
        <v>0.45800000000000002</v>
      </c>
      <c r="Z2953">
        <v>0</v>
      </c>
      <c r="AA2953">
        <v>8.3000000000000004E-2</v>
      </c>
      <c r="AB2953">
        <v>4.2000000000000003E-2</v>
      </c>
      <c r="AC2953" t="str">
        <f>IFERROR(VLOOKUP(A2953, division_data!$A$1:$B$599, 2, FALSE), "")</f>
        <v/>
      </c>
    </row>
    <row r="2954" spans="1:29" x14ac:dyDescent="0.25">
      <c r="A2954" s="22">
        <v>6058</v>
      </c>
      <c r="B2954" s="2">
        <v>19.102</v>
      </c>
      <c r="C2954" s="2">
        <v>4.05</v>
      </c>
      <c r="D2954">
        <v>-0.04</v>
      </c>
      <c r="E2954">
        <v>1.2E-2</v>
      </c>
      <c r="F2954" s="2">
        <v>3.706</v>
      </c>
      <c r="G2954" s="2">
        <v>0.6</v>
      </c>
      <c r="H2954" s="2">
        <v>0.75</v>
      </c>
      <c r="I2954" s="2">
        <v>0</v>
      </c>
      <c r="J2954" s="2">
        <v>2</v>
      </c>
      <c r="K2954" s="2">
        <v>2</v>
      </c>
      <c r="L2954" s="2">
        <v>1.833</v>
      </c>
      <c r="M2954" s="2">
        <v>1.778</v>
      </c>
      <c r="N2954" s="2">
        <v>2</v>
      </c>
      <c r="O2954" s="2">
        <v>0.8</v>
      </c>
      <c r="P2954" s="2">
        <v>10.365</v>
      </c>
      <c r="Q2954" s="2">
        <v>0.439</v>
      </c>
      <c r="R2954" s="2">
        <v>0.1</v>
      </c>
      <c r="S2954" s="2">
        <v>0.60099999999999998</v>
      </c>
      <c r="T2954" s="2">
        <v>7.1999999999999995E-2</v>
      </c>
      <c r="U2954" s="2">
        <v>0.52900000000000003</v>
      </c>
      <c r="V2954">
        <v>0.57199999999999995</v>
      </c>
      <c r="W2954">
        <v>0.7</v>
      </c>
      <c r="X2954">
        <v>0.6</v>
      </c>
      <c r="Y2954">
        <v>0.6</v>
      </c>
      <c r="Z2954">
        <v>0</v>
      </c>
      <c r="AA2954">
        <v>0.1</v>
      </c>
      <c r="AB2954">
        <v>0</v>
      </c>
      <c r="AC2954" t="str">
        <f>IFERROR(VLOOKUP(A2954, division_data!$A$1:$B$599, 2, FALSE), "")</f>
        <v/>
      </c>
    </row>
    <row r="2955" spans="1:29" x14ac:dyDescent="0.25">
      <c r="A2955" s="22">
        <v>6059</v>
      </c>
      <c r="B2955" s="2">
        <v>24.315999999999999</v>
      </c>
      <c r="C2955" s="2">
        <v>10.531000000000001</v>
      </c>
      <c r="D2955">
        <v>9.6000000000000002E-2</v>
      </c>
      <c r="E2955">
        <v>4.0000000000000001E-3</v>
      </c>
      <c r="F2955" s="2">
        <v>11.513999999999999</v>
      </c>
      <c r="G2955" s="2">
        <v>0.77800000000000002</v>
      </c>
      <c r="H2955" s="2">
        <v>0.91700000000000004</v>
      </c>
      <c r="I2955" s="2">
        <v>0.8</v>
      </c>
      <c r="J2955" s="2">
        <v>1.778</v>
      </c>
      <c r="K2955" s="2">
        <v>1</v>
      </c>
      <c r="L2955" s="2">
        <v>2</v>
      </c>
      <c r="M2955" s="2">
        <v>2</v>
      </c>
      <c r="N2955" s="2">
        <v>2</v>
      </c>
      <c r="O2955" s="2">
        <v>0.92300000000000004</v>
      </c>
      <c r="P2955" s="2">
        <v>8.4149999999999991</v>
      </c>
      <c r="Q2955" s="2">
        <v>-0.63700000000000001</v>
      </c>
      <c r="R2955" s="2">
        <v>5.6000000000000001E-2</v>
      </c>
      <c r="S2955" s="2">
        <v>0.67900000000000005</v>
      </c>
      <c r="T2955" s="2">
        <v>8.6999999999999994E-2</v>
      </c>
      <c r="U2955" s="2">
        <v>0.59199999999999997</v>
      </c>
      <c r="V2955">
        <v>0.78</v>
      </c>
      <c r="W2955">
        <v>0.61099999999999999</v>
      </c>
      <c r="X2955">
        <v>0.72199999999999998</v>
      </c>
      <c r="Y2955">
        <v>0.55600000000000005</v>
      </c>
      <c r="Z2955">
        <v>0</v>
      </c>
      <c r="AA2955">
        <v>0</v>
      </c>
      <c r="AB2955">
        <v>0</v>
      </c>
      <c r="AC2955" t="str">
        <f>IFERROR(VLOOKUP(A2955, division_data!$A$1:$B$599, 2, FALSE), "")</f>
        <v/>
      </c>
    </row>
    <row r="2956" spans="1:29" x14ac:dyDescent="0.25">
      <c r="A2956" s="22">
        <v>6060</v>
      </c>
      <c r="B2956" s="2">
        <v>31.428000000000001</v>
      </c>
      <c r="C2956" s="2">
        <v>11.247999999999999</v>
      </c>
      <c r="D2956">
        <v>5.8999999999999997E-2</v>
      </c>
      <c r="E2956">
        <v>-3.4000000000000002E-2</v>
      </c>
      <c r="F2956" s="2">
        <v>11.667</v>
      </c>
      <c r="G2956" s="2">
        <v>0.66700000000000004</v>
      </c>
      <c r="H2956" s="2">
        <v>1.143</v>
      </c>
      <c r="I2956" s="2">
        <v>0</v>
      </c>
      <c r="J2956" s="2">
        <v>2</v>
      </c>
      <c r="K2956" s="2">
        <v>1.8</v>
      </c>
      <c r="L2956" s="2">
        <v>1.889</v>
      </c>
      <c r="M2956" s="2">
        <v>2</v>
      </c>
      <c r="N2956" s="2">
        <v>2</v>
      </c>
      <c r="O2956" s="2">
        <v>1</v>
      </c>
      <c r="P2956" s="2">
        <v>8.32</v>
      </c>
      <c r="Q2956" s="2">
        <v>0.64500000000000002</v>
      </c>
      <c r="R2956" s="2">
        <v>8.3000000000000004E-2</v>
      </c>
      <c r="S2956" s="2">
        <v>1.835</v>
      </c>
      <c r="T2956" s="2">
        <v>-0.223</v>
      </c>
      <c r="U2956" s="2">
        <v>2.0590000000000002</v>
      </c>
      <c r="V2956">
        <v>1.86</v>
      </c>
      <c r="W2956">
        <v>0.83299999999999996</v>
      </c>
      <c r="X2956">
        <v>0.58299999999999996</v>
      </c>
      <c r="Y2956">
        <v>0.75</v>
      </c>
      <c r="Z2956">
        <v>0</v>
      </c>
      <c r="AA2956">
        <v>8.3000000000000004E-2</v>
      </c>
      <c r="AB2956">
        <v>0.16700000000000001</v>
      </c>
      <c r="AC2956" t="str">
        <f>IFERROR(VLOOKUP(A2956, division_data!$A$1:$B$599, 2, FALSE), "")</f>
        <v/>
      </c>
    </row>
    <row r="2957" spans="1:29" x14ac:dyDescent="0.25">
      <c r="A2957" s="22">
        <v>6061</v>
      </c>
      <c r="B2957" s="2">
        <v>10.384</v>
      </c>
      <c r="C2957" s="2">
        <v>1.4319999999999999</v>
      </c>
      <c r="D2957">
        <v>-5.2999999999999999E-2</v>
      </c>
      <c r="E2957">
        <v>3.0000000000000001E-3</v>
      </c>
      <c r="F2957" s="2">
        <v>0.91500000000000004</v>
      </c>
      <c r="G2957" s="2">
        <v>0.2</v>
      </c>
      <c r="H2957" s="2">
        <v>0.4</v>
      </c>
      <c r="I2957" s="2">
        <v>0.5</v>
      </c>
      <c r="J2957" s="2">
        <v>1.25</v>
      </c>
      <c r="K2957" s="2">
        <v>0.8</v>
      </c>
      <c r="L2957" s="2">
        <v>1.5</v>
      </c>
      <c r="M2957" s="2">
        <v>1.429</v>
      </c>
      <c r="N2957" s="2">
        <v>2</v>
      </c>
      <c r="O2957" s="2">
        <v>1.5</v>
      </c>
      <c r="P2957" s="2">
        <v>8.4359999999999999</v>
      </c>
      <c r="Q2957" s="2">
        <v>-9.6000000000000002E-2</v>
      </c>
      <c r="R2957" s="2">
        <v>0</v>
      </c>
      <c r="S2957" s="2">
        <v>0.06</v>
      </c>
      <c r="T2957" s="2">
        <v>0.121</v>
      </c>
      <c r="U2957" s="2">
        <v>-6.0999999999999999E-2</v>
      </c>
      <c r="V2957">
        <v>0.01</v>
      </c>
      <c r="W2957">
        <v>0.3</v>
      </c>
      <c r="X2957">
        <v>0.6</v>
      </c>
      <c r="Y2957">
        <v>0.4</v>
      </c>
      <c r="Z2957">
        <v>0</v>
      </c>
      <c r="AA2957">
        <v>0</v>
      </c>
      <c r="AB2957">
        <v>0</v>
      </c>
      <c r="AC2957" t="str">
        <f>IFERROR(VLOOKUP(A2957, division_data!$A$1:$B$599, 2, FALSE), "")</f>
        <v/>
      </c>
    </row>
    <row r="2958" spans="1:29" x14ac:dyDescent="0.25">
      <c r="A2958" s="22">
        <v>6062</v>
      </c>
      <c r="B2958" s="2">
        <v>22.981999999999999</v>
      </c>
      <c r="C2958" s="2">
        <v>5.1289999999999996</v>
      </c>
      <c r="D2958">
        <v>-5.7000000000000002E-2</v>
      </c>
      <c r="E2958">
        <v>4.0000000000000001E-3</v>
      </c>
      <c r="F2958" s="2">
        <v>4.5730000000000004</v>
      </c>
      <c r="G2958" s="2">
        <v>0.6</v>
      </c>
      <c r="H2958" s="2">
        <v>1.2</v>
      </c>
      <c r="I2958" s="2">
        <v>0.16700000000000001</v>
      </c>
      <c r="J2958" s="2">
        <v>2</v>
      </c>
      <c r="K2958" s="2">
        <v>1</v>
      </c>
      <c r="L2958" s="2">
        <v>2</v>
      </c>
      <c r="M2958" s="2">
        <v>2</v>
      </c>
      <c r="N2958" s="2">
        <v>2</v>
      </c>
      <c r="O2958" s="2">
        <v>2</v>
      </c>
      <c r="P2958" s="2">
        <v>15.292</v>
      </c>
      <c r="Q2958" s="2">
        <v>0.44600000000000001</v>
      </c>
      <c r="R2958" s="2">
        <v>0</v>
      </c>
      <c r="S2958" s="2">
        <v>-7.6999999999999999E-2</v>
      </c>
      <c r="T2958" s="2">
        <v>-0.11</v>
      </c>
      <c r="U2958" s="2">
        <v>3.3000000000000002E-2</v>
      </c>
      <c r="V2958">
        <v>-0.13100000000000001</v>
      </c>
      <c r="W2958">
        <v>1</v>
      </c>
      <c r="X2958">
        <v>0.6</v>
      </c>
      <c r="Y2958">
        <v>0.3</v>
      </c>
      <c r="Z2958">
        <v>0</v>
      </c>
      <c r="AA2958">
        <v>0</v>
      </c>
      <c r="AB2958">
        <v>0</v>
      </c>
      <c r="AC2958" t="str">
        <f>IFERROR(VLOOKUP(A2958, division_data!$A$1:$B$599, 2, FALSE), "")</f>
        <v/>
      </c>
    </row>
    <row r="2959" spans="1:29" x14ac:dyDescent="0.25">
      <c r="A2959" s="22">
        <v>6063</v>
      </c>
      <c r="B2959" s="2">
        <v>12.577</v>
      </c>
      <c r="C2959" s="2">
        <v>4.8849999999999998</v>
      </c>
      <c r="D2959">
        <v>4.1000000000000002E-2</v>
      </c>
      <c r="E2959">
        <v>2E-3</v>
      </c>
      <c r="F2959" s="2">
        <v>5.3079999999999998</v>
      </c>
      <c r="G2959" s="2">
        <v>0.2</v>
      </c>
      <c r="H2959" s="2">
        <v>0.16700000000000001</v>
      </c>
      <c r="I2959" s="2">
        <v>1</v>
      </c>
      <c r="J2959" s="2">
        <v>1</v>
      </c>
      <c r="K2959" s="2">
        <v>0.5</v>
      </c>
      <c r="L2959" s="2">
        <v>1</v>
      </c>
      <c r="M2959" s="2">
        <v>1.6</v>
      </c>
      <c r="N2959" s="2">
        <v>2</v>
      </c>
      <c r="O2959" s="2">
        <v>0.83299999999999996</v>
      </c>
      <c r="P2959" s="2">
        <v>5.78</v>
      </c>
      <c r="Q2959" s="2">
        <v>0.153</v>
      </c>
      <c r="R2959" s="2">
        <v>0</v>
      </c>
      <c r="S2959" s="2">
        <v>7.1999999999999995E-2</v>
      </c>
      <c r="T2959" s="2">
        <v>-0.13100000000000001</v>
      </c>
      <c r="U2959" s="2">
        <v>0.20300000000000001</v>
      </c>
      <c r="V2959">
        <v>0.115</v>
      </c>
      <c r="W2959">
        <v>0.5</v>
      </c>
      <c r="X2959">
        <v>0.3</v>
      </c>
      <c r="Y2959">
        <v>0.4</v>
      </c>
      <c r="Z2959">
        <v>0</v>
      </c>
      <c r="AA2959">
        <v>0</v>
      </c>
      <c r="AB2959">
        <v>0</v>
      </c>
      <c r="AC2959" t="str">
        <f>IFERROR(VLOOKUP(A2959, division_data!$A$1:$B$599, 2, FALSE), "")</f>
        <v/>
      </c>
    </row>
    <row r="2960" spans="1:29" x14ac:dyDescent="0.25">
      <c r="A2960" s="22">
        <v>6064</v>
      </c>
      <c r="B2960" s="2">
        <v>21.734000000000002</v>
      </c>
      <c r="C2960" s="2">
        <v>3.1349999999999998</v>
      </c>
      <c r="D2960">
        <v>-3.7999999999999999E-2</v>
      </c>
      <c r="E2960">
        <v>7.6999999999999999E-2</v>
      </c>
      <c r="F2960" s="2">
        <v>3.1360000000000001</v>
      </c>
      <c r="G2960" s="2">
        <v>0.9</v>
      </c>
      <c r="H2960" s="2">
        <v>0.875</v>
      </c>
      <c r="I2960" s="2">
        <v>1</v>
      </c>
      <c r="J2960" s="2">
        <v>2</v>
      </c>
      <c r="K2960" s="2">
        <v>2</v>
      </c>
      <c r="L2960" s="2">
        <v>2</v>
      </c>
      <c r="M2960" s="2">
        <v>1.75</v>
      </c>
      <c r="N2960" s="2">
        <v>2</v>
      </c>
      <c r="O2960" s="2">
        <v>1.222</v>
      </c>
      <c r="P2960" s="2">
        <v>12.388</v>
      </c>
      <c r="Q2960" s="2">
        <v>-0.69099999999999995</v>
      </c>
      <c r="R2960" s="2">
        <v>0.1</v>
      </c>
      <c r="S2960" s="2">
        <v>0.46700000000000003</v>
      </c>
      <c r="T2960" s="2">
        <v>0.51700000000000002</v>
      </c>
      <c r="U2960" s="2">
        <v>-0.05</v>
      </c>
      <c r="V2960">
        <v>0.505</v>
      </c>
      <c r="W2960">
        <v>0.5</v>
      </c>
      <c r="X2960">
        <v>0.7</v>
      </c>
      <c r="Y2960">
        <v>0.7</v>
      </c>
      <c r="Z2960">
        <v>0</v>
      </c>
      <c r="AA2960">
        <v>0</v>
      </c>
      <c r="AB2960">
        <v>0</v>
      </c>
      <c r="AC2960" t="str">
        <f>IFERROR(VLOOKUP(A2960, division_data!$A$1:$B$599, 2, FALSE), "")</f>
        <v/>
      </c>
    </row>
    <row r="2961" spans="1:29" x14ac:dyDescent="0.25">
      <c r="A2961" s="22">
        <v>6065</v>
      </c>
      <c r="B2961" s="2">
        <v>29.523</v>
      </c>
      <c r="C2961" s="2">
        <v>8.3859999999999992</v>
      </c>
      <c r="D2961">
        <v>-1.7999999999999999E-2</v>
      </c>
      <c r="E2961">
        <v>-3.5000000000000003E-2</v>
      </c>
      <c r="F2961" s="2">
        <v>8.0280000000000005</v>
      </c>
      <c r="G2961" s="2">
        <v>0.83299999999999996</v>
      </c>
      <c r="H2961" s="2">
        <v>1.2</v>
      </c>
      <c r="I2961" s="2">
        <v>2</v>
      </c>
      <c r="J2961" s="2">
        <v>1.7330000000000001</v>
      </c>
      <c r="K2961" s="2">
        <v>2</v>
      </c>
      <c r="L2961" s="2">
        <v>2</v>
      </c>
      <c r="M2961" s="2">
        <v>1.9379999999999999</v>
      </c>
      <c r="N2961" s="2">
        <v>2</v>
      </c>
      <c r="O2961" s="2">
        <v>1.2609999999999999</v>
      </c>
      <c r="P2961" s="2">
        <v>11.382999999999999</v>
      </c>
      <c r="Q2961" s="2">
        <v>0.89300000000000002</v>
      </c>
      <c r="R2961" s="2">
        <v>8.3000000000000004E-2</v>
      </c>
      <c r="S2961" s="2">
        <v>1.0920000000000001</v>
      </c>
      <c r="T2961" s="2">
        <v>0.221</v>
      </c>
      <c r="U2961" s="2">
        <v>0.871</v>
      </c>
      <c r="V2961">
        <v>1.038</v>
      </c>
      <c r="W2961">
        <v>0.83299999999999996</v>
      </c>
      <c r="X2961">
        <v>0.5</v>
      </c>
      <c r="Y2961">
        <v>0.875</v>
      </c>
      <c r="Z2961">
        <v>0</v>
      </c>
      <c r="AA2961">
        <v>0.16700000000000001</v>
      </c>
      <c r="AB2961">
        <v>0</v>
      </c>
      <c r="AC2961" t="str">
        <f>IFERROR(VLOOKUP(A2961, division_data!$A$1:$B$599, 2, FALSE), "")</f>
        <v/>
      </c>
    </row>
    <row r="2962" spans="1:29" x14ac:dyDescent="0.25">
      <c r="A2962" s="22">
        <v>6066</v>
      </c>
      <c r="B2962" s="2">
        <v>26.367999999999999</v>
      </c>
      <c r="C2962" s="2">
        <v>9.0500000000000007</v>
      </c>
      <c r="D2962">
        <v>-0.02</v>
      </c>
      <c r="E2962">
        <v>-7.0000000000000001E-3</v>
      </c>
      <c r="F2962" s="2">
        <v>8.8209999999999997</v>
      </c>
      <c r="G2962" s="2">
        <v>0.83299999999999996</v>
      </c>
      <c r="H2962" s="2">
        <v>1.385</v>
      </c>
      <c r="I2962" s="2">
        <v>0.75</v>
      </c>
      <c r="J2962" s="2">
        <v>1.857</v>
      </c>
      <c r="K2962" s="2">
        <v>1.091</v>
      </c>
      <c r="L2962" s="2">
        <v>1.9</v>
      </c>
      <c r="M2962" s="2">
        <v>2</v>
      </c>
      <c r="N2962" s="2">
        <v>2</v>
      </c>
      <c r="O2962" s="2">
        <v>1.6</v>
      </c>
      <c r="P2962" s="2">
        <v>11.015000000000001</v>
      </c>
      <c r="Q2962" s="2">
        <v>-0.73199999999999998</v>
      </c>
      <c r="R2962" s="2">
        <v>8.3000000000000004E-2</v>
      </c>
      <c r="S2962" s="2">
        <v>1.4630000000000001</v>
      </c>
      <c r="T2962" s="2">
        <v>-0.193</v>
      </c>
      <c r="U2962" s="2">
        <v>1.6559999999999999</v>
      </c>
      <c r="V2962">
        <v>1.4370000000000001</v>
      </c>
      <c r="W2962">
        <v>0.625</v>
      </c>
      <c r="X2962">
        <v>0.70799999999999996</v>
      </c>
      <c r="Y2962">
        <v>0.58299999999999996</v>
      </c>
      <c r="Z2962">
        <v>4.2000000000000003E-2</v>
      </c>
      <c r="AA2962">
        <v>4.2000000000000003E-2</v>
      </c>
      <c r="AB2962">
        <v>0</v>
      </c>
      <c r="AC2962" t="str">
        <f>IFERROR(VLOOKUP(A2962, division_data!$A$1:$B$599, 2, FALSE), "")</f>
        <v/>
      </c>
    </row>
    <row r="2963" spans="1:29" x14ac:dyDescent="0.25">
      <c r="A2963" s="22">
        <v>6067</v>
      </c>
      <c r="B2963" s="2">
        <v>22.433</v>
      </c>
      <c r="C2963" s="2">
        <v>7.734</v>
      </c>
      <c r="D2963">
        <v>2E-3</v>
      </c>
      <c r="E2963">
        <v>-1.0999999999999999E-2</v>
      </c>
      <c r="F2963" s="2">
        <v>7.7050000000000001</v>
      </c>
      <c r="G2963" s="2">
        <v>0.83299999999999996</v>
      </c>
      <c r="H2963" s="2">
        <v>1.375</v>
      </c>
      <c r="I2963" s="2">
        <v>1</v>
      </c>
      <c r="J2963" s="2">
        <v>1.8460000000000001</v>
      </c>
      <c r="K2963" s="2">
        <v>1</v>
      </c>
      <c r="L2963" s="2">
        <v>1.909</v>
      </c>
      <c r="M2963" s="2">
        <v>2</v>
      </c>
      <c r="N2963" s="2">
        <v>2</v>
      </c>
      <c r="O2963" s="2">
        <v>1.6839999999999999</v>
      </c>
      <c r="P2963" s="2">
        <v>13.462</v>
      </c>
      <c r="Q2963" s="2">
        <v>-0.86699999999999999</v>
      </c>
      <c r="R2963" s="2">
        <v>4.2000000000000003E-2</v>
      </c>
      <c r="S2963" s="2">
        <v>0.17299999999999999</v>
      </c>
      <c r="T2963" s="2">
        <v>-0.08</v>
      </c>
      <c r="U2963" s="2">
        <v>0.253</v>
      </c>
      <c r="V2963">
        <v>0.16500000000000001</v>
      </c>
      <c r="W2963">
        <v>0.45800000000000002</v>
      </c>
      <c r="X2963">
        <v>0.70799999999999996</v>
      </c>
      <c r="Y2963">
        <v>0.54200000000000004</v>
      </c>
      <c r="Z2963">
        <v>4.2000000000000003E-2</v>
      </c>
      <c r="AA2963">
        <v>0</v>
      </c>
      <c r="AB2963">
        <v>0</v>
      </c>
      <c r="AC2963" t="str">
        <f>IFERROR(VLOOKUP(A2963, division_data!$A$1:$B$599, 2, FALSE), "")</f>
        <v/>
      </c>
    </row>
    <row r="2964" spans="1:29" x14ac:dyDescent="0.25">
      <c r="A2964" s="22">
        <v>6068</v>
      </c>
      <c r="B2964" s="2">
        <v>7.8390000000000004</v>
      </c>
      <c r="C2964" s="2">
        <v>-1.0609999999999999</v>
      </c>
      <c r="D2964">
        <v>-7.8E-2</v>
      </c>
      <c r="E2964">
        <v>5.0000000000000001E-3</v>
      </c>
      <c r="F2964" s="2">
        <v>-1.819</v>
      </c>
      <c r="G2964" s="2">
        <v>0.25</v>
      </c>
      <c r="H2964" s="2">
        <v>0.2</v>
      </c>
      <c r="I2964" s="2">
        <v>0</v>
      </c>
      <c r="J2964" s="2">
        <v>0.66700000000000004</v>
      </c>
      <c r="K2964" s="2">
        <v>0</v>
      </c>
      <c r="L2964" s="2">
        <v>2</v>
      </c>
      <c r="M2964" s="2">
        <v>1.571</v>
      </c>
      <c r="N2964" s="2">
        <v>2</v>
      </c>
      <c r="O2964" s="2">
        <v>1.5</v>
      </c>
      <c r="P2964" s="2">
        <v>11.340999999999999</v>
      </c>
      <c r="Q2964" s="2">
        <v>1.016</v>
      </c>
      <c r="R2964" s="2">
        <v>0</v>
      </c>
      <c r="S2964" s="2">
        <v>-0.84899999999999998</v>
      </c>
      <c r="T2964" s="2">
        <v>-6.0999999999999999E-2</v>
      </c>
      <c r="U2964" s="2">
        <v>-0.78800000000000003</v>
      </c>
      <c r="V2964">
        <v>-0.92200000000000004</v>
      </c>
      <c r="W2964">
        <v>0.5</v>
      </c>
      <c r="X2964">
        <v>0.25</v>
      </c>
      <c r="Y2964">
        <v>0.125</v>
      </c>
      <c r="Z2964">
        <v>0</v>
      </c>
      <c r="AA2964">
        <v>0.125</v>
      </c>
      <c r="AB2964">
        <v>0</v>
      </c>
      <c r="AC2964" t="str">
        <f>IFERROR(VLOOKUP(A2964, division_data!$A$1:$B$599, 2, FALSE), "")</f>
        <v/>
      </c>
    </row>
    <row r="2965" spans="1:29" x14ac:dyDescent="0.25">
      <c r="A2965" s="22">
        <v>6069</v>
      </c>
      <c r="B2965" s="2">
        <v>22.202000000000002</v>
      </c>
      <c r="C2965" s="2">
        <v>2.0179999999999998</v>
      </c>
      <c r="D2965">
        <v>0.105</v>
      </c>
      <c r="E2965">
        <v>0</v>
      </c>
      <c r="F2965" s="2">
        <v>3.0710000000000002</v>
      </c>
      <c r="G2965" s="2">
        <v>0.75</v>
      </c>
      <c r="H2965" s="2">
        <v>1.583</v>
      </c>
      <c r="I2965" s="2">
        <v>1.333</v>
      </c>
      <c r="J2965" s="2">
        <v>1.833</v>
      </c>
      <c r="K2965" s="2">
        <v>0</v>
      </c>
      <c r="L2965" s="2">
        <v>1.667</v>
      </c>
      <c r="M2965" s="2">
        <v>1.8</v>
      </c>
      <c r="N2965" s="2">
        <v>2</v>
      </c>
      <c r="O2965" s="2">
        <v>0.55600000000000005</v>
      </c>
      <c r="P2965" s="2">
        <v>11.486000000000001</v>
      </c>
      <c r="Q2965" s="2">
        <v>-0.95299999999999996</v>
      </c>
      <c r="R2965" s="2">
        <v>0</v>
      </c>
      <c r="S2965" s="2">
        <v>0.63400000000000001</v>
      </c>
      <c r="T2965" s="2">
        <v>0.61599999999999999</v>
      </c>
      <c r="U2965" s="2">
        <v>1.7999999999999999E-2</v>
      </c>
      <c r="V2965">
        <v>0.73899999999999999</v>
      </c>
      <c r="W2965">
        <v>0.75</v>
      </c>
      <c r="X2965">
        <v>0.66700000000000004</v>
      </c>
      <c r="Y2965">
        <v>0.83299999999999996</v>
      </c>
      <c r="Z2965">
        <v>0</v>
      </c>
      <c r="AA2965">
        <v>0</v>
      </c>
      <c r="AB2965">
        <v>0</v>
      </c>
      <c r="AC2965" t="str">
        <f>IFERROR(VLOOKUP(A2965, division_data!$A$1:$B$599, 2, FALSE), "")</f>
        <v/>
      </c>
    </row>
    <row r="2966" spans="1:29" x14ac:dyDescent="0.25">
      <c r="A2966" s="22">
        <v>6070</v>
      </c>
      <c r="B2966" s="2">
        <v>6.89</v>
      </c>
      <c r="C2966" s="2">
        <v>1.109</v>
      </c>
      <c r="D2966">
        <v>-0.02</v>
      </c>
      <c r="E2966">
        <v>0.08</v>
      </c>
      <c r="F2966" s="2">
        <v>1.3129999999999999</v>
      </c>
      <c r="G2966" s="2">
        <v>0.6</v>
      </c>
      <c r="H2966" s="2">
        <v>1</v>
      </c>
      <c r="I2966" s="2">
        <v>0</v>
      </c>
      <c r="J2966" s="2">
        <v>1.857</v>
      </c>
      <c r="K2966" s="2">
        <v>0</v>
      </c>
      <c r="L2966" s="2">
        <v>1.667</v>
      </c>
      <c r="M2966" s="2">
        <v>2</v>
      </c>
      <c r="N2966" s="2">
        <v>1.75</v>
      </c>
      <c r="O2966" s="2">
        <v>1</v>
      </c>
      <c r="P2966" s="2">
        <v>9.41</v>
      </c>
      <c r="Q2966" s="2">
        <v>-1.782</v>
      </c>
      <c r="R2966" s="2">
        <v>0</v>
      </c>
      <c r="S2966" s="2">
        <v>-1.097</v>
      </c>
      <c r="T2966" s="2">
        <v>-0.54200000000000004</v>
      </c>
      <c r="U2966" s="2">
        <v>-0.55500000000000005</v>
      </c>
      <c r="V2966">
        <v>-1.0369999999999999</v>
      </c>
      <c r="W2966">
        <v>0.5</v>
      </c>
      <c r="X2966">
        <v>0.5</v>
      </c>
      <c r="Y2966">
        <v>0.1</v>
      </c>
      <c r="Z2966">
        <v>0</v>
      </c>
      <c r="AA2966">
        <v>0</v>
      </c>
      <c r="AB2966">
        <v>0</v>
      </c>
      <c r="AC2966" t="str">
        <f>IFERROR(VLOOKUP(A2966, division_data!$A$1:$B$599, 2, FALSE), "")</f>
        <v>Hopper</v>
      </c>
    </row>
    <row r="2967" spans="1:29" x14ac:dyDescent="0.25">
      <c r="A2967" s="22">
        <v>6071</v>
      </c>
      <c r="B2967" s="2">
        <v>19.140999999999998</v>
      </c>
      <c r="C2967" s="2">
        <v>2.8889999999999998</v>
      </c>
      <c r="D2967">
        <v>-2.4E-2</v>
      </c>
      <c r="E2967">
        <v>-8.0000000000000002E-3</v>
      </c>
      <c r="F2967" s="2">
        <v>2.6070000000000002</v>
      </c>
      <c r="G2967" s="2">
        <v>0.63900000000000001</v>
      </c>
      <c r="H2967" s="2">
        <v>1.6</v>
      </c>
      <c r="I2967" s="2">
        <v>0.78600000000000003</v>
      </c>
      <c r="J2967" s="2">
        <v>1.8</v>
      </c>
      <c r="K2967" s="2">
        <v>1.1819999999999999</v>
      </c>
      <c r="L2967" s="2">
        <v>1.619</v>
      </c>
      <c r="M2967" s="2">
        <v>1.923</v>
      </c>
      <c r="N2967" s="2">
        <v>2</v>
      </c>
      <c r="O2967" s="2">
        <v>0.68200000000000005</v>
      </c>
      <c r="P2967" s="2">
        <v>11.214</v>
      </c>
      <c r="Q2967" s="2">
        <v>-0.49</v>
      </c>
      <c r="R2967" s="2">
        <v>0</v>
      </c>
      <c r="S2967" s="2">
        <v>0.73499999999999999</v>
      </c>
      <c r="T2967" s="2">
        <v>6.4000000000000001E-2</v>
      </c>
      <c r="U2967" s="2">
        <v>0.67</v>
      </c>
      <c r="V2967">
        <v>0.70299999999999996</v>
      </c>
      <c r="W2967">
        <v>0.77800000000000002</v>
      </c>
      <c r="X2967">
        <v>0.61099999999999999</v>
      </c>
      <c r="Y2967">
        <v>0.61099999999999999</v>
      </c>
      <c r="Z2967">
        <v>0</v>
      </c>
      <c r="AA2967">
        <v>5.6000000000000001E-2</v>
      </c>
      <c r="AB2967">
        <v>0</v>
      </c>
      <c r="AC2967" t="str">
        <f>IFERROR(VLOOKUP(A2967, division_data!$A$1:$B$599, 2, FALSE), "")</f>
        <v/>
      </c>
    </row>
    <row r="2968" spans="1:29" x14ac:dyDescent="0.25">
      <c r="A2968" s="22">
        <v>6072</v>
      </c>
      <c r="B2968" s="2">
        <v>16.427</v>
      </c>
      <c r="C2968" s="2">
        <v>1.4790000000000001</v>
      </c>
      <c r="D2968">
        <v>4.4999999999999998E-2</v>
      </c>
      <c r="E2968">
        <v>-1E-3</v>
      </c>
      <c r="F2968" s="2">
        <v>1.921</v>
      </c>
      <c r="G2968" s="2">
        <v>0.41699999999999998</v>
      </c>
      <c r="H2968" s="2">
        <v>1.1000000000000001</v>
      </c>
      <c r="I2968" s="2">
        <v>1</v>
      </c>
      <c r="J2968" s="2">
        <v>1.8</v>
      </c>
      <c r="K2968" s="2">
        <v>1</v>
      </c>
      <c r="L2968" s="2">
        <v>1</v>
      </c>
      <c r="M2968" s="2">
        <v>2</v>
      </c>
      <c r="N2968" s="2">
        <v>2</v>
      </c>
      <c r="O2968" s="2">
        <v>0.6</v>
      </c>
      <c r="P2968" s="2">
        <v>10.117000000000001</v>
      </c>
      <c r="Q2968" s="2">
        <v>-0.51600000000000001</v>
      </c>
      <c r="R2968" s="2">
        <v>0</v>
      </c>
      <c r="S2968" s="2">
        <v>0.4</v>
      </c>
      <c r="T2968" s="2">
        <v>0.53900000000000003</v>
      </c>
      <c r="U2968" s="2">
        <v>-0.13900000000000001</v>
      </c>
      <c r="V2968">
        <v>0.44400000000000001</v>
      </c>
      <c r="W2968">
        <v>0.58299999999999996</v>
      </c>
      <c r="X2968">
        <v>0.58299999999999996</v>
      </c>
      <c r="Y2968">
        <v>0.41699999999999998</v>
      </c>
      <c r="Z2968">
        <v>0</v>
      </c>
      <c r="AA2968">
        <v>0</v>
      </c>
      <c r="AB2968">
        <v>0</v>
      </c>
      <c r="AC2968" t="str">
        <f>IFERROR(VLOOKUP(A2968, division_data!$A$1:$B$599, 2, FALSE), "")</f>
        <v>Newton</v>
      </c>
    </row>
    <row r="2969" spans="1:29" x14ac:dyDescent="0.25">
      <c r="A2969" s="22">
        <v>6073</v>
      </c>
      <c r="B2969" s="2">
        <v>20.574000000000002</v>
      </c>
      <c r="C2969" s="2">
        <v>2.508</v>
      </c>
      <c r="D2969">
        <v>-2.4E-2</v>
      </c>
      <c r="E2969">
        <v>-1.4E-2</v>
      </c>
      <c r="F2969" s="2">
        <v>2.1989999999999998</v>
      </c>
      <c r="G2969" s="2">
        <v>0.75</v>
      </c>
      <c r="H2969" s="2">
        <v>1.1000000000000001</v>
      </c>
      <c r="I2969" s="2">
        <v>0.2</v>
      </c>
      <c r="J2969" s="2">
        <v>1.875</v>
      </c>
      <c r="K2969" s="2">
        <v>2</v>
      </c>
      <c r="L2969" s="2">
        <v>1.875</v>
      </c>
      <c r="M2969" s="2">
        <v>1.889</v>
      </c>
      <c r="N2969" s="2">
        <v>2</v>
      </c>
      <c r="O2969" s="2">
        <v>1.3160000000000001</v>
      </c>
      <c r="P2969" s="2">
        <v>12.832000000000001</v>
      </c>
      <c r="Q2969" s="2">
        <v>6.0000000000000001E-3</v>
      </c>
      <c r="R2969" s="2">
        <v>4.2000000000000003E-2</v>
      </c>
      <c r="S2969" s="2">
        <v>1.0860000000000001</v>
      </c>
      <c r="T2969" s="2">
        <v>-0.16200000000000001</v>
      </c>
      <c r="U2969" s="2">
        <v>1.248</v>
      </c>
      <c r="V2969">
        <v>1.048</v>
      </c>
      <c r="W2969">
        <v>0.70799999999999996</v>
      </c>
      <c r="X2969">
        <v>0.70799999999999996</v>
      </c>
      <c r="Y2969">
        <v>0.54200000000000004</v>
      </c>
      <c r="Z2969">
        <v>4.2000000000000003E-2</v>
      </c>
      <c r="AA2969">
        <v>8.3000000000000004E-2</v>
      </c>
      <c r="AB2969">
        <v>0</v>
      </c>
      <c r="AC2969" t="str">
        <f>IFERROR(VLOOKUP(A2969, division_data!$A$1:$B$599, 2, FALSE), "")</f>
        <v/>
      </c>
    </row>
    <row r="2970" spans="1:29" x14ac:dyDescent="0.25">
      <c r="A2970" s="22">
        <v>6074</v>
      </c>
      <c r="B2970" s="2">
        <v>12.95</v>
      </c>
      <c r="C2970" s="2">
        <v>2.7730000000000001</v>
      </c>
      <c r="D2970">
        <v>-4.0000000000000001E-3</v>
      </c>
      <c r="E2970">
        <v>-7.0000000000000001E-3</v>
      </c>
      <c r="F2970" s="2">
        <v>2.694</v>
      </c>
      <c r="G2970" s="2">
        <v>0.45800000000000002</v>
      </c>
      <c r="H2970" s="2">
        <v>1.091</v>
      </c>
      <c r="I2970" s="2">
        <v>0.36399999999999999</v>
      </c>
      <c r="J2970" s="2">
        <v>1.667</v>
      </c>
      <c r="K2970" s="2">
        <v>1.077</v>
      </c>
      <c r="L2970" s="2">
        <v>1.75</v>
      </c>
      <c r="M2970" s="2">
        <v>1.5329999999999999</v>
      </c>
      <c r="N2970" s="2">
        <v>2</v>
      </c>
      <c r="O2970" s="2">
        <v>0.84599999999999997</v>
      </c>
      <c r="P2970" s="2">
        <v>8.1959999999999997</v>
      </c>
      <c r="Q2970" s="2">
        <v>0.47199999999999998</v>
      </c>
      <c r="R2970" s="2">
        <v>0</v>
      </c>
      <c r="S2970" s="2">
        <v>-0.67800000000000005</v>
      </c>
      <c r="T2970" s="2">
        <v>-0.129</v>
      </c>
      <c r="U2970" s="2">
        <v>-0.54900000000000004</v>
      </c>
      <c r="V2970">
        <v>-0.68899999999999995</v>
      </c>
      <c r="W2970">
        <v>0.54200000000000004</v>
      </c>
      <c r="X2970">
        <v>0.625</v>
      </c>
      <c r="Y2970">
        <v>0.58299999999999996</v>
      </c>
      <c r="Z2970">
        <v>0</v>
      </c>
      <c r="AA2970">
        <v>8.3000000000000004E-2</v>
      </c>
      <c r="AB2970">
        <v>4.2000000000000003E-2</v>
      </c>
      <c r="AC2970" t="str">
        <f>IFERROR(VLOOKUP(A2970, division_data!$A$1:$B$599, 2, FALSE), "")</f>
        <v/>
      </c>
    </row>
    <row r="2971" spans="1:29" x14ac:dyDescent="0.25">
      <c r="A2971" s="22">
        <v>6075</v>
      </c>
      <c r="B2971" s="2">
        <v>29.11</v>
      </c>
      <c r="C2971" s="2">
        <v>9.9559999999999995</v>
      </c>
      <c r="D2971">
        <v>4.2000000000000003E-2</v>
      </c>
      <c r="E2971">
        <v>3.0000000000000001E-3</v>
      </c>
      <c r="F2971" s="2">
        <v>10.394</v>
      </c>
      <c r="G2971" s="2">
        <v>0.88900000000000001</v>
      </c>
      <c r="H2971" s="2">
        <v>1.619</v>
      </c>
      <c r="I2971" s="2">
        <v>0.27300000000000002</v>
      </c>
      <c r="J2971" s="2">
        <v>1.889</v>
      </c>
      <c r="K2971" s="2">
        <v>2</v>
      </c>
      <c r="L2971" s="2">
        <v>2</v>
      </c>
      <c r="M2971" s="2">
        <v>1.833</v>
      </c>
      <c r="N2971" s="2">
        <v>2</v>
      </c>
      <c r="O2971" s="2">
        <v>0.96</v>
      </c>
      <c r="P2971" s="2">
        <v>9.8629999999999995</v>
      </c>
      <c r="Q2971" s="2">
        <v>1.0940000000000001</v>
      </c>
      <c r="R2971" s="2">
        <v>0.13900000000000001</v>
      </c>
      <c r="S2971" s="2">
        <v>1.206</v>
      </c>
      <c r="T2971" s="2">
        <v>0.30299999999999999</v>
      </c>
      <c r="U2971" s="2">
        <v>0.90300000000000002</v>
      </c>
      <c r="V2971">
        <v>1.252</v>
      </c>
      <c r="W2971">
        <v>0.75</v>
      </c>
      <c r="X2971">
        <v>0.66700000000000004</v>
      </c>
      <c r="Y2971">
        <v>0.77800000000000002</v>
      </c>
      <c r="Z2971">
        <v>0</v>
      </c>
      <c r="AA2971">
        <v>0.16700000000000001</v>
      </c>
      <c r="AB2971">
        <v>2.8000000000000001E-2</v>
      </c>
      <c r="AC2971" t="str">
        <f>IFERROR(VLOOKUP(A2971, division_data!$A$1:$B$599, 2, FALSE), "")</f>
        <v>Archimedes</v>
      </c>
    </row>
    <row r="2972" spans="1:29" x14ac:dyDescent="0.25">
      <c r="A2972" s="22">
        <v>6076</v>
      </c>
      <c r="B2972" s="2">
        <v>11.436999999999999</v>
      </c>
      <c r="C2972" s="2">
        <v>0.84899999999999998</v>
      </c>
      <c r="D2972">
        <v>-4.4999999999999998E-2</v>
      </c>
      <c r="E2972">
        <v>3.7999999999999999E-2</v>
      </c>
      <c r="F2972" s="2">
        <v>0.58499999999999996</v>
      </c>
      <c r="G2972" s="2">
        <v>0.33300000000000002</v>
      </c>
      <c r="H2972" s="2">
        <v>1.3080000000000001</v>
      </c>
      <c r="I2972" s="2">
        <v>0.222</v>
      </c>
      <c r="J2972" s="2">
        <v>2</v>
      </c>
      <c r="K2972" s="2">
        <v>0.182</v>
      </c>
      <c r="L2972" s="2">
        <v>1.6</v>
      </c>
      <c r="M2972" s="2">
        <v>1.45</v>
      </c>
      <c r="N2972" s="2">
        <v>1.75</v>
      </c>
      <c r="O2972" s="2">
        <v>0.33300000000000002</v>
      </c>
      <c r="P2972" s="2">
        <v>9.7379999999999995</v>
      </c>
      <c r="Q2972" s="2">
        <v>-0.998</v>
      </c>
      <c r="R2972" s="2">
        <v>0</v>
      </c>
      <c r="S2972" s="2">
        <v>-0.49099999999999999</v>
      </c>
      <c r="T2972" s="2">
        <v>-0.182</v>
      </c>
      <c r="U2972" s="2">
        <v>-0.308</v>
      </c>
      <c r="V2972">
        <v>-0.498</v>
      </c>
      <c r="W2972">
        <v>0.58299999999999996</v>
      </c>
      <c r="X2972">
        <v>0.58299999999999996</v>
      </c>
      <c r="Y2972">
        <v>0.58299999999999996</v>
      </c>
      <c r="Z2972">
        <v>0</v>
      </c>
      <c r="AA2972">
        <v>0</v>
      </c>
      <c r="AB2972">
        <v>8.3000000000000004E-2</v>
      </c>
      <c r="AC2972" t="str">
        <f>IFERROR(VLOOKUP(A2972, division_data!$A$1:$B$599, 2, FALSE), "")</f>
        <v/>
      </c>
    </row>
    <row r="2973" spans="1:29" x14ac:dyDescent="0.25">
      <c r="A2973" s="22">
        <v>6077</v>
      </c>
      <c r="B2973" s="2">
        <v>24.748999999999999</v>
      </c>
      <c r="C2973" s="2">
        <v>9.298</v>
      </c>
      <c r="D2973">
        <v>-1.9E-2</v>
      </c>
      <c r="E2973">
        <v>-8.9999999999999993E-3</v>
      </c>
      <c r="F2973" s="2">
        <v>9.0589999999999993</v>
      </c>
      <c r="G2973" s="2">
        <v>0.79200000000000004</v>
      </c>
      <c r="H2973" s="2">
        <v>1.6839999999999999</v>
      </c>
      <c r="I2973" s="2">
        <v>0.25</v>
      </c>
      <c r="J2973" s="2">
        <v>1.867</v>
      </c>
      <c r="K2973" s="2">
        <v>1.8</v>
      </c>
      <c r="L2973" s="2">
        <v>1.667</v>
      </c>
      <c r="M2973" s="2">
        <v>1.81</v>
      </c>
      <c r="N2973" s="2">
        <v>2</v>
      </c>
      <c r="O2973" s="2">
        <v>1.125</v>
      </c>
      <c r="P2973" s="2">
        <v>9.4909999999999997</v>
      </c>
      <c r="Q2973" s="2">
        <v>0.39</v>
      </c>
      <c r="R2973" s="2">
        <v>4.2000000000000003E-2</v>
      </c>
      <c r="S2973" s="2">
        <v>1.4570000000000001</v>
      </c>
      <c r="T2973" s="2">
        <v>3.5999999999999997E-2</v>
      </c>
      <c r="U2973" s="2">
        <v>1.42</v>
      </c>
      <c r="V2973">
        <v>1.4279999999999999</v>
      </c>
      <c r="W2973">
        <v>0.79200000000000004</v>
      </c>
      <c r="X2973">
        <v>0.66700000000000004</v>
      </c>
      <c r="Y2973">
        <v>0.5</v>
      </c>
      <c r="Z2973">
        <v>0</v>
      </c>
      <c r="AA2973">
        <v>8.3000000000000004E-2</v>
      </c>
      <c r="AB2973">
        <v>0</v>
      </c>
      <c r="AC2973" t="str">
        <f>IFERROR(VLOOKUP(A2973, division_data!$A$1:$B$599, 2, FALSE), "")</f>
        <v/>
      </c>
    </row>
    <row r="2974" spans="1:29" x14ac:dyDescent="0.25">
      <c r="A2974" s="22">
        <v>6078</v>
      </c>
      <c r="B2974" s="2">
        <v>20.736000000000001</v>
      </c>
      <c r="C2974" s="2">
        <v>4.335</v>
      </c>
      <c r="D2974">
        <v>4.0000000000000001E-3</v>
      </c>
      <c r="E2974">
        <v>0.114</v>
      </c>
      <c r="F2974" s="2">
        <v>4.9450000000000003</v>
      </c>
      <c r="G2974" s="2">
        <v>0.58299999999999996</v>
      </c>
      <c r="H2974" s="2">
        <v>1</v>
      </c>
      <c r="I2974" s="2">
        <v>1.667</v>
      </c>
      <c r="J2974" s="2">
        <v>1.75</v>
      </c>
      <c r="K2974" s="2">
        <v>1</v>
      </c>
      <c r="L2974" s="2">
        <v>1.9379999999999999</v>
      </c>
      <c r="M2974" s="2">
        <v>1.895</v>
      </c>
      <c r="N2974" s="2">
        <v>2</v>
      </c>
      <c r="O2974" s="2">
        <v>1.143</v>
      </c>
      <c r="P2974" s="2">
        <v>11.624000000000001</v>
      </c>
      <c r="Q2974" s="2">
        <v>-0.161</v>
      </c>
      <c r="R2974" s="2">
        <v>4.2000000000000003E-2</v>
      </c>
      <c r="S2974" s="2">
        <v>0.30299999999999999</v>
      </c>
      <c r="T2974" s="2">
        <v>0.223</v>
      </c>
      <c r="U2974" s="2">
        <v>7.9000000000000001E-2</v>
      </c>
      <c r="V2974">
        <v>0.42</v>
      </c>
      <c r="W2974">
        <v>0.83299999999999996</v>
      </c>
      <c r="X2974">
        <v>0.625</v>
      </c>
      <c r="Y2974">
        <v>0.58299999999999996</v>
      </c>
      <c r="Z2974">
        <v>0</v>
      </c>
      <c r="AA2974">
        <v>0.125</v>
      </c>
      <c r="AB2974">
        <v>0</v>
      </c>
      <c r="AC2974" t="str">
        <f>IFERROR(VLOOKUP(A2974, division_data!$A$1:$B$599, 2, FALSE), "")</f>
        <v/>
      </c>
    </row>
    <row r="2975" spans="1:29" x14ac:dyDescent="0.25">
      <c r="A2975" s="22">
        <v>6079</v>
      </c>
      <c r="B2975" s="2">
        <v>15.194000000000001</v>
      </c>
      <c r="C2975" s="2">
        <v>-0.16900000000000001</v>
      </c>
      <c r="D2975">
        <v>-3.4000000000000002E-2</v>
      </c>
      <c r="E2975">
        <v>-1.6E-2</v>
      </c>
      <c r="F2975" s="2">
        <v>-0.58599999999999997</v>
      </c>
      <c r="G2975" s="2">
        <v>0.625</v>
      </c>
      <c r="H2975" s="2">
        <v>1.143</v>
      </c>
      <c r="I2975" s="2">
        <v>1.25</v>
      </c>
      <c r="J2975" s="2">
        <v>1.583</v>
      </c>
      <c r="K2975" s="2">
        <v>1.5</v>
      </c>
      <c r="L2975" s="2">
        <v>1.75</v>
      </c>
      <c r="M2975" s="2">
        <v>1.429</v>
      </c>
      <c r="N2975" s="2">
        <v>2</v>
      </c>
      <c r="O2975" s="2">
        <v>1.3120000000000001</v>
      </c>
      <c r="P2975" s="2">
        <v>13.138999999999999</v>
      </c>
      <c r="Q2975" s="2">
        <v>0.46100000000000002</v>
      </c>
      <c r="R2975" s="2">
        <v>0</v>
      </c>
      <c r="S2975" s="2">
        <v>-1.4E-2</v>
      </c>
      <c r="T2975" s="2">
        <v>9.2999999999999999E-2</v>
      </c>
      <c r="U2975" s="2">
        <v>-0.107</v>
      </c>
      <c r="V2975">
        <v>-6.4000000000000001E-2</v>
      </c>
      <c r="W2975">
        <v>0.66700000000000004</v>
      </c>
      <c r="X2975">
        <v>0.54200000000000004</v>
      </c>
      <c r="Y2975">
        <v>0.45800000000000002</v>
      </c>
      <c r="Z2975">
        <v>0</v>
      </c>
      <c r="AA2975">
        <v>8.3000000000000004E-2</v>
      </c>
      <c r="AB2975">
        <v>0</v>
      </c>
      <c r="AC2975" t="str">
        <f>IFERROR(VLOOKUP(A2975, division_data!$A$1:$B$599, 2, FALSE), "")</f>
        <v/>
      </c>
    </row>
    <row r="2976" spans="1:29" x14ac:dyDescent="0.25">
      <c r="A2976" s="22">
        <v>6081</v>
      </c>
      <c r="B2976" s="2">
        <v>22.390999999999998</v>
      </c>
      <c r="C2976" s="2">
        <v>7.2389999999999999</v>
      </c>
      <c r="D2976">
        <v>-0.03</v>
      </c>
      <c r="E2976">
        <v>0.12</v>
      </c>
      <c r="F2976" s="2">
        <v>7.5449999999999999</v>
      </c>
      <c r="G2976" s="2">
        <v>0.625</v>
      </c>
      <c r="H2976" s="2">
        <v>1.2</v>
      </c>
      <c r="I2976" s="2">
        <v>0.25</v>
      </c>
      <c r="J2976" s="2">
        <v>1.714</v>
      </c>
      <c r="K2976" s="2">
        <v>1.143</v>
      </c>
      <c r="L2976" s="2">
        <v>2</v>
      </c>
      <c r="M2976" s="2">
        <v>1.929</v>
      </c>
      <c r="N2976" s="2">
        <v>1.9</v>
      </c>
      <c r="O2976" s="2">
        <v>1.05</v>
      </c>
      <c r="P2976" s="2">
        <v>9.5359999999999996</v>
      </c>
      <c r="Q2976" s="2">
        <v>-0.41399999999999998</v>
      </c>
      <c r="R2976" s="2">
        <v>4.2000000000000003E-2</v>
      </c>
      <c r="S2976" s="2">
        <v>0.85799999999999998</v>
      </c>
      <c r="T2976" s="2">
        <v>-0.374</v>
      </c>
      <c r="U2976" s="2">
        <v>1.232</v>
      </c>
      <c r="V2976">
        <v>0.94799999999999995</v>
      </c>
      <c r="W2976">
        <v>0.58299999999999996</v>
      </c>
      <c r="X2976">
        <v>0.58299999999999996</v>
      </c>
      <c r="Y2976">
        <v>0.54200000000000004</v>
      </c>
      <c r="Z2976">
        <v>4.2000000000000003E-2</v>
      </c>
      <c r="AA2976">
        <v>0</v>
      </c>
      <c r="AB2976">
        <v>0</v>
      </c>
      <c r="AC2976" t="str">
        <f>IFERROR(VLOOKUP(A2976, division_data!$A$1:$B$599, 2, FALSE), "")</f>
        <v/>
      </c>
    </row>
    <row r="2977" spans="1:29" x14ac:dyDescent="0.25">
      <c r="A2977" s="22">
        <v>6082</v>
      </c>
      <c r="B2977" s="2">
        <v>32.901000000000003</v>
      </c>
      <c r="C2977" s="2">
        <v>7.6360000000000001</v>
      </c>
      <c r="D2977">
        <v>-0.1</v>
      </c>
      <c r="E2977">
        <v>3.0000000000000001E-3</v>
      </c>
      <c r="F2977" s="2">
        <v>6.6520000000000001</v>
      </c>
      <c r="G2977" s="2">
        <v>0.90900000000000003</v>
      </c>
      <c r="H2977" s="2">
        <v>2</v>
      </c>
      <c r="I2977" s="2">
        <v>0</v>
      </c>
      <c r="J2977" s="2">
        <v>2</v>
      </c>
      <c r="K2977" s="2">
        <v>2</v>
      </c>
      <c r="L2977" s="2">
        <v>1.857</v>
      </c>
      <c r="M2977" s="2">
        <v>2</v>
      </c>
      <c r="N2977" s="2">
        <v>2</v>
      </c>
      <c r="O2977" s="2">
        <v>0</v>
      </c>
      <c r="P2977" s="2">
        <v>11.178000000000001</v>
      </c>
      <c r="Q2977" s="2">
        <v>-0.90200000000000002</v>
      </c>
      <c r="R2977" s="2">
        <v>0.27300000000000002</v>
      </c>
      <c r="S2977" s="2">
        <v>5.194</v>
      </c>
      <c r="T2977" s="2">
        <v>0.28899999999999998</v>
      </c>
      <c r="U2977" s="2">
        <v>4.9039999999999999</v>
      </c>
      <c r="V2977">
        <v>5.0970000000000004</v>
      </c>
      <c r="W2977">
        <v>0.81799999999999995</v>
      </c>
      <c r="X2977">
        <v>0.81799999999999995</v>
      </c>
      <c r="Y2977">
        <v>0.72699999999999998</v>
      </c>
      <c r="Z2977">
        <v>0</v>
      </c>
      <c r="AA2977">
        <v>0</v>
      </c>
      <c r="AB2977">
        <v>0</v>
      </c>
      <c r="AC2977" t="str">
        <f>IFERROR(VLOOKUP(A2977, division_data!$A$1:$B$599, 2, FALSE), "")</f>
        <v>Archimedes</v>
      </c>
    </row>
    <row r="2978" spans="1:29" x14ac:dyDescent="0.25">
      <c r="A2978" s="22">
        <v>6083</v>
      </c>
      <c r="B2978" s="2">
        <v>19.916</v>
      </c>
      <c r="C2978" s="2">
        <v>3.984</v>
      </c>
      <c r="D2978">
        <v>-1.4E-2</v>
      </c>
      <c r="E2978">
        <v>1E-3</v>
      </c>
      <c r="F2978" s="2">
        <v>3.8479999999999999</v>
      </c>
      <c r="G2978" s="2">
        <v>0.4</v>
      </c>
      <c r="H2978" s="2">
        <v>0.8</v>
      </c>
      <c r="I2978" s="2">
        <v>0.57099999999999995</v>
      </c>
      <c r="J2978" s="2">
        <v>2</v>
      </c>
      <c r="K2978" s="2">
        <v>0.6</v>
      </c>
      <c r="L2978" s="2">
        <v>1.5</v>
      </c>
      <c r="M2978" s="2">
        <v>2</v>
      </c>
      <c r="N2978" s="2">
        <v>1.5</v>
      </c>
      <c r="O2978" s="2">
        <v>1</v>
      </c>
      <c r="P2978" s="2">
        <v>9.2889999999999997</v>
      </c>
      <c r="Q2978" s="2">
        <v>0.106</v>
      </c>
      <c r="R2978" s="2">
        <v>0</v>
      </c>
      <c r="S2978" s="2">
        <v>0.21099999999999999</v>
      </c>
      <c r="T2978" s="2">
        <v>1.9E-2</v>
      </c>
      <c r="U2978" s="2">
        <v>0.192</v>
      </c>
      <c r="V2978">
        <v>0.19800000000000001</v>
      </c>
      <c r="W2978">
        <v>0.7</v>
      </c>
      <c r="X2978">
        <v>0.6</v>
      </c>
      <c r="Y2978">
        <v>0.5</v>
      </c>
      <c r="Z2978">
        <v>0</v>
      </c>
      <c r="AA2978">
        <v>0</v>
      </c>
      <c r="AB2978">
        <v>0</v>
      </c>
      <c r="AC2978" t="str">
        <f>IFERROR(VLOOKUP(A2978, division_data!$A$1:$B$599, 2, FALSE), "")</f>
        <v/>
      </c>
    </row>
    <row r="2979" spans="1:29" x14ac:dyDescent="0.25">
      <c r="A2979" s="22">
        <v>6084</v>
      </c>
      <c r="B2979" s="2">
        <v>14.086</v>
      </c>
      <c r="C2979" s="2">
        <v>7.2770000000000001</v>
      </c>
      <c r="D2979">
        <v>-6.6000000000000003E-2</v>
      </c>
      <c r="E2979">
        <v>-4.7E-2</v>
      </c>
      <c r="F2979" s="2">
        <v>6.3780000000000001</v>
      </c>
      <c r="G2979" s="2">
        <v>0.6</v>
      </c>
      <c r="H2979" s="2">
        <v>0.5</v>
      </c>
      <c r="I2979" s="2">
        <v>0</v>
      </c>
      <c r="J2979" s="2">
        <v>2</v>
      </c>
      <c r="K2979" s="2">
        <v>0.5</v>
      </c>
      <c r="L2979" s="2">
        <v>2</v>
      </c>
      <c r="M2979" s="2">
        <v>1.75</v>
      </c>
      <c r="N2979" s="2">
        <v>2</v>
      </c>
      <c r="O2979" s="2">
        <v>0.9</v>
      </c>
      <c r="P2979" s="2">
        <v>6.1749999999999998</v>
      </c>
      <c r="Q2979" s="2">
        <v>-1.71</v>
      </c>
      <c r="R2979" s="2">
        <v>0.2</v>
      </c>
      <c r="S2979" s="2">
        <v>1.4259999999999999</v>
      </c>
      <c r="T2979" s="2">
        <v>0.23100000000000001</v>
      </c>
      <c r="U2979" s="2">
        <v>1.1950000000000001</v>
      </c>
      <c r="V2979">
        <v>1.3129999999999999</v>
      </c>
      <c r="W2979">
        <v>0.4</v>
      </c>
      <c r="X2979">
        <v>0.6</v>
      </c>
      <c r="Y2979">
        <v>0.6</v>
      </c>
      <c r="Z2979">
        <v>0.1</v>
      </c>
      <c r="AA2979">
        <v>0</v>
      </c>
      <c r="AB2979">
        <v>0</v>
      </c>
      <c r="AC2979" t="str">
        <f>IFERROR(VLOOKUP(A2979, division_data!$A$1:$B$599, 2, FALSE), "")</f>
        <v/>
      </c>
    </row>
    <row r="2980" spans="1:29" x14ac:dyDescent="0.25">
      <c r="A2980" s="22">
        <v>6085</v>
      </c>
      <c r="B2980" s="2">
        <v>26.13</v>
      </c>
      <c r="C2980" s="2">
        <v>4.5449999999999999</v>
      </c>
      <c r="D2980">
        <v>-2.4E-2</v>
      </c>
      <c r="E2980">
        <v>-1.4E-2</v>
      </c>
      <c r="F2980" s="2">
        <v>4.2380000000000004</v>
      </c>
      <c r="G2980" s="2">
        <v>0.79200000000000004</v>
      </c>
      <c r="H2980" s="2">
        <v>1.3680000000000001</v>
      </c>
      <c r="I2980" s="2">
        <v>0.66700000000000004</v>
      </c>
      <c r="J2980" s="2">
        <v>2</v>
      </c>
      <c r="K2980" s="2">
        <v>1.4</v>
      </c>
      <c r="L2980" s="2">
        <v>2</v>
      </c>
      <c r="M2980" s="2">
        <v>2</v>
      </c>
      <c r="N2980" s="2">
        <v>2</v>
      </c>
      <c r="O2980" s="2">
        <v>1.667</v>
      </c>
      <c r="P2980" s="2">
        <v>15.441000000000001</v>
      </c>
      <c r="Q2980" s="2">
        <v>0.27600000000000002</v>
      </c>
      <c r="R2980" s="2">
        <v>4.2000000000000003E-2</v>
      </c>
      <c r="S2980" s="2">
        <v>1.472</v>
      </c>
      <c r="T2980" s="2">
        <v>-0.32600000000000001</v>
      </c>
      <c r="U2980" s="2">
        <v>1.7969999999999999</v>
      </c>
      <c r="V2980">
        <v>1.4339999999999999</v>
      </c>
      <c r="W2980">
        <v>0.625</v>
      </c>
      <c r="X2980">
        <v>0.70799999999999996</v>
      </c>
      <c r="Y2980">
        <v>0.58299999999999996</v>
      </c>
      <c r="Z2980">
        <v>0</v>
      </c>
      <c r="AA2980">
        <v>8.3000000000000004E-2</v>
      </c>
      <c r="AB2980">
        <v>0</v>
      </c>
      <c r="AC2980" t="str">
        <f>IFERROR(VLOOKUP(A2980, division_data!$A$1:$B$599, 2, FALSE), "")</f>
        <v/>
      </c>
    </row>
    <row r="2981" spans="1:29" x14ac:dyDescent="0.25">
      <c r="A2981" s="22">
        <v>6086</v>
      </c>
      <c r="B2981" s="2">
        <v>36.642000000000003</v>
      </c>
      <c r="C2981" s="2">
        <v>8.6140000000000008</v>
      </c>
      <c r="D2981">
        <v>0.14000000000000001</v>
      </c>
      <c r="E2981">
        <v>-3.2000000000000001E-2</v>
      </c>
      <c r="F2981" s="2">
        <v>9.8539999999999992</v>
      </c>
      <c r="G2981" s="2">
        <v>0.91700000000000004</v>
      </c>
      <c r="H2981" s="2">
        <v>1.4810000000000001</v>
      </c>
      <c r="I2981" s="2">
        <v>1.25</v>
      </c>
      <c r="J2981" s="2">
        <v>2</v>
      </c>
      <c r="K2981" s="2">
        <v>2</v>
      </c>
      <c r="L2981" s="2">
        <v>1.9</v>
      </c>
      <c r="M2981" s="2">
        <v>2</v>
      </c>
      <c r="N2981" s="2">
        <v>2</v>
      </c>
      <c r="O2981" s="2">
        <v>1.321</v>
      </c>
      <c r="P2981" s="2">
        <v>13.13</v>
      </c>
      <c r="Q2981" s="2">
        <v>-0.378</v>
      </c>
      <c r="R2981" s="2">
        <v>0.19400000000000001</v>
      </c>
      <c r="S2981" s="2">
        <v>3.5739999999999998</v>
      </c>
      <c r="T2981" s="2">
        <v>0.65800000000000003</v>
      </c>
      <c r="U2981" s="2">
        <v>2.9159999999999999</v>
      </c>
      <c r="V2981">
        <v>3.6819999999999999</v>
      </c>
      <c r="W2981">
        <v>0.66700000000000004</v>
      </c>
      <c r="X2981">
        <v>0.61099999999999999</v>
      </c>
      <c r="Y2981">
        <v>0.72199999999999998</v>
      </c>
      <c r="Z2981">
        <v>0</v>
      </c>
      <c r="AA2981">
        <v>8.3000000000000004E-2</v>
      </c>
      <c r="AB2981">
        <v>2.8000000000000001E-2</v>
      </c>
      <c r="AC2981" t="str">
        <f>IFERROR(VLOOKUP(A2981, division_data!$A$1:$B$599, 2, FALSE), "")</f>
        <v>Carver</v>
      </c>
    </row>
    <row r="2982" spans="1:29" x14ac:dyDescent="0.25">
      <c r="A2982" s="22">
        <v>6087</v>
      </c>
      <c r="B2982" s="2">
        <v>11.632999999999999</v>
      </c>
      <c r="C2982" s="2">
        <v>0.55400000000000005</v>
      </c>
      <c r="D2982">
        <v>-2.8000000000000001E-2</v>
      </c>
      <c r="E2982">
        <v>1.2999999999999999E-2</v>
      </c>
      <c r="F2982" s="2">
        <v>0.33700000000000002</v>
      </c>
      <c r="G2982" s="2">
        <v>0.75</v>
      </c>
      <c r="H2982" s="2">
        <v>1.444</v>
      </c>
      <c r="I2982" s="2">
        <v>0.1</v>
      </c>
      <c r="J2982" s="2">
        <v>1.583</v>
      </c>
      <c r="K2982" s="2">
        <v>1.333</v>
      </c>
      <c r="L2982" s="2">
        <v>1.833</v>
      </c>
      <c r="M2982" s="2">
        <v>1.6839999999999999</v>
      </c>
      <c r="N2982" s="2">
        <v>2</v>
      </c>
      <c r="O2982" s="2">
        <v>0.85699999999999998</v>
      </c>
      <c r="P2982" s="2">
        <v>9.5489999999999995</v>
      </c>
      <c r="Q2982" s="2">
        <v>-0.38200000000000001</v>
      </c>
      <c r="R2982" s="2">
        <v>8.3000000000000004E-2</v>
      </c>
      <c r="S2982" s="2">
        <v>0.71699999999999997</v>
      </c>
      <c r="T2982" s="2">
        <v>-0.159</v>
      </c>
      <c r="U2982" s="2">
        <v>0.876</v>
      </c>
      <c r="V2982">
        <v>0.70199999999999996</v>
      </c>
      <c r="W2982">
        <v>0.54200000000000004</v>
      </c>
      <c r="X2982">
        <v>0.5</v>
      </c>
      <c r="Y2982">
        <v>0.75</v>
      </c>
      <c r="Z2982">
        <v>0</v>
      </c>
      <c r="AA2982">
        <v>8.3000000000000004E-2</v>
      </c>
      <c r="AB2982">
        <v>0</v>
      </c>
      <c r="AC2982" t="str">
        <f>IFERROR(VLOOKUP(A2982, division_data!$A$1:$B$599, 2, FALSE), "")</f>
        <v/>
      </c>
    </row>
    <row r="2983" spans="1:29" x14ac:dyDescent="0.25">
      <c r="A2983" s="22">
        <v>6088</v>
      </c>
      <c r="B2983" s="2">
        <v>22.391999999999999</v>
      </c>
      <c r="C2983" s="2">
        <v>4.9820000000000002</v>
      </c>
      <c r="D2983">
        <v>-1.7000000000000001E-2</v>
      </c>
      <c r="E2983">
        <v>2.8000000000000001E-2</v>
      </c>
      <c r="F2983" s="2">
        <v>4.9539999999999997</v>
      </c>
      <c r="G2983" s="2">
        <v>0.625</v>
      </c>
      <c r="H2983" s="2">
        <v>1.0529999999999999</v>
      </c>
      <c r="I2983" s="2">
        <v>0.875</v>
      </c>
      <c r="J2983" s="2">
        <v>1.8</v>
      </c>
      <c r="K2983" s="2">
        <v>1</v>
      </c>
      <c r="L2983" s="2">
        <v>1.786</v>
      </c>
      <c r="M2983" s="2">
        <v>1.714</v>
      </c>
      <c r="N2983" s="2">
        <v>2</v>
      </c>
      <c r="O2983" s="2">
        <v>1.625</v>
      </c>
      <c r="P2983" s="2">
        <v>11.170999999999999</v>
      </c>
      <c r="Q2983" s="2">
        <v>-0.46</v>
      </c>
      <c r="R2983" s="2">
        <v>4.2000000000000003E-2</v>
      </c>
      <c r="S2983" s="2">
        <v>1.153</v>
      </c>
      <c r="T2983" s="2">
        <v>0.12</v>
      </c>
      <c r="U2983" s="2">
        <v>1.0329999999999999</v>
      </c>
      <c r="V2983">
        <v>1.1639999999999999</v>
      </c>
      <c r="W2983">
        <v>0.79200000000000004</v>
      </c>
      <c r="X2983">
        <v>0.625</v>
      </c>
      <c r="Y2983">
        <v>0.58299999999999996</v>
      </c>
      <c r="Z2983">
        <v>0</v>
      </c>
      <c r="AA2983">
        <v>0</v>
      </c>
      <c r="AB2983">
        <v>8.3000000000000004E-2</v>
      </c>
      <c r="AC2983" t="str">
        <f>IFERROR(VLOOKUP(A2983, division_data!$A$1:$B$599, 2, FALSE), "")</f>
        <v/>
      </c>
    </row>
    <row r="2984" spans="1:29" x14ac:dyDescent="0.25">
      <c r="A2984" s="22">
        <v>6089</v>
      </c>
      <c r="B2984" s="2">
        <v>19.254999999999999</v>
      </c>
      <c r="C2984" s="2">
        <v>4.3760000000000003</v>
      </c>
      <c r="D2984">
        <v>3.0000000000000001E-3</v>
      </c>
      <c r="E2984">
        <v>3.9E-2</v>
      </c>
      <c r="F2984" s="2">
        <v>4.6040000000000001</v>
      </c>
      <c r="G2984" s="2">
        <v>0.66700000000000004</v>
      </c>
      <c r="H2984" s="2">
        <v>0.90500000000000003</v>
      </c>
      <c r="I2984" s="2">
        <v>0.25</v>
      </c>
      <c r="J2984" s="2">
        <v>1.7649999999999999</v>
      </c>
      <c r="K2984" s="2">
        <v>0</v>
      </c>
      <c r="L2984" s="2">
        <v>1.429</v>
      </c>
      <c r="M2984" s="2">
        <v>1.75</v>
      </c>
      <c r="N2984" s="2">
        <v>1.875</v>
      </c>
      <c r="O2984" s="2">
        <v>1.6</v>
      </c>
      <c r="P2984" s="2">
        <v>10.153</v>
      </c>
      <c r="Q2984" s="2">
        <v>0.76600000000000001</v>
      </c>
      <c r="R2984" s="2">
        <v>4.2000000000000003E-2</v>
      </c>
      <c r="S2984" s="2">
        <v>7.0999999999999994E-2</v>
      </c>
      <c r="T2984" s="2">
        <v>-0.155</v>
      </c>
      <c r="U2984" s="2">
        <v>0.22600000000000001</v>
      </c>
      <c r="V2984">
        <v>0.114</v>
      </c>
      <c r="W2984">
        <v>0.66700000000000004</v>
      </c>
      <c r="X2984">
        <v>0.45800000000000002</v>
      </c>
      <c r="Y2984">
        <v>0.45800000000000002</v>
      </c>
      <c r="Z2984">
        <v>0</v>
      </c>
      <c r="AA2984">
        <v>0.125</v>
      </c>
      <c r="AB2984">
        <v>0</v>
      </c>
      <c r="AC2984" t="str">
        <f>IFERROR(VLOOKUP(A2984, division_data!$A$1:$B$599, 2, FALSE), "")</f>
        <v/>
      </c>
    </row>
    <row r="2985" spans="1:29" x14ac:dyDescent="0.25">
      <c r="A2985" s="22">
        <v>6090</v>
      </c>
      <c r="B2985" s="2">
        <v>32.947000000000003</v>
      </c>
      <c r="C2985" s="2">
        <v>11.574</v>
      </c>
      <c r="D2985">
        <v>-2.3E-2</v>
      </c>
      <c r="E2985">
        <v>2.1999999999999999E-2</v>
      </c>
      <c r="F2985" s="2">
        <v>11.454000000000001</v>
      </c>
      <c r="G2985" s="2">
        <v>0.83299999999999996</v>
      </c>
      <c r="H2985" s="2">
        <v>1.2170000000000001</v>
      </c>
      <c r="I2985" s="2">
        <v>0</v>
      </c>
      <c r="J2985" s="2">
        <v>2</v>
      </c>
      <c r="K2985" s="2">
        <v>2</v>
      </c>
      <c r="L2985" s="2">
        <v>1.929</v>
      </c>
      <c r="M2985" s="2">
        <v>2</v>
      </c>
      <c r="N2985" s="2">
        <v>2</v>
      </c>
      <c r="O2985" s="2">
        <v>1.2729999999999999</v>
      </c>
      <c r="P2985" s="2">
        <v>9.0790000000000006</v>
      </c>
      <c r="Q2985" s="2">
        <v>-0.58099999999999996</v>
      </c>
      <c r="R2985" s="2">
        <v>0.20799999999999999</v>
      </c>
      <c r="S2985" s="2">
        <v>2.6190000000000002</v>
      </c>
      <c r="T2985" s="2">
        <v>0.34399999999999997</v>
      </c>
      <c r="U2985" s="2">
        <v>2.2749999999999999</v>
      </c>
      <c r="V2985">
        <v>2.6179999999999999</v>
      </c>
      <c r="W2985">
        <v>0.95799999999999996</v>
      </c>
      <c r="X2985">
        <v>0.66700000000000004</v>
      </c>
      <c r="Y2985">
        <v>0.83299999999999996</v>
      </c>
      <c r="Z2985">
        <v>0</v>
      </c>
      <c r="AA2985">
        <v>4.2000000000000003E-2</v>
      </c>
      <c r="AB2985">
        <v>0</v>
      </c>
      <c r="AC2985" t="str">
        <f>IFERROR(VLOOKUP(A2985, division_data!$A$1:$B$599, 2, FALSE), "")</f>
        <v/>
      </c>
    </row>
    <row r="2986" spans="1:29" x14ac:dyDescent="0.25">
      <c r="A2986" s="22">
        <v>6091</v>
      </c>
      <c r="B2986" s="2">
        <v>13.420999999999999</v>
      </c>
      <c r="C2986" s="2">
        <v>6.0570000000000004</v>
      </c>
      <c r="D2986">
        <v>6.3E-2</v>
      </c>
      <c r="E2986">
        <v>-1.7999999999999999E-2</v>
      </c>
      <c r="F2986" s="2">
        <v>6.5970000000000004</v>
      </c>
      <c r="G2986" s="2">
        <v>0.58299999999999996</v>
      </c>
      <c r="H2986" s="2">
        <v>1.417</v>
      </c>
      <c r="I2986" s="2">
        <v>0.33300000000000002</v>
      </c>
      <c r="J2986" s="2">
        <v>1.7270000000000001</v>
      </c>
      <c r="K2986" s="2">
        <v>0</v>
      </c>
      <c r="L2986" s="2">
        <v>1.8460000000000001</v>
      </c>
      <c r="M2986" s="2">
        <v>1.6319999999999999</v>
      </c>
      <c r="N2986" s="2">
        <v>2</v>
      </c>
      <c r="O2986" s="2">
        <v>1.167</v>
      </c>
      <c r="P2986" s="2">
        <v>7.94</v>
      </c>
      <c r="Q2986" s="2">
        <v>0.32200000000000001</v>
      </c>
      <c r="R2986" s="2">
        <v>0</v>
      </c>
      <c r="S2986" s="2">
        <v>-0.43</v>
      </c>
      <c r="T2986" s="2">
        <v>-1.0999999999999999E-2</v>
      </c>
      <c r="U2986" s="2">
        <v>-0.41799999999999998</v>
      </c>
      <c r="V2986">
        <v>-0.38500000000000001</v>
      </c>
      <c r="W2986">
        <v>0.54200000000000004</v>
      </c>
      <c r="X2986">
        <v>0.41699999999999998</v>
      </c>
      <c r="Y2986">
        <v>0.45800000000000002</v>
      </c>
      <c r="Z2986">
        <v>4.2000000000000003E-2</v>
      </c>
      <c r="AA2986">
        <v>8.3000000000000004E-2</v>
      </c>
      <c r="AB2986">
        <v>4.2000000000000003E-2</v>
      </c>
      <c r="AC2986" t="str">
        <f>IFERROR(VLOOKUP(A2986, division_data!$A$1:$B$599, 2, FALSE), "")</f>
        <v/>
      </c>
    </row>
    <row r="2987" spans="1:29" x14ac:dyDescent="0.25">
      <c r="A2987" s="22">
        <v>6092</v>
      </c>
      <c r="B2987" s="2">
        <v>15.167999999999999</v>
      </c>
      <c r="C2987" s="2">
        <v>4.9279999999999999</v>
      </c>
      <c r="D2987">
        <v>-0.06</v>
      </c>
      <c r="E2987">
        <v>0.02</v>
      </c>
      <c r="F2987" s="2">
        <v>4.4279999999999999</v>
      </c>
      <c r="G2987" s="2">
        <v>0.66700000000000004</v>
      </c>
      <c r="H2987" s="2">
        <v>1.1499999999999999</v>
      </c>
      <c r="I2987" s="2">
        <v>0.4</v>
      </c>
      <c r="J2987" s="2">
        <v>1.5</v>
      </c>
      <c r="K2987" s="2">
        <v>1</v>
      </c>
      <c r="L2987" s="2">
        <v>1.714</v>
      </c>
      <c r="M2987" s="2">
        <v>1.5289999999999999</v>
      </c>
      <c r="N2987" s="2">
        <v>2</v>
      </c>
      <c r="O2987" s="2">
        <v>1.3160000000000001</v>
      </c>
      <c r="P2987" s="2">
        <v>9.7279999999999998</v>
      </c>
      <c r="Q2987" s="2">
        <v>0.375</v>
      </c>
      <c r="R2987" s="2">
        <v>4.2000000000000003E-2</v>
      </c>
      <c r="S2987" s="2">
        <v>-7.2999999999999995E-2</v>
      </c>
      <c r="T2987" s="2">
        <v>-0.66900000000000004</v>
      </c>
      <c r="U2987" s="2">
        <v>0.59599999999999997</v>
      </c>
      <c r="V2987">
        <v>-0.113</v>
      </c>
      <c r="W2987">
        <v>0.54200000000000004</v>
      </c>
      <c r="X2987">
        <v>0.625</v>
      </c>
      <c r="Y2987">
        <v>0.58299999999999996</v>
      </c>
      <c r="Z2987">
        <v>0</v>
      </c>
      <c r="AA2987">
        <v>8.3000000000000004E-2</v>
      </c>
      <c r="AB2987">
        <v>0</v>
      </c>
      <c r="AC2987" t="str">
        <f>IFERROR(VLOOKUP(A2987, division_data!$A$1:$B$599, 2, FALSE), "")</f>
        <v/>
      </c>
    </row>
    <row r="2988" spans="1:29" x14ac:dyDescent="0.25">
      <c r="A2988" s="22">
        <v>6093</v>
      </c>
      <c r="B2988" s="2">
        <v>30.890999999999998</v>
      </c>
      <c r="C2988" s="2">
        <v>11.565</v>
      </c>
      <c r="D2988">
        <v>1.7999999999999999E-2</v>
      </c>
      <c r="E2988">
        <v>2.4E-2</v>
      </c>
      <c r="F2988" s="2">
        <v>11.867000000000001</v>
      </c>
      <c r="G2988" s="2">
        <v>0.91700000000000004</v>
      </c>
      <c r="H2988" s="2">
        <v>1.143</v>
      </c>
      <c r="I2988" s="2">
        <v>1.5</v>
      </c>
      <c r="J2988" s="2">
        <v>2</v>
      </c>
      <c r="K2988" s="2">
        <v>1.333</v>
      </c>
      <c r="L2988" s="2">
        <v>2</v>
      </c>
      <c r="M2988" s="2">
        <v>1.9410000000000001</v>
      </c>
      <c r="N2988" s="2">
        <v>2</v>
      </c>
      <c r="O2988" s="2">
        <v>1.2</v>
      </c>
      <c r="P2988" s="2">
        <v>10.378</v>
      </c>
      <c r="Q2988" s="2">
        <v>0.433</v>
      </c>
      <c r="R2988" s="2">
        <v>8.3000000000000004E-2</v>
      </c>
      <c r="S2988" s="2">
        <v>0.78300000000000003</v>
      </c>
      <c r="T2988" s="2">
        <v>9.9000000000000005E-2</v>
      </c>
      <c r="U2988" s="2">
        <v>0.68400000000000005</v>
      </c>
      <c r="V2988">
        <v>0.82499999999999996</v>
      </c>
      <c r="W2988">
        <v>0.70799999999999996</v>
      </c>
      <c r="X2988">
        <v>0.79200000000000004</v>
      </c>
      <c r="Y2988">
        <v>0.66700000000000004</v>
      </c>
      <c r="Z2988">
        <v>0</v>
      </c>
      <c r="AA2988">
        <v>8.3000000000000004E-2</v>
      </c>
      <c r="AB2988">
        <v>4.2000000000000003E-2</v>
      </c>
      <c r="AC2988" t="str">
        <f>IFERROR(VLOOKUP(A2988, division_data!$A$1:$B$599, 2, FALSE), "")</f>
        <v/>
      </c>
    </row>
    <row r="2989" spans="1:29" x14ac:dyDescent="0.25">
      <c r="A2989" s="22">
        <v>6094</v>
      </c>
      <c r="B2989" s="2">
        <v>17.456</v>
      </c>
      <c r="C2989" s="2">
        <v>4.5640000000000001</v>
      </c>
      <c r="D2989">
        <v>-3.7999999999999999E-2</v>
      </c>
      <c r="E2989">
        <v>3.6999999999999998E-2</v>
      </c>
      <c r="F2989" s="2">
        <v>4.3659999999999997</v>
      </c>
      <c r="G2989" s="2">
        <v>0.75</v>
      </c>
      <c r="H2989" s="2">
        <v>1.3120000000000001</v>
      </c>
      <c r="I2989" s="2">
        <v>0</v>
      </c>
      <c r="J2989" s="2">
        <v>1.667</v>
      </c>
      <c r="K2989" s="2">
        <v>1.5</v>
      </c>
      <c r="L2989" s="2">
        <v>1.917</v>
      </c>
      <c r="M2989" s="2">
        <v>1.8819999999999999</v>
      </c>
      <c r="N2989" s="2">
        <v>1.857</v>
      </c>
      <c r="O2989" s="2">
        <v>1.2110000000000001</v>
      </c>
      <c r="P2989" s="2">
        <v>10.513999999999999</v>
      </c>
      <c r="Q2989" s="2">
        <v>8.4000000000000005E-2</v>
      </c>
      <c r="R2989" s="2">
        <v>8.3000000000000004E-2</v>
      </c>
      <c r="S2989" s="2">
        <v>0.58199999999999996</v>
      </c>
      <c r="T2989" s="2">
        <v>-0.13700000000000001</v>
      </c>
      <c r="U2989" s="2">
        <v>0.71899999999999997</v>
      </c>
      <c r="V2989">
        <v>0.57999999999999996</v>
      </c>
      <c r="W2989">
        <v>0.58299999999999996</v>
      </c>
      <c r="X2989">
        <v>0.70799999999999996</v>
      </c>
      <c r="Y2989">
        <v>0.54200000000000004</v>
      </c>
      <c r="Z2989">
        <v>0</v>
      </c>
      <c r="AA2989">
        <v>8.3000000000000004E-2</v>
      </c>
      <c r="AB2989">
        <v>0</v>
      </c>
      <c r="AC2989" t="str">
        <f>IFERROR(VLOOKUP(A2989, division_data!$A$1:$B$599, 2, FALSE), "")</f>
        <v/>
      </c>
    </row>
    <row r="2990" spans="1:29" x14ac:dyDescent="0.25">
      <c r="A2990" s="22">
        <v>6095</v>
      </c>
      <c r="B2990" s="2">
        <v>18.765999999999998</v>
      </c>
      <c r="C2990" s="2">
        <v>5.234</v>
      </c>
      <c r="D2990">
        <v>2.5999999999999999E-2</v>
      </c>
      <c r="E2990">
        <v>4.7E-2</v>
      </c>
      <c r="F2990" s="2">
        <v>5.7240000000000002</v>
      </c>
      <c r="G2990" s="2">
        <v>0.375</v>
      </c>
      <c r="H2990" s="2">
        <v>0.71399999999999997</v>
      </c>
      <c r="I2990" s="2">
        <v>0</v>
      </c>
      <c r="J2990" s="2">
        <v>2</v>
      </c>
      <c r="K2990" s="2">
        <v>2</v>
      </c>
      <c r="L2990" s="2">
        <v>1.5</v>
      </c>
      <c r="M2990" s="2">
        <v>1.6</v>
      </c>
      <c r="N2990" s="2">
        <v>1.333</v>
      </c>
      <c r="O2990" s="2">
        <v>0.66700000000000004</v>
      </c>
      <c r="P2990" s="2">
        <v>7.2679999999999998</v>
      </c>
      <c r="Q2990" s="2">
        <v>1.5409999999999999</v>
      </c>
      <c r="R2990" s="2">
        <v>0</v>
      </c>
      <c r="S2990" s="2">
        <v>-0.46300000000000002</v>
      </c>
      <c r="T2990" s="2">
        <v>0.01</v>
      </c>
      <c r="U2990" s="2">
        <v>-0.47399999999999998</v>
      </c>
      <c r="V2990">
        <v>-0.39100000000000001</v>
      </c>
      <c r="W2990">
        <v>0.375</v>
      </c>
      <c r="X2990">
        <v>0.5</v>
      </c>
      <c r="Y2990">
        <v>0.75</v>
      </c>
      <c r="Z2990">
        <v>0</v>
      </c>
      <c r="AA2990">
        <v>0.125</v>
      </c>
      <c r="AB2990">
        <v>0</v>
      </c>
      <c r="AC2990" t="str">
        <f>IFERROR(VLOOKUP(A2990, division_data!$A$1:$B$599, 2, FALSE), "")</f>
        <v/>
      </c>
    </row>
    <row r="2991" spans="1:29" x14ac:dyDescent="0.25">
      <c r="A2991" s="22">
        <v>6096</v>
      </c>
      <c r="B2991" s="2">
        <v>14.747</v>
      </c>
      <c r="C2991" s="2">
        <v>1.196</v>
      </c>
      <c r="D2991">
        <v>2.5000000000000001E-2</v>
      </c>
      <c r="E2991">
        <v>8.2000000000000003E-2</v>
      </c>
      <c r="F2991" s="2">
        <v>1.8520000000000001</v>
      </c>
      <c r="G2991" s="2">
        <v>0.54200000000000004</v>
      </c>
      <c r="H2991" s="2">
        <v>1.048</v>
      </c>
      <c r="I2991" s="2">
        <v>0.75</v>
      </c>
      <c r="J2991" s="2">
        <v>1.3120000000000001</v>
      </c>
      <c r="K2991" s="2">
        <v>1.333</v>
      </c>
      <c r="L2991" s="2">
        <v>1.125</v>
      </c>
      <c r="M2991" s="2">
        <v>1.4</v>
      </c>
      <c r="N2991" s="2">
        <v>2</v>
      </c>
      <c r="O2991" s="2">
        <v>1</v>
      </c>
      <c r="P2991" s="2">
        <v>7.9960000000000004</v>
      </c>
      <c r="Q2991" s="2">
        <v>0.47199999999999998</v>
      </c>
      <c r="R2991" s="2">
        <v>0</v>
      </c>
      <c r="S2991" s="2">
        <v>0.216</v>
      </c>
      <c r="T2991" s="2">
        <v>0.246</v>
      </c>
      <c r="U2991" s="2">
        <v>-3.1E-2</v>
      </c>
      <c r="V2991">
        <v>0.32200000000000001</v>
      </c>
      <c r="W2991">
        <v>0.45800000000000002</v>
      </c>
      <c r="X2991">
        <v>0.54200000000000004</v>
      </c>
      <c r="Y2991">
        <v>0.375</v>
      </c>
      <c r="Z2991">
        <v>4.2000000000000003E-2</v>
      </c>
      <c r="AA2991">
        <v>4.2000000000000003E-2</v>
      </c>
      <c r="AB2991">
        <v>4.2000000000000003E-2</v>
      </c>
      <c r="AC2991" t="str">
        <f>IFERROR(VLOOKUP(A2991, division_data!$A$1:$B$599, 2, FALSE), "")</f>
        <v/>
      </c>
    </row>
    <row r="2992" spans="1:29" x14ac:dyDescent="0.25">
      <c r="A2992" s="22">
        <v>6097</v>
      </c>
      <c r="B2992" s="2">
        <v>28.771999999999998</v>
      </c>
      <c r="C2992" s="2">
        <v>10.272</v>
      </c>
      <c r="D2992">
        <v>3.1E-2</v>
      </c>
      <c r="E2992">
        <v>-6.0000000000000001E-3</v>
      </c>
      <c r="F2992" s="2">
        <v>10.548</v>
      </c>
      <c r="G2992" s="2">
        <v>0.86099999999999999</v>
      </c>
      <c r="H2992" s="2">
        <v>1.6519999999999999</v>
      </c>
      <c r="I2992" s="2">
        <v>0</v>
      </c>
      <c r="J2992" s="2">
        <v>2</v>
      </c>
      <c r="K2992" s="2">
        <v>1.3080000000000001</v>
      </c>
      <c r="L2992" s="2">
        <v>1.8819999999999999</v>
      </c>
      <c r="M2992" s="2">
        <v>1.9259999999999999</v>
      </c>
      <c r="N2992" s="2">
        <v>2</v>
      </c>
      <c r="O2992" s="2">
        <v>1.258</v>
      </c>
      <c r="P2992" s="2">
        <v>10.327</v>
      </c>
      <c r="Q2992" s="2">
        <v>0.77900000000000003</v>
      </c>
      <c r="R2992" s="2">
        <v>0.16700000000000001</v>
      </c>
      <c r="S2992" s="2">
        <v>1.018</v>
      </c>
      <c r="T2992" s="2">
        <v>0.374</v>
      </c>
      <c r="U2992" s="2">
        <v>0.64400000000000002</v>
      </c>
      <c r="V2992">
        <v>1.042</v>
      </c>
      <c r="W2992">
        <v>0.66700000000000004</v>
      </c>
      <c r="X2992">
        <v>0.63900000000000001</v>
      </c>
      <c r="Y2992">
        <v>0.72199999999999998</v>
      </c>
      <c r="Z2992">
        <v>2.8000000000000001E-2</v>
      </c>
      <c r="AA2992">
        <v>0.16700000000000001</v>
      </c>
      <c r="AB2992">
        <v>0</v>
      </c>
      <c r="AC2992" t="str">
        <f>IFERROR(VLOOKUP(A2992, division_data!$A$1:$B$599, 2, FALSE), "")</f>
        <v/>
      </c>
    </row>
    <row r="2993" spans="1:29" x14ac:dyDescent="0.25">
      <c r="A2993" s="22">
        <v>6098</v>
      </c>
      <c r="B2993" s="2">
        <v>32.252000000000002</v>
      </c>
      <c r="C2993" s="2">
        <v>9.1280000000000001</v>
      </c>
      <c r="D2993">
        <v>6.3E-2</v>
      </c>
      <c r="E2993">
        <v>6.8000000000000005E-2</v>
      </c>
      <c r="F2993" s="2">
        <v>10.103</v>
      </c>
      <c r="G2993" s="2">
        <v>0.77800000000000002</v>
      </c>
      <c r="H2993" s="2">
        <v>1.905</v>
      </c>
      <c r="I2993" s="2">
        <v>0.58299999999999996</v>
      </c>
      <c r="J2993" s="2">
        <v>2</v>
      </c>
      <c r="K2993" s="2">
        <v>1.0669999999999999</v>
      </c>
      <c r="L2993" s="2">
        <v>2</v>
      </c>
      <c r="M2993" s="2">
        <v>1.875</v>
      </c>
      <c r="N2993" s="2">
        <v>2</v>
      </c>
      <c r="O2993" s="2">
        <v>1.542</v>
      </c>
      <c r="P2993" s="2">
        <v>12.124000000000001</v>
      </c>
      <c r="Q2993" s="2">
        <v>1.867</v>
      </c>
      <c r="R2993" s="2">
        <v>0.13900000000000001</v>
      </c>
      <c r="S2993" s="2">
        <v>2.0350000000000001</v>
      </c>
      <c r="T2993" s="2">
        <v>0.27900000000000003</v>
      </c>
      <c r="U2993" s="2">
        <v>1.756</v>
      </c>
      <c r="V2993">
        <v>2.1669999999999998</v>
      </c>
      <c r="W2993">
        <v>0.80600000000000005</v>
      </c>
      <c r="X2993">
        <v>0.61099999999999999</v>
      </c>
      <c r="Y2993">
        <v>0.69399999999999995</v>
      </c>
      <c r="Z2993">
        <v>0</v>
      </c>
      <c r="AA2993">
        <v>0.16700000000000001</v>
      </c>
      <c r="AB2993">
        <v>5.6000000000000001E-2</v>
      </c>
      <c r="AC2993" t="str">
        <f>IFERROR(VLOOKUP(A2993, division_data!$A$1:$B$599, 2, FALSE), "")</f>
        <v>Carson</v>
      </c>
    </row>
    <row r="2994" spans="1:29" x14ac:dyDescent="0.25">
      <c r="A2994" s="22">
        <v>6099</v>
      </c>
      <c r="B2994" s="2">
        <v>13.321999999999999</v>
      </c>
      <c r="C2994" s="2">
        <v>5.2380000000000004</v>
      </c>
      <c r="D2994">
        <v>-3.5999999999999997E-2</v>
      </c>
      <c r="E2994">
        <v>-1.2999999999999999E-2</v>
      </c>
      <c r="F2994" s="2">
        <v>4.8079999999999998</v>
      </c>
      <c r="G2994" s="2">
        <v>0.41699999999999998</v>
      </c>
      <c r="H2994" s="2">
        <v>1.278</v>
      </c>
      <c r="I2994" s="2">
        <v>1</v>
      </c>
      <c r="J2994" s="2">
        <v>1</v>
      </c>
      <c r="K2994" s="2">
        <v>1</v>
      </c>
      <c r="L2994" s="2">
        <v>1.667</v>
      </c>
      <c r="M2994" s="2">
        <v>0.875</v>
      </c>
      <c r="N2994" s="2">
        <v>2</v>
      </c>
      <c r="O2994" s="2">
        <v>0.875</v>
      </c>
      <c r="P2994" s="2">
        <v>6.5449999999999999</v>
      </c>
      <c r="Q2994" s="2">
        <v>-0.58599999999999997</v>
      </c>
      <c r="R2994" s="2">
        <v>0</v>
      </c>
      <c r="S2994" s="2">
        <v>-8.8999999999999996E-2</v>
      </c>
      <c r="T2994" s="2">
        <v>-0.30099999999999999</v>
      </c>
      <c r="U2994" s="2">
        <v>0.21199999999999999</v>
      </c>
      <c r="V2994">
        <v>-0.13900000000000001</v>
      </c>
      <c r="W2994">
        <v>0.66700000000000004</v>
      </c>
      <c r="X2994">
        <v>0.625</v>
      </c>
      <c r="Y2994">
        <v>0.45800000000000002</v>
      </c>
      <c r="Z2994">
        <v>0</v>
      </c>
      <c r="AA2994">
        <v>4.2000000000000003E-2</v>
      </c>
      <c r="AB2994">
        <v>0</v>
      </c>
      <c r="AC2994" t="str">
        <f>IFERROR(VLOOKUP(A2994, division_data!$A$1:$B$599, 2, FALSE), "")</f>
        <v/>
      </c>
    </row>
    <row r="2995" spans="1:29" x14ac:dyDescent="0.25">
      <c r="A2995" s="22">
        <v>6100</v>
      </c>
      <c r="B2995" s="2">
        <v>21.617000000000001</v>
      </c>
      <c r="C2995" s="2">
        <v>7.4779999999999998</v>
      </c>
      <c r="D2995">
        <v>0.03</v>
      </c>
      <c r="E2995">
        <v>1.0999999999999999E-2</v>
      </c>
      <c r="F2995" s="2">
        <v>7.8330000000000002</v>
      </c>
      <c r="G2995" s="2">
        <v>0.75</v>
      </c>
      <c r="H2995" s="2">
        <v>1.8</v>
      </c>
      <c r="I2995" s="2">
        <v>0.16700000000000001</v>
      </c>
      <c r="J2995" s="2">
        <v>1.944</v>
      </c>
      <c r="K2995" s="2">
        <v>1.444</v>
      </c>
      <c r="L2995" s="2">
        <v>2</v>
      </c>
      <c r="M2995" s="2">
        <v>1.7889999999999999</v>
      </c>
      <c r="N2995" s="2">
        <v>2</v>
      </c>
      <c r="O2995" s="2">
        <v>0.61099999999999999</v>
      </c>
      <c r="P2995" s="2">
        <v>9.07</v>
      </c>
      <c r="Q2995" s="2">
        <v>-0.38100000000000001</v>
      </c>
      <c r="R2995" s="2">
        <v>4.2000000000000003E-2</v>
      </c>
      <c r="S2995" s="2">
        <v>0.75800000000000001</v>
      </c>
      <c r="T2995" s="2">
        <v>0.23599999999999999</v>
      </c>
      <c r="U2995" s="2">
        <v>0.52200000000000002</v>
      </c>
      <c r="V2995">
        <v>0.79900000000000004</v>
      </c>
      <c r="W2995">
        <v>0.54200000000000004</v>
      </c>
      <c r="X2995">
        <v>0.5</v>
      </c>
      <c r="Y2995">
        <v>0.625</v>
      </c>
      <c r="Z2995">
        <v>4.2000000000000003E-2</v>
      </c>
      <c r="AA2995">
        <v>8.3000000000000004E-2</v>
      </c>
      <c r="AB2995">
        <v>0</v>
      </c>
      <c r="AC2995" t="str">
        <f>IFERROR(VLOOKUP(A2995, division_data!$A$1:$B$599, 2, FALSE), "")</f>
        <v/>
      </c>
    </row>
    <row r="2996" spans="1:29" x14ac:dyDescent="0.25">
      <c r="A2996" s="22">
        <v>6101</v>
      </c>
      <c r="B2996" s="2">
        <v>29.088999999999999</v>
      </c>
      <c r="C2996" s="2">
        <v>6.7880000000000003</v>
      </c>
      <c r="D2996">
        <v>1.2E-2</v>
      </c>
      <c r="E2996">
        <v>-2.7E-2</v>
      </c>
      <c r="F2996" s="2">
        <v>6.774</v>
      </c>
      <c r="G2996" s="2">
        <v>0.875</v>
      </c>
      <c r="H2996" s="2">
        <v>1.778</v>
      </c>
      <c r="I2996" s="2">
        <v>0</v>
      </c>
      <c r="J2996" s="2">
        <v>1.9379999999999999</v>
      </c>
      <c r="K2996" s="2">
        <v>2</v>
      </c>
      <c r="L2996" s="2">
        <v>1.75</v>
      </c>
      <c r="M2996" s="2">
        <v>1.833</v>
      </c>
      <c r="N2996" s="2">
        <v>2</v>
      </c>
      <c r="O2996" s="2">
        <v>1.056</v>
      </c>
      <c r="P2996" s="2">
        <v>11.872999999999999</v>
      </c>
      <c r="Q2996" s="2">
        <v>-0.75</v>
      </c>
      <c r="R2996" s="2">
        <v>0.20799999999999999</v>
      </c>
      <c r="S2996" s="2">
        <v>2.8940000000000001</v>
      </c>
      <c r="T2996" s="2">
        <v>0.45900000000000002</v>
      </c>
      <c r="U2996" s="2">
        <v>2.4350000000000001</v>
      </c>
      <c r="V2996">
        <v>2.879</v>
      </c>
      <c r="W2996">
        <v>0.75</v>
      </c>
      <c r="X2996">
        <v>0.66700000000000004</v>
      </c>
      <c r="Y2996">
        <v>0.75</v>
      </c>
      <c r="Z2996">
        <v>0</v>
      </c>
      <c r="AA2996">
        <v>0</v>
      </c>
      <c r="AB2996">
        <v>0</v>
      </c>
      <c r="AC2996" t="str">
        <f>IFERROR(VLOOKUP(A2996, division_data!$A$1:$B$599, 2, FALSE), "")</f>
        <v/>
      </c>
    </row>
    <row r="2997" spans="1:29" x14ac:dyDescent="0.25">
      <c r="A2997" s="22">
        <v>6102</v>
      </c>
      <c r="B2997" s="2">
        <v>23.076000000000001</v>
      </c>
      <c r="C2997" s="2">
        <v>4.0430000000000001</v>
      </c>
      <c r="D2997">
        <v>3.7999999999999999E-2</v>
      </c>
      <c r="E2997">
        <v>-2.3E-2</v>
      </c>
      <c r="F2997" s="2">
        <v>4.3090000000000002</v>
      </c>
      <c r="G2997" s="2">
        <v>0.875</v>
      </c>
      <c r="H2997" s="2">
        <v>1.579</v>
      </c>
      <c r="I2997" s="2">
        <v>0.85699999999999998</v>
      </c>
      <c r="J2997" s="2">
        <v>1.706</v>
      </c>
      <c r="K2997" s="2">
        <v>1.2</v>
      </c>
      <c r="L2997" s="2">
        <v>1.714</v>
      </c>
      <c r="M2997" s="2">
        <v>2</v>
      </c>
      <c r="N2997" s="2">
        <v>2</v>
      </c>
      <c r="O2997" s="2">
        <v>1.1180000000000001</v>
      </c>
      <c r="P2997" s="2">
        <v>13.569000000000001</v>
      </c>
      <c r="Q2997" s="2">
        <v>-0.10299999999999999</v>
      </c>
      <c r="R2997" s="2">
        <v>4.2000000000000003E-2</v>
      </c>
      <c r="S2997" s="2">
        <v>0.76500000000000001</v>
      </c>
      <c r="T2997" s="2">
        <v>0.128</v>
      </c>
      <c r="U2997" s="2">
        <v>0.63700000000000001</v>
      </c>
      <c r="V2997">
        <v>0.78</v>
      </c>
      <c r="W2997">
        <v>0.66700000000000004</v>
      </c>
      <c r="X2997">
        <v>0.5</v>
      </c>
      <c r="Y2997">
        <v>0.58299999999999996</v>
      </c>
      <c r="Z2997">
        <v>0</v>
      </c>
      <c r="AA2997">
        <v>4.2000000000000003E-2</v>
      </c>
      <c r="AB2997">
        <v>0</v>
      </c>
      <c r="AC2997" t="str">
        <f>IFERROR(VLOOKUP(A2997, division_data!$A$1:$B$599, 2, FALSE), "")</f>
        <v/>
      </c>
    </row>
    <row r="2998" spans="1:29" x14ac:dyDescent="0.25">
      <c r="A2998" s="22">
        <v>6103</v>
      </c>
      <c r="B2998" s="2">
        <v>7.3760000000000003</v>
      </c>
      <c r="C2998" s="2">
        <v>-0.33400000000000002</v>
      </c>
      <c r="D2998">
        <v>0.02</v>
      </c>
      <c r="E2998">
        <v>-0.123</v>
      </c>
      <c r="F2998" s="2">
        <v>-0.74199999999999999</v>
      </c>
      <c r="G2998" s="2">
        <v>0.3</v>
      </c>
      <c r="H2998" s="2">
        <v>0.8</v>
      </c>
      <c r="I2998" s="2">
        <v>0</v>
      </c>
      <c r="J2998" s="2">
        <v>1.5</v>
      </c>
      <c r="K2998" s="2">
        <v>0</v>
      </c>
      <c r="L2998" s="2">
        <v>0.75</v>
      </c>
      <c r="M2998" s="2">
        <v>1.429</v>
      </c>
      <c r="N2998" s="2">
        <v>1</v>
      </c>
      <c r="O2998" s="2">
        <v>0.88900000000000001</v>
      </c>
      <c r="P2998" s="2">
        <v>7.3739999999999997</v>
      </c>
      <c r="Q2998" s="2">
        <v>-4.9000000000000002E-2</v>
      </c>
      <c r="R2998" s="2">
        <v>0</v>
      </c>
      <c r="S2998" s="2">
        <v>-0.307</v>
      </c>
      <c r="T2998" s="2">
        <v>-0.20799999999999999</v>
      </c>
      <c r="U2998" s="2">
        <v>-9.8000000000000004E-2</v>
      </c>
      <c r="V2998">
        <v>-0.40899999999999997</v>
      </c>
      <c r="W2998">
        <v>0.4</v>
      </c>
      <c r="X2998">
        <v>0.3</v>
      </c>
      <c r="Y2998">
        <v>0.3</v>
      </c>
      <c r="Z2998">
        <v>0</v>
      </c>
      <c r="AA2998">
        <v>0</v>
      </c>
      <c r="AB2998">
        <v>0</v>
      </c>
      <c r="AC2998" t="str">
        <f>IFERROR(VLOOKUP(A2998, division_data!$A$1:$B$599, 2, FALSE), "")</f>
        <v/>
      </c>
    </row>
    <row r="2999" spans="1:29" x14ac:dyDescent="0.25">
      <c r="A2999" s="22">
        <v>6104</v>
      </c>
      <c r="B2999" s="2">
        <v>30.437999999999999</v>
      </c>
      <c r="C2999" s="2">
        <v>6.5979999999999999</v>
      </c>
      <c r="D2999">
        <v>8.9999999999999993E-3</v>
      </c>
      <c r="E2999">
        <v>0</v>
      </c>
      <c r="F2999" s="2">
        <v>6.6879999999999997</v>
      </c>
      <c r="G2999" s="2">
        <v>0.77800000000000002</v>
      </c>
      <c r="H2999" s="2">
        <v>1.167</v>
      </c>
      <c r="I2999" s="2">
        <v>0</v>
      </c>
      <c r="J2999" s="2">
        <v>2</v>
      </c>
      <c r="K2999" s="2">
        <v>2</v>
      </c>
      <c r="L2999" s="2">
        <v>2</v>
      </c>
      <c r="M2999" s="2">
        <v>2</v>
      </c>
      <c r="N2999" s="2">
        <v>2</v>
      </c>
      <c r="O2999" s="2">
        <v>0.83299999999999996</v>
      </c>
      <c r="P2999" s="2">
        <v>11.467000000000001</v>
      </c>
      <c r="Q2999" s="2">
        <v>0.89700000000000002</v>
      </c>
      <c r="R2999" s="2">
        <v>0</v>
      </c>
      <c r="S2999" s="2">
        <v>1.8220000000000001</v>
      </c>
      <c r="T2999" s="2">
        <v>0.36099999999999999</v>
      </c>
      <c r="U2999" s="2">
        <v>1.46</v>
      </c>
      <c r="V2999">
        <v>1.831</v>
      </c>
      <c r="W2999">
        <v>0.55600000000000005</v>
      </c>
      <c r="X2999">
        <v>0.88900000000000001</v>
      </c>
      <c r="Y2999">
        <v>0.88900000000000001</v>
      </c>
      <c r="Z2999">
        <v>0.111</v>
      </c>
      <c r="AA2999">
        <v>0</v>
      </c>
      <c r="AB2999">
        <v>0</v>
      </c>
      <c r="AC2999" t="str">
        <f>IFERROR(VLOOKUP(A2999, division_data!$A$1:$B$599, 2, FALSE), "")</f>
        <v/>
      </c>
    </row>
    <row r="3000" spans="1:29" x14ac:dyDescent="0.25">
      <c r="A3000" s="22">
        <v>6105</v>
      </c>
      <c r="B3000" s="2">
        <v>18.059999999999999</v>
      </c>
      <c r="C3000" s="2">
        <v>7.5</v>
      </c>
      <c r="D3000">
        <v>1.4999999999999999E-2</v>
      </c>
      <c r="E3000">
        <v>3.0000000000000001E-3</v>
      </c>
      <c r="F3000" s="2">
        <v>7.67</v>
      </c>
      <c r="G3000" s="2">
        <v>0.7</v>
      </c>
      <c r="H3000" s="2">
        <v>2</v>
      </c>
      <c r="I3000" s="2">
        <v>0</v>
      </c>
      <c r="J3000" s="2">
        <v>1.75</v>
      </c>
      <c r="K3000" s="2">
        <v>1.667</v>
      </c>
      <c r="L3000" s="2">
        <v>1.667</v>
      </c>
      <c r="M3000" s="2">
        <v>2</v>
      </c>
      <c r="N3000" s="2">
        <v>2</v>
      </c>
      <c r="O3000" s="2">
        <v>0.5</v>
      </c>
      <c r="P3000" s="2">
        <v>6.8620000000000001</v>
      </c>
      <c r="Q3000" s="2">
        <v>0.432</v>
      </c>
      <c r="R3000" s="2">
        <v>0.1</v>
      </c>
      <c r="S3000" s="2">
        <v>-0.622</v>
      </c>
      <c r="T3000" s="2">
        <v>-0.37</v>
      </c>
      <c r="U3000" s="2">
        <v>-0.252</v>
      </c>
      <c r="V3000">
        <v>-0.60399999999999998</v>
      </c>
      <c r="W3000">
        <v>0.6</v>
      </c>
      <c r="X3000">
        <v>0.6</v>
      </c>
      <c r="Y3000">
        <v>0.7</v>
      </c>
      <c r="Z3000">
        <v>0</v>
      </c>
      <c r="AA3000">
        <v>0.2</v>
      </c>
      <c r="AB3000">
        <v>0</v>
      </c>
      <c r="AC3000" t="str">
        <f>IFERROR(VLOOKUP(A3000, division_data!$A$1:$B$599, 2, FALSE), "")</f>
        <v/>
      </c>
    </row>
    <row r="3001" spans="1:29" x14ac:dyDescent="0.25">
      <c r="A3001" s="22">
        <v>6106</v>
      </c>
      <c r="B3001" s="2">
        <v>16.062000000000001</v>
      </c>
      <c r="C3001" s="2">
        <v>3.532</v>
      </c>
      <c r="D3001">
        <v>3.9E-2</v>
      </c>
      <c r="E3001">
        <v>-1E-3</v>
      </c>
      <c r="F3001" s="2">
        <v>3.9209999999999998</v>
      </c>
      <c r="G3001" s="2">
        <v>0.57099999999999995</v>
      </c>
      <c r="H3001" s="2">
        <v>1</v>
      </c>
      <c r="I3001" s="2">
        <v>0.45500000000000002</v>
      </c>
      <c r="J3001" s="2">
        <v>1.5</v>
      </c>
      <c r="K3001" s="2">
        <v>0.9</v>
      </c>
      <c r="L3001" s="2">
        <v>1.889</v>
      </c>
      <c r="M3001" s="2">
        <v>1.643</v>
      </c>
      <c r="N3001" s="2">
        <v>1.857</v>
      </c>
      <c r="O3001" s="2">
        <v>0.8</v>
      </c>
      <c r="P3001" s="2">
        <v>9.7720000000000002</v>
      </c>
      <c r="Q3001" s="2">
        <v>0.56000000000000005</v>
      </c>
      <c r="R3001" s="2">
        <v>0</v>
      </c>
      <c r="S3001" s="2">
        <v>5.1999999999999998E-2</v>
      </c>
      <c r="T3001" s="2">
        <v>8.6999999999999994E-2</v>
      </c>
      <c r="U3001" s="2">
        <v>-3.5000000000000003E-2</v>
      </c>
      <c r="V3001">
        <v>0.09</v>
      </c>
      <c r="W3001">
        <v>0.52400000000000002</v>
      </c>
      <c r="X3001">
        <v>0.42899999999999999</v>
      </c>
      <c r="Y3001">
        <v>0.52400000000000002</v>
      </c>
      <c r="Z3001">
        <v>0</v>
      </c>
      <c r="AA3001">
        <v>4.8000000000000001E-2</v>
      </c>
      <c r="AB3001">
        <v>0</v>
      </c>
      <c r="AC3001" t="str">
        <f>IFERROR(VLOOKUP(A3001, division_data!$A$1:$B$599, 2, FALSE), "")</f>
        <v/>
      </c>
    </row>
    <row r="3002" spans="1:29" x14ac:dyDescent="0.25">
      <c r="A3002" s="22">
        <v>6107</v>
      </c>
      <c r="B3002" s="2">
        <v>20.821999999999999</v>
      </c>
      <c r="C3002" s="2">
        <v>2.1459999999999999</v>
      </c>
      <c r="D3002">
        <v>-0.188</v>
      </c>
      <c r="E3002">
        <v>4.0000000000000001E-3</v>
      </c>
      <c r="F3002" s="2">
        <v>0.28699999999999998</v>
      </c>
      <c r="G3002" s="2">
        <v>0.6</v>
      </c>
      <c r="H3002" s="2">
        <v>0.5</v>
      </c>
      <c r="I3002" s="2">
        <v>0</v>
      </c>
      <c r="J3002" s="2">
        <v>1.833</v>
      </c>
      <c r="K3002" s="2">
        <v>2</v>
      </c>
      <c r="L3002" s="2">
        <v>1.75</v>
      </c>
      <c r="M3002" s="2">
        <v>1.857</v>
      </c>
      <c r="N3002" s="2">
        <v>2</v>
      </c>
      <c r="O3002" s="2">
        <v>0.42899999999999999</v>
      </c>
      <c r="P3002" s="2">
        <v>9.9260000000000002</v>
      </c>
      <c r="Q3002" s="2">
        <v>0.77200000000000002</v>
      </c>
      <c r="R3002" s="2">
        <v>0.2</v>
      </c>
      <c r="S3002" s="2">
        <v>1.9710000000000001</v>
      </c>
      <c r="T3002" s="2">
        <v>0.71399999999999997</v>
      </c>
      <c r="U3002" s="2">
        <v>1.2569999999999999</v>
      </c>
      <c r="V3002">
        <v>1.7869999999999999</v>
      </c>
      <c r="W3002">
        <v>0.7</v>
      </c>
      <c r="X3002">
        <v>0.6</v>
      </c>
      <c r="Y3002">
        <v>0.5</v>
      </c>
      <c r="Z3002">
        <v>0.1</v>
      </c>
      <c r="AA3002">
        <v>0.1</v>
      </c>
      <c r="AB3002">
        <v>0</v>
      </c>
      <c r="AC3002" t="str">
        <f>IFERROR(VLOOKUP(A3002, division_data!$A$1:$B$599, 2, FALSE), "")</f>
        <v/>
      </c>
    </row>
    <row r="3003" spans="1:29" x14ac:dyDescent="0.25">
      <c r="A3003" s="22">
        <v>6108</v>
      </c>
      <c r="B3003" s="2">
        <v>24.632000000000001</v>
      </c>
      <c r="C3003" s="2">
        <v>6.8819999999999997</v>
      </c>
      <c r="D3003">
        <v>1.7999999999999999E-2</v>
      </c>
      <c r="E3003">
        <v>-2.1999999999999999E-2</v>
      </c>
      <c r="F3003" s="2">
        <v>6.9489999999999998</v>
      </c>
      <c r="G3003" s="2">
        <v>0.625</v>
      </c>
      <c r="H3003" s="2">
        <v>1.3120000000000001</v>
      </c>
      <c r="I3003" s="2">
        <v>0.625</v>
      </c>
      <c r="J3003" s="2">
        <v>1.3</v>
      </c>
      <c r="K3003" s="2">
        <v>1.125</v>
      </c>
      <c r="L3003" s="2">
        <v>1.786</v>
      </c>
      <c r="M3003" s="2">
        <v>1.706</v>
      </c>
      <c r="N3003" s="2">
        <v>2</v>
      </c>
      <c r="O3003" s="2">
        <v>0.81200000000000006</v>
      </c>
      <c r="P3003" s="2">
        <v>8.6530000000000005</v>
      </c>
      <c r="Q3003" s="2">
        <v>-0.751</v>
      </c>
      <c r="R3003" s="2">
        <v>0.125</v>
      </c>
      <c r="S3003" s="2">
        <v>1.7290000000000001</v>
      </c>
      <c r="T3003" s="2">
        <v>-7.3999999999999996E-2</v>
      </c>
      <c r="U3003" s="2">
        <v>1.804</v>
      </c>
      <c r="V3003">
        <v>1.7250000000000001</v>
      </c>
      <c r="W3003">
        <v>0.66700000000000004</v>
      </c>
      <c r="X3003">
        <v>0.625</v>
      </c>
      <c r="Y3003">
        <v>0.66700000000000004</v>
      </c>
      <c r="Z3003">
        <v>4.2000000000000003E-2</v>
      </c>
      <c r="AA3003">
        <v>4.2000000000000003E-2</v>
      </c>
      <c r="AB3003">
        <v>0</v>
      </c>
      <c r="AC3003" t="str">
        <f>IFERROR(VLOOKUP(A3003, division_data!$A$1:$B$599, 2, FALSE), "")</f>
        <v/>
      </c>
    </row>
    <row r="3004" spans="1:29" x14ac:dyDescent="0.25">
      <c r="A3004" s="22">
        <v>6109</v>
      </c>
      <c r="B3004" s="2">
        <v>10.673999999999999</v>
      </c>
      <c r="C3004" s="2">
        <v>4.3150000000000004</v>
      </c>
      <c r="D3004">
        <v>-5.6000000000000001E-2</v>
      </c>
      <c r="E3004">
        <v>-2.8000000000000001E-2</v>
      </c>
      <c r="F3004" s="2">
        <v>3.6160000000000001</v>
      </c>
      <c r="G3004" s="2">
        <v>0.4</v>
      </c>
      <c r="H3004" s="2">
        <v>1.25</v>
      </c>
      <c r="I3004" s="2">
        <v>0</v>
      </c>
      <c r="J3004" s="2">
        <v>2</v>
      </c>
      <c r="K3004" s="2">
        <v>1</v>
      </c>
      <c r="L3004" s="2">
        <v>1.6</v>
      </c>
      <c r="M3004" s="2">
        <v>1.333</v>
      </c>
      <c r="N3004" s="2">
        <v>1.75</v>
      </c>
      <c r="O3004" s="2">
        <v>0.83299999999999996</v>
      </c>
      <c r="P3004" s="2">
        <v>5.7930000000000001</v>
      </c>
      <c r="Q3004" s="2">
        <v>-1.4870000000000001</v>
      </c>
      <c r="R3004" s="2">
        <v>0.1</v>
      </c>
      <c r="S3004" s="2">
        <v>0.76100000000000001</v>
      </c>
      <c r="T3004" s="2">
        <v>0.09</v>
      </c>
      <c r="U3004" s="2">
        <v>0.67</v>
      </c>
      <c r="V3004">
        <v>0.67700000000000005</v>
      </c>
      <c r="W3004">
        <v>0.6</v>
      </c>
      <c r="X3004">
        <v>0.4</v>
      </c>
      <c r="Y3004">
        <v>0.8</v>
      </c>
      <c r="Z3004">
        <v>0</v>
      </c>
      <c r="AA3004">
        <v>0</v>
      </c>
      <c r="AB3004">
        <v>0</v>
      </c>
      <c r="AC3004" t="str">
        <f>IFERROR(VLOOKUP(A3004, division_data!$A$1:$B$599, 2, FALSE), "")</f>
        <v/>
      </c>
    </row>
    <row r="3005" spans="1:29" x14ac:dyDescent="0.25">
      <c r="A3005" s="22">
        <v>6110</v>
      </c>
      <c r="B3005" s="2">
        <v>27.54</v>
      </c>
      <c r="C3005" s="2">
        <v>7.2850000000000001</v>
      </c>
      <c r="D3005">
        <v>-0.20300000000000001</v>
      </c>
      <c r="E3005">
        <v>4.7E-2</v>
      </c>
      <c r="F3005" s="2">
        <v>5.492</v>
      </c>
      <c r="G3005" s="2">
        <v>0.77800000000000002</v>
      </c>
      <c r="H3005" s="2">
        <v>1.571</v>
      </c>
      <c r="I3005" s="2">
        <v>1</v>
      </c>
      <c r="J3005" s="2">
        <v>1.333</v>
      </c>
      <c r="K3005" s="2">
        <v>1</v>
      </c>
      <c r="L3005" s="2">
        <v>2</v>
      </c>
      <c r="M3005" s="2">
        <v>1.833</v>
      </c>
      <c r="N3005" s="2">
        <v>2</v>
      </c>
      <c r="O3005" s="2">
        <v>1.571</v>
      </c>
      <c r="P3005" s="2">
        <v>12.026999999999999</v>
      </c>
      <c r="Q3005" s="2">
        <v>2.2669999999999999</v>
      </c>
      <c r="R3005" s="2">
        <v>0</v>
      </c>
      <c r="S3005" s="2">
        <v>0.34300000000000003</v>
      </c>
      <c r="T3005" s="2">
        <v>7.0999999999999994E-2</v>
      </c>
      <c r="U3005" s="2">
        <v>0.27200000000000002</v>
      </c>
      <c r="V3005">
        <v>0.187</v>
      </c>
      <c r="W3005">
        <v>0.55600000000000005</v>
      </c>
      <c r="X3005">
        <v>0.66700000000000004</v>
      </c>
      <c r="Y3005">
        <v>0.44400000000000001</v>
      </c>
      <c r="Z3005">
        <v>0.111</v>
      </c>
      <c r="AA3005">
        <v>0.111</v>
      </c>
      <c r="AB3005">
        <v>0.111</v>
      </c>
      <c r="AC3005" t="str">
        <f>IFERROR(VLOOKUP(A3005, division_data!$A$1:$B$599, 2, FALSE), "")</f>
        <v/>
      </c>
    </row>
    <row r="3006" spans="1:29" x14ac:dyDescent="0.25">
      <c r="A3006" s="22">
        <v>6111</v>
      </c>
      <c r="B3006" s="2">
        <v>18.611999999999998</v>
      </c>
      <c r="C3006" s="2">
        <v>1.5349999999999999</v>
      </c>
      <c r="D3006">
        <v>-6.5000000000000002E-2</v>
      </c>
      <c r="E3006">
        <v>-8.9999999999999993E-3</v>
      </c>
      <c r="F3006" s="2">
        <v>0.83799999999999997</v>
      </c>
      <c r="G3006" s="2">
        <v>0.625</v>
      </c>
      <c r="H3006" s="2">
        <v>1.143</v>
      </c>
      <c r="I3006" s="2">
        <v>0</v>
      </c>
      <c r="J3006" s="2">
        <v>2</v>
      </c>
      <c r="K3006" s="2">
        <v>2</v>
      </c>
      <c r="L3006" s="2">
        <v>2</v>
      </c>
      <c r="M3006" s="2">
        <v>1.667</v>
      </c>
      <c r="N3006" s="2">
        <v>2</v>
      </c>
      <c r="O3006" s="2">
        <v>0.125</v>
      </c>
      <c r="P3006" s="2">
        <v>13.906000000000001</v>
      </c>
      <c r="Q3006" s="2">
        <v>0.32900000000000001</v>
      </c>
      <c r="R3006" s="2">
        <v>0</v>
      </c>
      <c r="S3006" s="2">
        <v>3.5999999999999997E-2</v>
      </c>
      <c r="T3006" s="2">
        <v>-0.23300000000000001</v>
      </c>
      <c r="U3006" s="2">
        <v>0.26900000000000002</v>
      </c>
      <c r="V3006">
        <v>-3.7999999999999999E-2</v>
      </c>
      <c r="W3006">
        <v>0.625</v>
      </c>
      <c r="X3006">
        <v>0.625</v>
      </c>
      <c r="Y3006">
        <v>0.75</v>
      </c>
      <c r="Z3006">
        <v>0</v>
      </c>
      <c r="AA3006">
        <v>0.125</v>
      </c>
      <c r="AB3006">
        <v>0</v>
      </c>
      <c r="AC3006" t="str">
        <f>IFERROR(VLOOKUP(A3006, division_data!$A$1:$B$599, 2, FALSE), "")</f>
        <v/>
      </c>
    </row>
    <row r="3007" spans="1:29" x14ac:dyDescent="0.25">
      <c r="A3007" s="22">
        <v>6112</v>
      </c>
      <c r="B3007" s="2">
        <v>15.111000000000001</v>
      </c>
      <c r="C3007" s="2">
        <v>3.4</v>
      </c>
      <c r="D3007">
        <v>-2.8000000000000001E-2</v>
      </c>
      <c r="E3007">
        <v>3.0000000000000001E-3</v>
      </c>
      <c r="F3007" s="2">
        <v>3.1320000000000001</v>
      </c>
      <c r="G3007" s="2">
        <v>0.54200000000000004</v>
      </c>
      <c r="H3007" s="2">
        <v>1.25</v>
      </c>
      <c r="I3007" s="2">
        <v>0</v>
      </c>
      <c r="J3007" s="2">
        <v>1.6359999999999999</v>
      </c>
      <c r="K3007" s="2">
        <v>1</v>
      </c>
      <c r="L3007" s="2">
        <v>1.8460000000000001</v>
      </c>
      <c r="M3007" s="2">
        <v>1.3680000000000001</v>
      </c>
      <c r="N3007" s="2">
        <v>1.6</v>
      </c>
      <c r="O3007" s="2">
        <v>1.111</v>
      </c>
      <c r="P3007" s="2">
        <v>8.16</v>
      </c>
      <c r="Q3007" s="2">
        <v>1.1339999999999999</v>
      </c>
      <c r="R3007" s="2">
        <v>0</v>
      </c>
      <c r="S3007" s="2">
        <v>7.0999999999999994E-2</v>
      </c>
      <c r="T3007" s="2">
        <v>-0.23100000000000001</v>
      </c>
      <c r="U3007" s="2">
        <v>0.30199999999999999</v>
      </c>
      <c r="V3007">
        <v>4.4999999999999998E-2</v>
      </c>
      <c r="W3007">
        <v>0.83299999999999996</v>
      </c>
      <c r="X3007">
        <v>0.79200000000000004</v>
      </c>
      <c r="Y3007">
        <v>0.41699999999999998</v>
      </c>
      <c r="Z3007">
        <v>0</v>
      </c>
      <c r="AA3007">
        <v>8.3000000000000004E-2</v>
      </c>
      <c r="AB3007">
        <v>8.3000000000000004E-2</v>
      </c>
      <c r="AC3007" t="str">
        <f>IFERROR(VLOOKUP(A3007, division_data!$A$1:$B$599, 2, FALSE), "")</f>
        <v/>
      </c>
    </row>
    <row r="3008" spans="1:29" x14ac:dyDescent="0.25">
      <c r="A3008" s="22">
        <v>6113</v>
      </c>
      <c r="B3008" s="2">
        <v>22.494</v>
      </c>
      <c r="C3008" s="2">
        <v>6.008</v>
      </c>
      <c r="D3008">
        <v>2.1999999999999999E-2</v>
      </c>
      <c r="E3008">
        <v>-0.02</v>
      </c>
      <c r="F3008" s="2">
        <v>6.133</v>
      </c>
      <c r="G3008" s="2">
        <v>0.70799999999999996</v>
      </c>
      <c r="H3008" s="2">
        <v>1.8819999999999999</v>
      </c>
      <c r="I3008" s="2">
        <v>1.077</v>
      </c>
      <c r="J3008" s="2">
        <v>1.4550000000000001</v>
      </c>
      <c r="K3008" s="2">
        <v>1.714</v>
      </c>
      <c r="L3008" s="2">
        <v>1.462</v>
      </c>
      <c r="M3008" s="2">
        <v>1.25</v>
      </c>
      <c r="N3008" s="2">
        <v>2</v>
      </c>
      <c r="O3008" s="2">
        <v>1.2729999999999999</v>
      </c>
      <c r="P3008" s="2">
        <v>11.337</v>
      </c>
      <c r="Q3008" s="2">
        <v>-0.85699999999999998</v>
      </c>
      <c r="R3008" s="2">
        <v>0</v>
      </c>
      <c r="S3008" s="2">
        <v>0.28499999999999998</v>
      </c>
      <c r="T3008" s="2">
        <v>-3.1E-2</v>
      </c>
      <c r="U3008" s="2">
        <v>0.316</v>
      </c>
      <c r="V3008">
        <v>0.28699999999999998</v>
      </c>
      <c r="W3008">
        <v>0.79200000000000004</v>
      </c>
      <c r="X3008">
        <v>0.83299999999999996</v>
      </c>
      <c r="Y3008">
        <v>0.70799999999999996</v>
      </c>
      <c r="Z3008">
        <v>0</v>
      </c>
      <c r="AA3008">
        <v>0</v>
      </c>
      <c r="AB3008">
        <v>0</v>
      </c>
      <c r="AC3008" t="str">
        <f>IFERROR(VLOOKUP(A3008, division_data!$A$1:$B$599, 2, FALSE), "")</f>
        <v/>
      </c>
    </row>
    <row r="3009" spans="1:29" x14ac:dyDescent="0.25">
      <c r="A3009" s="22">
        <v>6114</v>
      </c>
      <c r="B3009" s="2">
        <v>27.088000000000001</v>
      </c>
      <c r="C3009" s="2">
        <v>9.3049999999999997</v>
      </c>
      <c r="D3009">
        <v>3.7999999999999999E-2</v>
      </c>
      <c r="E3009">
        <v>1E-3</v>
      </c>
      <c r="F3009" s="2">
        <v>9.6890000000000001</v>
      </c>
      <c r="G3009" s="2">
        <v>0.83299999999999996</v>
      </c>
      <c r="H3009" s="2">
        <v>1.526</v>
      </c>
      <c r="I3009" s="2">
        <v>0.5</v>
      </c>
      <c r="J3009" s="2">
        <v>1.75</v>
      </c>
      <c r="K3009" s="2">
        <v>1</v>
      </c>
      <c r="L3009" s="2">
        <v>2</v>
      </c>
      <c r="M3009" s="2">
        <v>2</v>
      </c>
      <c r="N3009" s="2">
        <v>2</v>
      </c>
      <c r="O3009" s="2">
        <v>1.6</v>
      </c>
      <c r="P3009" s="2">
        <v>12</v>
      </c>
      <c r="Q3009" s="2">
        <v>-0.84099999999999997</v>
      </c>
      <c r="R3009" s="2">
        <v>8.3000000000000004E-2</v>
      </c>
      <c r="S3009" s="2">
        <v>0.75800000000000001</v>
      </c>
      <c r="T3009" s="2">
        <v>2.3E-2</v>
      </c>
      <c r="U3009" s="2">
        <v>0.73599999999999999</v>
      </c>
      <c r="V3009">
        <v>0.79700000000000004</v>
      </c>
      <c r="W3009">
        <v>0.75</v>
      </c>
      <c r="X3009">
        <v>0.58299999999999996</v>
      </c>
      <c r="Y3009">
        <v>0.66700000000000004</v>
      </c>
      <c r="Z3009">
        <v>0</v>
      </c>
      <c r="AA3009">
        <v>8.3000000000000004E-2</v>
      </c>
      <c r="AB3009">
        <v>0</v>
      </c>
      <c r="AC3009" t="str">
        <f>IFERROR(VLOOKUP(A3009, division_data!$A$1:$B$599, 2, FALSE), "")</f>
        <v/>
      </c>
    </row>
    <row r="3010" spans="1:29" x14ac:dyDescent="0.25">
      <c r="A3010" s="22">
        <v>6116</v>
      </c>
      <c r="B3010" s="2">
        <v>16.791</v>
      </c>
      <c r="C3010" s="2">
        <v>4.26</v>
      </c>
      <c r="D3010">
        <v>1.7000000000000001E-2</v>
      </c>
      <c r="E3010">
        <v>-3.0000000000000001E-3</v>
      </c>
      <c r="F3010" s="2">
        <v>4.4189999999999996</v>
      </c>
      <c r="G3010" s="2">
        <v>0.58299999999999996</v>
      </c>
      <c r="H3010" s="2">
        <v>0.82399999999999995</v>
      </c>
      <c r="I3010" s="2">
        <v>0.57099999999999995</v>
      </c>
      <c r="J3010" s="2">
        <v>1.4119999999999999</v>
      </c>
      <c r="K3010" s="2">
        <v>1.143</v>
      </c>
      <c r="L3010" s="2">
        <v>1.714</v>
      </c>
      <c r="M3010" s="2">
        <v>1.5329999999999999</v>
      </c>
      <c r="N3010" s="2">
        <v>2</v>
      </c>
      <c r="O3010" s="2">
        <v>1.4119999999999999</v>
      </c>
      <c r="P3010" s="2">
        <v>9.9610000000000003</v>
      </c>
      <c r="Q3010" s="2">
        <v>-1.044</v>
      </c>
      <c r="R3010" s="2">
        <v>4.2000000000000003E-2</v>
      </c>
      <c r="S3010" s="2">
        <v>-4.0000000000000001E-3</v>
      </c>
      <c r="T3010" s="2">
        <v>-3.0000000000000001E-3</v>
      </c>
      <c r="U3010" s="2">
        <v>-1E-3</v>
      </c>
      <c r="V3010">
        <v>1.0999999999999999E-2</v>
      </c>
      <c r="W3010">
        <v>0.79200000000000004</v>
      </c>
      <c r="X3010">
        <v>0.58299999999999996</v>
      </c>
      <c r="Y3010">
        <v>0.70799999999999996</v>
      </c>
      <c r="Z3010">
        <v>0</v>
      </c>
      <c r="AA3010">
        <v>4.2000000000000003E-2</v>
      </c>
      <c r="AB3010">
        <v>0</v>
      </c>
      <c r="AC3010" t="str">
        <f>IFERROR(VLOOKUP(A3010, division_data!$A$1:$B$599, 2, FALSE), "")</f>
        <v/>
      </c>
    </row>
    <row r="3011" spans="1:29" x14ac:dyDescent="0.25">
      <c r="A3011" s="22">
        <v>6117</v>
      </c>
      <c r="B3011" s="2">
        <v>28.934999999999999</v>
      </c>
      <c r="C3011" s="2">
        <v>3.3450000000000002</v>
      </c>
      <c r="D3011">
        <v>1E-3</v>
      </c>
      <c r="E3011">
        <v>-2E-3</v>
      </c>
      <c r="F3011" s="2">
        <v>3.3380000000000001</v>
      </c>
      <c r="G3011" s="2">
        <v>0.70799999999999996</v>
      </c>
      <c r="H3011" s="2">
        <v>1.4550000000000001</v>
      </c>
      <c r="I3011" s="2">
        <v>0.5</v>
      </c>
      <c r="J3011" s="2">
        <v>2</v>
      </c>
      <c r="K3011" s="2">
        <v>0.84599999999999997</v>
      </c>
      <c r="L3011" s="2">
        <v>1.7689999999999999</v>
      </c>
      <c r="M3011" s="2">
        <v>1.9379999999999999</v>
      </c>
      <c r="N3011" s="2">
        <v>1.875</v>
      </c>
      <c r="O3011" s="2">
        <v>1</v>
      </c>
      <c r="P3011" s="2">
        <v>12.462</v>
      </c>
      <c r="Q3011" s="2">
        <v>0.98599999999999999</v>
      </c>
      <c r="R3011" s="2">
        <v>0.25</v>
      </c>
      <c r="S3011" s="2">
        <v>3.532</v>
      </c>
      <c r="T3011" s="2">
        <v>-0.46899999999999997</v>
      </c>
      <c r="U3011" s="2">
        <v>4.0010000000000003</v>
      </c>
      <c r="V3011">
        <v>3.53</v>
      </c>
      <c r="W3011">
        <v>0.75</v>
      </c>
      <c r="X3011">
        <v>0.625</v>
      </c>
      <c r="Y3011">
        <v>0.79200000000000004</v>
      </c>
      <c r="Z3011">
        <v>4.2000000000000003E-2</v>
      </c>
      <c r="AA3011">
        <v>8.3000000000000004E-2</v>
      </c>
      <c r="AB3011">
        <v>0</v>
      </c>
      <c r="AC3011" t="str">
        <f>IFERROR(VLOOKUP(A3011, division_data!$A$1:$B$599, 2, FALSE), "")</f>
        <v/>
      </c>
    </row>
    <row r="3012" spans="1:29" x14ac:dyDescent="0.25">
      <c r="A3012" s="22">
        <v>6118</v>
      </c>
      <c r="B3012" s="2">
        <v>17.913</v>
      </c>
      <c r="C3012" s="2">
        <v>7.8860000000000001</v>
      </c>
      <c r="D3012">
        <v>-4.5999999999999999E-2</v>
      </c>
      <c r="E3012">
        <v>0</v>
      </c>
      <c r="F3012" s="2">
        <v>7.4240000000000004</v>
      </c>
      <c r="G3012" s="2">
        <v>0.5</v>
      </c>
      <c r="H3012" s="2">
        <v>0.6</v>
      </c>
      <c r="I3012" s="2">
        <v>0.5</v>
      </c>
      <c r="J3012" s="2">
        <v>2</v>
      </c>
      <c r="K3012" s="2">
        <v>1</v>
      </c>
      <c r="L3012" s="2">
        <v>1.25</v>
      </c>
      <c r="M3012" s="2">
        <v>1.25</v>
      </c>
      <c r="N3012" s="2">
        <v>1.667</v>
      </c>
      <c r="O3012" s="2">
        <v>0.83299999999999996</v>
      </c>
      <c r="P3012" s="2">
        <v>4.8559999999999999</v>
      </c>
      <c r="Q3012" s="2">
        <v>0.33</v>
      </c>
      <c r="R3012" s="2">
        <v>0</v>
      </c>
      <c r="S3012" s="2">
        <v>0.75800000000000001</v>
      </c>
      <c r="T3012" s="2">
        <v>0.255</v>
      </c>
      <c r="U3012" s="2">
        <v>0.504</v>
      </c>
      <c r="V3012">
        <v>0.71199999999999997</v>
      </c>
      <c r="W3012">
        <v>0.3</v>
      </c>
      <c r="X3012">
        <v>0.7</v>
      </c>
      <c r="Y3012">
        <v>0.5</v>
      </c>
      <c r="Z3012">
        <v>0</v>
      </c>
      <c r="AA3012">
        <v>0</v>
      </c>
      <c r="AB3012">
        <v>0</v>
      </c>
      <c r="AC3012" t="str">
        <f>IFERROR(VLOOKUP(A3012, division_data!$A$1:$B$599, 2, FALSE), "")</f>
        <v/>
      </c>
    </row>
    <row r="3013" spans="1:29" x14ac:dyDescent="0.25">
      <c r="A3013" s="22">
        <v>6119</v>
      </c>
      <c r="B3013" s="2">
        <v>9.9109999999999996</v>
      </c>
      <c r="C3013" s="2">
        <v>3.008</v>
      </c>
      <c r="D3013">
        <v>-1.7000000000000001E-2</v>
      </c>
      <c r="E3013">
        <v>2E-3</v>
      </c>
      <c r="F3013" s="2">
        <v>2.8460000000000001</v>
      </c>
      <c r="G3013" s="2">
        <v>0.5</v>
      </c>
      <c r="H3013" s="2">
        <v>0.93300000000000005</v>
      </c>
      <c r="I3013" s="2">
        <v>0.28599999999999998</v>
      </c>
      <c r="J3013" s="2">
        <v>1.8460000000000001</v>
      </c>
      <c r="K3013" s="2">
        <v>1.444</v>
      </c>
      <c r="L3013" s="2">
        <v>1.6359999999999999</v>
      </c>
      <c r="M3013" s="2">
        <v>1.4379999999999999</v>
      </c>
      <c r="N3013" s="2">
        <v>1.75</v>
      </c>
      <c r="O3013" s="2">
        <v>0.76500000000000001</v>
      </c>
      <c r="P3013" s="2">
        <v>8.0879999999999992</v>
      </c>
      <c r="Q3013" s="2">
        <v>0.40500000000000003</v>
      </c>
      <c r="R3013" s="2">
        <v>0</v>
      </c>
      <c r="S3013" s="2">
        <v>-0.66300000000000003</v>
      </c>
      <c r="T3013" s="2">
        <v>-0.19900000000000001</v>
      </c>
      <c r="U3013" s="2">
        <v>-0.46400000000000002</v>
      </c>
      <c r="V3013">
        <v>-0.67800000000000005</v>
      </c>
      <c r="W3013">
        <v>0.70799999999999996</v>
      </c>
      <c r="X3013">
        <v>0.5</v>
      </c>
      <c r="Y3013">
        <v>0.41699999999999998</v>
      </c>
      <c r="Z3013">
        <v>0</v>
      </c>
      <c r="AA3013">
        <v>0</v>
      </c>
      <c r="AB3013">
        <v>4.2000000000000003E-2</v>
      </c>
      <c r="AC3013" t="str">
        <f>IFERROR(VLOOKUP(A3013, division_data!$A$1:$B$599, 2, FALSE), "")</f>
        <v/>
      </c>
    </row>
    <row r="3014" spans="1:29" x14ac:dyDescent="0.25">
      <c r="A3014" s="22">
        <v>6120</v>
      </c>
      <c r="B3014" s="2">
        <v>24.808</v>
      </c>
      <c r="C3014" s="2">
        <v>3.23</v>
      </c>
      <c r="D3014">
        <v>-3.5999999999999997E-2</v>
      </c>
      <c r="E3014">
        <v>-2.3E-2</v>
      </c>
      <c r="F3014" s="2">
        <v>2.7589999999999999</v>
      </c>
      <c r="G3014" s="2">
        <v>0.625</v>
      </c>
      <c r="H3014" s="2">
        <v>1.8</v>
      </c>
      <c r="I3014" s="2">
        <v>0.25</v>
      </c>
      <c r="J3014" s="2">
        <v>1.4550000000000001</v>
      </c>
      <c r="K3014" s="2">
        <v>2</v>
      </c>
      <c r="L3014" s="2">
        <v>1.538</v>
      </c>
      <c r="M3014" s="2">
        <v>1.1879999999999999</v>
      </c>
      <c r="N3014" s="2">
        <v>2</v>
      </c>
      <c r="O3014" s="2">
        <v>1.1499999999999999</v>
      </c>
      <c r="P3014" s="2">
        <v>12.025</v>
      </c>
      <c r="Q3014" s="2">
        <v>0.84199999999999997</v>
      </c>
      <c r="R3014" s="2">
        <v>0.125</v>
      </c>
      <c r="S3014" s="2">
        <v>1.5409999999999999</v>
      </c>
      <c r="T3014" s="2">
        <v>0.29299999999999998</v>
      </c>
      <c r="U3014" s="2">
        <v>1.248</v>
      </c>
      <c r="V3014">
        <v>1.4830000000000001</v>
      </c>
      <c r="W3014">
        <v>0.91700000000000004</v>
      </c>
      <c r="X3014">
        <v>0.625</v>
      </c>
      <c r="Y3014">
        <v>0.58299999999999996</v>
      </c>
      <c r="Z3014">
        <v>0</v>
      </c>
      <c r="AA3014">
        <v>0.16700000000000001</v>
      </c>
      <c r="AB3014">
        <v>0</v>
      </c>
      <c r="AC3014" t="str">
        <f>IFERROR(VLOOKUP(A3014, division_data!$A$1:$B$599, 2, FALSE), "")</f>
        <v/>
      </c>
    </row>
    <row r="3015" spans="1:29" x14ac:dyDescent="0.25">
      <c r="A3015" s="22">
        <v>6121</v>
      </c>
      <c r="B3015" s="2">
        <v>30.396999999999998</v>
      </c>
      <c r="C3015" s="2">
        <v>7.99</v>
      </c>
      <c r="D3015">
        <v>2.3E-2</v>
      </c>
      <c r="E3015">
        <v>1.2E-2</v>
      </c>
      <c r="F3015" s="2">
        <v>8.2780000000000005</v>
      </c>
      <c r="G3015" s="2">
        <v>0.86099999999999999</v>
      </c>
      <c r="H3015" s="2">
        <v>2</v>
      </c>
      <c r="I3015" s="2">
        <v>0.55600000000000005</v>
      </c>
      <c r="J3015" s="2">
        <v>2</v>
      </c>
      <c r="K3015" s="2">
        <v>1.1180000000000001</v>
      </c>
      <c r="L3015" s="2">
        <v>1.8640000000000001</v>
      </c>
      <c r="M3015" s="2">
        <v>1.962</v>
      </c>
      <c r="N3015" s="2">
        <v>2</v>
      </c>
      <c r="O3015" s="2">
        <v>1.4810000000000001</v>
      </c>
      <c r="P3015" s="2">
        <v>12.316000000000001</v>
      </c>
      <c r="Q3015" s="2">
        <v>0.36799999999999999</v>
      </c>
      <c r="R3015" s="2">
        <v>0.19400000000000001</v>
      </c>
      <c r="S3015" s="2">
        <v>1.417</v>
      </c>
      <c r="T3015" s="2">
        <v>0.54900000000000004</v>
      </c>
      <c r="U3015" s="2">
        <v>0.86899999999999999</v>
      </c>
      <c r="V3015">
        <v>1.452</v>
      </c>
      <c r="W3015">
        <v>0.75</v>
      </c>
      <c r="X3015">
        <v>0.72199999999999998</v>
      </c>
      <c r="Y3015">
        <v>0.77800000000000002</v>
      </c>
      <c r="Z3015">
        <v>2.8000000000000001E-2</v>
      </c>
      <c r="AA3015">
        <v>0.13900000000000001</v>
      </c>
      <c r="AB3015">
        <v>0</v>
      </c>
      <c r="AC3015" t="str">
        <f>IFERROR(VLOOKUP(A3015, division_data!$A$1:$B$599, 2, FALSE), "")</f>
        <v/>
      </c>
    </row>
    <row r="3016" spans="1:29" x14ac:dyDescent="0.25">
      <c r="A3016" s="22">
        <v>6122</v>
      </c>
      <c r="B3016" s="2">
        <v>15.224</v>
      </c>
      <c r="C3016" s="2">
        <v>1.3480000000000001</v>
      </c>
      <c r="D3016">
        <v>-3.4000000000000002E-2</v>
      </c>
      <c r="E3016">
        <v>-8.9999999999999993E-3</v>
      </c>
      <c r="F3016" s="2">
        <v>0.96199999999999997</v>
      </c>
      <c r="G3016" s="2">
        <v>0.625</v>
      </c>
      <c r="H3016" s="2">
        <v>1.111</v>
      </c>
      <c r="I3016" s="2">
        <v>0</v>
      </c>
      <c r="J3016" s="2">
        <v>1.8460000000000001</v>
      </c>
      <c r="K3016" s="2">
        <v>1.5</v>
      </c>
      <c r="L3016" s="2">
        <v>1.8180000000000001</v>
      </c>
      <c r="M3016" s="2">
        <v>1.5880000000000001</v>
      </c>
      <c r="N3016" s="2">
        <v>2</v>
      </c>
      <c r="O3016" s="2">
        <v>1.3180000000000001</v>
      </c>
      <c r="P3016" s="2">
        <v>12.314</v>
      </c>
      <c r="Q3016" s="2">
        <v>-0.16500000000000001</v>
      </c>
      <c r="R3016" s="2">
        <v>0</v>
      </c>
      <c r="S3016" s="2">
        <v>0.249</v>
      </c>
      <c r="T3016" s="2">
        <v>-0.39300000000000002</v>
      </c>
      <c r="U3016" s="2">
        <v>0.64200000000000002</v>
      </c>
      <c r="V3016">
        <v>0.20599999999999999</v>
      </c>
      <c r="W3016">
        <v>0.70799999999999996</v>
      </c>
      <c r="X3016">
        <v>0.66700000000000004</v>
      </c>
      <c r="Y3016">
        <v>0.54200000000000004</v>
      </c>
      <c r="Z3016">
        <v>0</v>
      </c>
      <c r="AA3016">
        <v>4.2000000000000003E-2</v>
      </c>
      <c r="AB3016">
        <v>0</v>
      </c>
      <c r="AC3016" t="str">
        <f>IFERROR(VLOOKUP(A3016, division_data!$A$1:$B$599, 2, FALSE), "")</f>
        <v/>
      </c>
    </row>
    <row r="3017" spans="1:29" x14ac:dyDescent="0.25">
      <c r="A3017" s="22">
        <v>6123</v>
      </c>
      <c r="B3017" s="2">
        <v>23.003</v>
      </c>
      <c r="C3017" s="2">
        <v>1.2370000000000001</v>
      </c>
      <c r="D3017">
        <v>7.8E-2</v>
      </c>
      <c r="E3017">
        <v>-2E-3</v>
      </c>
      <c r="F3017" s="2">
        <v>2.0110000000000001</v>
      </c>
      <c r="G3017" s="2">
        <v>0.83299999999999996</v>
      </c>
      <c r="H3017" s="2">
        <v>1.556</v>
      </c>
      <c r="I3017" s="2">
        <v>1.333</v>
      </c>
      <c r="J3017" s="2">
        <v>1.5</v>
      </c>
      <c r="K3017" s="2">
        <v>0</v>
      </c>
      <c r="L3017" s="2">
        <v>2</v>
      </c>
      <c r="M3017" s="2">
        <v>1.778</v>
      </c>
      <c r="N3017" s="2">
        <v>2</v>
      </c>
      <c r="O3017" s="2">
        <v>0.77800000000000002</v>
      </c>
      <c r="P3017" s="2">
        <v>11.798999999999999</v>
      </c>
      <c r="Q3017" s="2">
        <v>-1.0680000000000001</v>
      </c>
      <c r="R3017" s="2">
        <v>0.16700000000000001</v>
      </c>
      <c r="S3017" s="2">
        <v>2.5339999999999998</v>
      </c>
      <c r="T3017" s="2">
        <v>0.55800000000000005</v>
      </c>
      <c r="U3017" s="2">
        <v>1.976</v>
      </c>
      <c r="V3017">
        <v>2.61</v>
      </c>
      <c r="W3017">
        <v>0.83299999999999996</v>
      </c>
      <c r="X3017">
        <v>0.91700000000000004</v>
      </c>
      <c r="Y3017">
        <v>0.66700000000000004</v>
      </c>
      <c r="Z3017">
        <v>0</v>
      </c>
      <c r="AA3017">
        <v>0</v>
      </c>
      <c r="AB3017">
        <v>0</v>
      </c>
      <c r="AC3017" t="str">
        <f>IFERROR(VLOOKUP(A3017, division_data!$A$1:$B$599, 2, FALSE), "")</f>
        <v/>
      </c>
    </row>
    <row r="3018" spans="1:29" x14ac:dyDescent="0.25">
      <c r="A3018" s="22">
        <v>6125</v>
      </c>
      <c r="B3018" s="2">
        <v>22.181000000000001</v>
      </c>
      <c r="C3018" s="2">
        <v>6.1509999999999998</v>
      </c>
      <c r="D3018">
        <v>-4.1000000000000002E-2</v>
      </c>
      <c r="E3018">
        <v>-4.7E-2</v>
      </c>
      <c r="F3018" s="2">
        <v>5.5019999999999998</v>
      </c>
      <c r="G3018" s="2">
        <v>0.6</v>
      </c>
      <c r="H3018" s="2">
        <v>1.5</v>
      </c>
      <c r="I3018" s="2">
        <v>0</v>
      </c>
      <c r="J3018" s="2">
        <v>1.4</v>
      </c>
      <c r="K3018" s="2">
        <v>2</v>
      </c>
      <c r="L3018" s="2">
        <v>2</v>
      </c>
      <c r="M3018" s="2">
        <v>1.5</v>
      </c>
      <c r="N3018" s="2">
        <v>2</v>
      </c>
      <c r="O3018" s="2">
        <v>0.77800000000000002</v>
      </c>
      <c r="P3018" s="2">
        <v>10.801</v>
      </c>
      <c r="Q3018" s="2">
        <v>-1.4319999999999999</v>
      </c>
      <c r="R3018" s="2">
        <v>0</v>
      </c>
      <c r="S3018" s="2">
        <v>0.59599999999999997</v>
      </c>
      <c r="T3018" s="2">
        <v>0.246</v>
      </c>
      <c r="U3018" s="2">
        <v>0.35</v>
      </c>
      <c r="V3018">
        <v>0.50700000000000001</v>
      </c>
      <c r="W3018">
        <v>0.8</v>
      </c>
      <c r="X3018">
        <v>0.8</v>
      </c>
      <c r="Y3018">
        <v>0.7</v>
      </c>
      <c r="Z3018">
        <v>0</v>
      </c>
      <c r="AA3018">
        <v>0</v>
      </c>
      <c r="AB3018">
        <v>0</v>
      </c>
      <c r="AC3018" t="str">
        <f>IFERROR(VLOOKUP(A3018, division_data!$A$1:$B$599, 2, FALSE), "")</f>
        <v/>
      </c>
    </row>
    <row r="3019" spans="1:29" x14ac:dyDescent="0.25">
      <c r="A3019" s="22">
        <v>6126</v>
      </c>
      <c r="B3019" s="2">
        <v>-1.4710000000000001</v>
      </c>
      <c r="C3019" s="2">
        <v>-1.667</v>
      </c>
      <c r="D3019">
        <v>-6.4000000000000001E-2</v>
      </c>
      <c r="E3019">
        <v>-6.0000000000000001E-3</v>
      </c>
      <c r="F3019" s="2">
        <v>-2.3420000000000001</v>
      </c>
      <c r="G3019" s="2">
        <v>0</v>
      </c>
      <c r="H3019" s="2">
        <v>0.75</v>
      </c>
      <c r="I3019" s="2">
        <v>0.33300000000000002</v>
      </c>
      <c r="J3019" s="2">
        <v>0.66700000000000004</v>
      </c>
      <c r="K3019" s="2">
        <v>0.5</v>
      </c>
      <c r="L3019" s="2">
        <v>1.2</v>
      </c>
      <c r="M3019" s="2">
        <v>1.333</v>
      </c>
      <c r="N3019" s="2">
        <v>2</v>
      </c>
      <c r="O3019" s="2">
        <v>0.2</v>
      </c>
      <c r="P3019" s="2">
        <v>5.75</v>
      </c>
      <c r="Q3019" s="2">
        <v>8.5000000000000006E-2</v>
      </c>
      <c r="R3019" s="2">
        <v>0</v>
      </c>
      <c r="S3019" s="2">
        <v>-0.92900000000000005</v>
      </c>
      <c r="T3019" s="2">
        <v>-0.44400000000000001</v>
      </c>
      <c r="U3019" s="2">
        <v>-0.48599999999999999</v>
      </c>
      <c r="V3019">
        <v>-1</v>
      </c>
      <c r="W3019">
        <v>0.375</v>
      </c>
      <c r="X3019">
        <v>0.5</v>
      </c>
      <c r="Y3019">
        <v>0.125</v>
      </c>
      <c r="Z3019">
        <v>0</v>
      </c>
      <c r="AA3019">
        <v>0</v>
      </c>
      <c r="AB3019">
        <v>0</v>
      </c>
      <c r="AC3019" t="str">
        <f>IFERROR(VLOOKUP(A3019, division_data!$A$1:$B$599, 2, FALSE), "")</f>
        <v/>
      </c>
    </row>
    <row r="3020" spans="1:29" x14ac:dyDescent="0.25">
      <c r="A3020" s="22">
        <v>6127</v>
      </c>
      <c r="B3020" s="2">
        <v>12.609</v>
      </c>
      <c r="C3020" s="2">
        <v>2.7890000000000001</v>
      </c>
      <c r="D3020">
        <v>-0.13600000000000001</v>
      </c>
      <c r="E3020">
        <v>-4.0000000000000001E-3</v>
      </c>
      <c r="F3020" s="2">
        <v>1.4119999999999999</v>
      </c>
      <c r="G3020" s="2">
        <v>0.7</v>
      </c>
      <c r="H3020" s="2">
        <v>1.333</v>
      </c>
      <c r="I3020" s="2">
        <v>0.66700000000000004</v>
      </c>
      <c r="J3020" s="2">
        <v>2</v>
      </c>
      <c r="K3020" s="2">
        <v>1.5</v>
      </c>
      <c r="L3020" s="2">
        <v>2</v>
      </c>
      <c r="M3020" s="2">
        <v>1.714</v>
      </c>
      <c r="N3020" s="2">
        <v>2</v>
      </c>
      <c r="O3020" s="2">
        <v>0.85699999999999998</v>
      </c>
      <c r="P3020" s="2">
        <v>14.077</v>
      </c>
      <c r="Q3020" s="2">
        <v>-0.17399999999999999</v>
      </c>
      <c r="R3020" s="2">
        <v>0</v>
      </c>
      <c r="S3020" s="2">
        <v>-0.75900000000000001</v>
      </c>
      <c r="T3020" s="2">
        <v>-0.89200000000000002</v>
      </c>
      <c r="U3020" s="2">
        <v>0.13400000000000001</v>
      </c>
      <c r="V3020">
        <v>-0.89800000000000002</v>
      </c>
      <c r="W3020">
        <v>0.5</v>
      </c>
      <c r="X3020">
        <v>0.6</v>
      </c>
      <c r="Y3020">
        <v>0.5</v>
      </c>
      <c r="Z3020">
        <v>0</v>
      </c>
      <c r="AA3020">
        <v>0.1</v>
      </c>
      <c r="AB3020">
        <v>0</v>
      </c>
      <c r="AC3020" t="str">
        <f>IFERROR(VLOOKUP(A3020, division_data!$A$1:$B$599, 2, FALSE), "")</f>
        <v/>
      </c>
    </row>
    <row r="3021" spans="1:29" x14ac:dyDescent="0.25">
      <c r="A3021" s="22">
        <v>6128</v>
      </c>
      <c r="B3021" s="2">
        <v>23.062999999999999</v>
      </c>
      <c r="C3021" s="2">
        <v>3.1230000000000002</v>
      </c>
      <c r="D3021">
        <v>0.06</v>
      </c>
      <c r="E3021">
        <v>2.9000000000000001E-2</v>
      </c>
      <c r="F3021" s="2">
        <v>3.867</v>
      </c>
      <c r="G3021" s="2">
        <v>0.70799999999999996</v>
      </c>
      <c r="H3021" s="2">
        <v>1.357</v>
      </c>
      <c r="I3021" s="2">
        <v>1</v>
      </c>
      <c r="J3021" s="2">
        <v>1.8819999999999999</v>
      </c>
      <c r="K3021" s="2">
        <v>1</v>
      </c>
      <c r="L3021" s="2">
        <v>2</v>
      </c>
      <c r="M3021" s="2">
        <v>1.619</v>
      </c>
      <c r="N3021" s="2">
        <v>2</v>
      </c>
      <c r="O3021" s="2">
        <v>1.579</v>
      </c>
      <c r="P3021" s="2">
        <v>14.16</v>
      </c>
      <c r="Q3021" s="2">
        <v>-0.15</v>
      </c>
      <c r="R3021" s="2">
        <v>4.2000000000000003E-2</v>
      </c>
      <c r="S3021" s="2">
        <v>0.45500000000000002</v>
      </c>
      <c r="T3021" s="2">
        <v>0.121</v>
      </c>
      <c r="U3021" s="2">
        <v>0.33400000000000002</v>
      </c>
      <c r="V3021">
        <v>0.54400000000000004</v>
      </c>
      <c r="W3021">
        <v>0.75</v>
      </c>
      <c r="X3021">
        <v>0.58299999999999996</v>
      </c>
      <c r="Y3021">
        <v>0.70799999999999996</v>
      </c>
      <c r="Z3021">
        <v>0</v>
      </c>
      <c r="AA3021">
        <v>8.3000000000000004E-2</v>
      </c>
      <c r="AB3021">
        <v>0</v>
      </c>
      <c r="AC3021" t="str">
        <f>IFERROR(VLOOKUP(A3021, division_data!$A$1:$B$599, 2, FALSE), "")</f>
        <v/>
      </c>
    </row>
    <row r="3022" spans="1:29" x14ac:dyDescent="0.25">
      <c r="A3022" s="22">
        <v>6129</v>
      </c>
      <c r="B3022" s="2">
        <v>9.5190000000000001</v>
      </c>
      <c r="C3022" s="2">
        <v>0.95799999999999996</v>
      </c>
      <c r="D3022">
        <v>-2.5000000000000001E-2</v>
      </c>
      <c r="E3022">
        <v>-0.01</v>
      </c>
      <c r="F3022" s="2">
        <v>0.65900000000000003</v>
      </c>
      <c r="G3022" s="2">
        <v>0.41699999999999998</v>
      </c>
      <c r="H3022" s="2">
        <v>0.66700000000000004</v>
      </c>
      <c r="I3022" s="2">
        <v>0.27300000000000002</v>
      </c>
      <c r="J3022" s="2">
        <v>1.3</v>
      </c>
      <c r="K3022" s="2">
        <v>1</v>
      </c>
      <c r="L3022" s="2">
        <v>1.571</v>
      </c>
      <c r="M3022" s="2">
        <v>1.389</v>
      </c>
      <c r="N3022" s="2">
        <v>1.5</v>
      </c>
      <c r="O3022" s="2">
        <v>0.76900000000000002</v>
      </c>
      <c r="P3022" s="2">
        <v>6.9580000000000002</v>
      </c>
      <c r="Q3022" s="2">
        <v>-2.3109999999999999</v>
      </c>
      <c r="R3022" s="2">
        <v>0</v>
      </c>
      <c r="S3022" s="2">
        <v>0.33600000000000002</v>
      </c>
      <c r="T3022" s="2">
        <v>-8.0000000000000002E-3</v>
      </c>
      <c r="U3022" s="2">
        <v>0.34499999999999997</v>
      </c>
      <c r="V3022">
        <v>0.30199999999999999</v>
      </c>
      <c r="W3022">
        <v>0.66700000000000004</v>
      </c>
      <c r="X3022">
        <v>0.54200000000000004</v>
      </c>
      <c r="Y3022">
        <v>0.41699999999999998</v>
      </c>
      <c r="Z3022">
        <v>0</v>
      </c>
      <c r="AA3022">
        <v>0</v>
      </c>
      <c r="AB3022">
        <v>0</v>
      </c>
      <c r="AC3022" t="str">
        <f>IFERROR(VLOOKUP(A3022, division_data!$A$1:$B$599, 2, FALSE), "")</f>
        <v/>
      </c>
    </row>
    <row r="3023" spans="1:29" x14ac:dyDescent="0.25">
      <c r="A3023" s="22">
        <v>6130</v>
      </c>
      <c r="B3023" s="2">
        <v>30.503</v>
      </c>
      <c r="C3023" s="2">
        <v>7.8049999999999997</v>
      </c>
      <c r="D3023">
        <v>8.9999999999999993E-3</v>
      </c>
      <c r="E3023">
        <v>5.0000000000000001E-3</v>
      </c>
      <c r="F3023" s="2">
        <v>7.9180000000000001</v>
      </c>
      <c r="G3023" s="2">
        <v>0.66700000000000004</v>
      </c>
      <c r="H3023" s="2">
        <v>1.571</v>
      </c>
      <c r="I3023" s="2">
        <v>0</v>
      </c>
      <c r="J3023" s="2">
        <v>1.8</v>
      </c>
      <c r="K3023" s="2">
        <v>2</v>
      </c>
      <c r="L3023" s="2">
        <v>1.75</v>
      </c>
      <c r="M3023" s="2">
        <v>1.857</v>
      </c>
      <c r="N3023" s="2">
        <v>2</v>
      </c>
      <c r="O3023" s="2">
        <v>0.625</v>
      </c>
      <c r="P3023" s="2">
        <v>10.932</v>
      </c>
      <c r="Q3023" s="2">
        <v>0.77200000000000002</v>
      </c>
      <c r="R3023" s="2">
        <v>0</v>
      </c>
      <c r="S3023" s="2">
        <v>0.21299999999999999</v>
      </c>
      <c r="T3023" s="2">
        <v>0.34100000000000003</v>
      </c>
      <c r="U3023" s="2">
        <v>-0.127</v>
      </c>
      <c r="V3023">
        <v>0.22700000000000001</v>
      </c>
      <c r="W3023">
        <v>0.77800000000000002</v>
      </c>
      <c r="X3023">
        <v>0.77800000000000002</v>
      </c>
      <c r="Y3023">
        <v>0.55600000000000005</v>
      </c>
      <c r="Z3023">
        <v>0.111</v>
      </c>
      <c r="AA3023">
        <v>0</v>
      </c>
      <c r="AB3023">
        <v>0.111</v>
      </c>
      <c r="AC3023" t="str">
        <f>IFERROR(VLOOKUP(A3023, division_data!$A$1:$B$599, 2, FALSE), "")</f>
        <v/>
      </c>
    </row>
    <row r="3024" spans="1:29" x14ac:dyDescent="0.25">
      <c r="A3024" s="22">
        <v>6131</v>
      </c>
      <c r="B3024" s="2">
        <v>15.124000000000001</v>
      </c>
      <c r="C3024" s="2">
        <v>2.8149999999999999</v>
      </c>
      <c r="D3024">
        <v>0.06</v>
      </c>
      <c r="E3024">
        <v>-2E-3</v>
      </c>
      <c r="F3024" s="2">
        <v>3.407</v>
      </c>
      <c r="G3024" s="2">
        <v>0.44400000000000001</v>
      </c>
      <c r="H3024" s="2">
        <v>0.71399999999999997</v>
      </c>
      <c r="I3024" s="2">
        <v>0</v>
      </c>
      <c r="J3024" s="2">
        <v>1.5</v>
      </c>
      <c r="K3024" s="2">
        <v>1</v>
      </c>
      <c r="L3024" s="2">
        <v>1.8</v>
      </c>
      <c r="M3024" s="2">
        <v>1.429</v>
      </c>
      <c r="N3024" s="2">
        <v>2</v>
      </c>
      <c r="O3024" s="2">
        <v>0.77800000000000002</v>
      </c>
      <c r="P3024" s="2">
        <v>7.5090000000000003</v>
      </c>
      <c r="Q3024" s="2">
        <v>-1.093</v>
      </c>
      <c r="R3024" s="2">
        <v>0</v>
      </c>
      <c r="S3024" s="2">
        <v>0.32500000000000001</v>
      </c>
      <c r="T3024" s="2">
        <v>0.60499999999999998</v>
      </c>
      <c r="U3024" s="2">
        <v>-0.28000000000000003</v>
      </c>
      <c r="V3024">
        <v>0.38300000000000001</v>
      </c>
      <c r="W3024">
        <v>0.55600000000000005</v>
      </c>
      <c r="X3024">
        <v>0.55600000000000005</v>
      </c>
      <c r="Y3024">
        <v>0.55600000000000005</v>
      </c>
      <c r="Z3024">
        <v>0</v>
      </c>
      <c r="AA3024">
        <v>0</v>
      </c>
      <c r="AB3024">
        <v>0</v>
      </c>
      <c r="AC3024" t="str">
        <f>IFERROR(VLOOKUP(A3024, division_data!$A$1:$B$599, 2, FALSE), "")</f>
        <v/>
      </c>
    </row>
    <row r="3025" spans="1:29" x14ac:dyDescent="0.25">
      <c r="A3025" s="22">
        <v>6132</v>
      </c>
      <c r="B3025" s="2">
        <v>14.632</v>
      </c>
      <c r="C3025" s="2">
        <v>-1.5429999999999999</v>
      </c>
      <c r="D3025">
        <v>5.2999999999999999E-2</v>
      </c>
      <c r="E3025">
        <v>2E-3</v>
      </c>
      <c r="F3025" s="2">
        <v>-1.004</v>
      </c>
      <c r="G3025" s="2">
        <v>0.5</v>
      </c>
      <c r="H3025" s="2">
        <v>0.6</v>
      </c>
      <c r="I3025" s="2">
        <v>1</v>
      </c>
      <c r="J3025" s="2">
        <v>2</v>
      </c>
      <c r="K3025" s="2">
        <v>1.333</v>
      </c>
      <c r="L3025" s="2">
        <v>1.857</v>
      </c>
      <c r="M3025" s="2">
        <v>1.333</v>
      </c>
      <c r="N3025" s="2">
        <v>2</v>
      </c>
      <c r="O3025" s="2">
        <v>1</v>
      </c>
      <c r="P3025" s="2">
        <v>11.773999999999999</v>
      </c>
      <c r="Q3025" s="2">
        <v>-1.1499999999999999</v>
      </c>
      <c r="R3025" s="2">
        <v>0</v>
      </c>
      <c r="S3025" s="2">
        <v>0.316</v>
      </c>
      <c r="T3025" s="2">
        <v>-0.14799999999999999</v>
      </c>
      <c r="U3025" s="2">
        <v>0.46400000000000002</v>
      </c>
      <c r="V3025">
        <v>0.37</v>
      </c>
      <c r="W3025">
        <v>0.625</v>
      </c>
      <c r="X3025">
        <v>0.625</v>
      </c>
      <c r="Y3025">
        <v>0.5</v>
      </c>
      <c r="Z3025">
        <v>0</v>
      </c>
      <c r="AA3025">
        <v>0</v>
      </c>
      <c r="AB3025">
        <v>0</v>
      </c>
      <c r="AC3025" t="str">
        <f>IFERROR(VLOOKUP(A3025, division_data!$A$1:$B$599, 2, FALSE), "")</f>
        <v/>
      </c>
    </row>
    <row r="3026" spans="1:29" x14ac:dyDescent="0.25">
      <c r="A3026" s="22">
        <v>6133</v>
      </c>
      <c r="B3026" s="2">
        <v>16.303999999999998</v>
      </c>
      <c r="C3026" s="2">
        <v>6.32</v>
      </c>
      <c r="D3026">
        <v>-3.0000000000000001E-3</v>
      </c>
      <c r="E3026">
        <v>-1.7999999999999999E-2</v>
      </c>
      <c r="F3026" s="2">
        <v>6.2030000000000003</v>
      </c>
      <c r="G3026" s="2">
        <v>0.47399999999999998</v>
      </c>
      <c r="H3026" s="2">
        <v>0.83299999999999996</v>
      </c>
      <c r="I3026" s="2">
        <v>0</v>
      </c>
      <c r="J3026" s="2">
        <v>1.625</v>
      </c>
      <c r="K3026" s="2">
        <v>0</v>
      </c>
      <c r="L3026" s="2">
        <v>1.3640000000000001</v>
      </c>
      <c r="M3026" s="2">
        <v>1.714</v>
      </c>
      <c r="N3026" s="2">
        <v>2</v>
      </c>
      <c r="O3026" s="2">
        <v>0.6</v>
      </c>
      <c r="P3026" s="2">
        <v>6.91</v>
      </c>
      <c r="Q3026" s="2">
        <v>-0.98899999999999999</v>
      </c>
      <c r="R3026" s="2">
        <v>5.2999999999999999E-2</v>
      </c>
      <c r="S3026" s="2">
        <v>0.498</v>
      </c>
      <c r="T3026" s="2">
        <v>0.13400000000000001</v>
      </c>
      <c r="U3026" s="2">
        <v>0.36399999999999999</v>
      </c>
      <c r="V3026">
        <v>0.47699999999999998</v>
      </c>
      <c r="W3026">
        <v>0.63200000000000001</v>
      </c>
      <c r="X3026">
        <v>0.57899999999999996</v>
      </c>
      <c r="Y3026">
        <v>0.52600000000000002</v>
      </c>
      <c r="Z3026">
        <v>0</v>
      </c>
      <c r="AA3026">
        <v>5.2999999999999999E-2</v>
      </c>
      <c r="AB3026">
        <v>0</v>
      </c>
      <c r="AC3026" t="str">
        <f>IFERROR(VLOOKUP(A3026, division_data!$A$1:$B$599, 2, FALSE), "")</f>
        <v/>
      </c>
    </row>
    <row r="3027" spans="1:29" x14ac:dyDescent="0.25">
      <c r="A3027" s="22">
        <v>6134</v>
      </c>
      <c r="B3027" s="2">
        <v>2.0350000000000001</v>
      </c>
      <c r="C3027" s="2">
        <v>0.871</v>
      </c>
      <c r="D3027">
        <v>-1E-3</v>
      </c>
      <c r="E3027">
        <v>-4.0000000000000001E-3</v>
      </c>
      <c r="F3027" s="2">
        <v>0.84499999999999997</v>
      </c>
      <c r="G3027" s="2">
        <v>0</v>
      </c>
      <c r="H3027" s="2">
        <v>0.25</v>
      </c>
      <c r="I3027" s="2">
        <v>0.14299999999999999</v>
      </c>
      <c r="J3027" s="2">
        <v>0.8</v>
      </c>
      <c r="K3027" s="2">
        <v>0.16700000000000001</v>
      </c>
      <c r="L3027" s="2">
        <v>0.4</v>
      </c>
      <c r="M3027" s="2">
        <v>1.143</v>
      </c>
      <c r="N3027" s="2">
        <v>2</v>
      </c>
      <c r="O3027" s="2">
        <v>0</v>
      </c>
      <c r="P3027" s="2">
        <v>0.46800000000000003</v>
      </c>
      <c r="Q3027" s="2">
        <v>-8.9999999999999993E-3</v>
      </c>
      <c r="R3027" s="2">
        <v>0</v>
      </c>
      <c r="S3027" s="2">
        <v>-0.17899999999999999</v>
      </c>
      <c r="T3027" s="2">
        <v>-9.4E-2</v>
      </c>
      <c r="U3027" s="2">
        <v>-8.5000000000000006E-2</v>
      </c>
      <c r="V3027">
        <v>-0.184</v>
      </c>
      <c r="W3027">
        <v>0.3</v>
      </c>
      <c r="X3027">
        <v>0.1</v>
      </c>
      <c r="Y3027">
        <v>0.1</v>
      </c>
      <c r="Z3027">
        <v>0</v>
      </c>
      <c r="AA3027">
        <v>0</v>
      </c>
      <c r="AB3027">
        <v>0</v>
      </c>
      <c r="AC3027" t="str">
        <f>IFERROR(VLOOKUP(A3027, division_data!$A$1:$B$599, 2, FALSE), "")</f>
        <v>Tesla</v>
      </c>
    </row>
    <row r="3028" spans="1:29" x14ac:dyDescent="0.25">
      <c r="A3028" s="22">
        <v>6135</v>
      </c>
      <c r="B3028" s="2">
        <v>21.417000000000002</v>
      </c>
      <c r="C3028" s="2">
        <v>7.7649999999999997</v>
      </c>
      <c r="D3028">
        <v>-3.1E-2</v>
      </c>
      <c r="E3028">
        <v>3.9E-2</v>
      </c>
      <c r="F3028" s="2">
        <v>7.6509999999999998</v>
      </c>
      <c r="G3028" s="2">
        <v>0.77800000000000002</v>
      </c>
      <c r="H3028" s="2">
        <v>1.5</v>
      </c>
      <c r="I3028" s="2">
        <v>0</v>
      </c>
      <c r="J3028" s="2">
        <v>2</v>
      </c>
      <c r="K3028" s="2">
        <v>2</v>
      </c>
      <c r="L3028" s="2">
        <v>1.5</v>
      </c>
      <c r="M3028" s="2">
        <v>2</v>
      </c>
      <c r="N3028" s="2">
        <v>2</v>
      </c>
      <c r="O3028" s="2">
        <v>1</v>
      </c>
      <c r="P3028" s="2">
        <v>10.951000000000001</v>
      </c>
      <c r="Q3028" s="2">
        <v>-0.20300000000000001</v>
      </c>
      <c r="R3028" s="2">
        <v>0</v>
      </c>
      <c r="S3028" s="2">
        <v>-0.749</v>
      </c>
      <c r="T3028" s="2">
        <v>-0.17299999999999999</v>
      </c>
      <c r="U3028" s="2">
        <v>-0.57599999999999996</v>
      </c>
      <c r="V3028">
        <v>-0.74</v>
      </c>
      <c r="W3028">
        <v>0.44400000000000001</v>
      </c>
      <c r="X3028">
        <v>0.55600000000000005</v>
      </c>
      <c r="Y3028">
        <v>0.44400000000000001</v>
      </c>
      <c r="Z3028">
        <v>0.111</v>
      </c>
      <c r="AA3028">
        <v>0</v>
      </c>
      <c r="AB3028">
        <v>0.111</v>
      </c>
      <c r="AC3028" t="str">
        <f>IFERROR(VLOOKUP(A3028, division_data!$A$1:$B$599, 2, FALSE), "")</f>
        <v/>
      </c>
    </row>
    <row r="3029" spans="1:29" x14ac:dyDescent="0.25">
      <c r="A3029" s="22">
        <v>6136</v>
      </c>
      <c r="B3029" s="2">
        <v>17.516999999999999</v>
      </c>
      <c r="C3029" s="2">
        <v>3.9449999999999998</v>
      </c>
      <c r="D3029">
        <v>-2.7E-2</v>
      </c>
      <c r="E3029">
        <v>-5.0000000000000001E-3</v>
      </c>
      <c r="F3029" s="2">
        <v>3.6459999999999999</v>
      </c>
      <c r="G3029" s="2">
        <v>0.41699999999999998</v>
      </c>
      <c r="H3029" s="2">
        <v>0.94099999999999995</v>
      </c>
      <c r="I3029" s="2">
        <v>0.14299999999999999</v>
      </c>
      <c r="J3029" s="2">
        <v>1.6</v>
      </c>
      <c r="K3029" s="2">
        <v>0.57099999999999995</v>
      </c>
      <c r="L3029" s="2">
        <v>1.444</v>
      </c>
      <c r="M3029" s="2">
        <v>1.333</v>
      </c>
      <c r="N3029" s="2">
        <v>2</v>
      </c>
      <c r="O3029" s="2">
        <v>1.1759999999999999</v>
      </c>
      <c r="P3029" s="2">
        <v>7.1639999999999997</v>
      </c>
      <c r="Q3029" s="2">
        <v>1.0149999999999999</v>
      </c>
      <c r="R3029" s="2">
        <v>4.2000000000000003E-2</v>
      </c>
      <c r="S3029" s="2">
        <v>0.35799999999999998</v>
      </c>
      <c r="T3029" s="2">
        <v>0.33300000000000002</v>
      </c>
      <c r="U3029" s="2">
        <v>2.5999999999999999E-2</v>
      </c>
      <c r="V3029">
        <v>0.32600000000000001</v>
      </c>
      <c r="W3029">
        <v>0.625</v>
      </c>
      <c r="X3029">
        <v>0.5</v>
      </c>
      <c r="Y3029">
        <v>0.45800000000000002</v>
      </c>
      <c r="Z3029">
        <v>0</v>
      </c>
      <c r="AA3029">
        <v>0.125</v>
      </c>
      <c r="AB3029">
        <v>0</v>
      </c>
      <c r="AC3029" t="str">
        <f>IFERROR(VLOOKUP(A3029, division_data!$A$1:$B$599, 2, FALSE), "")</f>
        <v/>
      </c>
    </row>
    <row r="3030" spans="1:29" x14ac:dyDescent="0.25">
      <c r="A3030" s="22">
        <v>6137</v>
      </c>
      <c r="B3030" s="2">
        <v>10.048999999999999</v>
      </c>
      <c r="C3030" s="2">
        <v>1.0660000000000001</v>
      </c>
      <c r="D3030">
        <v>-4.8000000000000001E-2</v>
      </c>
      <c r="E3030">
        <v>-1.2E-2</v>
      </c>
      <c r="F3030" s="2">
        <v>0.53200000000000003</v>
      </c>
      <c r="G3030" s="2">
        <v>0.54200000000000004</v>
      </c>
      <c r="H3030" s="2">
        <v>1.0529999999999999</v>
      </c>
      <c r="I3030" s="2">
        <v>0.28599999999999998</v>
      </c>
      <c r="J3030" s="2">
        <v>1.3640000000000001</v>
      </c>
      <c r="K3030" s="2">
        <v>1.2</v>
      </c>
      <c r="L3030" s="2">
        <v>1.462</v>
      </c>
      <c r="M3030" s="2">
        <v>1.625</v>
      </c>
      <c r="N3030" s="2">
        <v>2</v>
      </c>
      <c r="O3030" s="2">
        <v>0.94099999999999995</v>
      </c>
      <c r="P3030" s="2">
        <v>7.73</v>
      </c>
      <c r="Q3030" s="2">
        <v>0.40600000000000003</v>
      </c>
      <c r="R3030" s="2">
        <v>0</v>
      </c>
      <c r="S3030" s="2">
        <v>1.7000000000000001E-2</v>
      </c>
      <c r="T3030" s="2">
        <v>2.9000000000000001E-2</v>
      </c>
      <c r="U3030" s="2">
        <v>-1.2E-2</v>
      </c>
      <c r="V3030">
        <v>-4.2000000000000003E-2</v>
      </c>
      <c r="W3030">
        <v>0.58299999999999996</v>
      </c>
      <c r="X3030">
        <v>0.375</v>
      </c>
      <c r="Y3030">
        <v>0.5</v>
      </c>
      <c r="Z3030">
        <v>0</v>
      </c>
      <c r="AA3030">
        <v>0.125</v>
      </c>
      <c r="AB3030">
        <v>0</v>
      </c>
      <c r="AC3030" t="str">
        <f>IFERROR(VLOOKUP(A3030, division_data!$A$1:$B$599, 2, FALSE), "")</f>
        <v/>
      </c>
    </row>
    <row r="3031" spans="1:29" x14ac:dyDescent="0.25">
      <c r="A3031" s="22">
        <v>6138</v>
      </c>
      <c r="B3031" s="2">
        <v>16.364999999999998</v>
      </c>
      <c r="C3031" s="2">
        <v>0.83799999999999997</v>
      </c>
      <c r="D3031">
        <v>0.04</v>
      </c>
      <c r="E3031">
        <v>-2.7E-2</v>
      </c>
      <c r="F3031" s="2">
        <v>1.101</v>
      </c>
      <c r="G3031" s="2">
        <v>0.54200000000000004</v>
      </c>
      <c r="H3031" s="2">
        <v>1.05</v>
      </c>
      <c r="I3031" s="2">
        <v>0.33300000000000002</v>
      </c>
      <c r="J3031" s="2">
        <v>1.6</v>
      </c>
      <c r="K3031" s="2">
        <v>1</v>
      </c>
      <c r="L3031" s="2">
        <v>1.667</v>
      </c>
      <c r="M3031" s="2">
        <v>1.5620000000000001</v>
      </c>
      <c r="N3031" s="2">
        <v>2</v>
      </c>
      <c r="O3031" s="2">
        <v>0.94399999999999995</v>
      </c>
      <c r="P3031" s="2">
        <v>10.295</v>
      </c>
      <c r="Q3031" s="2">
        <v>-0.21</v>
      </c>
      <c r="R3031" s="2">
        <v>0</v>
      </c>
      <c r="S3031" s="2">
        <v>0.24</v>
      </c>
      <c r="T3031" s="2">
        <v>0.16600000000000001</v>
      </c>
      <c r="U3031" s="2">
        <v>7.3999999999999996E-2</v>
      </c>
      <c r="V3031">
        <v>0.253</v>
      </c>
      <c r="W3031">
        <v>0.625</v>
      </c>
      <c r="X3031">
        <v>0.58299999999999996</v>
      </c>
      <c r="Y3031">
        <v>0.5</v>
      </c>
      <c r="Z3031">
        <v>0</v>
      </c>
      <c r="AA3031">
        <v>8.3000000000000004E-2</v>
      </c>
      <c r="AB3031">
        <v>0</v>
      </c>
      <c r="AC3031" t="str">
        <f>IFERROR(VLOOKUP(A3031, division_data!$A$1:$B$599, 2, FALSE), "")</f>
        <v/>
      </c>
    </row>
    <row r="3032" spans="1:29" x14ac:dyDescent="0.25">
      <c r="A3032" s="22">
        <v>6139</v>
      </c>
      <c r="B3032" s="2">
        <v>7.2539999999999996</v>
      </c>
      <c r="C3032" s="2">
        <v>1.468</v>
      </c>
      <c r="D3032">
        <v>-2.3E-2</v>
      </c>
      <c r="E3032">
        <v>-8.9999999999999993E-3</v>
      </c>
      <c r="F3032" s="2">
        <v>1.1879999999999999</v>
      </c>
      <c r="G3032" s="2">
        <v>0.41699999999999998</v>
      </c>
      <c r="H3032" s="2">
        <v>0.52900000000000003</v>
      </c>
      <c r="I3032" s="2">
        <v>0.6</v>
      </c>
      <c r="J3032" s="2">
        <v>1</v>
      </c>
      <c r="K3032" s="2">
        <v>0.85699999999999998</v>
      </c>
      <c r="L3032" s="2">
        <v>1.5880000000000001</v>
      </c>
      <c r="M3032" s="2">
        <v>1.4119999999999999</v>
      </c>
      <c r="N3032" s="2">
        <v>1.714</v>
      </c>
      <c r="O3032" s="2">
        <v>0.68400000000000005</v>
      </c>
      <c r="P3032" s="2">
        <v>6.6879999999999997</v>
      </c>
      <c r="Q3032" s="2">
        <v>-0.24399999999999999</v>
      </c>
      <c r="R3032" s="2">
        <v>0</v>
      </c>
      <c r="S3032" s="2">
        <v>-0.47299999999999998</v>
      </c>
      <c r="T3032" s="2">
        <v>-9.6000000000000002E-2</v>
      </c>
      <c r="U3032" s="2">
        <v>-0.377</v>
      </c>
      <c r="V3032">
        <v>-0.505</v>
      </c>
      <c r="W3032">
        <v>0.375</v>
      </c>
      <c r="X3032">
        <v>0.45800000000000002</v>
      </c>
      <c r="Y3032">
        <v>0.33300000000000002</v>
      </c>
      <c r="Z3032">
        <v>0</v>
      </c>
      <c r="AA3032">
        <v>0</v>
      </c>
      <c r="AB3032">
        <v>0</v>
      </c>
      <c r="AC3032" t="str">
        <f>IFERROR(VLOOKUP(A3032, division_data!$A$1:$B$599, 2, FALSE), "")</f>
        <v/>
      </c>
    </row>
    <row r="3033" spans="1:29" x14ac:dyDescent="0.25">
      <c r="A3033" s="22">
        <v>6140</v>
      </c>
      <c r="B3033" s="2">
        <v>9.2799999999999994</v>
      </c>
      <c r="C3033" s="2">
        <v>4.8289999999999997</v>
      </c>
      <c r="D3033">
        <v>-2.5000000000000001E-2</v>
      </c>
      <c r="E3033">
        <v>-6.0000000000000001E-3</v>
      </c>
      <c r="F3033" s="2">
        <v>4.55</v>
      </c>
      <c r="G3033" s="2">
        <v>0.2</v>
      </c>
      <c r="H3033" s="2">
        <v>0.625</v>
      </c>
      <c r="I3033" s="2">
        <v>0</v>
      </c>
      <c r="J3033" s="2">
        <v>1.8</v>
      </c>
      <c r="K3033" s="2">
        <v>1</v>
      </c>
      <c r="L3033" s="2">
        <v>1.2</v>
      </c>
      <c r="M3033" s="2">
        <v>1.714</v>
      </c>
      <c r="N3033" s="2">
        <v>2</v>
      </c>
      <c r="O3033" s="2">
        <v>0.42899999999999999</v>
      </c>
      <c r="P3033" s="2">
        <v>3.6309999999999998</v>
      </c>
      <c r="Q3033" s="2">
        <v>-2.4470000000000001</v>
      </c>
      <c r="R3033" s="2">
        <v>0</v>
      </c>
      <c r="S3033" s="2">
        <v>-0.65700000000000003</v>
      </c>
      <c r="T3033" s="2">
        <v>-0.38600000000000001</v>
      </c>
      <c r="U3033" s="2">
        <v>-0.27100000000000002</v>
      </c>
      <c r="V3033">
        <v>-0.68799999999999994</v>
      </c>
      <c r="W3033">
        <v>0.7</v>
      </c>
      <c r="X3033">
        <v>0.6</v>
      </c>
      <c r="Y3033">
        <v>0.7</v>
      </c>
      <c r="Z3033">
        <v>0</v>
      </c>
      <c r="AA3033">
        <v>0</v>
      </c>
      <c r="AB3033">
        <v>0</v>
      </c>
      <c r="AC3033" t="str">
        <f>IFERROR(VLOOKUP(A3033, division_data!$A$1:$B$599, 2, FALSE), "")</f>
        <v/>
      </c>
    </row>
    <row r="3034" spans="1:29" x14ac:dyDescent="0.25">
      <c r="A3034" s="22">
        <v>6141</v>
      </c>
      <c r="B3034" s="2">
        <v>14.991</v>
      </c>
      <c r="C3034" s="2">
        <v>-1.444</v>
      </c>
      <c r="D3034">
        <v>5.7000000000000002E-2</v>
      </c>
      <c r="E3034">
        <v>-3.4000000000000002E-2</v>
      </c>
      <c r="F3034" s="2">
        <v>-1.046</v>
      </c>
      <c r="G3034" s="2">
        <v>0.4</v>
      </c>
      <c r="H3034" s="2">
        <v>1.143</v>
      </c>
      <c r="I3034" s="2">
        <v>0</v>
      </c>
      <c r="J3034" s="2">
        <v>1</v>
      </c>
      <c r="K3034" s="2">
        <v>2</v>
      </c>
      <c r="L3034" s="2">
        <v>1.375</v>
      </c>
      <c r="M3034" s="2">
        <v>1.714</v>
      </c>
      <c r="N3034" s="2">
        <v>2</v>
      </c>
      <c r="O3034" s="2">
        <v>0.5</v>
      </c>
      <c r="P3034" s="2">
        <v>9.8819999999999997</v>
      </c>
      <c r="Q3034" s="2">
        <v>0.92200000000000004</v>
      </c>
      <c r="R3034" s="2">
        <v>0.1</v>
      </c>
      <c r="S3034" s="2">
        <v>1.1379999999999999</v>
      </c>
      <c r="T3034" s="2">
        <v>0.55200000000000005</v>
      </c>
      <c r="U3034" s="2">
        <v>0.58599999999999997</v>
      </c>
      <c r="V3034">
        <v>1.161</v>
      </c>
      <c r="W3034">
        <v>0.7</v>
      </c>
      <c r="X3034">
        <v>0.3</v>
      </c>
      <c r="Y3034">
        <v>0.5</v>
      </c>
      <c r="Z3034">
        <v>0.1</v>
      </c>
      <c r="AA3034">
        <v>0.1</v>
      </c>
      <c r="AB3034">
        <v>0.1</v>
      </c>
      <c r="AC3034" t="str">
        <f>IFERROR(VLOOKUP(A3034, division_data!$A$1:$B$599, 2, FALSE), "")</f>
        <v/>
      </c>
    </row>
    <row r="3035" spans="1:29" x14ac:dyDescent="0.25">
      <c r="A3035" s="22">
        <v>6143</v>
      </c>
      <c r="B3035" s="2">
        <v>5.0940000000000003</v>
      </c>
      <c r="C3035" s="2">
        <v>4.3609999999999998</v>
      </c>
      <c r="D3035">
        <v>0</v>
      </c>
      <c r="E3035">
        <v>6.0000000000000001E-3</v>
      </c>
      <c r="F3035" s="2">
        <v>4.3940000000000001</v>
      </c>
      <c r="G3035" s="2">
        <v>0.5</v>
      </c>
      <c r="H3035" s="2">
        <v>1.333</v>
      </c>
      <c r="I3035" s="2">
        <v>1</v>
      </c>
      <c r="J3035" s="2">
        <v>2</v>
      </c>
      <c r="K3035" s="2">
        <v>0.75</v>
      </c>
      <c r="L3035" s="2">
        <v>1.667</v>
      </c>
      <c r="M3035" s="2">
        <v>1.571</v>
      </c>
      <c r="N3035" s="2">
        <v>2</v>
      </c>
      <c r="O3035" s="2">
        <v>0.5</v>
      </c>
      <c r="P3035" s="2">
        <v>5.5540000000000003</v>
      </c>
      <c r="Q3035" s="2">
        <v>-2.5059999999999998</v>
      </c>
      <c r="R3035" s="2">
        <v>0</v>
      </c>
      <c r="S3035" s="2">
        <v>-1.0740000000000001</v>
      </c>
      <c r="T3035" s="2">
        <v>-7.0999999999999994E-2</v>
      </c>
      <c r="U3035" s="2">
        <v>-1.0029999999999999</v>
      </c>
      <c r="V3035">
        <v>-1.0669999999999999</v>
      </c>
      <c r="W3035">
        <v>0.4</v>
      </c>
      <c r="X3035">
        <v>0.7</v>
      </c>
      <c r="Y3035">
        <v>0.3</v>
      </c>
      <c r="Z3035">
        <v>0</v>
      </c>
      <c r="AA3035">
        <v>0</v>
      </c>
      <c r="AB3035">
        <v>0</v>
      </c>
      <c r="AC3035" t="str">
        <f>IFERROR(VLOOKUP(A3035, division_data!$A$1:$B$599, 2, FALSE), "")</f>
        <v/>
      </c>
    </row>
    <row r="3036" spans="1:29" x14ac:dyDescent="0.25">
      <c r="A3036" s="22">
        <v>6144</v>
      </c>
      <c r="B3036" s="2">
        <v>22.690999999999999</v>
      </c>
      <c r="C3036" s="2">
        <v>9.548</v>
      </c>
      <c r="D3036">
        <v>2.1000000000000001E-2</v>
      </c>
      <c r="E3036">
        <v>-1.6E-2</v>
      </c>
      <c r="F3036" s="2">
        <v>9.6769999999999996</v>
      </c>
      <c r="G3036" s="2">
        <v>0.45500000000000002</v>
      </c>
      <c r="H3036" s="2">
        <v>1</v>
      </c>
      <c r="I3036" s="2">
        <v>0.33300000000000002</v>
      </c>
      <c r="J3036" s="2">
        <v>2</v>
      </c>
      <c r="K3036" s="2">
        <v>2</v>
      </c>
      <c r="L3036" s="2">
        <v>2</v>
      </c>
      <c r="M3036" s="2">
        <v>2</v>
      </c>
      <c r="N3036" s="2">
        <v>2</v>
      </c>
      <c r="O3036" s="2">
        <v>0.625</v>
      </c>
      <c r="P3036" s="2">
        <v>8.1059999999999999</v>
      </c>
      <c r="Q3036" s="2">
        <v>-0.75600000000000001</v>
      </c>
      <c r="R3036" s="2">
        <v>9.0999999999999998E-2</v>
      </c>
      <c r="S3036" s="2">
        <v>0.82399999999999995</v>
      </c>
      <c r="T3036" s="2">
        <v>0.625</v>
      </c>
      <c r="U3036" s="2">
        <v>0.19800000000000001</v>
      </c>
      <c r="V3036">
        <v>0.82899999999999996</v>
      </c>
      <c r="W3036">
        <v>0.72699999999999998</v>
      </c>
      <c r="X3036">
        <v>0.45500000000000002</v>
      </c>
      <c r="Y3036">
        <v>0.54500000000000004</v>
      </c>
      <c r="Z3036">
        <v>0</v>
      </c>
      <c r="AA3036">
        <v>0</v>
      </c>
      <c r="AB3036">
        <v>0</v>
      </c>
      <c r="AC3036" t="str">
        <f>IFERROR(VLOOKUP(A3036, division_data!$A$1:$B$599, 2, FALSE), "")</f>
        <v>Carson</v>
      </c>
    </row>
    <row r="3037" spans="1:29" x14ac:dyDescent="0.25">
      <c r="A3037" s="22">
        <v>6145</v>
      </c>
      <c r="B3037" s="2">
        <v>18.436</v>
      </c>
      <c r="C3037" s="2">
        <v>3.7509999999999999</v>
      </c>
      <c r="D3037">
        <v>-1.0999999999999999E-2</v>
      </c>
      <c r="E3037">
        <v>-5.1999999999999998E-2</v>
      </c>
      <c r="F3037" s="2">
        <v>3.3860000000000001</v>
      </c>
      <c r="G3037" s="2">
        <v>0.66700000000000004</v>
      </c>
      <c r="H3037" s="2">
        <v>0.66700000000000004</v>
      </c>
      <c r="I3037" s="2">
        <v>1</v>
      </c>
      <c r="J3037" s="2">
        <v>1.75</v>
      </c>
      <c r="K3037" s="2">
        <v>0.66700000000000004</v>
      </c>
      <c r="L3037" s="2">
        <v>2</v>
      </c>
      <c r="M3037" s="2">
        <v>1.714</v>
      </c>
      <c r="N3037" s="2">
        <v>1.5</v>
      </c>
      <c r="O3037" s="2">
        <v>1.5</v>
      </c>
      <c r="P3037" s="2">
        <v>11.457000000000001</v>
      </c>
      <c r="Q3037" s="2">
        <v>-0.81599999999999995</v>
      </c>
      <c r="R3037" s="2">
        <v>0.111</v>
      </c>
      <c r="S3037" s="2">
        <v>-0.56399999999999995</v>
      </c>
      <c r="T3037" s="2">
        <v>-0.44400000000000001</v>
      </c>
      <c r="U3037" s="2">
        <v>-0.121</v>
      </c>
      <c r="V3037">
        <v>-0.627</v>
      </c>
      <c r="W3037">
        <v>0.66700000000000004</v>
      </c>
      <c r="X3037">
        <v>0.88900000000000001</v>
      </c>
      <c r="Y3037">
        <v>0.55600000000000005</v>
      </c>
      <c r="Z3037">
        <v>0</v>
      </c>
      <c r="AA3037">
        <v>0</v>
      </c>
      <c r="AB3037">
        <v>0</v>
      </c>
      <c r="AC3037" t="str">
        <f>IFERROR(VLOOKUP(A3037, division_data!$A$1:$B$599, 2, FALSE), "")</f>
        <v/>
      </c>
    </row>
    <row r="3038" spans="1:29" x14ac:dyDescent="0.25">
      <c r="A3038" s="22">
        <v>6146</v>
      </c>
      <c r="B3038" s="2">
        <v>14.965</v>
      </c>
      <c r="C3038" s="2">
        <v>4.2549999999999999</v>
      </c>
      <c r="D3038">
        <v>5.1999999999999998E-2</v>
      </c>
      <c r="E3038">
        <v>-2.1999999999999999E-2</v>
      </c>
      <c r="F3038" s="2">
        <v>4.6680000000000001</v>
      </c>
      <c r="G3038" s="2">
        <v>0.25</v>
      </c>
      <c r="H3038" s="2">
        <v>1.2</v>
      </c>
      <c r="I3038" s="2">
        <v>1</v>
      </c>
      <c r="J3038" s="2">
        <v>1.6</v>
      </c>
      <c r="K3038" s="2">
        <v>2</v>
      </c>
      <c r="L3038" s="2">
        <v>1</v>
      </c>
      <c r="M3038" s="2">
        <v>1.25</v>
      </c>
      <c r="N3038" s="2">
        <v>0</v>
      </c>
      <c r="O3038" s="2">
        <v>1</v>
      </c>
      <c r="P3038" s="2">
        <v>10.712</v>
      </c>
      <c r="Q3038" s="2">
        <v>1.8089999999999999</v>
      </c>
      <c r="R3038" s="2">
        <v>0</v>
      </c>
      <c r="S3038" s="2">
        <v>0.497</v>
      </c>
      <c r="T3038" s="2">
        <v>-0.26800000000000002</v>
      </c>
      <c r="U3038" s="2">
        <v>0.76500000000000001</v>
      </c>
      <c r="V3038">
        <v>0.52800000000000002</v>
      </c>
      <c r="W3038">
        <v>0.25</v>
      </c>
      <c r="X3038">
        <v>0.375</v>
      </c>
      <c r="Y3038">
        <v>0.125</v>
      </c>
      <c r="Z3038">
        <v>0.125</v>
      </c>
      <c r="AA3038">
        <v>0</v>
      </c>
      <c r="AB3038">
        <v>0</v>
      </c>
      <c r="AC3038" t="str">
        <f>IFERROR(VLOOKUP(A3038, division_data!$A$1:$B$599, 2, FALSE), "")</f>
        <v/>
      </c>
    </row>
    <row r="3039" spans="1:29" x14ac:dyDescent="0.25">
      <c r="A3039" s="22">
        <v>6147</v>
      </c>
      <c r="B3039" s="2">
        <v>11.65</v>
      </c>
      <c r="C3039" s="2">
        <v>0.67300000000000004</v>
      </c>
      <c r="D3039">
        <v>-4.2999999999999997E-2</v>
      </c>
      <c r="E3039">
        <v>0</v>
      </c>
      <c r="F3039" s="2">
        <v>0.24399999999999999</v>
      </c>
      <c r="G3039" s="2">
        <v>0.375</v>
      </c>
      <c r="H3039" s="2">
        <v>0.6</v>
      </c>
      <c r="I3039" s="2">
        <v>1</v>
      </c>
      <c r="J3039" s="2">
        <v>1</v>
      </c>
      <c r="K3039" s="2">
        <v>1.333</v>
      </c>
      <c r="L3039" s="2">
        <v>1.667</v>
      </c>
      <c r="M3039" s="2">
        <v>1.714</v>
      </c>
      <c r="N3039" s="2">
        <v>2</v>
      </c>
      <c r="O3039" s="2">
        <v>0.66700000000000004</v>
      </c>
      <c r="P3039" s="2">
        <v>10.398999999999999</v>
      </c>
      <c r="Q3039" s="2">
        <v>-1.2410000000000001</v>
      </c>
      <c r="R3039" s="2">
        <v>0</v>
      </c>
      <c r="S3039" s="2">
        <v>-6.7000000000000004E-2</v>
      </c>
      <c r="T3039" s="2">
        <v>-0.13400000000000001</v>
      </c>
      <c r="U3039" s="2">
        <v>6.8000000000000005E-2</v>
      </c>
      <c r="V3039">
        <v>-0.11</v>
      </c>
      <c r="W3039">
        <v>0.25</v>
      </c>
      <c r="X3039">
        <v>0.5</v>
      </c>
      <c r="Y3039">
        <v>0.375</v>
      </c>
      <c r="Z3039">
        <v>0</v>
      </c>
      <c r="AA3039">
        <v>0</v>
      </c>
      <c r="AB3039">
        <v>0</v>
      </c>
      <c r="AC3039" t="str">
        <f>IFERROR(VLOOKUP(A3039, division_data!$A$1:$B$599, 2, FALSE), "")</f>
        <v/>
      </c>
    </row>
    <row r="3040" spans="1:29" x14ac:dyDescent="0.25">
      <c r="A3040" s="22">
        <v>6149</v>
      </c>
      <c r="B3040" s="2">
        <v>21.733000000000001</v>
      </c>
      <c r="C3040" s="2">
        <v>8.1530000000000005</v>
      </c>
      <c r="D3040">
        <v>-0.11799999999999999</v>
      </c>
      <c r="E3040">
        <v>0</v>
      </c>
      <c r="F3040" s="2">
        <v>6.9749999999999996</v>
      </c>
      <c r="G3040" s="2">
        <v>0.66700000000000004</v>
      </c>
      <c r="H3040" s="2">
        <v>1.429</v>
      </c>
      <c r="I3040" s="2">
        <v>0</v>
      </c>
      <c r="J3040" s="2">
        <v>1.833</v>
      </c>
      <c r="K3040" s="2">
        <v>1</v>
      </c>
      <c r="L3040" s="2">
        <v>1.667</v>
      </c>
      <c r="M3040" s="2">
        <v>1.714</v>
      </c>
      <c r="N3040" s="2">
        <v>1.5</v>
      </c>
      <c r="O3040" s="2">
        <v>0.66700000000000004</v>
      </c>
      <c r="P3040" s="2">
        <v>7.827</v>
      </c>
      <c r="Q3040" s="2">
        <v>2.9340000000000002</v>
      </c>
      <c r="R3040" s="2">
        <v>0</v>
      </c>
      <c r="S3040" s="2">
        <v>-0.379</v>
      </c>
      <c r="T3040" s="2">
        <v>0.14099999999999999</v>
      </c>
      <c r="U3040" s="2">
        <v>-0.52100000000000002</v>
      </c>
      <c r="V3040">
        <v>-0.497</v>
      </c>
      <c r="W3040">
        <v>0.44400000000000001</v>
      </c>
      <c r="X3040">
        <v>0.55600000000000005</v>
      </c>
      <c r="Y3040">
        <v>0.33300000000000002</v>
      </c>
      <c r="Z3040">
        <v>0</v>
      </c>
      <c r="AA3040">
        <v>0.222</v>
      </c>
      <c r="AB3040">
        <v>0</v>
      </c>
      <c r="AC3040" t="str">
        <f>IFERROR(VLOOKUP(A3040, division_data!$A$1:$B$599, 2, FALSE), "")</f>
        <v/>
      </c>
    </row>
    <row r="3041" spans="1:29" x14ac:dyDescent="0.25">
      <c r="A3041" s="22">
        <v>6150</v>
      </c>
      <c r="B3041" s="2">
        <v>20.286999999999999</v>
      </c>
      <c r="C3041" s="2">
        <v>7.3380000000000001</v>
      </c>
      <c r="D3041">
        <v>2.8000000000000001E-2</v>
      </c>
      <c r="E3041">
        <v>-8.0000000000000002E-3</v>
      </c>
      <c r="F3041" s="2">
        <v>7.577</v>
      </c>
      <c r="G3041" s="2">
        <v>0.625</v>
      </c>
      <c r="H3041" s="2">
        <v>0.72199999999999998</v>
      </c>
      <c r="I3041" s="2">
        <v>0.8</v>
      </c>
      <c r="J3041" s="2">
        <v>1.8240000000000001</v>
      </c>
      <c r="K3041" s="2">
        <v>1.667</v>
      </c>
      <c r="L3041" s="2">
        <v>1.857</v>
      </c>
      <c r="M3041" s="2">
        <v>1.8120000000000001</v>
      </c>
      <c r="N3041" s="2">
        <v>1.875</v>
      </c>
      <c r="O3041" s="2">
        <v>0.78900000000000003</v>
      </c>
      <c r="P3041" s="2">
        <v>8.1310000000000002</v>
      </c>
      <c r="Q3041" s="2">
        <v>-3.1E-2</v>
      </c>
      <c r="R3041" s="2">
        <v>0</v>
      </c>
      <c r="S3041" s="2">
        <v>0.93</v>
      </c>
      <c r="T3041" s="2">
        <v>-0.504</v>
      </c>
      <c r="U3041" s="2">
        <v>1.4339999999999999</v>
      </c>
      <c r="V3041">
        <v>0.95</v>
      </c>
      <c r="W3041">
        <v>0.66700000000000004</v>
      </c>
      <c r="X3041">
        <v>0.41699999999999998</v>
      </c>
      <c r="Y3041">
        <v>0.45800000000000002</v>
      </c>
      <c r="Z3041">
        <v>0</v>
      </c>
      <c r="AA3041">
        <v>8.3000000000000004E-2</v>
      </c>
      <c r="AB3041">
        <v>0</v>
      </c>
      <c r="AC3041" t="str">
        <f>IFERROR(VLOOKUP(A3041, division_data!$A$1:$B$599, 2, FALSE), "")</f>
        <v/>
      </c>
    </row>
    <row r="3042" spans="1:29" x14ac:dyDescent="0.25">
      <c r="A3042" s="22">
        <v>6152</v>
      </c>
      <c r="B3042" s="2">
        <v>9.6999999999999993</v>
      </c>
      <c r="C3042" s="2">
        <v>1.226</v>
      </c>
      <c r="D3042">
        <v>5.6000000000000001E-2</v>
      </c>
      <c r="E3042">
        <v>-2.4E-2</v>
      </c>
      <c r="F3042" s="2">
        <v>1.67</v>
      </c>
      <c r="G3042" s="2">
        <v>0.54200000000000004</v>
      </c>
      <c r="H3042" s="2">
        <v>1.167</v>
      </c>
      <c r="I3042" s="2">
        <v>0</v>
      </c>
      <c r="J3042" s="2">
        <v>1.417</v>
      </c>
      <c r="K3042" s="2">
        <v>1.167</v>
      </c>
      <c r="L3042" s="2">
        <v>1.5</v>
      </c>
      <c r="M3042" s="2">
        <v>1.4</v>
      </c>
      <c r="N3042" s="2">
        <v>2</v>
      </c>
      <c r="O3042" s="2">
        <v>0.76500000000000001</v>
      </c>
      <c r="P3042" s="2">
        <v>7.9870000000000001</v>
      </c>
      <c r="Q3042" s="2">
        <v>-0.55600000000000005</v>
      </c>
      <c r="R3042" s="2">
        <v>4.2000000000000003E-2</v>
      </c>
      <c r="S3042" s="2">
        <v>-0.57899999999999996</v>
      </c>
      <c r="T3042" s="2">
        <v>-0.19500000000000001</v>
      </c>
      <c r="U3042" s="2">
        <v>-0.38500000000000001</v>
      </c>
      <c r="V3042">
        <v>-0.54700000000000004</v>
      </c>
      <c r="W3042">
        <v>0.625</v>
      </c>
      <c r="X3042">
        <v>0.375</v>
      </c>
      <c r="Y3042">
        <v>0.5</v>
      </c>
      <c r="Z3042">
        <v>0</v>
      </c>
      <c r="AA3042">
        <v>8.3000000000000004E-2</v>
      </c>
      <c r="AB3042">
        <v>0</v>
      </c>
      <c r="AC3042" t="str">
        <f>IFERROR(VLOOKUP(A3042, division_data!$A$1:$B$599, 2, FALSE), "")</f>
        <v/>
      </c>
    </row>
    <row r="3043" spans="1:29" x14ac:dyDescent="0.25">
      <c r="A3043" s="22">
        <v>6153</v>
      </c>
      <c r="B3043" s="2">
        <v>32.725999999999999</v>
      </c>
      <c r="C3043" s="2">
        <v>12.022</v>
      </c>
      <c r="D3043">
        <v>-1.2999999999999999E-2</v>
      </c>
      <c r="E3043">
        <v>-7.0000000000000001E-3</v>
      </c>
      <c r="F3043" s="2">
        <v>11.86</v>
      </c>
      <c r="G3043" s="2">
        <v>0.91700000000000004</v>
      </c>
      <c r="H3043" s="2">
        <v>1.897</v>
      </c>
      <c r="I3043" s="2">
        <v>0</v>
      </c>
      <c r="J3043" s="2">
        <v>1.9379999999999999</v>
      </c>
      <c r="K3043" s="2">
        <v>2</v>
      </c>
      <c r="L3043" s="2">
        <v>1.95</v>
      </c>
      <c r="M3043" s="2">
        <v>2</v>
      </c>
      <c r="N3043" s="2">
        <v>2</v>
      </c>
      <c r="O3043" s="2">
        <v>0.46899999999999997</v>
      </c>
      <c r="P3043" s="2">
        <v>8.7070000000000007</v>
      </c>
      <c r="Q3043" s="2">
        <v>0.14099999999999999</v>
      </c>
      <c r="R3043" s="2">
        <v>0.33300000000000002</v>
      </c>
      <c r="S3043" s="2">
        <v>3.1240000000000001</v>
      </c>
      <c r="T3043" s="2">
        <v>0.63700000000000001</v>
      </c>
      <c r="U3043" s="2">
        <v>2.4870000000000001</v>
      </c>
      <c r="V3043">
        <v>3.1040000000000001</v>
      </c>
      <c r="W3043">
        <v>0.80600000000000005</v>
      </c>
      <c r="X3043">
        <v>0.63900000000000001</v>
      </c>
      <c r="Y3043">
        <v>0.75</v>
      </c>
      <c r="Z3043">
        <v>0</v>
      </c>
      <c r="AA3043">
        <v>0.16700000000000001</v>
      </c>
      <c r="AB3043">
        <v>0</v>
      </c>
      <c r="AC3043" t="str">
        <f>IFERROR(VLOOKUP(A3043, division_data!$A$1:$B$599, 2, FALSE), "")</f>
        <v>Hopper</v>
      </c>
    </row>
    <row r="3044" spans="1:29" x14ac:dyDescent="0.25">
      <c r="A3044" s="22">
        <v>6154</v>
      </c>
      <c r="B3044" s="2">
        <v>25.140999999999998</v>
      </c>
      <c r="C3044" s="2">
        <v>7.7670000000000003</v>
      </c>
      <c r="D3044">
        <v>-5.5E-2</v>
      </c>
      <c r="E3044">
        <v>0.27600000000000002</v>
      </c>
      <c r="F3044" s="2">
        <v>8.5969999999999995</v>
      </c>
      <c r="G3044" s="2">
        <v>0.54500000000000004</v>
      </c>
      <c r="H3044" s="2">
        <v>0.55600000000000005</v>
      </c>
      <c r="I3044" s="2">
        <v>1</v>
      </c>
      <c r="J3044" s="2">
        <v>2</v>
      </c>
      <c r="K3044" s="2">
        <v>2</v>
      </c>
      <c r="L3044" s="2">
        <v>1.857</v>
      </c>
      <c r="M3044" s="2">
        <v>1.75</v>
      </c>
      <c r="N3044" s="2">
        <v>2</v>
      </c>
      <c r="O3044" s="2">
        <v>1</v>
      </c>
      <c r="P3044" s="2">
        <v>7.907</v>
      </c>
      <c r="Q3044" s="2">
        <v>-0.64700000000000002</v>
      </c>
      <c r="R3044" s="2">
        <v>9.0999999999999998E-2</v>
      </c>
      <c r="S3044" s="2">
        <v>1.6659999999999999</v>
      </c>
      <c r="T3044" s="2">
        <v>0.115</v>
      </c>
      <c r="U3044" s="2">
        <v>1.5509999999999999</v>
      </c>
      <c r="V3044">
        <v>1.887</v>
      </c>
      <c r="W3044">
        <v>0.72699999999999998</v>
      </c>
      <c r="X3044">
        <v>0.54500000000000004</v>
      </c>
      <c r="Y3044">
        <v>0.54500000000000004</v>
      </c>
      <c r="Z3044">
        <v>0</v>
      </c>
      <c r="AA3044">
        <v>0</v>
      </c>
      <c r="AB3044">
        <v>0</v>
      </c>
      <c r="AC3044" t="str">
        <f>IFERROR(VLOOKUP(A3044, division_data!$A$1:$B$599, 2, FALSE), "")</f>
        <v/>
      </c>
    </row>
    <row r="3045" spans="1:29" x14ac:dyDescent="0.25">
      <c r="A3045" s="22">
        <v>6155</v>
      </c>
      <c r="B3045" s="2">
        <v>15.603</v>
      </c>
      <c r="C3045" s="2">
        <v>5.4610000000000003</v>
      </c>
      <c r="D3045">
        <v>1.2E-2</v>
      </c>
      <c r="E3045">
        <v>-3.0000000000000001E-3</v>
      </c>
      <c r="F3045" s="2">
        <v>5.5709999999999997</v>
      </c>
      <c r="G3045" s="2">
        <v>0.125</v>
      </c>
      <c r="H3045" s="2">
        <v>0.66700000000000004</v>
      </c>
      <c r="I3045" s="2">
        <v>0</v>
      </c>
      <c r="J3045" s="2">
        <v>0.75</v>
      </c>
      <c r="K3045" s="2">
        <v>2</v>
      </c>
      <c r="L3045" s="2">
        <v>0.25</v>
      </c>
      <c r="M3045" s="2">
        <v>0.8</v>
      </c>
      <c r="N3045" s="2">
        <v>2</v>
      </c>
      <c r="O3045" s="2">
        <v>0</v>
      </c>
      <c r="P3045" s="2">
        <v>2.4969999999999999</v>
      </c>
      <c r="Q3045" s="2">
        <v>-0.30499999999999999</v>
      </c>
      <c r="R3045" s="2">
        <v>0</v>
      </c>
      <c r="S3045" s="2">
        <v>1.5609999999999999</v>
      </c>
      <c r="T3045" s="2">
        <v>-0.188</v>
      </c>
      <c r="U3045" s="2">
        <v>1.748</v>
      </c>
      <c r="V3045">
        <v>1.57</v>
      </c>
      <c r="W3045">
        <v>0.75</v>
      </c>
      <c r="X3045">
        <v>0.5</v>
      </c>
      <c r="Y3045">
        <v>0.25</v>
      </c>
      <c r="Z3045">
        <v>0</v>
      </c>
      <c r="AA3045">
        <v>0</v>
      </c>
      <c r="AB3045">
        <v>0</v>
      </c>
      <c r="AC3045" t="str">
        <f>IFERROR(VLOOKUP(A3045, division_data!$A$1:$B$599, 2, FALSE), "")</f>
        <v/>
      </c>
    </row>
    <row r="3046" spans="1:29" x14ac:dyDescent="0.25">
      <c r="A3046" s="22">
        <v>6156</v>
      </c>
      <c r="B3046" s="2">
        <v>7.6740000000000004</v>
      </c>
      <c r="C3046" s="2">
        <v>4.2610000000000001</v>
      </c>
      <c r="D3046">
        <v>0</v>
      </c>
      <c r="E3046">
        <v>6.0000000000000001E-3</v>
      </c>
      <c r="F3046" s="2">
        <v>4.2889999999999997</v>
      </c>
      <c r="G3046" s="2">
        <v>0</v>
      </c>
      <c r="H3046" s="2">
        <v>0.28599999999999998</v>
      </c>
      <c r="I3046" s="2">
        <v>0.33300000000000002</v>
      </c>
      <c r="J3046" s="2">
        <v>1</v>
      </c>
      <c r="K3046" s="2">
        <v>0.33300000000000002</v>
      </c>
      <c r="L3046" s="2">
        <v>0.75</v>
      </c>
      <c r="M3046" s="2">
        <v>0.6</v>
      </c>
      <c r="N3046" s="2">
        <v>1.8</v>
      </c>
      <c r="O3046" s="2">
        <v>0.5</v>
      </c>
      <c r="P3046" s="2">
        <v>1.474</v>
      </c>
      <c r="Q3046" s="2">
        <v>-0.58799999999999997</v>
      </c>
      <c r="R3046" s="2">
        <v>0</v>
      </c>
      <c r="S3046" s="2">
        <v>0.13400000000000001</v>
      </c>
      <c r="T3046" s="2">
        <v>-0.151</v>
      </c>
      <c r="U3046" s="2">
        <v>0.28599999999999998</v>
      </c>
      <c r="V3046">
        <v>0.14000000000000001</v>
      </c>
      <c r="W3046">
        <v>0.4</v>
      </c>
      <c r="X3046">
        <v>0.5</v>
      </c>
      <c r="Y3046">
        <v>0.1</v>
      </c>
      <c r="Z3046">
        <v>0</v>
      </c>
      <c r="AA3046">
        <v>0</v>
      </c>
      <c r="AB3046">
        <v>0</v>
      </c>
      <c r="AC3046" t="str">
        <f>IFERROR(VLOOKUP(A3046, division_data!$A$1:$B$599, 2, FALSE), "")</f>
        <v/>
      </c>
    </row>
    <row r="3047" spans="1:29" x14ac:dyDescent="0.25">
      <c r="A3047" s="22">
        <v>6157</v>
      </c>
      <c r="B3047" s="2">
        <v>7.8940000000000001</v>
      </c>
      <c r="C3047" s="2">
        <v>-1.746</v>
      </c>
      <c r="D3047">
        <v>-0.17699999999999999</v>
      </c>
      <c r="E3047">
        <v>2.1999999999999999E-2</v>
      </c>
      <c r="F3047" s="2">
        <v>-3.4020000000000001</v>
      </c>
      <c r="G3047" s="2">
        <v>0.5</v>
      </c>
      <c r="H3047" s="2">
        <v>0.625</v>
      </c>
      <c r="I3047" s="2">
        <v>0.66700000000000004</v>
      </c>
      <c r="J3047" s="2">
        <v>1.75</v>
      </c>
      <c r="K3047" s="2">
        <v>1</v>
      </c>
      <c r="L3047" s="2">
        <v>1.5</v>
      </c>
      <c r="M3047" s="2">
        <v>1.429</v>
      </c>
      <c r="N3047" s="2">
        <v>1.667</v>
      </c>
      <c r="O3047" s="2">
        <v>0.57099999999999995</v>
      </c>
      <c r="P3047" s="2">
        <v>9.2029999999999994</v>
      </c>
      <c r="Q3047" s="2">
        <v>-0.97799999999999998</v>
      </c>
      <c r="R3047" s="2">
        <v>0</v>
      </c>
      <c r="S3047" s="2">
        <v>-2.7E-2</v>
      </c>
      <c r="T3047" s="2">
        <v>-0.13100000000000001</v>
      </c>
      <c r="U3047" s="2">
        <v>0.104</v>
      </c>
      <c r="V3047">
        <v>-0.18099999999999999</v>
      </c>
      <c r="W3047">
        <v>0.7</v>
      </c>
      <c r="X3047">
        <v>0.6</v>
      </c>
      <c r="Y3047">
        <v>0.6</v>
      </c>
      <c r="Z3047">
        <v>0</v>
      </c>
      <c r="AA3047">
        <v>0</v>
      </c>
      <c r="AB3047">
        <v>0</v>
      </c>
      <c r="AC3047" t="str">
        <f>IFERROR(VLOOKUP(A3047, division_data!$A$1:$B$599, 2, FALSE), "")</f>
        <v/>
      </c>
    </row>
    <row r="3048" spans="1:29" x14ac:dyDescent="0.25">
      <c r="A3048" s="22">
        <v>6158</v>
      </c>
      <c r="B3048" s="2">
        <v>11.481999999999999</v>
      </c>
      <c r="C3048" s="2">
        <v>4.6680000000000001</v>
      </c>
      <c r="D3048">
        <v>-5.8999999999999997E-2</v>
      </c>
      <c r="E3048">
        <v>-2E-3</v>
      </c>
      <c r="F3048" s="2">
        <v>4.0750000000000002</v>
      </c>
      <c r="G3048" s="2">
        <v>0.5</v>
      </c>
      <c r="H3048" s="2">
        <v>0.66700000000000004</v>
      </c>
      <c r="I3048" s="2">
        <v>0</v>
      </c>
      <c r="J3048" s="2">
        <v>1.667</v>
      </c>
      <c r="K3048" s="2">
        <v>2</v>
      </c>
      <c r="L3048" s="2">
        <v>1.286</v>
      </c>
      <c r="M3048" s="2">
        <v>1.625</v>
      </c>
      <c r="N3048" s="2">
        <v>2</v>
      </c>
      <c r="O3048" s="2">
        <v>1.167</v>
      </c>
      <c r="P3048" s="2">
        <v>5.5750000000000002</v>
      </c>
      <c r="Q3048" s="2">
        <v>-2.2349999999999999</v>
      </c>
      <c r="R3048" s="2">
        <v>0</v>
      </c>
      <c r="S3048" s="2">
        <v>1.5760000000000001</v>
      </c>
      <c r="T3048" s="2">
        <v>-4.2999999999999997E-2</v>
      </c>
      <c r="U3048" s="2">
        <v>1.619</v>
      </c>
      <c r="V3048">
        <v>1.516</v>
      </c>
      <c r="W3048">
        <v>0.5</v>
      </c>
      <c r="X3048">
        <v>0.4</v>
      </c>
      <c r="Y3048">
        <v>0.4</v>
      </c>
      <c r="Z3048">
        <v>0</v>
      </c>
      <c r="AA3048">
        <v>0</v>
      </c>
      <c r="AB3048">
        <v>0</v>
      </c>
      <c r="AC3048" t="str">
        <f>IFERROR(VLOOKUP(A3048, division_data!$A$1:$B$599, 2, FALSE), "")</f>
        <v/>
      </c>
    </row>
    <row r="3049" spans="1:29" x14ac:dyDescent="0.25">
      <c r="A3049" s="22">
        <v>6160</v>
      </c>
      <c r="B3049" s="2">
        <v>14.551</v>
      </c>
      <c r="C3049" s="2">
        <v>6.4050000000000002</v>
      </c>
      <c r="D3049">
        <v>3.2000000000000001E-2</v>
      </c>
      <c r="E3049">
        <v>-7.2999999999999995E-2</v>
      </c>
      <c r="F3049" s="2">
        <v>6.3570000000000002</v>
      </c>
      <c r="G3049" s="2">
        <v>0.125</v>
      </c>
      <c r="H3049" s="2">
        <v>0.83299999999999996</v>
      </c>
      <c r="I3049" s="2">
        <v>0</v>
      </c>
      <c r="J3049" s="2">
        <v>1</v>
      </c>
      <c r="K3049" s="2">
        <v>0</v>
      </c>
      <c r="L3049" s="2">
        <v>1.4</v>
      </c>
      <c r="M3049" s="2">
        <v>1.429</v>
      </c>
      <c r="N3049" s="2">
        <v>2</v>
      </c>
      <c r="O3049" s="2">
        <v>0.71399999999999997</v>
      </c>
      <c r="P3049" s="2">
        <v>2.504</v>
      </c>
      <c r="Q3049" s="2">
        <v>-0.44700000000000001</v>
      </c>
      <c r="R3049" s="2">
        <v>0</v>
      </c>
      <c r="S3049" s="2">
        <v>-0.29899999999999999</v>
      </c>
      <c r="T3049" s="2">
        <v>7.0999999999999994E-2</v>
      </c>
      <c r="U3049" s="2">
        <v>-0.37</v>
      </c>
      <c r="V3049">
        <v>-0.34</v>
      </c>
      <c r="W3049">
        <v>0.75</v>
      </c>
      <c r="X3049">
        <v>0.75</v>
      </c>
      <c r="Y3049">
        <v>0.625</v>
      </c>
      <c r="Z3049">
        <v>0</v>
      </c>
      <c r="AA3049">
        <v>0</v>
      </c>
      <c r="AB3049">
        <v>0</v>
      </c>
      <c r="AC3049" t="str">
        <f>IFERROR(VLOOKUP(A3049, division_data!$A$1:$B$599, 2, FALSE), "")</f>
        <v/>
      </c>
    </row>
    <row r="3050" spans="1:29" x14ac:dyDescent="0.25">
      <c r="A3050" s="22">
        <v>6161</v>
      </c>
      <c r="B3050" s="2">
        <v>20.201000000000001</v>
      </c>
      <c r="C3050" s="2">
        <v>7.8230000000000004</v>
      </c>
      <c r="D3050">
        <v>-0.01</v>
      </c>
      <c r="E3050">
        <v>1E-3</v>
      </c>
      <c r="F3050" s="2">
        <v>7.7249999999999996</v>
      </c>
      <c r="G3050" s="2">
        <v>0.45800000000000002</v>
      </c>
      <c r="H3050" s="2">
        <v>1.0449999999999999</v>
      </c>
      <c r="I3050" s="2">
        <v>0.375</v>
      </c>
      <c r="J3050" s="2">
        <v>1.857</v>
      </c>
      <c r="K3050" s="2">
        <v>1</v>
      </c>
      <c r="L3050" s="2">
        <v>1.8</v>
      </c>
      <c r="M3050" s="2">
        <v>1.944</v>
      </c>
      <c r="N3050" s="2">
        <v>2</v>
      </c>
      <c r="O3050" s="2">
        <v>0.75</v>
      </c>
      <c r="P3050" s="2">
        <v>8.1720000000000006</v>
      </c>
      <c r="Q3050" s="2">
        <v>-1.212</v>
      </c>
      <c r="R3050" s="2">
        <v>8.3000000000000004E-2</v>
      </c>
      <c r="S3050" s="2">
        <v>0.14699999999999999</v>
      </c>
      <c r="T3050" s="2">
        <v>0.249</v>
      </c>
      <c r="U3050" s="2">
        <v>-0.10299999999999999</v>
      </c>
      <c r="V3050">
        <v>0.13700000000000001</v>
      </c>
      <c r="W3050">
        <v>0.70799999999999996</v>
      </c>
      <c r="X3050">
        <v>0.625</v>
      </c>
      <c r="Y3050">
        <v>0.54200000000000004</v>
      </c>
      <c r="Z3050">
        <v>0</v>
      </c>
      <c r="AA3050">
        <v>0</v>
      </c>
      <c r="AB3050">
        <v>0</v>
      </c>
      <c r="AC3050" t="str">
        <f>IFERROR(VLOOKUP(A3050, division_data!$A$1:$B$599, 2, FALSE), "")</f>
        <v/>
      </c>
    </row>
    <row r="3051" spans="1:29" x14ac:dyDescent="0.25">
      <c r="A3051" s="22">
        <v>6162</v>
      </c>
      <c r="B3051" s="2">
        <v>20.452000000000002</v>
      </c>
      <c r="C3051" s="2">
        <v>2.1000000000000001E-2</v>
      </c>
      <c r="D3051">
        <v>-3.3000000000000002E-2</v>
      </c>
      <c r="E3051">
        <v>0.1</v>
      </c>
      <c r="F3051" s="2">
        <v>0.185</v>
      </c>
      <c r="G3051" s="2">
        <v>0.44400000000000001</v>
      </c>
      <c r="H3051" s="2">
        <v>0.75</v>
      </c>
      <c r="I3051" s="2">
        <v>0</v>
      </c>
      <c r="J3051" s="2">
        <v>0.5</v>
      </c>
      <c r="K3051" s="2">
        <v>2</v>
      </c>
      <c r="L3051" s="2">
        <v>1.857</v>
      </c>
      <c r="M3051" s="2">
        <v>1.5</v>
      </c>
      <c r="N3051" s="2">
        <v>2</v>
      </c>
      <c r="O3051" s="2">
        <v>1</v>
      </c>
      <c r="P3051" s="2">
        <v>11.634</v>
      </c>
      <c r="Q3051" s="2">
        <v>1.401</v>
      </c>
      <c r="R3051" s="2">
        <v>0.111</v>
      </c>
      <c r="S3051" s="2">
        <v>0.66400000000000003</v>
      </c>
      <c r="T3051" s="2">
        <v>0.68799999999999994</v>
      </c>
      <c r="U3051" s="2">
        <v>-2.4E-2</v>
      </c>
      <c r="V3051">
        <v>0.73</v>
      </c>
      <c r="W3051">
        <v>0.55600000000000005</v>
      </c>
      <c r="X3051">
        <v>0.66700000000000004</v>
      </c>
      <c r="Y3051">
        <v>0.33300000000000002</v>
      </c>
      <c r="Z3051">
        <v>0.111</v>
      </c>
      <c r="AA3051">
        <v>0</v>
      </c>
      <c r="AB3051">
        <v>0.111</v>
      </c>
      <c r="AC3051" t="str">
        <f>IFERROR(VLOOKUP(A3051, division_data!$A$1:$B$599, 2, FALSE), "")</f>
        <v/>
      </c>
    </row>
    <row r="3052" spans="1:29" x14ac:dyDescent="0.25">
      <c r="A3052" s="22">
        <v>6163</v>
      </c>
      <c r="B3052" s="2">
        <v>12.863</v>
      </c>
      <c r="C3052" s="2">
        <v>0.748</v>
      </c>
      <c r="D3052">
        <v>1.4E-2</v>
      </c>
      <c r="E3052">
        <v>6.0000000000000001E-3</v>
      </c>
      <c r="F3052" s="2">
        <v>0.91600000000000004</v>
      </c>
      <c r="G3052" s="2">
        <v>0.6</v>
      </c>
      <c r="H3052" s="2">
        <v>0.66700000000000004</v>
      </c>
      <c r="I3052" s="2">
        <v>0.5</v>
      </c>
      <c r="J3052" s="2">
        <v>2</v>
      </c>
      <c r="K3052" s="2">
        <v>1</v>
      </c>
      <c r="L3052" s="2">
        <v>1.571</v>
      </c>
      <c r="M3052" s="2">
        <v>1.714</v>
      </c>
      <c r="N3052" s="2">
        <v>2</v>
      </c>
      <c r="O3052" s="2">
        <v>1.375</v>
      </c>
      <c r="P3052" s="2">
        <v>10.439</v>
      </c>
      <c r="Q3052" s="2">
        <v>-3.6999999999999998E-2</v>
      </c>
      <c r="R3052" s="2">
        <v>0</v>
      </c>
      <c r="S3052" s="2">
        <v>4.9000000000000002E-2</v>
      </c>
      <c r="T3052" s="2">
        <v>0.28799999999999998</v>
      </c>
      <c r="U3052" s="2">
        <v>-0.23899999999999999</v>
      </c>
      <c r="V3052">
        <v>6.9000000000000006E-2</v>
      </c>
      <c r="W3052">
        <v>0.4</v>
      </c>
      <c r="X3052">
        <v>0.6</v>
      </c>
      <c r="Y3052">
        <v>0.2</v>
      </c>
      <c r="Z3052">
        <v>0</v>
      </c>
      <c r="AA3052">
        <v>0.1</v>
      </c>
      <c r="AB3052">
        <v>0</v>
      </c>
      <c r="AC3052" t="str">
        <f>IFERROR(VLOOKUP(A3052, division_data!$A$1:$B$599, 2, FALSE), "")</f>
        <v/>
      </c>
    </row>
    <row r="3053" spans="1:29" x14ac:dyDescent="0.25">
      <c r="A3053" s="22">
        <v>6164</v>
      </c>
      <c r="B3053" s="2">
        <v>15.016</v>
      </c>
      <c r="C3053" s="2">
        <v>8.202</v>
      </c>
      <c r="D3053">
        <v>-5.2999999999999999E-2</v>
      </c>
      <c r="E3053">
        <v>8.5000000000000006E-2</v>
      </c>
      <c r="F3053" s="2">
        <v>8.1</v>
      </c>
      <c r="G3053" s="2">
        <v>0.8</v>
      </c>
      <c r="H3053" s="2">
        <v>1.2</v>
      </c>
      <c r="I3053" s="2">
        <v>0</v>
      </c>
      <c r="J3053" s="2">
        <v>1.667</v>
      </c>
      <c r="K3053" s="2">
        <v>1.6</v>
      </c>
      <c r="L3053" s="2">
        <v>2</v>
      </c>
      <c r="M3053" s="2">
        <v>2</v>
      </c>
      <c r="N3053" s="2">
        <v>2</v>
      </c>
      <c r="O3053" s="2">
        <v>0.6</v>
      </c>
      <c r="P3053" s="2">
        <v>9.8170000000000002</v>
      </c>
      <c r="Q3053" s="2">
        <v>-0.17499999999999999</v>
      </c>
      <c r="R3053" s="2">
        <v>0.1</v>
      </c>
      <c r="S3053" s="2">
        <v>-0.74099999999999999</v>
      </c>
      <c r="T3053" s="2">
        <v>-0.97599999999999998</v>
      </c>
      <c r="U3053" s="2">
        <v>0.23499999999999999</v>
      </c>
      <c r="V3053">
        <v>-0.70899999999999996</v>
      </c>
      <c r="W3053">
        <v>0.6</v>
      </c>
      <c r="X3053">
        <v>0.4</v>
      </c>
      <c r="Y3053">
        <v>0.7</v>
      </c>
      <c r="Z3053">
        <v>0</v>
      </c>
      <c r="AA3053">
        <v>0.2</v>
      </c>
      <c r="AB3053">
        <v>0</v>
      </c>
      <c r="AC3053" t="str">
        <f>IFERROR(VLOOKUP(A3053, division_data!$A$1:$B$599, 2, FALSE), "")</f>
        <v/>
      </c>
    </row>
    <row r="3054" spans="1:29" x14ac:dyDescent="0.25">
      <c r="A3054" s="22">
        <v>6165</v>
      </c>
      <c r="B3054" s="2">
        <v>20.373999999999999</v>
      </c>
      <c r="C3054" s="2">
        <v>5.069</v>
      </c>
      <c r="D3054">
        <v>-4.3999999999999997E-2</v>
      </c>
      <c r="E3054">
        <v>-1E-3</v>
      </c>
      <c r="F3054" s="2">
        <v>4.6289999999999996</v>
      </c>
      <c r="G3054" s="2">
        <v>0.66700000000000004</v>
      </c>
      <c r="H3054" s="2">
        <v>1.833</v>
      </c>
      <c r="I3054" s="2">
        <v>1</v>
      </c>
      <c r="J3054" s="2">
        <v>2</v>
      </c>
      <c r="K3054" s="2">
        <v>2</v>
      </c>
      <c r="L3054" s="2">
        <v>1.25</v>
      </c>
      <c r="M3054" s="2">
        <v>2</v>
      </c>
      <c r="N3054" s="2">
        <v>2</v>
      </c>
      <c r="O3054" s="2">
        <v>0.42899999999999999</v>
      </c>
      <c r="P3054" s="2">
        <v>11.661</v>
      </c>
      <c r="Q3054" s="2">
        <v>3.7829999999999999</v>
      </c>
      <c r="R3054" s="2">
        <v>0</v>
      </c>
      <c r="S3054" s="2">
        <v>0.60799999999999998</v>
      </c>
      <c r="T3054" s="2">
        <v>9.4E-2</v>
      </c>
      <c r="U3054" s="2">
        <v>0.51400000000000001</v>
      </c>
      <c r="V3054">
        <v>0.56299999999999994</v>
      </c>
      <c r="W3054">
        <v>0.44400000000000001</v>
      </c>
      <c r="X3054">
        <v>0.222</v>
      </c>
      <c r="Y3054">
        <v>0.33300000000000002</v>
      </c>
      <c r="Z3054">
        <v>0.111</v>
      </c>
      <c r="AA3054">
        <v>0.111</v>
      </c>
      <c r="AB3054">
        <v>0.111</v>
      </c>
      <c r="AC3054" t="str">
        <f>IFERROR(VLOOKUP(A3054, division_data!$A$1:$B$599, 2, FALSE), "")</f>
        <v/>
      </c>
    </row>
    <row r="3055" spans="1:29" x14ac:dyDescent="0.25">
      <c r="A3055" s="22">
        <v>6166</v>
      </c>
      <c r="B3055" s="2">
        <v>26.1</v>
      </c>
      <c r="C3055" s="2">
        <v>7.476</v>
      </c>
      <c r="D3055">
        <v>5.2999999999999999E-2</v>
      </c>
      <c r="E3055">
        <v>7.0000000000000001E-3</v>
      </c>
      <c r="F3055" s="2">
        <v>8.0429999999999993</v>
      </c>
      <c r="G3055" s="2">
        <v>0.75</v>
      </c>
      <c r="H3055" s="2">
        <v>1.4</v>
      </c>
      <c r="I3055" s="2">
        <v>1</v>
      </c>
      <c r="J3055" s="2">
        <v>0</v>
      </c>
      <c r="K3055" s="2">
        <v>2</v>
      </c>
      <c r="L3055" s="2">
        <v>1.875</v>
      </c>
      <c r="M3055" s="2">
        <v>1.167</v>
      </c>
      <c r="N3055" s="2">
        <v>2</v>
      </c>
      <c r="O3055" s="2">
        <v>1.571</v>
      </c>
      <c r="P3055" s="2">
        <v>12.471</v>
      </c>
      <c r="Q3055" s="2">
        <v>1.3520000000000001</v>
      </c>
      <c r="R3055" s="2">
        <v>0</v>
      </c>
      <c r="S3055" s="2">
        <v>0.51800000000000002</v>
      </c>
      <c r="T3055" s="2">
        <v>0.126</v>
      </c>
      <c r="U3055" s="2">
        <v>0.39200000000000002</v>
      </c>
      <c r="V3055">
        <v>0.57799999999999996</v>
      </c>
      <c r="W3055">
        <v>0.625</v>
      </c>
      <c r="X3055">
        <v>0.5</v>
      </c>
      <c r="Y3055">
        <v>0.875</v>
      </c>
      <c r="Z3055">
        <v>0</v>
      </c>
      <c r="AA3055">
        <v>0.125</v>
      </c>
      <c r="AB3055">
        <v>0</v>
      </c>
      <c r="AC3055" t="str">
        <f>IFERROR(VLOOKUP(A3055, division_data!$A$1:$B$599, 2, FALSE), "")</f>
        <v>Galileo</v>
      </c>
    </row>
    <row r="3056" spans="1:29" x14ac:dyDescent="0.25">
      <c r="A3056" s="22">
        <v>6167</v>
      </c>
      <c r="B3056" s="2">
        <v>14.801</v>
      </c>
      <c r="C3056" s="2">
        <v>6.6360000000000001</v>
      </c>
      <c r="D3056">
        <v>0.124</v>
      </c>
      <c r="E3056">
        <v>-7.6999999999999999E-2</v>
      </c>
      <c r="F3056" s="2">
        <v>7.4960000000000004</v>
      </c>
      <c r="G3056" s="2">
        <v>0.375</v>
      </c>
      <c r="H3056" s="2">
        <v>0.66700000000000004</v>
      </c>
      <c r="I3056" s="2">
        <v>0</v>
      </c>
      <c r="J3056" s="2">
        <v>1.4</v>
      </c>
      <c r="K3056" s="2">
        <v>1</v>
      </c>
      <c r="L3056" s="2">
        <v>2</v>
      </c>
      <c r="M3056" s="2">
        <v>1.667</v>
      </c>
      <c r="N3056" s="2">
        <v>2</v>
      </c>
      <c r="O3056" s="2">
        <v>0.33300000000000002</v>
      </c>
      <c r="P3056" s="2">
        <v>6.8849999999999998</v>
      </c>
      <c r="Q3056" s="2">
        <v>-0.46100000000000002</v>
      </c>
      <c r="R3056" s="2">
        <v>0</v>
      </c>
      <c r="S3056" s="2">
        <v>-0.182</v>
      </c>
      <c r="T3056" s="2">
        <v>-0.61399999999999999</v>
      </c>
      <c r="U3056" s="2">
        <v>0.43099999999999999</v>
      </c>
      <c r="V3056">
        <v>-0.13500000000000001</v>
      </c>
      <c r="W3056">
        <v>0.375</v>
      </c>
      <c r="X3056">
        <v>0.5</v>
      </c>
      <c r="Y3056">
        <v>0.5</v>
      </c>
      <c r="Z3056">
        <v>0.125</v>
      </c>
      <c r="AA3056">
        <v>0.125</v>
      </c>
      <c r="AB3056">
        <v>0</v>
      </c>
      <c r="AC3056" t="str">
        <f>IFERROR(VLOOKUP(A3056, division_data!$A$1:$B$599, 2, FALSE), "")</f>
        <v>Newton</v>
      </c>
    </row>
    <row r="3057" spans="1:29" x14ac:dyDescent="0.25">
      <c r="A3057" s="22">
        <v>6168</v>
      </c>
      <c r="B3057" s="2">
        <v>23.297000000000001</v>
      </c>
      <c r="C3057" s="2">
        <v>5.7880000000000003</v>
      </c>
      <c r="D3057">
        <v>0.19500000000000001</v>
      </c>
      <c r="E3057">
        <v>0</v>
      </c>
      <c r="F3057" s="2">
        <v>7.7359999999999998</v>
      </c>
      <c r="G3057" s="2">
        <v>0.66700000000000004</v>
      </c>
      <c r="H3057" s="2">
        <v>1.2</v>
      </c>
      <c r="I3057" s="2">
        <v>0.25</v>
      </c>
      <c r="J3057" s="2">
        <v>2</v>
      </c>
      <c r="K3057" s="2">
        <v>2</v>
      </c>
      <c r="L3057" s="2">
        <v>2</v>
      </c>
      <c r="M3057" s="2">
        <v>1.875</v>
      </c>
      <c r="N3057" s="2">
        <v>2</v>
      </c>
      <c r="O3057" s="2">
        <v>0.4</v>
      </c>
      <c r="P3057" s="2">
        <v>8.5419999999999998</v>
      </c>
      <c r="Q3057" s="2">
        <v>2.9220000000000002</v>
      </c>
      <c r="R3057" s="2">
        <v>0</v>
      </c>
      <c r="S3057" s="2">
        <v>1.0409999999999999</v>
      </c>
      <c r="T3057" s="2">
        <v>-2.4E-2</v>
      </c>
      <c r="U3057" s="2">
        <v>1.0640000000000001</v>
      </c>
      <c r="V3057">
        <v>1.2350000000000001</v>
      </c>
      <c r="W3057">
        <v>0.55600000000000005</v>
      </c>
      <c r="X3057">
        <v>0.66700000000000004</v>
      </c>
      <c r="Y3057">
        <v>0.55600000000000005</v>
      </c>
      <c r="Z3057">
        <v>0</v>
      </c>
      <c r="AA3057">
        <v>0.111</v>
      </c>
      <c r="AB3057">
        <v>0.111</v>
      </c>
      <c r="AC3057" t="str">
        <f>IFERROR(VLOOKUP(A3057, division_data!$A$1:$B$599, 2, FALSE), "")</f>
        <v/>
      </c>
    </row>
    <row r="3058" spans="1:29" x14ac:dyDescent="0.25">
      <c r="A3058" s="22">
        <v>6169</v>
      </c>
      <c r="B3058" s="2">
        <v>24.425999999999998</v>
      </c>
      <c r="C3058" s="2">
        <v>3.968</v>
      </c>
      <c r="D3058">
        <v>0.16</v>
      </c>
      <c r="E3058">
        <v>-3.0000000000000001E-3</v>
      </c>
      <c r="F3058" s="2">
        <v>5.5510000000000002</v>
      </c>
      <c r="G3058" s="2">
        <v>0.54500000000000004</v>
      </c>
      <c r="H3058" s="2">
        <v>1.3</v>
      </c>
      <c r="I3058" s="2">
        <v>0</v>
      </c>
      <c r="J3058" s="2">
        <v>2</v>
      </c>
      <c r="K3058" s="2">
        <v>2</v>
      </c>
      <c r="L3058" s="2">
        <v>1.833</v>
      </c>
      <c r="M3058" s="2">
        <v>2</v>
      </c>
      <c r="N3058" s="2">
        <v>2</v>
      </c>
      <c r="O3058" s="2">
        <v>0.7</v>
      </c>
      <c r="P3058" s="2">
        <v>13.554</v>
      </c>
      <c r="Q3058" s="2">
        <v>-0.98299999999999998</v>
      </c>
      <c r="R3058" s="2">
        <v>0</v>
      </c>
      <c r="S3058" s="2">
        <v>0.79200000000000004</v>
      </c>
      <c r="T3058" s="2">
        <v>0.60799999999999998</v>
      </c>
      <c r="U3058" s="2">
        <v>0.184</v>
      </c>
      <c r="V3058">
        <v>0.94899999999999995</v>
      </c>
      <c r="W3058">
        <v>0.72699999999999998</v>
      </c>
      <c r="X3058">
        <v>0.63600000000000001</v>
      </c>
      <c r="Y3058">
        <v>0.72699999999999998</v>
      </c>
      <c r="Z3058">
        <v>0</v>
      </c>
      <c r="AA3058">
        <v>0</v>
      </c>
      <c r="AB3058">
        <v>0</v>
      </c>
      <c r="AC3058" t="str">
        <f>IFERROR(VLOOKUP(A3058, division_data!$A$1:$B$599, 2, FALSE), "")</f>
        <v/>
      </c>
    </row>
    <row r="3059" spans="1:29" x14ac:dyDescent="0.25">
      <c r="A3059" s="22">
        <v>6170</v>
      </c>
      <c r="B3059" s="2">
        <v>22.631</v>
      </c>
      <c r="C3059" s="2">
        <v>4.1230000000000002</v>
      </c>
      <c r="D3059">
        <v>-2E-3</v>
      </c>
      <c r="E3059">
        <v>4.0000000000000001E-3</v>
      </c>
      <c r="F3059" s="2">
        <v>4.13</v>
      </c>
      <c r="G3059" s="2">
        <v>0.3</v>
      </c>
      <c r="H3059" s="2">
        <v>0.16700000000000001</v>
      </c>
      <c r="I3059" s="2">
        <v>0.75</v>
      </c>
      <c r="J3059" s="2">
        <v>1.5</v>
      </c>
      <c r="K3059" s="2">
        <v>0.75</v>
      </c>
      <c r="L3059" s="2">
        <v>1.833</v>
      </c>
      <c r="M3059" s="2">
        <v>1.4</v>
      </c>
      <c r="N3059" s="2">
        <v>1.8</v>
      </c>
      <c r="O3059" s="2">
        <v>0.83299999999999996</v>
      </c>
      <c r="P3059" s="2">
        <v>14.512</v>
      </c>
      <c r="Q3059" s="2">
        <v>-0.79400000000000004</v>
      </c>
      <c r="R3059" s="2">
        <v>0</v>
      </c>
      <c r="S3059" s="2">
        <v>4.8000000000000001E-2</v>
      </c>
      <c r="T3059" s="2">
        <v>-0.17799999999999999</v>
      </c>
      <c r="U3059" s="2">
        <v>0.22600000000000001</v>
      </c>
      <c r="V3059">
        <v>5.0999999999999997E-2</v>
      </c>
      <c r="W3059">
        <v>0.5</v>
      </c>
      <c r="X3059">
        <v>0.7</v>
      </c>
      <c r="Y3059">
        <v>0.4</v>
      </c>
      <c r="Z3059">
        <v>0</v>
      </c>
      <c r="AA3059">
        <v>0</v>
      </c>
      <c r="AB3059">
        <v>0</v>
      </c>
      <c r="AC3059" t="str">
        <f>IFERROR(VLOOKUP(A3059, division_data!$A$1:$B$599, 2, FALSE), "")</f>
        <v/>
      </c>
    </row>
    <row r="3060" spans="1:29" x14ac:dyDescent="0.25">
      <c r="A3060" s="22">
        <v>6171</v>
      </c>
      <c r="B3060" s="2">
        <v>31.515000000000001</v>
      </c>
      <c r="C3060" s="2">
        <v>9.75</v>
      </c>
      <c r="D3060">
        <v>5.1999999999999998E-2</v>
      </c>
      <c r="E3060">
        <v>9.4E-2</v>
      </c>
      <c r="F3060" s="2">
        <v>10.742000000000001</v>
      </c>
      <c r="G3060" s="2">
        <v>0.36399999999999999</v>
      </c>
      <c r="H3060" s="2">
        <v>0.8</v>
      </c>
      <c r="I3060" s="2">
        <v>0</v>
      </c>
      <c r="J3060" s="2">
        <v>2</v>
      </c>
      <c r="K3060" s="2">
        <v>0</v>
      </c>
      <c r="L3060" s="2">
        <v>2</v>
      </c>
      <c r="M3060" s="2">
        <v>1.556</v>
      </c>
      <c r="N3060" s="2">
        <v>2</v>
      </c>
      <c r="O3060" s="2">
        <v>0.75</v>
      </c>
      <c r="P3060" s="2">
        <v>7.4960000000000004</v>
      </c>
      <c r="Q3060" s="2">
        <v>-0.84499999999999997</v>
      </c>
      <c r="R3060" s="2">
        <v>9.0999999999999998E-2</v>
      </c>
      <c r="S3060" s="2">
        <v>1.6719999999999999</v>
      </c>
      <c r="T3060" s="2">
        <v>1.736</v>
      </c>
      <c r="U3060" s="2">
        <v>-6.4000000000000001E-2</v>
      </c>
      <c r="V3060">
        <v>1.819</v>
      </c>
      <c r="W3060">
        <v>0.72699999999999998</v>
      </c>
      <c r="X3060">
        <v>0.45500000000000002</v>
      </c>
      <c r="Y3060">
        <v>0.45500000000000002</v>
      </c>
      <c r="Z3060">
        <v>0</v>
      </c>
      <c r="AA3060">
        <v>0</v>
      </c>
      <c r="AB3060">
        <v>0</v>
      </c>
      <c r="AC3060" t="str">
        <f>IFERROR(VLOOKUP(A3060, division_data!$A$1:$B$599, 2, FALSE), "")</f>
        <v>Tesla</v>
      </c>
    </row>
    <row r="3061" spans="1:29" x14ac:dyDescent="0.25">
      <c r="A3061" s="22">
        <v>6172</v>
      </c>
      <c r="B3061" s="2">
        <v>22.283000000000001</v>
      </c>
      <c r="C3061" s="2">
        <v>6.0019999999999998</v>
      </c>
      <c r="D3061">
        <v>7.9000000000000001E-2</v>
      </c>
      <c r="E3061">
        <v>-3.0000000000000001E-3</v>
      </c>
      <c r="F3061" s="2">
        <v>6.774</v>
      </c>
      <c r="G3061" s="2">
        <v>0.83299999999999996</v>
      </c>
      <c r="H3061" s="2">
        <v>1.444</v>
      </c>
      <c r="I3061" s="2">
        <v>1</v>
      </c>
      <c r="J3061" s="2">
        <v>2</v>
      </c>
      <c r="K3061" s="2">
        <v>2</v>
      </c>
      <c r="L3061" s="2">
        <v>1.875</v>
      </c>
      <c r="M3061" s="2">
        <v>2</v>
      </c>
      <c r="N3061" s="2">
        <v>2</v>
      </c>
      <c r="O3061" s="2">
        <v>0.54500000000000004</v>
      </c>
      <c r="P3061" s="2">
        <v>11.499000000000001</v>
      </c>
      <c r="Q3061" s="2">
        <v>-0.35399999999999998</v>
      </c>
      <c r="R3061" s="2">
        <v>4.2000000000000003E-2</v>
      </c>
      <c r="S3061" s="2">
        <v>0.32500000000000001</v>
      </c>
      <c r="T3061" s="2">
        <v>0.24</v>
      </c>
      <c r="U3061" s="2">
        <v>8.5000000000000006E-2</v>
      </c>
      <c r="V3061">
        <v>0.40100000000000002</v>
      </c>
      <c r="W3061">
        <v>0.625</v>
      </c>
      <c r="X3061">
        <v>0.58299999999999996</v>
      </c>
      <c r="Y3061">
        <v>0.54200000000000004</v>
      </c>
      <c r="Z3061">
        <v>0</v>
      </c>
      <c r="AA3061">
        <v>4.2000000000000003E-2</v>
      </c>
      <c r="AB3061">
        <v>0</v>
      </c>
      <c r="AC3061" t="str">
        <f>IFERROR(VLOOKUP(A3061, division_data!$A$1:$B$599, 2, FALSE), "")</f>
        <v/>
      </c>
    </row>
    <row r="3062" spans="1:29" x14ac:dyDescent="0.25">
      <c r="A3062" s="22">
        <v>6173</v>
      </c>
      <c r="B3062" s="2">
        <v>19.507000000000001</v>
      </c>
      <c r="C3062" s="2">
        <v>-4.7E-2</v>
      </c>
      <c r="D3062">
        <v>3.7999999999999999E-2</v>
      </c>
      <c r="E3062">
        <v>-3.2000000000000001E-2</v>
      </c>
      <c r="F3062" s="2">
        <v>0.17199999999999999</v>
      </c>
      <c r="G3062" s="2">
        <v>0.75</v>
      </c>
      <c r="H3062" s="2">
        <v>2</v>
      </c>
      <c r="I3062" s="2">
        <v>0</v>
      </c>
      <c r="J3062" s="2">
        <v>2</v>
      </c>
      <c r="K3062" s="2">
        <v>0.5</v>
      </c>
      <c r="L3062" s="2">
        <v>2</v>
      </c>
      <c r="M3062" s="2">
        <v>2</v>
      </c>
      <c r="N3062" s="2">
        <v>2</v>
      </c>
      <c r="O3062" s="2">
        <v>0.57099999999999995</v>
      </c>
      <c r="P3062" s="2">
        <v>13.186</v>
      </c>
      <c r="Q3062" s="2">
        <v>-1.1919999999999999</v>
      </c>
      <c r="R3062" s="2">
        <v>0</v>
      </c>
      <c r="S3062" s="2">
        <v>0.29899999999999999</v>
      </c>
      <c r="T3062" s="2">
        <v>0.70899999999999996</v>
      </c>
      <c r="U3062" s="2">
        <v>-0.41</v>
      </c>
      <c r="V3062">
        <v>0.30399999999999999</v>
      </c>
      <c r="W3062">
        <v>0.75</v>
      </c>
      <c r="X3062">
        <v>0.25</v>
      </c>
      <c r="Y3062">
        <v>0.625</v>
      </c>
      <c r="Z3062">
        <v>0</v>
      </c>
      <c r="AA3062">
        <v>0</v>
      </c>
      <c r="AB3062">
        <v>0</v>
      </c>
      <c r="AC3062" t="str">
        <f>IFERROR(VLOOKUP(A3062, division_data!$A$1:$B$599, 2, FALSE), "")</f>
        <v/>
      </c>
    </row>
    <row r="3063" spans="1:29" x14ac:dyDescent="0.25">
      <c r="A3063" s="22">
        <v>6174</v>
      </c>
      <c r="B3063" s="2">
        <v>26.908000000000001</v>
      </c>
      <c r="C3063" s="2">
        <v>6.1479999999999997</v>
      </c>
      <c r="D3063">
        <v>-3.0000000000000001E-3</v>
      </c>
      <c r="E3063">
        <v>3.0000000000000001E-3</v>
      </c>
      <c r="F3063" s="2">
        <v>6.1260000000000003</v>
      </c>
      <c r="G3063" s="2">
        <v>0.625</v>
      </c>
      <c r="H3063" s="2">
        <v>1</v>
      </c>
      <c r="I3063" s="2">
        <v>0.66700000000000004</v>
      </c>
      <c r="J3063" s="2">
        <v>1.429</v>
      </c>
      <c r="K3063" s="2">
        <v>1</v>
      </c>
      <c r="L3063" s="2">
        <v>2</v>
      </c>
      <c r="M3063" s="2">
        <v>1.6</v>
      </c>
      <c r="N3063" s="2">
        <v>2</v>
      </c>
      <c r="O3063" s="2">
        <v>1</v>
      </c>
      <c r="P3063" s="2">
        <v>8.1129999999999995</v>
      </c>
      <c r="Q3063" s="2">
        <v>-1.9E-2</v>
      </c>
      <c r="R3063" s="2">
        <v>0</v>
      </c>
      <c r="S3063" s="2">
        <v>2.8519999999999999</v>
      </c>
      <c r="T3063" s="2">
        <v>0.79300000000000004</v>
      </c>
      <c r="U3063" s="2">
        <v>2.0590000000000002</v>
      </c>
      <c r="V3063">
        <v>2.851</v>
      </c>
      <c r="W3063">
        <v>0.75</v>
      </c>
      <c r="X3063">
        <v>0.5</v>
      </c>
      <c r="Y3063">
        <v>0.5</v>
      </c>
      <c r="Z3063">
        <v>0</v>
      </c>
      <c r="AA3063">
        <v>0</v>
      </c>
      <c r="AB3063">
        <v>0</v>
      </c>
      <c r="AC3063" t="str">
        <f>IFERROR(VLOOKUP(A3063, division_data!$A$1:$B$599, 2, FALSE), "")</f>
        <v/>
      </c>
    </row>
    <row r="3064" spans="1:29" x14ac:dyDescent="0.25">
      <c r="A3064" s="22">
        <v>6175</v>
      </c>
      <c r="B3064" s="2">
        <v>17.952999999999999</v>
      </c>
      <c r="C3064" s="2">
        <v>5.4080000000000004</v>
      </c>
      <c r="D3064">
        <v>-7.6999999999999999E-2</v>
      </c>
      <c r="E3064">
        <v>0.26800000000000002</v>
      </c>
      <c r="F3064" s="2">
        <v>5.9770000000000003</v>
      </c>
      <c r="G3064" s="2">
        <v>0.25</v>
      </c>
      <c r="H3064" s="2">
        <v>1</v>
      </c>
      <c r="I3064" s="2">
        <v>0.5</v>
      </c>
      <c r="J3064" s="2">
        <v>1.8</v>
      </c>
      <c r="K3064" s="2">
        <v>0</v>
      </c>
      <c r="L3064" s="2">
        <v>1.333</v>
      </c>
      <c r="M3064" s="2">
        <v>1</v>
      </c>
      <c r="N3064" s="2">
        <v>2</v>
      </c>
      <c r="O3064" s="2">
        <v>0.83299999999999996</v>
      </c>
      <c r="P3064" s="2">
        <v>2.5659999999999998</v>
      </c>
      <c r="Q3064" s="2">
        <v>0.38100000000000001</v>
      </c>
      <c r="R3064" s="2">
        <v>0</v>
      </c>
      <c r="S3064" s="2">
        <v>1.972</v>
      </c>
      <c r="T3064" s="2">
        <v>-1.9E-2</v>
      </c>
      <c r="U3064" s="2">
        <v>1.9910000000000001</v>
      </c>
      <c r="V3064">
        <v>2.1629999999999998</v>
      </c>
      <c r="W3064">
        <v>1</v>
      </c>
      <c r="X3064">
        <v>0.375</v>
      </c>
      <c r="Y3064">
        <v>0.625</v>
      </c>
      <c r="Z3064">
        <v>0</v>
      </c>
      <c r="AA3064">
        <v>0</v>
      </c>
      <c r="AB3064">
        <v>0</v>
      </c>
      <c r="AC3064" t="str">
        <f>IFERROR(VLOOKUP(A3064, division_data!$A$1:$B$599, 2, FALSE), "")</f>
        <v>Galileo</v>
      </c>
    </row>
    <row r="3065" spans="1:29" x14ac:dyDescent="0.25">
      <c r="A3065" s="22">
        <v>6176</v>
      </c>
      <c r="B3065" s="2">
        <v>5.2270000000000003</v>
      </c>
      <c r="C3065" s="2">
        <v>-0.64100000000000001</v>
      </c>
      <c r="D3065">
        <v>0.121</v>
      </c>
      <c r="E3065">
        <v>-5.0000000000000001E-3</v>
      </c>
      <c r="F3065" s="2">
        <v>0.54800000000000004</v>
      </c>
      <c r="G3065" s="2">
        <v>0.125</v>
      </c>
      <c r="H3065" s="2">
        <v>0</v>
      </c>
      <c r="I3065" s="2">
        <v>1.25</v>
      </c>
      <c r="J3065" s="2">
        <v>0.66700000000000004</v>
      </c>
      <c r="K3065" s="2">
        <v>0</v>
      </c>
      <c r="L3065" s="2">
        <v>0.8</v>
      </c>
      <c r="M3065" s="2">
        <v>1</v>
      </c>
      <c r="N3065" s="2">
        <v>0</v>
      </c>
      <c r="O3065" s="2">
        <v>0.5</v>
      </c>
      <c r="P3065" s="2">
        <v>1.728</v>
      </c>
      <c r="Q3065" s="2">
        <v>8.6999999999999994E-2</v>
      </c>
      <c r="R3065" s="2">
        <v>0</v>
      </c>
      <c r="S3065" s="2">
        <v>-0.68400000000000005</v>
      </c>
      <c r="T3065" s="2">
        <v>-0.42199999999999999</v>
      </c>
      <c r="U3065" s="2">
        <v>-0.26200000000000001</v>
      </c>
      <c r="V3065">
        <v>-0.56799999999999995</v>
      </c>
      <c r="W3065">
        <v>0.625</v>
      </c>
      <c r="X3065">
        <v>0.375</v>
      </c>
      <c r="Y3065">
        <v>0.375</v>
      </c>
      <c r="Z3065">
        <v>0</v>
      </c>
      <c r="AA3065">
        <v>0</v>
      </c>
      <c r="AB3065">
        <v>0</v>
      </c>
      <c r="AC3065" t="str">
        <f>IFERROR(VLOOKUP(A3065, division_data!$A$1:$B$599, 2, FALSE), "")</f>
        <v/>
      </c>
    </row>
    <row r="3066" spans="1:29" x14ac:dyDescent="0.25">
      <c r="A3066" s="22">
        <v>6177</v>
      </c>
      <c r="B3066" s="2">
        <v>18.582999999999998</v>
      </c>
      <c r="C3066" s="2">
        <v>6.7510000000000003</v>
      </c>
      <c r="D3066">
        <v>-1.9E-2</v>
      </c>
      <c r="E3066">
        <v>7.0000000000000001E-3</v>
      </c>
      <c r="F3066" s="2">
        <v>6.593</v>
      </c>
      <c r="G3066" s="2">
        <v>0.58299999999999996</v>
      </c>
      <c r="H3066" s="2">
        <v>0.88900000000000001</v>
      </c>
      <c r="I3066" s="2">
        <v>0.33300000000000002</v>
      </c>
      <c r="J3066" s="2">
        <v>1.4550000000000001</v>
      </c>
      <c r="K3066" s="2">
        <v>1.111</v>
      </c>
      <c r="L3066" s="2">
        <v>1.429</v>
      </c>
      <c r="M3066" s="2">
        <v>1.792</v>
      </c>
      <c r="N3066" s="2">
        <v>1.917</v>
      </c>
      <c r="O3066" s="2">
        <v>1.375</v>
      </c>
      <c r="P3066" s="2">
        <v>8.2789999999999999</v>
      </c>
      <c r="Q3066" s="2">
        <v>0.21299999999999999</v>
      </c>
      <c r="R3066" s="2">
        <v>2.8000000000000001E-2</v>
      </c>
      <c r="S3066" s="2">
        <v>0.153</v>
      </c>
      <c r="T3066" s="2">
        <v>-0.192</v>
      </c>
      <c r="U3066" s="2">
        <v>0.34499999999999997</v>
      </c>
      <c r="V3066">
        <v>0.14099999999999999</v>
      </c>
      <c r="W3066">
        <v>0.63900000000000001</v>
      </c>
      <c r="X3066">
        <v>0.41699999999999998</v>
      </c>
      <c r="Y3066">
        <v>0.58299999999999996</v>
      </c>
      <c r="Z3066">
        <v>0</v>
      </c>
      <c r="AA3066">
        <v>5.6000000000000001E-2</v>
      </c>
      <c r="AB3066">
        <v>0</v>
      </c>
      <c r="AC3066" t="str">
        <f>IFERROR(VLOOKUP(A3066, division_data!$A$1:$B$599, 2, FALSE), "")</f>
        <v/>
      </c>
    </row>
    <row r="3067" spans="1:29" x14ac:dyDescent="0.25">
      <c r="A3067" s="22">
        <v>6178</v>
      </c>
      <c r="B3067" s="2">
        <v>25.466000000000001</v>
      </c>
      <c r="C3067" s="2">
        <v>9.1769999999999996</v>
      </c>
      <c r="D3067">
        <v>-8.0000000000000002E-3</v>
      </c>
      <c r="E3067">
        <v>1E-3</v>
      </c>
      <c r="F3067" s="2">
        <v>9.1</v>
      </c>
      <c r="G3067" s="2">
        <v>0.63600000000000001</v>
      </c>
      <c r="H3067" s="2">
        <v>1.625</v>
      </c>
      <c r="I3067" s="2">
        <v>0.33300000000000002</v>
      </c>
      <c r="J3067" s="2">
        <v>2</v>
      </c>
      <c r="K3067" s="2">
        <v>1.333</v>
      </c>
      <c r="L3067" s="2">
        <v>1.833</v>
      </c>
      <c r="M3067" s="2">
        <v>2</v>
      </c>
      <c r="N3067" s="2">
        <v>2</v>
      </c>
      <c r="O3067" s="2">
        <v>0.125</v>
      </c>
      <c r="P3067" s="2">
        <v>8.8010000000000002</v>
      </c>
      <c r="Q3067" s="2">
        <v>0.439</v>
      </c>
      <c r="R3067" s="2">
        <v>0</v>
      </c>
      <c r="S3067" s="2">
        <v>0.65</v>
      </c>
      <c r="T3067" s="2">
        <v>0.77600000000000002</v>
      </c>
      <c r="U3067" s="2">
        <v>-0.126</v>
      </c>
      <c r="V3067">
        <v>0.64300000000000002</v>
      </c>
      <c r="W3067">
        <v>0.90900000000000003</v>
      </c>
      <c r="X3067">
        <v>0.63600000000000001</v>
      </c>
      <c r="Y3067">
        <v>0.36399999999999999</v>
      </c>
      <c r="Z3067">
        <v>0</v>
      </c>
      <c r="AA3067">
        <v>9.0999999999999998E-2</v>
      </c>
      <c r="AB3067">
        <v>0</v>
      </c>
      <c r="AC3067" t="str">
        <f>IFERROR(VLOOKUP(A3067, division_data!$A$1:$B$599, 2, FALSE), "")</f>
        <v/>
      </c>
    </row>
    <row r="3068" spans="1:29" x14ac:dyDescent="0.25">
      <c r="A3068" s="22">
        <v>6179</v>
      </c>
      <c r="B3068" s="2">
        <v>11.879</v>
      </c>
      <c r="C3068" s="2">
        <v>2.4</v>
      </c>
      <c r="D3068">
        <v>-0.125</v>
      </c>
      <c r="E3068">
        <v>-8.0000000000000002E-3</v>
      </c>
      <c r="F3068" s="2">
        <v>1.111</v>
      </c>
      <c r="G3068" s="2">
        <v>0.41699999999999998</v>
      </c>
      <c r="H3068" s="2">
        <v>1.556</v>
      </c>
      <c r="I3068" s="2">
        <v>0</v>
      </c>
      <c r="J3068" s="2">
        <v>1.5</v>
      </c>
      <c r="K3068" s="2">
        <v>0.66700000000000004</v>
      </c>
      <c r="L3068" s="2">
        <v>1.333</v>
      </c>
      <c r="M3068" s="2">
        <v>1.25</v>
      </c>
      <c r="N3068" s="2">
        <v>2</v>
      </c>
      <c r="O3068" s="2">
        <v>0.875</v>
      </c>
      <c r="P3068" s="2">
        <v>8.2850000000000001</v>
      </c>
      <c r="Q3068" s="2">
        <v>-0.28899999999999998</v>
      </c>
      <c r="R3068" s="2">
        <v>0</v>
      </c>
      <c r="S3068" s="2">
        <v>0.48099999999999998</v>
      </c>
      <c r="T3068" s="2">
        <v>-0.14599999999999999</v>
      </c>
      <c r="U3068" s="2">
        <v>0.627</v>
      </c>
      <c r="V3068">
        <v>0.34799999999999998</v>
      </c>
      <c r="W3068">
        <v>0.5</v>
      </c>
      <c r="X3068">
        <v>0.66700000000000004</v>
      </c>
      <c r="Y3068">
        <v>0.58299999999999996</v>
      </c>
      <c r="Z3068">
        <v>0</v>
      </c>
      <c r="AA3068">
        <v>0</v>
      </c>
      <c r="AB3068">
        <v>0</v>
      </c>
      <c r="AC3068" t="str">
        <f>IFERROR(VLOOKUP(A3068, division_data!$A$1:$B$599, 2, FALSE), "")</f>
        <v/>
      </c>
    </row>
    <row r="3069" spans="1:29" x14ac:dyDescent="0.25">
      <c r="A3069" s="22">
        <v>6180</v>
      </c>
      <c r="B3069" s="2">
        <v>7.6449999999999996</v>
      </c>
      <c r="C3069" s="2">
        <v>3.246</v>
      </c>
      <c r="D3069">
        <v>1.0999999999999999E-2</v>
      </c>
      <c r="E3069">
        <v>-0.01</v>
      </c>
      <c r="F3069" s="2">
        <v>3.31</v>
      </c>
      <c r="G3069" s="2">
        <v>0.25</v>
      </c>
      <c r="H3069" s="2">
        <v>0.75</v>
      </c>
      <c r="I3069" s="2">
        <v>0</v>
      </c>
      <c r="J3069" s="2">
        <v>2</v>
      </c>
      <c r="K3069" s="2">
        <v>0</v>
      </c>
      <c r="L3069" s="2">
        <v>1.5</v>
      </c>
      <c r="M3069" s="2">
        <v>1.333</v>
      </c>
      <c r="N3069" s="2">
        <v>1</v>
      </c>
      <c r="O3069" s="2">
        <v>0.42899999999999999</v>
      </c>
      <c r="P3069" s="2">
        <v>5.3609999999999998</v>
      </c>
      <c r="Q3069" s="2">
        <v>0.36699999999999999</v>
      </c>
      <c r="R3069" s="2">
        <v>0</v>
      </c>
      <c r="S3069" s="2">
        <v>-0.59299999999999997</v>
      </c>
      <c r="T3069" s="2">
        <v>-0.42399999999999999</v>
      </c>
      <c r="U3069" s="2">
        <v>-0.16900000000000001</v>
      </c>
      <c r="V3069">
        <v>-0.59099999999999997</v>
      </c>
      <c r="W3069">
        <v>0.625</v>
      </c>
      <c r="X3069">
        <v>0.25</v>
      </c>
      <c r="Y3069">
        <v>0.25</v>
      </c>
      <c r="Z3069">
        <v>0</v>
      </c>
      <c r="AA3069">
        <v>0.125</v>
      </c>
      <c r="AB3069">
        <v>0</v>
      </c>
      <c r="AC3069" t="str">
        <f>IFERROR(VLOOKUP(A3069, division_data!$A$1:$B$599, 2, FALSE), "")</f>
        <v/>
      </c>
    </row>
    <row r="3070" spans="1:29" x14ac:dyDescent="0.25">
      <c r="A3070" s="22">
        <v>6181</v>
      </c>
      <c r="B3070" s="2">
        <v>25.363</v>
      </c>
      <c r="C3070" s="2">
        <v>7.5579999999999998</v>
      </c>
      <c r="D3070">
        <v>-3.5999999999999997E-2</v>
      </c>
      <c r="E3070">
        <v>3.3000000000000002E-2</v>
      </c>
      <c r="F3070" s="2">
        <v>7.36</v>
      </c>
      <c r="G3070" s="2">
        <v>0.6</v>
      </c>
      <c r="H3070" s="2">
        <v>1.625</v>
      </c>
      <c r="I3070" s="2">
        <v>0</v>
      </c>
      <c r="J3070" s="2">
        <v>2</v>
      </c>
      <c r="K3070" s="2">
        <v>2</v>
      </c>
      <c r="L3070" s="2">
        <v>1</v>
      </c>
      <c r="M3070" s="2">
        <v>2</v>
      </c>
      <c r="N3070" s="2">
        <v>2</v>
      </c>
      <c r="O3070" s="2">
        <v>1.5</v>
      </c>
      <c r="P3070" s="2">
        <v>9.1530000000000005</v>
      </c>
      <c r="Q3070" s="2">
        <v>1.9410000000000001</v>
      </c>
      <c r="R3070" s="2">
        <v>0</v>
      </c>
      <c r="S3070" s="2">
        <v>0.745</v>
      </c>
      <c r="T3070" s="2">
        <v>-0.20599999999999999</v>
      </c>
      <c r="U3070" s="2">
        <v>0.95099999999999996</v>
      </c>
      <c r="V3070">
        <v>0.74199999999999999</v>
      </c>
      <c r="W3070">
        <v>0.8</v>
      </c>
      <c r="X3070">
        <v>0.6</v>
      </c>
      <c r="Y3070">
        <v>0.6</v>
      </c>
      <c r="Z3070">
        <v>0</v>
      </c>
      <c r="AA3070">
        <v>0.4</v>
      </c>
      <c r="AB3070">
        <v>0</v>
      </c>
      <c r="AC3070" t="str">
        <f>IFERROR(VLOOKUP(A3070, division_data!$A$1:$B$599, 2, FALSE), "")</f>
        <v/>
      </c>
    </row>
    <row r="3071" spans="1:29" x14ac:dyDescent="0.25">
      <c r="A3071" s="22">
        <v>6183</v>
      </c>
      <c r="B3071" s="2">
        <v>17.111999999999998</v>
      </c>
      <c r="C3071" s="2">
        <v>2.085</v>
      </c>
      <c r="D3071">
        <v>-5.7000000000000002E-2</v>
      </c>
      <c r="E3071">
        <v>8.9999999999999993E-3</v>
      </c>
      <c r="F3071" s="2">
        <v>1.5580000000000001</v>
      </c>
      <c r="G3071" s="2">
        <v>0.625</v>
      </c>
      <c r="H3071" s="2">
        <v>1.6</v>
      </c>
      <c r="I3071" s="2">
        <v>2</v>
      </c>
      <c r="J3071" s="2">
        <v>1.75</v>
      </c>
      <c r="K3071" s="2">
        <v>0</v>
      </c>
      <c r="L3071" s="2">
        <v>1.75</v>
      </c>
      <c r="M3071" s="2">
        <v>1.4</v>
      </c>
      <c r="N3071" s="2">
        <v>2</v>
      </c>
      <c r="O3071" s="2">
        <v>0.85699999999999998</v>
      </c>
      <c r="P3071" s="2">
        <v>11.128</v>
      </c>
      <c r="Q3071" s="2">
        <v>1.681</v>
      </c>
      <c r="R3071" s="2">
        <v>0</v>
      </c>
      <c r="S3071" s="2">
        <v>-0.42299999999999999</v>
      </c>
      <c r="T3071" s="2">
        <v>-0.13</v>
      </c>
      <c r="U3071" s="2">
        <v>-0.29299999999999998</v>
      </c>
      <c r="V3071">
        <v>-0.47099999999999997</v>
      </c>
      <c r="W3071">
        <v>0.75</v>
      </c>
      <c r="X3071">
        <v>0.75</v>
      </c>
      <c r="Y3071">
        <v>0.5</v>
      </c>
      <c r="Z3071">
        <v>0</v>
      </c>
      <c r="AA3071">
        <v>0.25</v>
      </c>
      <c r="AB3071">
        <v>0</v>
      </c>
      <c r="AC3071" t="str">
        <f>IFERROR(VLOOKUP(A3071, division_data!$A$1:$B$599, 2, FALSE), "")</f>
        <v/>
      </c>
    </row>
    <row r="3072" spans="1:29" x14ac:dyDescent="0.25">
      <c r="A3072" s="22">
        <v>6184</v>
      </c>
      <c r="B3072" s="2">
        <v>17.492999999999999</v>
      </c>
      <c r="C3072" s="2">
        <v>2.4470000000000001</v>
      </c>
      <c r="D3072">
        <v>0.18</v>
      </c>
      <c r="E3072">
        <v>-2E-3</v>
      </c>
      <c r="F3072" s="2">
        <v>4.2359999999999998</v>
      </c>
      <c r="G3072" s="2">
        <v>0.77800000000000002</v>
      </c>
      <c r="H3072" s="2">
        <v>0.77800000000000002</v>
      </c>
      <c r="I3072" s="2">
        <v>0</v>
      </c>
      <c r="J3072" s="2">
        <v>2</v>
      </c>
      <c r="K3072" s="2">
        <v>0</v>
      </c>
      <c r="L3072" s="2">
        <v>1.8</v>
      </c>
      <c r="M3072" s="2">
        <v>2</v>
      </c>
      <c r="N3072" s="2">
        <v>2</v>
      </c>
      <c r="O3072" s="2">
        <v>1</v>
      </c>
      <c r="P3072" s="2">
        <v>10.488</v>
      </c>
      <c r="Q3072" s="2">
        <v>0.30299999999999999</v>
      </c>
      <c r="R3072" s="2">
        <v>0</v>
      </c>
      <c r="S3072" s="2">
        <v>-0.57199999999999995</v>
      </c>
      <c r="T3072" s="2">
        <v>-0.60899999999999999</v>
      </c>
      <c r="U3072" s="2">
        <v>3.6999999999999998E-2</v>
      </c>
      <c r="V3072">
        <v>-0.39400000000000002</v>
      </c>
      <c r="W3072">
        <v>0.66700000000000004</v>
      </c>
      <c r="X3072">
        <v>0.55600000000000005</v>
      </c>
      <c r="Y3072">
        <v>0.55600000000000005</v>
      </c>
      <c r="Z3072">
        <v>0</v>
      </c>
      <c r="AA3072">
        <v>0.111</v>
      </c>
      <c r="AB3072">
        <v>0</v>
      </c>
      <c r="AC3072" t="str">
        <f>IFERROR(VLOOKUP(A3072, division_data!$A$1:$B$599, 2, FALSE), "")</f>
        <v/>
      </c>
    </row>
    <row r="3073" spans="1:29" x14ac:dyDescent="0.25">
      <c r="A3073" s="22">
        <v>6185</v>
      </c>
      <c r="B3073" s="2">
        <v>18.663</v>
      </c>
      <c r="C3073" s="2">
        <v>4.2169999999999996</v>
      </c>
      <c r="D3073">
        <v>-1.2999999999999999E-2</v>
      </c>
      <c r="E3073">
        <v>2.1999999999999999E-2</v>
      </c>
      <c r="F3073" s="2">
        <v>4.1909999999999998</v>
      </c>
      <c r="G3073" s="2">
        <v>0.6</v>
      </c>
      <c r="H3073" s="2">
        <v>0.875</v>
      </c>
      <c r="I3073" s="2">
        <v>1</v>
      </c>
      <c r="J3073" s="2">
        <v>1.4</v>
      </c>
      <c r="K3073" s="2">
        <v>1</v>
      </c>
      <c r="L3073" s="2">
        <v>1.2</v>
      </c>
      <c r="M3073" s="2">
        <v>2</v>
      </c>
      <c r="N3073" s="2">
        <v>2</v>
      </c>
      <c r="O3073" s="2">
        <v>1.5</v>
      </c>
      <c r="P3073" s="2">
        <v>9.8010000000000002</v>
      </c>
      <c r="Q3073" s="2">
        <v>0.65200000000000002</v>
      </c>
      <c r="R3073" s="2">
        <v>0</v>
      </c>
      <c r="S3073" s="2">
        <v>0.43099999999999999</v>
      </c>
      <c r="T3073" s="2">
        <v>0.38400000000000001</v>
      </c>
      <c r="U3073" s="2">
        <v>4.7E-2</v>
      </c>
      <c r="V3073">
        <v>0.439</v>
      </c>
      <c r="W3073">
        <v>0.8</v>
      </c>
      <c r="X3073">
        <v>0.5</v>
      </c>
      <c r="Y3073">
        <v>0.5</v>
      </c>
      <c r="Z3073">
        <v>0</v>
      </c>
      <c r="AA3073">
        <v>0.3</v>
      </c>
      <c r="AB3073">
        <v>0</v>
      </c>
      <c r="AC3073" t="str">
        <f>IFERROR(VLOOKUP(A3073, division_data!$A$1:$B$599, 2, FALSE), "")</f>
        <v/>
      </c>
    </row>
    <row r="3074" spans="1:29" x14ac:dyDescent="0.25">
      <c r="A3074" s="22">
        <v>6186</v>
      </c>
      <c r="B3074" s="2">
        <v>-1.909</v>
      </c>
      <c r="C3074" s="2">
        <v>0.312</v>
      </c>
      <c r="D3074">
        <v>3.5999999999999997E-2</v>
      </c>
      <c r="E3074">
        <v>-1.4E-2</v>
      </c>
      <c r="F3074" s="2">
        <v>0.59899999999999998</v>
      </c>
      <c r="G3074" s="2">
        <v>0.375</v>
      </c>
      <c r="H3074" s="2">
        <v>0.5</v>
      </c>
      <c r="I3074" s="2">
        <v>0</v>
      </c>
      <c r="J3074" s="2">
        <v>2</v>
      </c>
      <c r="K3074" s="2">
        <v>1</v>
      </c>
      <c r="L3074" s="2">
        <v>1.5</v>
      </c>
      <c r="M3074" s="2">
        <v>1.333</v>
      </c>
      <c r="N3074" s="2">
        <v>2</v>
      </c>
      <c r="O3074" s="2">
        <v>0.75</v>
      </c>
      <c r="P3074" s="2">
        <v>5.181</v>
      </c>
      <c r="Q3074" s="2">
        <v>0.26200000000000001</v>
      </c>
      <c r="R3074" s="2">
        <v>0</v>
      </c>
      <c r="S3074" s="2">
        <v>-1.167</v>
      </c>
      <c r="T3074" s="2">
        <v>-0.65600000000000003</v>
      </c>
      <c r="U3074" s="2">
        <v>-0.51</v>
      </c>
      <c r="V3074">
        <v>-1.145</v>
      </c>
      <c r="W3074">
        <v>0.375</v>
      </c>
      <c r="X3074">
        <v>0.25</v>
      </c>
      <c r="Y3074">
        <v>0.125</v>
      </c>
      <c r="Z3074">
        <v>0.125</v>
      </c>
      <c r="AA3074">
        <v>0</v>
      </c>
      <c r="AB3074">
        <v>0</v>
      </c>
      <c r="AC3074" t="str">
        <f>IFERROR(VLOOKUP(A3074, division_data!$A$1:$B$599, 2, FALSE), "")</f>
        <v/>
      </c>
    </row>
    <row r="3075" spans="1:29" x14ac:dyDescent="0.25">
      <c r="A3075" s="22">
        <v>6187</v>
      </c>
      <c r="B3075" s="2">
        <v>18.952999999999999</v>
      </c>
      <c r="C3075" s="2">
        <v>4.2779999999999996</v>
      </c>
      <c r="D3075">
        <v>0.17299999999999999</v>
      </c>
      <c r="E3075">
        <v>-1E-3</v>
      </c>
      <c r="F3075" s="2">
        <v>6.0010000000000003</v>
      </c>
      <c r="G3075" s="2">
        <v>0.4</v>
      </c>
      <c r="H3075" s="2">
        <v>0.4</v>
      </c>
      <c r="I3075" s="2">
        <v>0.6</v>
      </c>
      <c r="J3075" s="2">
        <v>1.75</v>
      </c>
      <c r="K3075" s="2">
        <v>0.8</v>
      </c>
      <c r="L3075" s="2">
        <v>1.5</v>
      </c>
      <c r="M3075" s="2">
        <v>1.143</v>
      </c>
      <c r="N3075" s="2">
        <v>2</v>
      </c>
      <c r="O3075" s="2">
        <v>1.6</v>
      </c>
      <c r="P3075" s="2">
        <v>8.3960000000000008</v>
      </c>
      <c r="Q3075" s="2">
        <v>-0.67700000000000005</v>
      </c>
      <c r="R3075" s="2">
        <v>0</v>
      </c>
      <c r="S3075" s="2">
        <v>0.11799999999999999</v>
      </c>
      <c r="T3075" s="2">
        <v>8.4000000000000005E-2</v>
      </c>
      <c r="U3075" s="2">
        <v>3.4000000000000002E-2</v>
      </c>
      <c r="V3075">
        <v>0.28999999999999998</v>
      </c>
      <c r="W3075">
        <v>0.5</v>
      </c>
      <c r="X3075">
        <v>0.5</v>
      </c>
      <c r="Y3075">
        <v>0.3</v>
      </c>
      <c r="Z3075">
        <v>0</v>
      </c>
      <c r="AA3075">
        <v>0</v>
      </c>
      <c r="AB3075">
        <v>0</v>
      </c>
      <c r="AC3075" t="str">
        <f>IFERROR(VLOOKUP(A3075, division_data!$A$1:$B$599, 2, FALSE), "")</f>
        <v/>
      </c>
    </row>
    <row r="3076" spans="1:29" x14ac:dyDescent="0.25">
      <c r="A3076" s="22">
        <v>6188</v>
      </c>
      <c r="B3076" s="2">
        <v>16.076000000000001</v>
      </c>
      <c r="C3076" s="2">
        <v>5.0679999999999996</v>
      </c>
      <c r="D3076">
        <v>0.123</v>
      </c>
      <c r="E3076">
        <v>-1E-3</v>
      </c>
      <c r="F3076" s="2">
        <v>6.2889999999999997</v>
      </c>
      <c r="G3076" s="2">
        <v>0.27300000000000002</v>
      </c>
      <c r="H3076" s="2">
        <v>1.143</v>
      </c>
      <c r="I3076" s="2">
        <v>0</v>
      </c>
      <c r="J3076" s="2">
        <v>1</v>
      </c>
      <c r="K3076" s="2">
        <v>0.5</v>
      </c>
      <c r="L3076" s="2">
        <v>1.571</v>
      </c>
      <c r="M3076" s="2">
        <v>1.625</v>
      </c>
      <c r="N3076" s="2">
        <v>2</v>
      </c>
      <c r="O3076" s="2">
        <v>0.57099999999999995</v>
      </c>
      <c r="P3076" s="2">
        <v>5.4889999999999999</v>
      </c>
      <c r="Q3076" s="2">
        <v>-0.64100000000000001</v>
      </c>
      <c r="R3076" s="2">
        <v>0</v>
      </c>
      <c r="S3076" s="2">
        <v>0.55000000000000004</v>
      </c>
      <c r="T3076" s="2">
        <v>-4.2999999999999997E-2</v>
      </c>
      <c r="U3076" s="2">
        <v>0.59299999999999997</v>
      </c>
      <c r="V3076">
        <v>0.67100000000000004</v>
      </c>
      <c r="W3076">
        <v>0.72699999999999998</v>
      </c>
      <c r="X3076">
        <v>0.54500000000000004</v>
      </c>
      <c r="Y3076">
        <v>0.54500000000000004</v>
      </c>
      <c r="Z3076">
        <v>0</v>
      </c>
      <c r="AA3076">
        <v>0</v>
      </c>
      <c r="AB3076">
        <v>0</v>
      </c>
      <c r="AC3076" t="str">
        <f>IFERROR(VLOOKUP(A3076, division_data!$A$1:$B$599, 2, FALSE), "")</f>
        <v/>
      </c>
    </row>
    <row r="3077" spans="1:29" x14ac:dyDescent="0.25">
      <c r="A3077" s="22">
        <v>6189</v>
      </c>
      <c r="B3077" s="2">
        <v>15.425000000000001</v>
      </c>
      <c r="C3077" s="2">
        <v>-1.4810000000000001</v>
      </c>
      <c r="D3077">
        <v>3.0000000000000001E-3</v>
      </c>
      <c r="E3077">
        <v>-6.0000000000000001E-3</v>
      </c>
      <c r="F3077" s="2">
        <v>-1.48</v>
      </c>
      <c r="G3077" s="2">
        <v>0.58299999999999996</v>
      </c>
      <c r="H3077" s="2">
        <v>0.92900000000000005</v>
      </c>
      <c r="I3077" s="2">
        <v>0.45500000000000002</v>
      </c>
      <c r="J3077" s="2">
        <v>2</v>
      </c>
      <c r="K3077" s="2">
        <v>1.3</v>
      </c>
      <c r="L3077" s="2">
        <v>1.7689999999999999</v>
      </c>
      <c r="M3077" s="2">
        <v>1.5880000000000001</v>
      </c>
      <c r="N3077" s="2">
        <v>2</v>
      </c>
      <c r="O3077" s="2">
        <v>1.385</v>
      </c>
      <c r="P3077" s="2">
        <v>14.053000000000001</v>
      </c>
      <c r="Q3077" s="2">
        <v>-0.443</v>
      </c>
      <c r="R3077" s="2">
        <v>0</v>
      </c>
      <c r="S3077" s="2">
        <v>-0.436</v>
      </c>
      <c r="T3077" s="2">
        <v>-0.151</v>
      </c>
      <c r="U3077" s="2">
        <v>-0.28499999999999998</v>
      </c>
      <c r="V3077">
        <v>-0.439</v>
      </c>
      <c r="W3077">
        <v>0.70799999999999996</v>
      </c>
      <c r="X3077">
        <v>0.625</v>
      </c>
      <c r="Y3077">
        <v>0.375</v>
      </c>
      <c r="Z3077">
        <v>0</v>
      </c>
      <c r="AA3077">
        <v>4.2000000000000003E-2</v>
      </c>
      <c r="AB3077">
        <v>0</v>
      </c>
      <c r="AC3077" t="str">
        <f>IFERROR(VLOOKUP(A3077, division_data!$A$1:$B$599, 2, FALSE), "")</f>
        <v/>
      </c>
    </row>
    <row r="3078" spans="1:29" x14ac:dyDescent="0.25">
      <c r="A3078" s="22">
        <v>6190</v>
      </c>
      <c r="B3078" s="2">
        <v>29.516999999999999</v>
      </c>
      <c r="C3078" s="2">
        <v>10.756</v>
      </c>
      <c r="D3078">
        <v>0.03</v>
      </c>
      <c r="E3078">
        <v>-4.0000000000000001E-3</v>
      </c>
      <c r="F3078" s="2">
        <v>11.039</v>
      </c>
      <c r="G3078" s="2">
        <v>0.83299999999999996</v>
      </c>
      <c r="H3078" s="2">
        <v>0.94399999999999995</v>
      </c>
      <c r="I3078" s="2">
        <v>0.14299999999999999</v>
      </c>
      <c r="J3078" s="2">
        <v>2</v>
      </c>
      <c r="K3078" s="2">
        <v>0.66700000000000004</v>
      </c>
      <c r="L3078" s="2">
        <v>2</v>
      </c>
      <c r="M3078" s="2">
        <v>1.9330000000000001</v>
      </c>
      <c r="N3078" s="2">
        <v>2</v>
      </c>
      <c r="O3078" s="2">
        <v>1.7649999999999999</v>
      </c>
      <c r="P3078" s="2">
        <v>9.6020000000000003</v>
      </c>
      <c r="Q3078" s="2">
        <v>3.6999999999999998E-2</v>
      </c>
      <c r="R3078" s="2">
        <v>8.3000000000000004E-2</v>
      </c>
      <c r="S3078" s="2">
        <v>2.2759999999999998</v>
      </c>
      <c r="T3078" s="2">
        <v>-1.0999999999999999E-2</v>
      </c>
      <c r="U3078" s="2">
        <v>2.2879999999999998</v>
      </c>
      <c r="V3078">
        <v>2.3029999999999999</v>
      </c>
      <c r="W3078">
        <v>0.70799999999999996</v>
      </c>
      <c r="X3078">
        <v>0.66700000000000004</v>
      </c>
      <c r="Y3078">
        <v>0.79200000000000004</v>
      </c>
      <c r="Z3078">
        <v>0</v>
      </c>
      <c r="AA3078">
        <v>4.2000000000000003E-2</v>
      </c>
      <c r="AB3078">
        <v>4.2000000000000003E-2</v>
      </c>
      <c r="AC3078" t="str">
        <f>IFERROR(VLOOKUP(A3078, division_data!$A$1:$B$599, 2, FALSE), "")</f>
        <v/>
      </c>
    </row>
    <row r="3079" spans="1:29" x14ac:dyDescent="0.25">
      <c r="A3079" s="22">
        <v>6191</v>
      </c>
      <c r="B3079" s="2">
        <v>0.54500000000000004</v>
      </c>
      <c r="C3079" s="2">
        <v>0.41799999999999998</v>
      </c>
      <c r="D3079">
        <v>0.01</v>
      </c>
      <c r="E3079">
        <v>3.0000000000000001E-3</v>
      </c>
      <c r="F3079" s="2">
        <v>0.53300000000000003</v>
      </c>
      <c r="G3079" s="2">
        <v>0.1</v>
      </c>
      <c r="H3079" s="2">
        <v>0.66700000000000004</v>
      </c>
      <c r="I3079" s="2">
        <v>0.5</v>
      </c>
      <c r="J3079" s="2">
        <v>1</v>
      </c>
      <c r="K3079" s="2">
        <v>0.5</v>
      </c>
      <c r="L3079" s="2">
        <v>1.25</v>
      </c>
      <c r="M3079" s="2">
        <v>1.111</v>
      </c>
      <c r="N3079" s="2">
        <v>0</v>
      </c>
      <c r="O3079" s="2">
        <v>0</v>
      </c>
      <c r="P3079" s="2">
        <v>-0.83599999999999997</v>
      </c>
      <c r="Q3079" s="2">
        <v>-0.39100000000000001</v>
      </c>
      <c r="R3079" s="2">
        <v>0</v>
      </c>
      <c r="S3079" s="2">
        <v>-0.10299999999999999</v>
      </c>
      <c r="T3079" s="2">
        <v>0.124</v>
      </c>
      <c r="U3079" s="2">
        <v>-0.22700000000000001</v>
      </c>
      <c r="V3079">
        <v>-0.09</v>
      </c>
      <c r="W3079">
        <v>0.6</v>
      </c>
      <c r="X3079">
        <v>0.4</v>
      </c>
      <c r="Y3079">
        <v>0.4</v>
      </c>
      <c r="Z3079">
        <v>0</v>
      </c>
      <c r="AA3079">
        <v>0</v>
      </c>
      <c r="AB3079">
        <v>0</v>
      </c>
      <c r="AC3079" t="str">
        <f>IFERROR(VLOOKUP(A3079, division_data!$A$1:$B$599, 2, FALSE), "")</f>
        <v/>
      </c>
    </row>
    <row r="3080" spans="1:29" x14ac:dyDescent="0.25">
      <c r="A3080" s="22">
        <v>6193</v>
      </c>
      <c r="B3080" s="2">
        <v>30.253</v>
      </c>
      <c r="C3080" s="2">
        <v>6.343</v>
      </c>
      <c r="D3080">
        <v>5.3999999999999999E-2</v>
      </c>
      <c r="E3080">
        <v>4.8000000000000001E-2</v>
      </c>
      <c r="F3080" s="2">
        <v>7.1219999999999999</v>
      </c>
      <c r="G3080" s="2">
        <v>0.97199999999999998</v>
      </c>
      <c r="H3080" s="2">
        <v>2</v>
      </c>
      <c r="I3080" s="2">
        <v>0.5</v>
      </c>
      <c r="J3080" s="2">
        <v>2</v>
      </c>
      <c r="K3080" s="2">
        <v>2</v>
      </c>
      <c r="L3080" s="2">
        <v>2</v>
      </c>
      <c r="M3080" s="2">
        <v>1.96</v>
      </c>
      <c r="N3080" s="2">
        <v>2</v>
      </c>
      <c r="O3080" s="2">
        <v>0.46700000000000003</v>
      </c>
      <c r="P3080" s="2">
        <v>12.332000000000001</v>
      </c>
      <c r="Q3080" s="2">
        <v>-0.26800000000000002</v>
      </c>
      <c r="R3080" s="2">
        <v>0.30599999999999999</v>
      </c>
      <c r="S3080" s="2">
        <v>2.206</v>
      </c>
      <c r="T3080" s="2">
        <v>0.25700000000000001</v>
      </c>
      <c r="U3080" s="2">
        <v>1.948</v>
      </c>
      <c r="V3080">
        <v>2.3079999999999998</v>
      </c>
      <c r="W3080">
        <v>0.80600000000000005</v>
      </c>
      <c r="X3080">
        <v>0.63900000000000001</v>
      </c>
      <c r="Y3080">
        <v>0.86099999999999999</v>
      </c>
      <c r="Z3080">
        <v>2.8000000000000001E-2</v>
      </c>
      <c r="AA3080">
        <v>8.3000000000000004E-2</v>
      </c>
      <c r="AB3080">
        <v>5.6000000000000001E-2</v>
      </c>
      <c r="AC3080" t="str">
        <f>IFERROR(VLOOKUP(A3080, division_data!$A$1:$B$599, 2, FALSE), "")</f>
        <v>Galileo</v>
      </c>
    </row>
    <row r="3081" spans="1:29" x14ac:dyDescent="0.25">
      <c r="A3081" s="22">
        <v>6194</v>
      </c>
      <c r="B3081" s="2">
        <v>22.582999999999998</v>
      </c>
      <c r="C3081" s="2">
        <v>8.1950000000000003</v>
      </c>
      <c r="D3081">
        <v>3.2000000000000001E-2</v>
      </c>
      <c r="E3081">
        <v>-7.0000000000000001E-3</v>
      </c>
      <c r="F3081" s="2">
        <v>8.4809999999999999</v>
      </c>
      <c r="G3081" s="2">
        <v>0.75</v>
      </c>
      <c r="H3081" s="2">
        <v>1.286</v>
      </c>
      <c r="I3081" s="2">
        <v>1</v>
      </c>
      <c r="J3081" s="2">
        <v>1.8120000000000001</v>
      </c>
      <c r="K3081" s="2">
        <v>1.333</v>
      </c>
      <c r="L3081" s="2">
        <v>1.65</v>
      </c>
      <c r="M3081" s="2">
        <v>1.69</v>
      </c>
      <c r="N3081" s="2">
        <v>2</v>
      </c>
      <c r="O3081" s="2">
        <v>1.44</v>
      </c>
      <c r="P3081" s="2">
        <v>10.192</v>
      </c>
      <c r="Q3081" s="2">
        <v>-0.53800000000000003</v>
      </c>
      <c r="R3081" s="2">
        <v>2.8000000000000001E-2</v>
      </c>
      <c r="S3081" s="2">
        <v>0.312</v>
      </c>
      <c r="T3081" s="2">
        <v>0.27</v>
      </c>
      <c r="U3081" s="2">
        <v>4.2000000000000003E-2</v>
      </c>
      <c r="V3081">
        <v>0.33700000000000002</v>
      </c>
      <c r="W3081">
        <v>0.66700000000000004</v>
      </c>
      <c r="X3081">
        <v>0.52800000000000002</v>
      </c>
      <c r="Y3081">
        <v>0.55600000000000005</v>
      </c>
      <c r="Z3081">
        <v>2.8000000000000001E-2</v>
      </c>
      <c r="AA3081">
        <v>2.8000000000000001E-2</v>
      </c>
      <c r="AB3081">
        <v>0</v>
      </c>
      <c r="AC3081" t="str">
        <f>IFERROR(VLOOKUP(A3081, division_data!$A$1:$B$599, 2, FALSE), "")</f>
        <v/>
      </c>
    </row>
    <row r="3082" spans="1:29" x14ac:dyDescent="0.25">
      <c r="A3082" s="22">
        <v>6195</v>
      </c>
      <c r="B3082" s="2">
        <v>3.738</v>
      </c>
      <c r="C3082" s="2">
        <v>-0.44500000000000001</v>
      </c>
      <c r="D3082">
        <v>5.0999999999999997E-2</v>
      </c>
      <c r="E3082">
        <v>-0.02</v>
      </c>
      <c r="F3082" s="2">
        <v>-3.4000000000000002E-2</v>
      </c>
      <c r="G3082" s="2">
        <v>0.125</v>
      </c>
      <c r="H3082" s="2">
        <v>1</v>
      </c>
      <c r="I3082" s="2">
        <v>0.5</v>
      </c>
      <c r="J3082" s="2">
        <v>1.5</v>
      </c>
      <c r="K3082" s="2">
        <v>0</v>
      </c>
      <c r="L3082" s="2">
        <v>1.5</v>
      </c>
      <c r="M3082" s="2">
        <v>0.83299999999999996</v>
      </c>
      <c r="N3082" s="2">
        <v>1.5</v>
      </c>
      <c r="O3082" s="2">
        <v>1</v>
      </c>
      <c r="P3082" s="2">
        <v>5.5670000000000002</v>
      </c>
      <c r="Q3082" s="2">
        <v>0.27400000000000002</v>
      </c>
      <c r="R3082" s="2">
        <v>0</v>
      </c>
      <c r="S3082" s="2">
        <v>-0.17299999999999999</v>
      </c>
      <c r="T3082" s="2">
        <v>-0.61799999999999999</v>
      </c>
      <c r="U3082" s="2">
        <v>0.44500000000000001</v>
      </c>
      <c r="V3082">
        <v>-0.14199999999999999</v>
      </c>
      <c r="W3082">
        <v>0.625</v>
      </c>
      <c r="X3082">
        <v>0.375</v>
      </c>
      <c r="Y3082">
        <v>0.25</v>
      </c>
      <c r="Z3082">
        <v>0</v>
      </c>
      <c r="AA3082">
        <v>0</v>
      </c>
      <c r="AB3082">
        <v>0</v>
      </c>
      <c r="AC3082" t="str">
        <f>IFERROR(VLOOKUP(A3082, division_data!$A$1:$B$599, 2, FALSE), "")</f>
        <v/>
      </c>
    </row>
    <row r="3083" spans="1:29" x14ac:dyDescent="0.25">
      <c r="A3083" s="22">
        <v>6196</v>
      </c>
      <c r="B3083" s="2">
        <v>28.347000000000001</v>
      </c>
      <c r="C3083" s="2">
        <v>10.308999999999999</v>
      </c>
      <c r="D3083">
        <v>-2.9000000000000001E-2</v>
      </c>
      <c r="E3083">
        <v>2E-3</v>
      </c>
      <c r="F3083" s="2">
        <v>10.026999999999999</v>
      </c>
      <c r="G3083" s="2">
        <v>0.625</v>
      </c>
      <c r="H3083" s="2">
        <v>1.4</v>
      </c>
      <c r="I3083" s="2">
        <v>0</v>
      </c>
      <c r="J3083" s="2">
        <v>2</v>
      </c>
      <c r="K3083" s="2">
        <v>1.333</v>
      </c>
      <c r="L3083" s="2">
        <v>1.667</v>
      </c>
      <c r="M3083" s="2">
        <v>2</v>
      </c>
      <c r="N3083" s="2">
        <v>2</v>
      </c>
      <c r="O3083" s="2">
        <v>0.2</v>
      </c>
      <c r="P3083" s="2">
        <v>6.3289999999999997</v>
      </c>
      <c r="Q3083" s="2">
        <v>5.1459999999999999</v>
      </c>
      <c r="R3083" s="2">
        <v>0.25</v>
      </c>
      <c r="S3083" s="2">
        <v>0.65600000000000003</v>
      </c>
      <c r="T3083" s="2">
        <v>0.188</v>
      </c>
      <c r="U3083" s="2">
        <v>0.46800000000000003</v>
      </c>
      <c r="V3083">
        <v>0.629</v>
      </c>
      <c r="W3083">
        <v>0.625</v>
      </c>
      <c r="X3083">
        <v>0.5</v>
      </c>
      <c r="Y3083">
        <v>0.5</v>
      </c>
      <c r="Z3083">
        <v>0</v>
      </c>
      <c r="AA3083">
        <v>0.25</v>
      </c>
      <c r="AB3083">
        <v>0.125</v>
      </c>
      <c r="AC3083" t="str">
        <f>IFERROR(VLOOKUP(A3083, division_data!$A$1:$B$599, 2, FALSE), "")</f>
        <v/>
      </c>
    </row>
    <row r="3084" spans="1:29" x14ac:dyDescent="0.25">
      <c r="A3084" s="22">
        <v>6198</v>
      </c>
      <c r="B3084" s="2">
        <v>19.047999999999998</v>
      </c>
      <c r="C3084" s="2">
        <v>3.157</v>
      </c>
      <c r="D3084">
        <v>-1.2999999999999999E-2</v>
      </c>
      <c r="E3084">
        <v>0</v>
      </c>
      <c r="F3084" s="2">
        <v>3.0259999999999998</v>
      </c>
      <c r="G3084" s="2">
        <v>0.5</v>
      </c>
      <c r="H3084" s="2">
        <v>0.4</v>
      </c>
      <c r="I3084" s="2">
        <v>0.33300000000000002</v>
      </c>
      <c r="J3084" s="2">
        <v>1.8</v>
      </c>
      <c r="K3084" s="2">
        <v>1.8</v>
      </c>
      <c r="L3084" s="2">
        <v>1.6</v>
      </c>
      <c r="M3084" s="2">
        <v>1.5</v>
      </c>
      <c r="N3084" s="2">
        <v>2</v>
      </c>
      <c r="O3084" s="2">
        <v>1.571</v>
      </c>
      <c r="P3084" s="2">
        <v>10.798</v>
      </c>
      <c r="Q3084" s="2">
        <v>-0.32600000000000001</v>
      </c>
      <c r="R3084" s="2">
        <v>0</v>
      </c>
      <c r="S3084" s="2">
        <v>0.56100000000000005</v>
      </c>
      <c r="T3084" s="2">
        <v>0.158</v>
      </c>
      <c r="U3084" s="2">
        <v>0.40300000000000002</v>
      </c>
      <c r="V3084">
        <v>0.54800000000000004</v>
      </c>
      <c r="W3084">
        <v>0.8</v>
      </c>
      <c r="X3084">
        <v>0.6</v>
      </c>
      <c r="Y3084">
        <v>0.5</v>
      </c>
      <c r="Z3084">
        <v>0</v>
      </c>
      <c r="AA3084">
        <v>0.1</v>
      </c>
      <c r="AB3084">
        <v>0</v>
      </c>
      <c r="AC3084" t="str">
        <f>IFERROR(VLOOKUP(A3084, division_data!$A$1:$B$599, 2, FALSE), "")</f>
        <v/>
      </c>
    </row>
    <row r="3085" spans="1:29" x14ac:dyDescent="0.25">
      <c r="A3085" s="22">
        <v>6199</v>
      </c>
      <c r="B3085" s="2">
        <v>19.062000000000001</v>
      </c>
      <c r="C3085" s="2">
        <v>7.2089999999999996</v>
      </c>
      <c r="D3085">
        <v>2.1000000000000001E-2</v>
      </c>
      <c r="E3085">
        <v>-5.0000000000000001E-3</v>
      </c>
      <c r="F3085" s="2">
        <v>7.3949999999999996</v>
      </c>
      <c r="G3085" s="2">
        <v>0.1</v>
      </c>
      <c r="H3085" s="2">
        <v>0.42899999999999999</v>
      </c>
      <c r="I3085" s="2">
        <v>0.16700000000000001</v>
      </c>
      <c r="J3085" s="2">
        <v>1</v>
      </c>
      <c r="K3085" s="2">
        <v>0</v>
      </c>
      <c r="L3085" s="2">
        <v>1.333</v>
      </c>
      <c r="M3085" s="2">
        <v>1.667</v>
      </c>
      <c r="N3085" s="2">
        <v>2</v>
      </c>
      <c r="O3085" s="2">
        <v>0.5</v>
      </c>
      <c r="P3085" s="2">
        <v>3.2309999999999999</v>
      </c>
      <c r="Q3085" s="2">
        <v>4.5380000000000003</v>
      </c>
      <c r="R3085" s="2">
        <v>0</v>
      </c>
      <c r="S3085" s="2">
        <v>2.5000000000000001E-2</v>
      </c>
      <c r="T3085" s="2">
        <v>0.23400000000000001</v>
      </c>
      <c r="U3085" s="2">
        <v>-0.21</v>
      </c>
      <c r="V3085">
        <v>4.1000000000000002E-2</v>
      </c>
      <c r="W3085">
        <v>0.6</v>
      </c>
      <c r="X3085">
        <v>0.5</v>
      </c>
      <c r="Y3085">
        <v>0.6</v>
      </c>
      <c r="Z3085">
        <v>0.1</v>
      </c>
      <c r="AA3085">
        <v>0.1</v>
      </c>
      <c r="AB3085">
        <v>0.1</v>
      </c>
      <c r="AC3085" t="str">
        <f>IFERROR(VLOOKUP(A3085, division_data!$A$1:$B$599, 2, FALSE), "")</f>
        <v/>
      </c>
    </row>
    <row r="3086" spans="1:29" x14ac:dyDescent="0.25">
      <c r="A3086" s="22">
        <v>6200</v>
      </c>
      <c r="B3086" s="2">
        <v>19.925999999999998</v>
      </c>
      <c r="C3086" s="2">
        <v>5.8369999999999997</v>
      </c>
      <c r="D3086">
        <v>0</v>
      </c>
      <c r="E3086">
        <v>-2E-3</v>
      </c>
      <c r="F3086" s="2">
        <v>5.83</v>
      </c>
      <c r="G3086" s="2">
        <v>0.4</v>
      </c>
      <c r="H3086" s="2">
        <v>0.2</v>
      </c>
      <c r="I3086" s="2">
        <v>0</v>
      </c>
      <c r="J3086" s="2">
        <v>1.5</v>
      </c>
      <c r="K3086" s="2">
        <v>0.6</v>
      </c>
      <c r="L3086" s="2">
        <v>1.667</v>
      </c>
      <c r="M3086" s="2">
        <v>1.8</v>
      </c>
      <c r="N3086" s="2">
        <v>2</v>
      </c>
      <c r="O3086" s="2">
        <v>1</v>
      </c>
      <c r="P3086" s="2">
        <v>11.222</v>
      </c>
      <c r="Q3086" s="2">
        <v>-1.5089999999999999</v>
      </c>
      <c r="R3086" s="2">
        <v>0</v>
      </c>
      <c r="S3086" s="2">
        <v>0.13300000000000001</v>
      </c>
      <c r="T3086" s="2">
        <v>0.184</v>
      </c>
      <c r="U3086" s="2">
        <v>-5.0999999999999997E-2</v>
      </c>
      <c r="V3086">
        <v>0.13100000000000001</v>
      </c>
      <c r="W3086">
        <v>0.6</v>
      </c>
      <c r="X3086">
        <v>0.5</v>
      </c>
      <c r="Y3086">
        <v>0.4</v>
      </c>
      <c r="Z3086">
        <v>0</v>
      </c>
      <c r="AA3086">
        <v>0</v>
      </c>
      <c r="AB3086">
        <v>0</v>
      </c>
      <c r="AC3086" t="str">
        <f>IFERROR(VLOOKUP(A3086, division_data!$A$1:$B$599, 2, FALSE), "")</f>
        <v/>
      </c>
    </row>
    <row r="3087" spans="1:29" x14ac:dyDescent="0.25">
      <c r="A3087" s="22">
        <v>6201</v>
      </c>
      <c r="B3087" s="2">
        <v>14.496</v>
      </c>
      <c r="C3087" s="2">
        <v>3.9630000000000001</v>
      </c>
      <c r="D3087">
        <v>-7.8E-2</v>
      </c>
      <c r="E3087">
        <v>-8.0000000000000002E-3</v>
      </c>
      <c r="F3087" s="2">
        <v>3.1429999999999998</v>
      </c>
      <c r="G3087" s="2">
        <v>0.5</v>
      </c>
      <c r="H3087" s="2">
        <v>0.8</v>
      </c>
      <c r="I3087" s="2">
        <v>0.25</v>
      </c>
      <c r="J3087" s="2">
        <v>1.625</v>
      </c>
      <c r="K3087" s="2">
        <v>2</v>
      </c>
      <c r="L3087" s="2">
        <v>1.8120000000000001</v>
      </c>
      <c r="M3087" s="2">
        <v>1.7729999999999999</v>
      </c>
      <c r="N3087" s="2">
        <v>2</v>
      </c>
      <c r="O3087" s="2">
        <v>0.625</v>
      </c>
      <c r="P3087" s="2">
        <v>7.766</v>
      </c>
      <c r="Q3087" s="2">
        <v>-0.72199999999999998</v>
      </c>
      <c r="R3087" s="2">
        <v>4.2000000000000003E-2</v>
      </c>
      <c r="S3087" s="2">
        <v>-0.30599999999999999</v>
      </c>
      <c r="T3087" s="2">
        <v>-0.43</v>
      </c>
      <c r="U3087" s="2">
        <v>0.124</v>
      </c>
      <c r="V3087">
        <v>-0.39200000000000002</v>
      </c>
      <c r="W3087">
        <v>0.625</v>
      </c>
      <c r="X3087">
        <v>0.66700000000000004</v>
      </c>
      <c r="Y3087">
        <v>0.58299999999999996</v>
      </c>
      <c r="Z3087">
        <v>0</v>
      </c>
      <c r="AA3087">
        <v>4.2000000000000003E-2</v>
      </c>
      <c r="AB3087">
        <v>0</v>
      </c>
      <c r="AC3087" t="str">
        <f>IFERROR(VLOOKUP(A3087, division_data!$A$1:$B$599, 2, FALSE), "")</f>
        <v/>
      </c>
    </row>
    <row r="3088" spans="1:29" x14ac:dyDescent="0.25">
      <c r="A3088" s="22">
        <v>6202</v>
      </c>
      <c r="B3088" s="2">
        <v>32.369</v>
      </c>
      <c r="C3088" s="2">
        <v>8.2119999999999997</v>
      </c>
      <c r="D3088">
        <v>-0.17599999999999999</v>
      </c>
      <c r="E3088">
        <v>4.2999999999999997E-2</v>
      </c>
      <c r="F3088" s="2">
        <v>6.6710000000000003</v>
      </c>
      <c r="G3088" s="2">
        <v>0.88900000000000001</v>
      </c>
      <c r="H3088" s="2">
        <v>1.667</v>
      </c>
      <c r="I3088" s="2">
        <v>0</v>
      </c>
      <c r="J3088" s="2">
        <v>2</v>
      </c>
      <c r="K3088" s="2">
        <v>2</v>
      </c>
      <c r="L3088" s="2">
        <v>1.667</v>
      </c>
      <c r="M3088" s="2">
        <v>2</v>
      </c>
      <c r="N3088" s="2">
        <v>2</v>
      </c>
      <c r="O3088" s="2">
        <v>1</v>
      </c>
      <c r="P3088" s="2">
        <v>11.746</v>
      </c>
      <c r="Q3088" s="2">
        <v>1.413</v>
      </c>
      <c r="R3088" s="2">
        <v>0.111</v>
      </c>
      <c r="S3088" s="2">
        <v>1.548</v>
      </c>
      <c r="T3088" s="2">
        <v>1.417</v>
      </c>
      <c r="U3088" s="2">
        <v>0.13100000000000001</v>
      </c>
      <c r="V3088">
        <v>1.415</v>
      </c>
      <c r="W3088">
        <v>0.77800000000000002</v>
      </c>
      <c r="X3088">
        <v>0.77800000000000002</v>
      </c>
      <c r="Y3088">
        <v>0.55600000000000005</v>
      </c>
      <c r="Z3088">
        <v>0</v>
      </c>
      <c r="AA3088">
        <v>0.222</v>
      </c>
      <c r="AB3088">
        <v>0</v>
      </c>
      <c r="AC3088" t="str">
        <f>IFERROR(VLOOKUP(A3088, division_data!$A$1:$B$599, 2, FALSE), "")</f>
        <v/>
      </c>
    </row>
    <row r="3089" spans="1:29" x14ac:dyDescent="0.25">
      <c r="A3089" s="22">
        <v>6203</v>
      </c>
      <c r="B3089" s="2">
        <v>23.045999999999999</v>
      </c>
      <c r="C3089" s="2">
        <v>7.0730000000000004</v>
      </c>
      <c r="D3089">
        <v>-2.8000000000000001E-2</v>
      </c>
      <c r="E3089">
        <v>-1.9E-2</v>
      </c>
      <c r="F3089" s="2">
        <v>6.7030000000000003</v>
      </c>
      <c r="G3089" s="2">
        <v>0.69399999999999995</v>
      </c>
      <c r="H3089" s="2">
        <v>1.286</v>
      </c>
      <c r="I3089" s="2">
        <v>0.25</v>
      </c>
      <c r="J3089" s="2">
        <v>1.7889999999999999</v>
      </c>
      <c r="K3089" s="2">
        <v>1.125</v>
      </c>
      <c r="L3089" s="2">
        <v>1.7649999999999999</v>
      </c>
      <c r="M3089" s="2">
        <v>1.7310000000000001</v>
      </c>
      <c r="N3089" s="2">
        <v>2</v>
      </c>
      <c r="O3089" s="2">
        <v>1.0940000000000001</v>
      </c>
      <c r="P3089" s="2">
        <v>9.24</v>
      </c>
      <c r="Q3089" s="2">
        <v>-0.16200000000000001</v>
      </c>
      <c r="R3089" s="2">
        <v>5.6000000000000001E-2</v>
      </c>
      <c r="S3089" s="2">
        <v>0.35499999999999998</v>
      </c>
      <c r="T3089" s="2">
        <v>0.13600000000000001</v>
      </c>
      <c r="U3089" s="2">
        <v>0.218</v>
      </c>
      <c r="V3089">
        <v>0.308</v>
      </c>
      <c r="W3089">
        <v>0.86099999999999999</v>
      </c>
      <c r="X3089">
        <v>0.69399999999999995</v>
      </c>
      <c r="Y3089">
        <v>0.69399999999999995</v>
      </c>
      <c r="Z3089">
        <v>0</v>
      </c>
      <c r="AA3089">
        <v>8.3000000000000004E-2</v>
      </c>
      <c r="AB3089">
        <v>0</v>
      </c>
      <c r="AC3089" t="str">
        <f>IFERROR(VLOOKUP(A3089, division_data!$A$1:$B$599, 2, FALSE), "")</f>
        <v/>
      </c>
    </row>
    <row r="3090" spans="1:29" x14ac:dyDescent="0.25">
      <c r="A3090" s="22">
        <v>6204</v>
      </c>
      <c r="B3090" s="2">
        <v>17.847000000000001</v>
      </c>
      <c r="C3090" s="2">
        <v>4.4009999999999998</v>
      </c>
      <c r="D3090">
        <v>-1.0999999999999999E-2</v>
      </c>
      <c r="E3090">
        <v>0</v>
      </c>
      <c r="F3090" s="2">
        <v>4.2859999999999996</v>
      </c>
      <c r="G3090" s="2">
        <v>0.3</v>
      </c>
      <c r="H3090" s="2">
        <v>0</v>
      </c>
      <c r="I3090" s="2">
        <v>0.83299999999999996</v>
      </c>
      <c r="J3090" s="2">
        <v>1</v>
      </c>
      <c r="K3090" s="2">
        <v>1.4</v>
      </c>
      <c r="L3090" s="2">
        <v>0.75</v>
      </c>
      <c r="M3090" s="2">
        <v>1.75</v>
      </c>
      <c r="N3090" s="2">
        <v>2</v>
      </c>
      <c r="O3090" s="2">
        <v>1.75</v>
      </c>
      <c r="P3090" s="2">
        <v>7.3109999999999999</v>
      </c>
      <c r="Q3090" s="2">
        <v>2.7989999999999999</v>
      </c>
      <c r="R3090" s="2">
        <v>0</v>
      </c>
      <c r="S3090" s="2">
        <v>0.13</v>
      </c>
      <c r="T3090" s="2">
        <v>0.10100000000000001</v>
      </c>
      <c r="U3090" s="2">
        <v>2.9000000000000001E-2</v>
      </c>
      <c r="V3090">
        <v>0.11799999999999999</v>
      </c>
      <c r="W3090">
        <v>0.4</v>
      </c>
      <c r="X3090">
        <v>0.6</v>
      </c>
      <c r="Y3090">
        <v>0.3</v>
      </c>
      <c r="Z3090">
        <v>0.1</v>
      </c>
      <c r="AA3090">
        <v>0</v>
      </c>
      <c r="AB3090">
        <v>0.1</v>
      </c>
      <c r="AC3090" t="str">
        <f>IFERROR(VLOOKUP(A3090, division_data!$A$1:$B$599, 2, FALSE), "")</f>
        <v/>
      </c>
    </row>
    <row r="3091" spans="1:29" x14ac:dyDescent="0.25">
      <c r="A3091" s="22">
        <v>6208</v>
      </c>
      <c r="B3091" s="2">
        <v>20.933</v>
      </c>
      <c r="C3091" s="2">
        <v>6.0970000000000004</v>
      </c>
      <c r="D3091">
        <v>-1.7999999999999999E-2</v>
      </c>
      <c r="E3091">
        <v>1.7000000000000001E-2</v>
      </c>
      <c r="F3091" s="2">
        <v>5.9989999999999997</v>
      </c>
      <c r="G3091" s="2">
        <v>0.58299999999999996</v>
      </c>
      <c r="H3091" s="2">
        <v>1.278</v>
      </c>
      <c r="I3091" s="2">
        <v>0.14299999999999999</v>
      </c>
      <c r="J3091" s="2">
        <v>1.625</v>
      </c>
      <c r="K3091" s="2">
        <v>1.333</v>
      </c>
      <c r="L3091" s="2">
        <v>1.875</v>
      </c>
      <c r="M3091" s="2">
        <v>1.5</v>
      </c>
      <c r="N3091" s="2">
        <v>1.75</v>
      </c>
      <c r="O3091" s="2">
        <v>1.2350000000000001</v>
      </c>
      <c r="P3091" s="2">
        <v>10.244</v>
      </c>
      <c r="Q3091" s="2">
        <v>1.661</v>
      </c>
      <c r="R3091" s="2">
        <v>0</v>
      </c>
      <c r="S3091" s="2">
        <v>-0.311</v>
      </c>
      <c r="T3091" s="2">
        <v>-0.26600000000000001</v>
      </c>
      <c r="U3091" s="2">
        <v>-4.4999999999999998E-2</v>
      </c>
      <c r="V3091">
        <v>-0.313</v>
      </c>
      <c r="W3091">
        <v>0.54200000000000004</v>
      </c>
      <c r="X3091">
        <v>0.41699999999999998</v>
      </c>
      <c r="Y3091">
        <v>0.54200000000000004</v>
      </c>
      <c r="Z3091">
        <v>0</v>
      </c>
      <c r="AA3091">
        <v>0.16700000000000001</v>
      </c>
      <c r="AB3091">
        <v>0</v>
      </c>
      <c r="AC3091" t="str">
        <f>IFERROR(VLOOKUP(A3091, division_data!$A$1:$B$599, 2, FALSE), "")</f>
        <v/>
      </c>
    </row>
    <row r="3092" spans="1:29" x14ac:dyDescent="0.25">
      <c r="A3092" s="22">
        <v>6210</v>
      </c>
      <c r="B3092" s="2">
        <v>21.869</v>
      </c>
      <c r="C3092" s="2">
        <v>7.3579999999999997</v>
      </c>
      <c r="D3092">
        <v>-1.0999999999999999E-2</v>
      </c>
      <c r="E3092">
        <v>-4.8000000000000001E-2</v>
      </c>
      <c r="F3092" s="2">
        <v>7.01</v>
      </c>
      <c r="G3092" s="2">
        <v>0.66700000000000004</v>
      </c>
      <c r="H3092" s="2">
        <v>1.333</v>
      </c>
      <c r="I3092" s="2">
        <v>0.33300000000000002</v>
      </c>
      <c r="J3092" s="2">
        <v>1.714</v>
      </c>
      <c r="K3092" s="2">
        <v>0.66700000000000004</v>
      </c>
      <c r="L3092" s="2">
        <v>1.6</v>
      </c>
      <c r="M3092" s="2">
        <v>2</v>
      </c>
      <c r="N3092" s="2">
        <v>2</v>
      </c>
      <c r="O3092" s="2">
        <v>1.556</v>
      </c>
      <c r="P3092" s="2">
        <v>8.42</v>
      </c>
      <c r="Q3092" s="2">
        <v>0.74199999999999999</v>
      </c>
      <c r="R3092" s="2">
        <v>8.3000000000000004E-2</v>
      </c>
      <c r="S3092" s="2">
        <v>0.59599999999999997</v>
      </c>
      <c r="T3092" s="2">
        <v>3.9E-2</v>
      </c>
      <c r="U3092" s="2">
        <v>0.55700000000000005</v>
      </c>
      <c r="V3092">
        <v>0.53700000000000003</v>
      </c>
      <c r="W3092">
        <v>0.66700000000000004</v>
      </c>
      <c r="X3092">
        <v>0.5</v>
      </c>
      <c r="Y3092">
        <v>0.83299999999999996</v>
      </c>
      <c r="Z3092">
        <v>8.3000000000000004E-2</v>
      </c>
      <c r="AA3092">
        <v>8.3000000000000004E-2</v>
      </c>
      <c r="AB3092">
        <v>8.3000000000000004E-2</v>
      </c>
      <c r="AC3092" t="str">
        <f>IFERROR(VLOOKUP(A3092, division_data!$A$1:$B$599, 2, FALSE), "")</f>
        <v/>
      </c>
    </row>
    <row r="3093" spans="1:29" x14ac:dyDescent="0.25">
      <c r="A3093" s="22">
        <v>6212</v>
      </c>
      <c r="B3093" s="2">
        <v>14.586</v>
      </c>
      <c r="C3093" s="2">
        <v>3.8740000000000001</v>
      </c>
      <c r="D3093">
        <v>8.9999999999999993E-3</v>
      </c>
      <c r="E3093">
        <v>1E-3</v>
      </c>
      <c r="F3093" s="2">
        <v>3.9750000000000001</v>
      </c>
      <c r="G3093" s="2">
        <v>0.3</v>
      </c>
      <c r="H3093" s="2">
        <v>0.85699999999999998</v>
      </c>
      <c r="I3093" s="2">
        <v>0.625</v>
      </c>
      <c r="J3093" s="2">
        <v>1</v>
      </c>
      <c r="K3093" s="2">
        <v>1.333</v>
      </c>
      <c r="L3093" s="2">
        <v>1.833</v>
      </c>
      <c r="M3093" s="2">
        <v>1.429</v>
      </c>
      <c r="N3093" s="2">
        <v>1.333</v>
      </c>
      <c r="O3093" s="2">
        <v>0.5</v>
      </c>
      <c r="P3093" s="2">
        <v>5.9980000000000002</v>
      </c>
      <c r="Q3093" s="2">
        <v>-0.45</v>
      </c>
      <c r="R3093" s="2">
        <v>0</v>
      </c>
      <c r="S3093" s="2">
        <v>-0.188</v>
      </c>
      <c r="T3093" s="2">
        <v>-0.214</v>
      </c>
      <c r="U3093" s="2">
        <v>2.5999999999999999E-2</v>
      </c>
      <c r="V3093">
        <v>-0.17699999999999999</v>
      </c>
      <c r="W3093">
        <v>0.6</v>
      </c>
      <c r="X3093">
        <v>0.7</v>
      </c>
      <c r="Y3093">
        <v>0.3</v>
      </c>
      <c r="Z3093">
        <v>0</v>
      </c>
      <c r="AA3093">
        <v>0</v>
      </c>
      <c r="AB3093">
        <v>0</v>
      </c>
      <c r="AC3093" t="str">
        <f>IFERROR(VLOOKUP(A3093, division_data!$A$1:$B$599, 2, FALSE), "")</f>
        <v/>
      </c>
    </row>
    <row r="3094" spans="1:29" x14ac:dyDescent="0.25">
      <c r="A3094" s="22">
        <v>6213</v>
      </c>
      <c r="B3094" s="2">
        <v>17.518999999999998</v>
      </c>
      <c r="C3094" s="2">
        <v>4.41</v>
      </c>
      <c r="D3094">
        <v>2.9000000000000001E-2</v>
      </c>
      <c r="E3094">
        <v>1.6E-2</v>
      </c>
      <c r="F3094" s="2">
        <v>4.7759999999999998</v>
      </c>
      <c r="G3094" s="2">
        <v>0.54200000000000004</v>
      </c>
      <c r="H3094" s="2">
        <v>0.45</v>
      </c>
      <c r="I3094" s="2">
        <v>0.42899999999999999</v>
      </c>
      <c r="J3094" s="2">
        <v>1.667</v>
      </c>
      <c r="K3094" s="2">
        <v>1.5</v>
      </c>
      <c r="L3094" s="2">
        <v>1.7330000000000001</v>
      </c>
      <c r="M3094" s="2">
        <v>1.4119999999999999</v>
      </c>
      <c r="N3094" s="2">
        <v>1.857</v>
      </c>
      <c r="O3094" s="2">
        <v>1.647</v>
      </c>
      <c r="P3094" s="2">
        <v>8.3670000000000009</v>
      </c>
      <c r="Q3094" s="2">
        <v>-1.002</v>
      </c>
      <c r="R3094" s="2">
        <v>0</v>
      </c>
      <c r="S3094" s="2">
        <v>0.73699999999999999</v>
      </c>
      <c r="T3094" s="2">
        <v>-0.11</v>
      </c>
      <c r="U3094" s="2">
        <v>0.84699999999999998</v>
      </c>
      <c r="V3094">
        <v>0.78100000000000003</v>
      </c>
      <c r="W3094">
        <v>0.75</v>
      </c>
      <c r="X3094">
        <v>0.66700000000000004</v>
      </c>
      <c r="Y3094">
        <v>0.54200000000000004</v>
      </c>
      <c r="Z3094">
        <v>0</v>
      </c>
      <c r="AA3094">
        <v>0</v>
      </c>
      <c r="AB3094">
        <v>0</v>
      </c>
      <c r="AC3094" t="str">
        <f>IFERROR(VLOOKUP(A3094, division_data!$A$1:$B$599, 2, FALSE), "")</f>
        <v/>
      </c>
    </row>
    <row r="3095" spans="1:29" x14ac:dyDescent="0.25">
      <c r="A3095" s="22">
        <v>6214</v>
      </c>
      <c r="B3095" s="2">
        <v>13.067</v>
      </c>
      <c r="C3095" s="2">
        <v>1.8839999999999999</v>
      </c>
      <c r="D3095">
        <v>-3.4000000000000002E-2</v>
      </c>
      <c r="E3095">
        <v>2.9000000000000001E-2</v>
      </c>
      <c r="F3095" s="2">
        <v>1.6850000000000001</v>
      </c>
      <c r="G3095" s="2">
        <v>0.58299999999999996</v>
      </c>
      <c r="H3095" s="2">
        <v>0.625</v>
      </c>
      <c r="I3095" s="2">
        <v>0.8</v>
      </c>
      <c r="J3095" s="2">
        <v>1.8</v>
      </c>
      <c r="K3095" s="2">
        <v>1.75</v>
      </c>
      <c r="L3095" s="2">
        <v>1.667</v>
      </c>
      <c r="M3095" s="2">
        <v>1.65</v>
      </c>
      <c r="N3095" s="2">
        <v>2</v>
      </c>
      <c r="O3095" s="2">
        <v>1.071</v>
      </c>
      <c r="P3095" s="2">
        <v>10.039999999999999</v>
      </c>
      <c r="Q3095" s="2">
        <v>0.104</v>
      </c>
      <c r="R3095" s="2">
        <v>0</v>
      </c>
      <c r="S3095" s="2">
        <v>-0.64600000000000002</v>
      </c>
      <c r="T3095" s="2">
        <v>-0.16600000000000001</v>
      </c>
      <c r="U3095" s="2">
        <v>-0.47899999999999998</v>
      </c>
      <c r="V3095">
        <v>-0.65100000000000002</v>
      </c>
      <c r="W3095">
        <v>0.58299999999999996</v>
      </c>
      <c r="X3095">
        <v>0.79200000000000004</v>
      </c>
      <c r="Y3095">
        <v>0.5</v>
      </c>
      <c r="Z3095">
        <v>4.2000000000000003E-2</v>
      </c>
      <c r="AA3095">
        <v>0</v>
      </c>
      <c r="AB3095">
        <v>0</v>
      </c>
      <c r="AC3095" t="str">
        <f>IFERROR(VLOOKUP(A3095, division_data!$A$1:$B$599, 2, FALSE), "")</f>
        <v/>
      </c>
    </row>
    <row r="3096" spans="1:29" x14ac:dyDescent="0.25">
      <c r="A3096" s="22">
        <v>6215</v>
      </c>
      <c r="B3096" s="2">
        <v>22.116</v>
      </c>
      <c r="C3096" s="2">
        <v>8.5850000000000009</v>
      </c>
      <c r="D3096">
        <v>0</v>
      </c>
      <c r="E3096">
        <v>-2.3E-2</v>
      </c>
      <c r="F3096" s="2">
        <v>8.4740000000000002</v>
      </c>
      <c r="G3096" s="2">
        <v>0.75</v>
      </c>
      <c r="H3096" s="2">
        <v>1.292</v>
      </c>
      <c r="I3096" s="2">
        <v>0.9</v>
      </c>
      <c r="J3096" s="2">
        <v>1.5880000000000001</v>
      </c>
      <c r="K3096" s="2">
        <v>1.25</v>
      </c>
      <c r="L3096" s="2">
        <v>1.895</v>
      </c>
      <c r="M3096" s="2">
        <v>1.8280000000000001</v>
      </c>
      <c r="N3096" s="2">
        <v>2</v>
      </c>
      <c r="O3096" s="2">
        <v>1.3080000000000001</v>
      </c>
      <c r="P3096" s="2">
        <v>10.257999999999999</v>
      </c>
      <c r="Q3096" s="2">
        <v>0.06</v>
      </c>
      <c r="R3096" s="2">
        <v>0</v>
      </c>
      <c r="S3096" s="2">
        <v>-1.4E-2</v>
      </c>
      <c r="T3096" s="2">
        <v>-0.20399999999999999</v>
      </c>
      <c r="U3096" s="2">
        <v>0.191</v>
      </c>
      <c r="V3096">
        <v>-3.5999999999999997E-2</v>
      </c>
      <c r="W3096">
        <v>0.75</v>
      </c>
      <c r="X3096">
        <v>0.72199999999999998</v>
      </c>
      <c r="Y3096">
        <v>0.63900000000000001</v>
      </c>
      <c r="Z3096">
        <v>0</v>
      </c>
      <c r="AA3096">
        <v>8.3000000000000004E-2</v>
      </c>
      <c r="AB3096">
        <v>0</v>
      </c>
      <c r="AC3096" t="str">
        <f>IFERROR(VLOOKUP(A3096, division_data!$A$1:$B$599, 2, FALSE), "")</f>
        <v/>
      </c>
    </row>
    <row r="3097" spans="1:29" x14ac:dyDescent="0.25">
      <c r="A3097" s="22">
        <v>6217</v>
      </c>
      <c r="B3097" s="2">
        <v>14.01</v>
      </c>
      <c r="C3097" s="2">
        <v>5.2619999999999996</v>
      </c>
      <c r="D3097">
        <v>-9.8000000000000004E-2</v>
      </c>
      <c r="E3097">
        <v>-0.01</v>
      </c>
      <c r="F3097" s="2">
        <v>4.234</v>
      </c>
      <c r="G3097" s="2">
        <v>0.5</v>
      </c>
      <c r="H3097" s="2">
        <v>0.8</v>
      </c>
      <c r="I3097" s="2">
        <v>0</v>
      </c>
      <c r="J3097" s="2">
        <v>2</v>
      </c>
      <c r="K3097" s="2">
        <v>2</v>
      </c>
      <c r="L3097" s="2">
        <v>1.833</v>
      </c>
      <c r="M3097" s="2">
        <v>1.429</v>
      </c>
      <c r="N3097" s="2">
        <v>2</v>
      </c>
      <c r="O3097" s="2">
        <v>0.5</v>
      </c>
      <c r="P3097" s="2">
        <v>7.6310000000000002</v>
      </c>
      <c r="Q3097" s="2">
        <v>-1.367</v>
      </c>
      <c r="R3097" s="2">
        <v>0</v>
      </c>
      <c r="S3097" s="2">
        <v>0.32200000000000001</v>
      </c>
      <c r="T3097" s="2">
        <v>1.2999999999999999E-2</v>
      </c>
      <c r="U3097" s="2">
        <v>0.309</v>
      </c>
      <c r="V3097">
        <v>0.215</v>
      </c>
      <c r="W3097">
        <v>0.625</v>
      </c>
      <c r="X3097">
        <v>0.5</v>
      </c>
      <c r="Y3097">
        <v>0.125</v>
      </c>
      <c r="Z3097">
        <v>0</v>
      </c>
      <c r="AA3097">
        <v>0</v>
      </c>
      <c r="AB3097">
        <v>0</v>
      </c>
      <c r="AC3097" t="str">
        <f>IFERROR(VLOOKUP(A3097, division_data!$A$1:$B$599, 2, FALSE), "")</f>
        <v/>
      </c>
    </row>
    <row r="3098" spans="1:29" x14ac:dyDescent="0.25">
      <c r="A3098" s="22">
        <v>6218</v>
      </c>
      <c r="B3098" s="2">
        <v>14.356</v>
      </c>
      <c r="C3098" s="2">
        <v>0.109</v>
      </c>
      <c r="D3098">
        <v>-1E-3</v>
      </c>
      <c r="E3098">
        <v>-2E-3</v>
      </c>
      <c r="F3098" s="2">
        <v>8.6999999999999994E-2</v>
      </c>
      <c r="G3098" s="2">
        <v>0.1</v>
      </c>
      <c r="H3098" s="2">
        <v>0.5</v>
      </c>
      <c r="I3098" s="2">
        <v>1.286</v>
      </c>
      <c r="J3098" s="2">
        <v>0.8</v>
      </c>
      <c r="K3098" s="2">
        <v>0.75</v>
      </c>
      <c r="L3098" s="2">
        <v>0.8</v>
      </c>
      <c r="M3098" s="2">
        <v>0.66700000000000004</v>
      </c>
      <c r="N3098" s="2">
        <v>1.75</v>
      </c>
      <c r="O3098" s="2">
        <v>0.66700000000000004</v>
      </c>
      <c r="P3098" s="2">
        <v>7.8719999999999999</v>
      </c>
      <c r="Q3098" s="2">
        <v>1.21</v>
      </c>
      <c r="R3098" s="2">
        <v>0</v>
      </c>
      <c r="S3098" s="2">
        <v>0.158</v>
      </c>
      <c r="T3098" s="2">
        <v>0.20699999999999999</v>
      </c>
      <c r="U3098" s="2">
        <v>-4.9000000000000002E-2</v>
      </c>
      <c r="V3098">
        <v>0.155</v>
      </c>
      <c r="W3098">
        <v>0.5</v>
      </c>
      <c r="X3098">
        <v>0.6</v>
      </c>
      <c r="Y3098">
        <v>0.5</v>
      </c>
      <c r="Z3098">
        <v>0</v>
      </c>
      <c r="AA3098">
        <v>0.1</v>
      </c>
      <c r="AB3098">
        <v>0</v>
      </c>
      <c r="AC3098" t="str">
        <f>IFERROR(VLOOKUP(A3098, division_data!$A$1:$B$599, 2, FALSE), "")</f>
        <v/>
      </c>
    </row>
    <row r="3099" spans="1:29" x14ac:dyDescent="0.25">
      <c r="A3099" s="22">
        <v>6219</v>
      </c>
      <c r="B3099" s="2">
        <v>25.893000000000001</v>
      </c>
      <c r="C3099" s="2">
        <v>10.356</v>
      </c>
      <c r="D3099">
        <v>5.0999999999999997E-2</v>
      </c>
      <c r="E3099">
        <v>-2E-3</v>
      </c>
      <c r="F3099" s="2">
        <v>10.852</v>
      </c>
      <c r="G3099" s="2">
        <v>0.8</v>
      </c>
      <c r="H3099" s="2">
        <v>1.625</v>
      </c>
      <c r="I3099" s="2">
        <v>0</v>
      </c>
      <c r="J3099" s="2">
        <v>2</v>
      </c>
      <c r="K3099" s="2">
        <v>2</v>
      </c>
      <c r="L3099" s="2">
        <v>2</v>
      </c>
      <c r="M3099" s="2">
        <v>1.875</v>
      </c>
      <c r="N3099" s="2">
        <v>2</v>
      </c>
      <c r="O3099" s="2">
        <v>0.5</v>
      </c>
      <c r="P3099" s="2">
        <v>8.8480000000000008</v>
      </c>
      <c r="Q3099" s="2">
        <v>-0.78500000000000003</v>
      </c>
      <c r="R3099" s="2">
        <v>0.1</v>
      </c>
      <c r="S3099" s="2">
        <v>1.349</v>
      </c>
      <c r="T3099" s="2">
        <v>-0.19</v>
      </c>
      <c r="U3099" s="2">
        <v>1.5389999999999999</v>
      </c>
      <c r="V3099">
        <v>1.397</v>
      </c>
      <c r="W3099">
        <v>0.5</v>
      </c>
      <c r="X3099">
        <v>0.8</v>
      </c>
      <c r="Y3099">
        <v>0.8</v>
      </c>
      <c r="Z3099">
        <v>0</v>
      </c>
      <c r="AA3099">
        <v>0</v>
      </c>
      <c r="AB3099">
        <v>0.1</v>
      </c>
      <c r="AC3099" t="str">
        <f>IFERROR(VLOOKUP(A3099, division_data!$A$1:$B$599, 2, FALSE), "")</f>
        <v>Tesla</v>
      </c>
    </row>
    <row r="3100" spans="1:29" x14ac:dyDescent="0.25">
      <c r="A3100" s="22">
        <v>6220</v>
      </c>
      <c r="B3100" s="2">
        <v>20.065000000000001</v>
      </c>
      <c r="C3100" s="2">
        <v>6.5140000000000002</v>
      </c>
      <c r="D3100">
        <v>3.2000000000000001E-2</v>
      </c>
      <c r="E3100">
        <v>4.0000000000000001E-3</v>
      </c>
      <c r="F3100" s="2">
        <v>6.8529999999999998</v>
      </c>
      <c r="G3100" s="2">
        <v>0.75</v>
      </c>
      <c r="H3100" s="2">
        <v>1.2729999999999999</v>
      </c>
      <c r="I3100" s="2">
        <v>0.66700000000000004</v>
      </c>
      <c r="J3100" s="2">
        <v>1.6</v>
      </c>
      <c r="K3100" s="2">
        <v>2</v>
      </c>
      <c r="L3100" s="2">
        <v>1.714</v>
      </c>
      <c r="M3100" s="2">
        <v>1.875</v>
      </c>
      <c r="N3100" s="2">
        <v>2</v>
      </c>
      <c r="O3100" s="2">
        <v>0.88900000000000001</v>
      </c>
      <c r="P3100" s="2">
        <v>9.2260000000000009</v>
      </c>
      <c r="Q3100" s="2">
        <v>0.16600000000000001</v>
      </c>
      <c r="R3100" s="2">
        <v>0</v>
      </c>
      <c r="S3100" s="2">
        <v>9.8000000000000004E-2</v>
      </c>
      <c r="T3100" s="2">
        <v>0.47599999999999998</v>
      </c>
      <c r="U3100" s="2">
        <v>-0.378</v>
      </c>
      <c r="V3100">
        <v>0.13400000000000001</v>
      </c>
      <c r="W3100">
        <v>0.5</v>
      </c>
      <c r="X3100">
        <v>0.83299999999999996</v>
      </c>
      <c r="Y3100">
        <v>0.41699999999999998</v>
      </c>
      <c r="Z3100">
        <v>0</v>
      </c>
      <c r="AA3100">
        <v>8.3000000000000004E-2</v>
      </c>
      <c r="AB3100">
        <v>0</v>
      </c>
      <c r="AC3100" t="str">
        <f>IFERROR(VLOOKUP(A3100, division_data!$A$1:$B$599, 2, FALSE), "")</f>
        <v>Newton</v>
      </c>
    </row>
    <row r="3101" spans="1:29" x14ac:dyDescent="0.25">
      <c r="A3101" s="22">
        <v>6221</v>
      </c>
      <c r="B3101" s="2">
        <v>22.623999999999999</v>
      </c>
      <c r="C3101" s="2">
        <v>8.0939999999999994</v>
      </c>
      <c r="D3101">
        <v>-3.5000000000000003E-2</v>
      </c>
      <c r="E3101">
        <v>-2.9000000000000001E-2</v>
      </c>
      <c r="F3101" s="2">
        <v>7.6</v>
      </c>
      <c r="G3101" s="2">
        <v>0.7</v>
      </c>
      <c r="H3101" s="2">
        <v>1.286</v>
      </c>
      <c r="I3101" s="2">
        <v>1</v>
      </c>
      <c r="J3101" s="2">
        <v>2</v>
      </c>
      <c r="K3101" s="2">
        <v>1.333</v>
      </c>
      <c r="L3101" s="2">
        <v>2</v>
      </c>
      <c r="M3101" s="2">
        <v>1.6</v>
      </c>
      <c r="N3101" s="2">
        <v>2</v>
      </c>
      <c r="O3101" s="2">
        <v>0.66700000000000004</v>
      </c>
      <c r="P3101" s="2">
        <v>8.1890000000000001</v>
      </c>
      <c r="Q3101" s="2">
        <v>0.61699999999999999</v>
      </c>
      <c r="R3101" s="2">
        <v>0.1</v>
      </c>
      <c r="S3101" s="2">
        <v>1.478</v>
      </c>
      <c r="T3101" s="2">
        <v>-0.36899999999999999</v>
      </c>
      <c r="U3101" s="2">
        <v>1.847</v>
      </c>
      <c r="V3101">
        <v>1.4139999999999999</v>
      </c>
      <c r="W3101">
        <v>0.9</v>
      </c>
      <c r="X3101">
        <v>0.8</v>
      </c>
      <c r="Y3101">
        <v>0.7</v>
      </c>
      <c r="Z3101">
        <v>0</v>
      </c>
      <c r="AA3101">
        <v>0.1</v>
      </c>
      <c r="AB3101">
        <v>0</v>
      </c>
      <c r="AC3101" t="str">
        <f>IFERROR(VLOOKUP(A3101, division_data!$A$1:$B$599, 2, FALSE), "")</f>
        <v>Tesla</v>
      </c>
    </row>
    <row r="3102" spans="1:29" x14ac:dyDescent="0.25">
      <c r="A3102" s="22">
        <v>6222</v>
      </c>
      <c r="B3102" s="2">
        <v>2.1989999999999998</v>
      </c>
      <c r="C3102" s="2">
        <v>1.2629999999999999</v>
      </c>
      <c r="D3102">
        <v>0.20499999999999999</v>
      </c>
      <c r="E3102">
        <v>2.5000000000000001E-2</v>
      </c>
      <c r="F3102" s="2">
        <v>3.44</v>
      </c>
      <c r="G3102" s="2">
        <v>0.125</v>
      </c>
      <c r="H3102" s="2">
        <v>0</v>
      </c>
      <c r="I3102" s="2">
        <v>0.4</v>
      </c>
      <c r="J3102" s="2">
        <v>1.8</v>
      </c>
      <c r="K3102" s="2">
        <v>1</v>
      </c>
      <c r="L3102" s="2">
        <v>1.667</v>
      </c>
      <c r="M3102" s="2">
        <v>0</v>
      </c>
      <c r="N3102" s="2">
        <v>1.6</v>
      </c>
      <c r="O3102" s="2">
        <v>1</v>
      </c>
      <c r="P3102" s="2">
        <v>3.71</v>
      </c>
      <c r="Q3102" s="2">
        <v>-1.72</v>
      </c>
      <c r="R3102" s="2">
        <v>0</v>
      </c>
      <c r="S3102" s="2">
        <v>-0.81899999999999995</v>
      </c>
      <c r="T3102" s="2">
        <v>-0.72399999999999998</v>
      </c>
      <c r="U3102" s="2">
        <v>-9.5000000000000001E-2</v>
      </c>
      <c r="V3102">
        <v>-0.58899999999999997</v>
      </c>
      <c r="W3102">
        <v>0.625</v>
      </c>
      <c r="X3102">
        <v>0.25</v>
      </c>
      <c r="Y3102">
        <v>0.125</v>
      </c>
      <c r="Z3102">
        <v>0</v>
      </c>
      <c r="AA3102">
        <v>0.125</v>
      </c>
      <c r="AB3102">
        <v>0</v>
      </c>
      <c r="AC3102" t="str">
        <f>IFERROR(VLOOKUP(A3102, division_data!$A$1:$B$599, 2, FALSE), "")</f>
        <v/>
      </c>
    </row>
    <row r="3103" spans="1:29" x14ac:dyDescent="0.25">
      <c r="A3103" s="22">
        <v>6223</v>
      </c>
      <c r="B3103" s="2">
        <v>17.248000000000001</v>
      </c>
      <c r="C3103" s="2">
        <v>5.3150000000000004</v>
      </c>
      <c r="D3103">
        <v>-2.1999999999999999E-2</v>
      </c>
      <c r="E3103">
        <v>-1.2999999999999999E-2</v>
      </c>
      <c r="F3103" s="2">
        <v>5.032</v>
      </c>
      <c r="G3103" s="2">
        <v>0.7</v>
      </c>
      <c r="H3103" s="2">
        <v>1</v>
      </c>
      <c r="I3103" s="2">
        <v>0</v>
      </c>
      <c r="J3103" s="2">
        <v>2</v>
      </c>
      <c r="K3103" s="2">
        <v>1.333</v>
      </c>
      <c r="L3103" s="2">
        <v>1.857</v>
      </c>
      <c r="M3103" s="2">
        <v>1.75</v>
      </c>
      <c r="N3103" s="2">
        <v>2</v>
      </c>
      <c r="O3103" s="2">
        <v>1.222</v>
      </c>
      <c r="P3103" s="2">
        <v>11.128</v>
      </c>
      <c r="Q3103" s="2">
        <v>-5.0999999999999997E-2</v>
      </c>
      <c r="R3103" s="2">
        <v>0.1</v>
      </c>
      <c r="S3103" s="2">
        <v>-0.61099999999999999</v>
      </c>
      <c r="T3103" s="2">
        <v>1.0999999999999999E-2</v>
      </c>
      <c r="U3103" s="2">
        <v>-0.622</v>
      </c>
      <c r="V3103">
        <v>-0.64600000000000002</v>
      </c>
      <c r="W3103">
        <v>0.6</v>
      </c>
      <c r="X3103">
        <v>0.6</v>
      </c>
      <c r="Y3103">
        <v>0.4</v>
      </c>
      <c r="Z3103">
        <v>0</v>
      </c>
      <c r="AA3103">
        <v>0.1</v>
      </c>
      <c r="AB3103">
        <v>0</v>
      </c>
      <c r="AC3103" t="str">
        <f>IFERROR(VLOOKUP(A3103, division_data!$A$1:$B$599, 2, FALSE), "")</f>
        <v/>
      </c>
    </row>
    <row r="3104" spans="1:29" x14ac:dyDescent="0.25">
      <c r="A3104" s="22">
        <v>6224</v>
      </c>
      <c r="B3104" s="2">
        <v>22.561</v>
      </c>
      <c r="C3104" s="2">
        <v>8.0410000000000004</v>
      </c>
      <c r="D3104">
        <v>-1.2999999999999999E-2</v>
      </c>
      <c r="E3104">
        <v>-4.0000000000000001E-3</v>
      </c>
      <c r="F3104" s="2">
        <v>7.8860000000000001</v>
      </c>
      <c r="G3104" s="2">
        <v>0.79200000000000004</v>
      </c>
      <c r="H3104" s="2">
        <v>1.1499999999999999</v>
      </c>
      <c r="I3104" s="2">
        <v>0.5</v>
      </c>
      <c r="J3104" s="2">
        <v>2</v>
      </c>
      <c r="K3104" s="2">
        <v>1.5</v>
      </c>
      <c r="L3104" s="2">
        <v>1.895</v>
      </c>
      <c r="M3104" s="2">
        <v>1.9470000000000001</v>
      </c>
      <c r="N3104" s="2">
        <v>2</v>
      </c>
      <c r="O3104" s="2">
        <v>0.68200000000000005</v>
      </c>
      <c r="P3104" s="2">
        <v>9.2430000000000003</v>
      </c>
      <c r="Q3104" s="2">
        <v>0.73799999999999999</v>
      </c>
      <c r="R3104" s="2">
        <v>0</v>
      </c>
      <c r="S3104" s="2">
        <v>0.45200000000000001</v>
      </c>
      <c r="T3104" s="2">
        <v>-0.127</v>
      </c>
      <c r="U3104" s="2">
        <v>0.57799999999999996</v>
      </c>
      <c r="V3104">
        <v>0.434</v>
      </c>
      <c r="W3104">
        <v>0.83299999999999996</v>
      </c>
      <c r="X3104">
        <v>0.45800000000000002</v>
      </c>
      <c r="Y3104">
        <v>0.58299999999999996</v>
      </c>
      <c r="Z3104">
        <v>0</v>
      </c>
      <c r="AA3104">
        <v>8.3000000000000004E-2</v>
      </c>
      <c r="AB3104">
        <v>0</v>
      </c>
      <c r="AC3104" t="str">
        <f>IFERROR(VLOOKUP(A3104, division_data!$A$1:$B$599, 2, FALSE), "")</f>
        <v/>
      </c>
    </row>
    <row r="3105" spans="1:29" x14ac:dyDescent="0.25">
      <c r="A3105" s="22">
        <v>6225</v>
      </c>
      <c r="B3105" s="2">
        <v>34.234000000000002</v>
      </c>
      <c r="C3105" s="2">
        <v>8.7319999999999993</v>
      </c>
      <c r="D3105">
        <v>0.158</v>
      </c>
      <c r="E3105">
        <v>-1E-3</v>
      </c>
      <c r="F3105" s="2">
        <v>10.305</v>
      </c>
      <c r="G3105" s="2">
        <v>0.44400000000000001</v>
      </c>
      <c r="H3105" s="2">
        <v>1</v>
      </c>
      <c r="I3105" s="2">
        <v>0</v>
      </c>
      <c r="J3105" s="2">
        <v>1.5</v>
      </c>
      <c r="K3105" s="2">
        <v>2</v>
      </c>
      <c r="L3105" s="2">
        <v>1.8</v>
      </c>
      <c r="M3105" s="2">
        <v>1.571</v>
      </c>
      <c r="N3105" s="2">
        <v>2</v>
      </c>
      <c r="O3105" s="2">
        <v>0.625</v>
      </c>
      <c r="P3105" s="2">
        <v>7.4249999999999998</v>
      </c>
      <c r="Q3105" s="2">
        <v>1.593</v>
      </c>
      <c r="R3105" s="2">
        <v>0.111</v>
      </c>
      <c r="S3105" s="2">
        <v>2.3479999999999999</v>
      </c>
      <c r="T3105" s="2">
        <v>-5.3999999999999999E-2</v>
      </c>
      <c r="U3105" s="2">
        <v>2.4020000000000001</v>
      </c>
      <c r="V3105">
        <v>2.5049999999999999</v>
      </c>
      <c r="W3105">
        <v>0.77800000000000002</v>
      </c>
      <c r="X3105">
        <v>0.55600000000000005</v>
      </c>
      <c r="Y3105">
        <v>0.222</v>
      </c>
      <c r="Z3105">
        <v>0</v>
      </c>
      <c r="AA3105">
        <v>0.111</v>
      </c>
      <c r="AB3105">
        <v>0</v>
      </c>
      <c r="AC3105" t="str">
        <f>IFERROR(VLOOKUP(A3105, division_data!$A$1:$B$599, 2, FALSE), "")</f>
        <v/>
      </c>
    </row>
    <row r="3106" spans="1:29" x14ac:dyDescent="0.25">
      <c r="A3106" s="22">
        <v>6226</v>
      </c>
      <c r="B3106" s="2">
        <v>18.491</v>
      </c>
      <c r="C3106" s="2">
        <v>6.7789999999999999</v>
      </c>
      <c r="D3106">
        <v>-1E-3</v>
      </c>
      <c r="E3106">
        <v>-2.4E-2</v>
      </c>
      <c r="F3106" s="2">
        <v>6.649</v>
      </c>
      <c r="G3106" s="2">
        <v>0.45800000000000002</v>
      </c>
      <c r="H3106" s="2">
        <v>0.81200000000000006</v>
      </c>
      <c r="I3106" s="2">
        <v>0.55600000000000005</v>
      </c>
      <c r="J3106" s="2">
        <v>1.778</v>
      </c>
      <c r="K3106" s="2">
        <v>1.25</v>
      </c>
      <c r="L3106" s="2">
        <v>1.4670000000000001</v>
      </c>
      <c r="M3106" s="2">
        <v>1.6359999999999999</v>
      </c>
      <c r="N3106" s="2">
        <v>2</v>
      </c>
      <c r="O3106" s="2">
        <v>1</v>
      </c>
      <c r="P3106" s="2">
        <v>7.3</v>
      </c>
      <c r="Q3106" s="2">
        <v>0.109</v>
      </c>
      <c r="R3106" s="2">
        <v>4.2000000000000003E-2</v>
      </c>
      <c r="S3106" s="2">
        <v>0.62</v>
      </c>
      <c r="T3106" s="2">
        <v>-0.15</v>
      </c>
      <c r="U3106" s="2">
        <v>0.77</v>
      </c>
      <c r="V3106">
        <v>0.59499999999999997</v>
      </c>
      <c r="W3106">
        <v>0.625</v>
      </c>
      <c r="X3106">
        <v>0.45800000000000002</v>
      </c>
      <c r="Y3106">
        <v>0.79200000000000004</v>
      </c>
      <c r="Z3106">
        <v>0</v>
      </c>
      <c r="AA3106">
        <v>0.125</v>
      </c>
      <c r="AB3106">
        <v>0</v>
      </c>
      <c r="AC3106" t="str">
        <f>IFERROR(VLOOKUP(A3106, division_data!$A$1:$B$599, 2, FALSE), "")</f>
        <v/>
      </c>
    </row>
    <row r="3107" spans="1:29" x14ac:dyDescent="0.25">
      <c r="A3107" s="22">
        <v>6227</v>
      </c>
      <c r="B3107" s="2">
        <v>14.481</v>
      </c>
      <c r="C3107" s="2">
        <v>2.3679999999999999</v>
      </c>
      <c r="D3107">
        <v>2.5000000000000001E-2</v>
      </c>
      <c r="E3107">
        <v>-0.01</v>
      </c>
      <c r="F3107" s="2">
        <v>2.57</v>
      </c>
      <c r="G3107" s="2">
        <v>0.41699999999999998</v>
      </c>
      <c r="H3107" s="2">
        <v>1.333</v>
      </c>
      <c r="I3107" s="2">
        <v>0.2</v>
      </c>
      <c r="J3107" s="2">
        <v>1.5</v>
      </c>
      <c r="K3107" s="2">
        <v>1</v>
      </c>
      <c r="L3107" s="2">
        <v>1.375</v>
      </c>
      <c r="M3107" s="2">
        <v>1.3</v>
      </c>
      <c r="N3107" s="2">
        <v>2</v>
      </c>
      <c r="O3107" s="2">
        <v>0</v>
      </c>
      <c r="P3107" s="2">
        <v>6.726</v>
      </c>
      <c r="Q3107" s="2">
        <v>0.371</v>
      </c>
      <c r="R3107" s="2">
        <v>8.3000000000000004E-2</v>
      </c>
      <c r="S3107" s="2">
        <v>0.68899999999999995</v>
      </c>
      <c r="T3107" s="2">
        <v>0.16800000000000001</v>
      </c>
      <c r="U3107" s="2">
        <v>0.52100000000000002</v>
      </c>
      <c r="V3107">
        <v>0.70399999999999996</v>
      </c>
      <c r="W3107">
        <v>0.66700000000000004</v>
      </c>
      <c r="X3107">
        <v>0.33300000000000002</v>
      </c>
      <c r="Y3107">
        <v>0.66700000000000004</v>
      </c>
      <c r="Z3107">
        <v>0</v>
      </c>
      <c r="AA3107">
        <v>0</v>
      </c>
      <c r="AB3107">
        <v>8.3000000000000004E-2</v>
      </c>
      <c r="AC3107" t="str">
        <f>IFERROR(VLOOKUP(A3107, division_data!$A$1:$B$599, 2, FALSE), "")</f>
        <v/>
      </c>
    </row>
    <row r="3108" spans="1:29" x14ac:dyDescent="0.25">
      <c r="A3108" s="22">
        <v>6228</v>
      </c>
      <c r="B3108" s="2">
        <v>11.491</v>
      </c>
      <c r="C3108" s="2">
        <v>4.9669999999999996</v>
      </c>
      <c r="D3108">
        <v>0.155</v>
      </c>
      <c r="E3108">
        <v>7.0000000000000001E-3</v>
      </c>
      <c r="F3108" s="2">
        <v>6.5529999999999999</v>
      </c>
      <c r="G3108" s="2">
        <v>0.44400000000000001</v>
      </c>
      <c r="H3108" s="2">
        <v>1.333</v>
      </c>
      <c r="I3108" s="2">
        <v>0</v>
      </c>
      <c r="J3108" s="2">
        <v>1.286</v>
      </c>
      <c r="K3108" s="2">
        <v>0.66700000000000004</v>
      </c>
      <c r="L3108" s="2">
        <v>2</v>
      </c>
      <c r="M3108" s="2">
        <v>1.8</v>
      </c>
      <c r="N3108" s="2">
        <v>2</v>
      </c>
      <c r="O3108" s="2">
        <v>1.125</v>
      </c>
      <c r="P3108" s="2">
        <v>5.0629999999999997</v>
      </c>
      <c r="Q3108" s="2">
        <v>-2.2759999999999998</v>
      </c>
      <c r="R3108" s="2">
        <v>0</v>
      </c>
      <c r="S3108" s="2">
        <v>0.629</v>
      </c>
      <c r="T3108" s="2">
        <v>0.17100000000000001</v>
      </c>
      <c r="U3108" s="2">
        <v>0.45800000000000002</v>
      </c>
      <c r="V3108">
        <v>0.79100000000000004</v>
      </c>
      <c r="W3108">
        <v>0.55600000000000005</v>
      </c>
      <c r="X3108">
        <v>0.55600000000000005</v>
      </c>
      <c r="Y3108">
        <v>0.33300000000000002</v>
      </c>
      <c r="Z3108">
        <v>0</v>
      </c>
      <c r="AA3108">
        <v>0</v>
      </c>
      <c r="AB3108">
        <v>0</v>
      </c>
      <c r="AC3108" t="str">
        <f>IFERROR(VLOOKUP(A3108, division_data!$A$1:$B$599, 2, FALSE), "")</f>
        <v/>
      </c>
    </row>
    <row r="3109" spans="1:29" x14ac:dyDescent="0.25">
      <c r="A3109" s="22">
        <v>6229</v>
      </c>
      <c r="B3109" s="2">
        <v>13.023999999999999</v>
      </c>
      <c r="C3109" s="2">
        <v>3.1520000000000001</v>
      </c>
      <c r="D3109">
        <v>-8.0000000000000002E-3</v>
      </c>
      <c r="E3109">
        <v>-5.0000000000000001E-3</v>
      </c>
      <c r="F3109" s="2">
        <v>3.052</v>
      </c>
      <c r="G3109" s="2">
        <v>0.2</v>
      </c>
      <c r="H3109" s="2">
        <v>0.28599999999999998</v>
      </c>
      <c r="I3109" s="2">
        <v>1</v>
      </c>
      <c r="J3109" s="2">
        <v>1</v>
      </c>
      <c r="K3109" s="2">
        <v>0</v>
      </c>
      <c r="L3109" s="2">
        <v>2</v>
      </c>
      <c r="M3109" s="2">
        <v>1.75</v>
      </c>
      <c r="N3109" s="2">
        <v>1.5</v>
      </c>
      <c r="O3109" s="2">
        <v>0.66700000000000004</v>
      </c>
      <c r="P3109" s="2">
        <v>9.2669999999999995</v>
      </c>
      <c r="Q3109" s="2">
        <v>-0.42099999999999999</v>
      </c>
      <c r="R3109" s="2">
        <v>0</v>
      </c>
      <c r="S3109" s="2">
        <v>-5.3999999999999999E-2</v>
      </c>
      <c r="T3109" s="2">
        <v>-0.13500000000000001</v>
      </c>
      <c r="U3109" s="2">
        <v>8.1000000000000003E-2</v>
      </c>
      <c r="V3109">
        <v>-6.6000000000000003E-2</v>
      </c>
      <c r="W3109">
        <v>0.5</v>
      </c>
      <c r="X3109">
        <v>0.5</v>
      </c>
      <c r="Y3109">
        <v>0.7</v>
      </c>
      <c r="Z3109">
        <v>0</v>
      </c>
      <c r="AA3109">
        <v>0</v>
      </c>
      <c r="AB3109">
        <v>0</v>
      </c>
      <c r="AC3109" t="str">
        <f>IFERROR(VLOOKUP(A3109, division_data!$A$1:$B$599, 2, FALSE), "")</f>
        <v/>
      </c>
    </row>
    <row r="3110" spans="1:29" x14ac:dyDescent="0.25">
      <c r="A3110" s="22">
        <v>6230</v>
      </c>
      <c r="B3110" s="2">
        <v>15.154999999999999</v>
      </c>
      <c r="C3110" s="2">
        <v>11.702999999999999</v>
      </c>
      <c r="D3110">
        <v>1.4999999999999999E-2</v>
      </c>
      <c r="E3110">
        <v>0</v>
      </c>
      <c r="F3110" s="2">
        <v>11.855</v>
      </c>
      <c r="G3110" s="2">
        <v>0.44400000000000001</v>
      </c>
      <c r="H3110" s="2">
        <v>1.143</v>
      </c>
      <c r="I3110" s="2">
        <v>0.5</v>
      </c>
      <c r="J3110" s="2">
        <v>1.75</v>
      </c>
      <c r="K3110" s="2">
        <v>1</v>
      </c>
      <c r="L3110" s="2">
        <v>1</v>
      </c>
      <c r="M3110" s="2">
        <v>1.667</v>
      </c>
      <c r="N3110" s="2">
        <v>1.667</v>
      </c>
      <c r="O3110" s="2">
        <v>0.71399999999999997</v>
      </c>
      <c r="P3110" s="2">
        <v>2.2040000000000002</v>
      </c>
      <c r="Q3110" s="2">
        <v>1.1679999999999999</v>
      </c>
      <c r="R3110" s="2">
        <v>0</v>
      </c>
      <c r="S3110" s="2">
        <v>0.374</v>
      </c>
      <c r="T3110" s="2">
        <v>-0.41799999999999998</v>
      </c>
      <c r="U3110" s="2">
        <v>0.79200000000000004</v>
      </c>
      <c r="V3110">
        <v>0.38900000000000001</v>
      </c>
      <c r="W3110">
        <v>0.55600000000000005</v>
      </c>
      <c r="X3110">
        <v>0.111</v>
      </c>
      <c r="Y3110">
        <v>0.44400000000000001</v>
      </c>
      <c r="Z3110">
        <v>0</v>
      </c>
      <c r="AA3110">
        <v>0.111</v>
      </c>
      <c r="AB3110">
        <v>0</v>
      </c>
      <c r="AC3110" t="str">
        <f>IFERROR(VLOOKUP(A3110, division_data!$A$1:$B$599, 2, FALSE), "")</f>
        <v/>
      </c>
    </row>
    <row r="3111" spans="1:29" x14ac:dyDescent="0.25">
      <c r="A3111" s="22">
        <v>6231</v>
      </c>
      <c r="B3111" s="2">
        <v>12.29</v>
      </c>
      <c r="C3111" s="2">
        <v>4.3609999999999998</v>
      </c>
      <c r="D3111">
        <v>6.4000000000000001E-2</v>
      </c>
      <c r="E3111">
        <v>0.11799999999999999</v>
      </c>
      <c r="F3111" s="2">
        <v>5.593</v>
      </c>
      <c r="G3111" s="2">
        <v>0.222</v>
      </c>
      <c r="H3111" s="2">
        <v>1.4</v>
      </c>
      <c r="I3111" s="2">
        <v>0</v>
      </c>
      <c r="J3111" s="2">
        <v>1.667</v>
      </c>
      <c r="K3111" s="2">
        <v>1</v>
      </c>
      <c r="L3111" s="2">
        <v>2</v>
      </c>
      <c r="M3111" s="2">
        <v>2</v>
      </c>
      <c r="N3111" s="2">
        <v>1.5</v>
      </c>
      <c r="O3111" s="2">
        <v>0.57099999999999995</v>
      </c>
      <c r="P3111" s="2">
        <v>5.2720000000000002</v>
      </c>
      <c r="Q3111" s="2">
        <v>0.69799999999999995</v>
      </c>
      <c r="R3111" s="2">
        <v>0</v>
      </c>
      <c r="S3111" s="2">
        <v>-0.23</v>
      </c>
      <c r="T3111" s="2">
        <v>-0.372</v>
      </c>
      <c r="U3111" s="2">
        <v>0.14199999999999999</v>
      </c>
      <c r="V3111">
        <v>-4.8000000000000001E-2</v>
      </c>
      <c r="W3111">
        <v>0.55600000000000005</v>
      </c>
      <c r="X3111">
        <v>0.33300000000000002</v>
      </c>
      <c r="Y3111">
        <v>0.33300000000000002</v>
      </c>
      <c r="Z3111">
        <v>0</v>
      </c>
      <c r="AA3111">
        <v>0.111</v>
      </c>
      <c r="AB3111">
        <v>0</v>
      </c>
      <c r="AC3111" t="str">
        <f>IFERROR(VLOOKUP(A3111, division_data!$A$1:$B$599, 2, FALSE), "")</f>
        <v/>
      </c>
    </row>
    <row r="3112" spans="1:29" x14ac:dyDescent="0.25">
      <c r="A3112" s="22">
        <v>6232</v>
      </c>
      <c r="B3112" s="2">
        <v>11.48</v>
      </c>
      <c r="C3112" s="2">
        <v>4.3529999999999998</v>
      </c>
      <c r="D3112">
        <v>0.16900000000000001</v>
      </c>
      <c r="E3112">
        <v>0.124</v>
      </c>
      <c r="F3112" s="2">
        <v>6.6609999999999996</v>
      </c>
      <c r="G3112" s="2">
        <v>0.44400000000000001</v>
      </c>
      <c r="H3112" s="2">
        <v>1.286</v>
      </c>
      <c r="I3112" s="2">
        <v>0</v>
      </c>
      <c r="J3112" s="2">
        <v>1.4</v>
      </c>
      <c r="K3112" s="2">
        <v>0</v>
      </c>
      <c r="L3112" s="2">
        <v>1.5</v>
      </c>
      <c r="M3112" s="2">
        <v>1.833</v>
      </c>
      <c r="N3112" s="2">
        <v>2</v>
      </c>
      <c r="O3112" s="2">
        <v>1.375</v>
      </c>
      <c r="P3112" s="2">
        <v>8.016</v>
      </c>
      <c r="Q3112" s="2">
        <v>-1.7709999999999999</v>
      </c>
      <c r="R3112" s="2">
        <v>0</v>
      </c>
      <c r="S3112" s="2">
        <v>-0.626</v>
      </c>
      <c r="T3112" s="2">
        <v>-0.32</v>
      </c>
      <c r="U3112" s="2">
        <v>-0.30599999999999999</v>
      </c>
      <c r="V3112">
        <v>-0.33300000000000002</v>
      </c>
      <c r="W3112">
        <v>0.33300000000000002</v>
      </c>
      <c r="X3112">
        <v>0.66700000000000004</v>
      </c>
      <c r="Y3112">
        <v>0.111</v>
      </c>
      <c r="Z3112">
        <v>0</v>
      </c>
      <c r="AA3112">
        <v>0</v>
      </c>
      <c r="AB3112">
        <v>0</v>
      </c>
      <c r="AC3112" t="str">
        <f>IFERROR(VLOOKUP(A3112, division_data!$A$1:$B$599, 2, FALSE), "")</f>
        <v/>
      </c>
    </row>
    <row r="3113" spans="1:29" x14ac:dyDescent="0.25">
      <c r="A3113" s="22">
        <v>6235</v>
      </c>
      <c r="B3113" s="2">
        <v>19.626000000000001</v>
      </c>
      <c r="C3113" s="2">
        <v>5.1760000000000002</v>
      </c>
      <c r="D3113">
        <v>6.8000000000000005E-2</v>
      </c>
      <c r="E3113">
        <v>-7.0000000000000001E-3</v>
      </c>
      <c r="F3113" s="2">
        <v>5.8239999999999998</v>
      </c>
      <c r="G3113" s="2">
        <v>0.52600000000000002</v>
      </c>
      <c r="H3113" s="2">
        <v>1.1180000000000001</v>
      </c>
      <c r="I3113" s="2">
        <v>0.2</v>
      </c>
      <c r="J3113" s="2">
        <v>1.75</v>
      </c>
      <c r="K3113" s="2">
        <v>2</v>
      </c>
      <c r="L3113" s="2">
        <v>1.2729999999999999</v>
      </c>
      <c r="M3113" s="2">
        <v>1.462</v>
      </c>
      <c r="N3113" s="2">
        <v>1.833</v>
      </c>
      <c r="O3113" s="2">
        <v>0.5</v>
      </c>
      <c r="P3113" s="2">
        <v>6.3780000000000001</v>
      </c>
      <c r="Q3113" s="2">
        <v>-0.56100000000000005</v>
      </c>
      <c r="R3113" s="2">
        <v>5.2999999999999999E-2</v>
      </c>
      <c r="S3113" s="2">
        <v>0.435</v>
      </c>
      <c r="T3113" s="2">
        <v>0.23</v>
      </c>
      <c r="U3113" s="2">
        <v>0.20399999999999999</v>
      </c>
      <c r="V3113">
        <v>0.496</v>
      </c>
      <c r="W3113">
        <v>0.57899999999999996</v>
      </c>
      <c r="X3113">
        <v>0.63200000000000001</v>
      </c>
      <c r="Y3113">
        <v>0.57899999999999996</v>
      </c>
      <c r="Z3113">
        <v>0</v>
      </c>
      <c r="AA3113">
        <v>0</v>
      </c>
      <c r="AB3113">
        <v>0</v>
      </c>
      <c r="AC3113" t="str">
        <f>IFERROR(VLOOKUP(A3113, division_data!$A$1:$B$599, 2, FALSE), "")</f>
        <v/>
      </c>
    </row>
    <row r="3114" spans="1:29" x14ac:dyDescent="0.25">
      <c r="A3114" s="22">
        <v>6236</v>
      </c>
      <c r="B3114" s="2">
        <v>14.49</v>
      </c>
      <c r="C3114" s="2">
        <v>5.806</v>
      </c>
      <c r="D3114">
        <v>4.0000000000000001E-3</v>
      </c>
      <c r="E3114">
        <v>-6.0000000000000001E-3</v>
      </c>
      <c r="F3114" s="2">
        <v>5.82</v>
      </c>
      <c r="G3114" s="2">
        <v>0.41699999999999998</v>
      </c>
      <c r="H3114" s="2">
        <v>0.71399999999999997</v>
      </c>
      <c r="I3114" s="2">
        <v>0.28599999999999998</v>
      </c>
      <c r="J3114" s="2">
        <v>1.417</v>
      </c>
      <c r="K3114" s="2">
        <v>1.5</v>
      </c>
      <c r="L3114" s="2">
        <v>1.833</v>
      </c>
      <c r="M3114" s="2">
        <v>1.2</v>
      </c>
      <c r="N3114" s="2">
        <v>2</v>
      </c>
      <c r="O3114" s="2">
        <v>0.94099999999999995</v>
      </c>
      <c r="P3114" s="2">
        <v>6.7770000000000001</v>
      </c>
      <c r="Q3114" s="2">
        <v>-0.65400000000000003</v>
      </c>
      <c r="R3114" s="2">
        <v>0</v>
      </c>
      <c r="S3114" s="2">
        <v>8.0000000000000002E-3</v>
      </c>
      <c r="T3114" s="2">
        <v>-0.1</v>
      </c>
      <c r="U3114" s="2">
        <v>0.108</v>
      </c>
      <c r="V3114">
        <v>6.0000000000000001E-3</v>
      </c>
      <c r="W3114">
        <v>0.66700000000000004</v>
      </c>
      <c r="X3114">
        <v>0.54200000000000004</v>
      </c>
      <c r="Y3114">
        <v>0.375</v>
      </c>
      <c r="Z3114">
        <v>0</v>
      </c>
      <c r="AA3114">
        <v>4.2000000000000003E-2</v>
      </c>
      <c r="AB3114">
        <v>0</v>
      </c>
      <c r="AC3114" t="str">
        <f>IFERROR(VLOOKUP(A3114, division_data!$A$1:$B$599, 2, FALSE), "")</f>
        <v/>
      </c>
    </row>
    <row r="3115" spans="1:29" x14ac:dyDescent="0.25">
      <c r="A3115" s="22">
        <v>6237</v>
      </c>
      <c r="B3115" s="2">
        <v>31.492999999999999</v>
      </c>
      <c r="C3115" s="2">
        <v>9.6189999999999998</v>
      </c>
      <c r="D3115">
        <v>-0.106</v>
      </c>
      <c r="E3115">
        <v>-3.1E-2</v>
      </c>
      <c r="F3115" s="2">
        <v>8.4079999999999995</v>
      </c>
      <c r="G3115" s="2">
        <v>0.9</v>
      </c>
      <c r="H3115" s="2">
        <v>1.667</v>
      </c>
      <c r="I3115" s="2">
        <v>0</v>
      </c>
      <c r="J3115" s="2">
        <v>2</v>
      </c>
      <c r="K3115" s="2">
        <v>0</v>
      </c>
      <c r="L3115" s="2">
        <v>1.667</v>
      </c>
      <c r="M3115" s="2">
        <v>2</v>
      </c>
      <c r="N3115" s="2">
        <v>2</v>
      </c>
      <c r="O3115" s="2">
        <v>1.429</v>
      </c>
      <c r="P3115" s="2">
        <v>10.429</v>
      </c>
      <c r="Q3115" s="2">
        <v>0.505</v>
      </c>
      <c r="R3115" s="2">
        <v>0.1</v>
      </c>
      <c r="S3115" s="2">
        <v>1.9570000000000001</v>
      </c>
      <c r="T3115" s="2">
        <v>0.23</v>
      </c>
      <c r="U3115" s="2">
        <v>1.7270000000000001</v>
      </c>
      <c r="V3115">
        <v>1.821</v>
      </c>
      <c r="W3115">
        <v>0.6</v>
      </c>
      <c r="X3115">
        <v>0.9</v>
      </c>
      <c r="Y3115">
        <v>0.6</v>
      </c>
      <c r="Z3115">
        <v>0</v>
      </c>
      <c r="AA3115">
        <v>0</v>
      </c>
      <c r="AB3115">
        <v>0.1</v>
      </c>
      <c r="AC3115" t="str">
        <f>IFERROR(VLOOKUP(A3115, division_data!$A$1:$B$599, 2, FALSE), "")</f>
        <v/>
      </c>
    </row>
  </sheetData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9"/>
  <sheetViews>
    <sheetView topLeftCell="A15" workbookViewId="0">
      <selection activeCell="C53" sqref="C53"/>
    </sheetView>
  </sheetViews>
  <sheetFormatPr defaultRowHeight="15" x14ac:dyDescent="0.25"/>
  <sheetData>
    <row r="1" spans="1:2" x14ac:dyDescent="0.25">
      <c r="A1">
        <v>8</v>
      </c>
      <c r="B1" t="s">
        <v>41</v>
      </c>
    </row>
    <row r="2" spans="1:2" x14ac:dyDescent="0.25">
      <c r="A2">
        <v>11</v>
      </c>
      <c r="B2" t="s">
        <v>42</v>
      </c>
    </row>
    <row r="3" spans="1:2" x14ac:dyDescent="0.25">
      <c r="A3">
        <v>16</v>
      </c>
      <c r="B3" t="s">
        <v>43</v>
      </c>
    </row>
    <row r="4" spans="1:2" x14ac:dyDescent="0.25">
      <c r="A4">
        <v>20</v>
      </c>
      <c r="B4" t="s">
        <v>44</v>
      </c>
    </row>
    <row r="5" spans="1:2" x14ac:dyDescent="0.25">
      <c r="A5">
        <v>25</v>
      </c>
      <c r="B5" t="s">
        <v>41</v>
      </c>
    </row>
    <row r="6" spans="1:2" x14ac:dyDescent="0.25">
      <c r="A6">
        <v>27</v>
      </c>
      <c r="B6" t="s">
        <v>44</v>
      </c>
    </row>
    <row r="7" spans="1:2" x14ac:dyDescent="0.25">
      <c r="A7">
        <v>33</v>
      </c>
      <c r="B7" t="s">
        <v>45</v>
      </c>
    </row>
    <row r="8" spans="1:2" x14ac:dyDescent="0.25">
      <c r="A8">
        <v>41</v>
      </c>
      <c r="B8" t="s">
        <v>42</v>
      </c>
    </row>
    <row r="9" spans="1:2" x14ac:dyDescent="0.25">
      <c r="A9">
        <v>45</v>
      </c>
      <c r="B9" t="s">
        <v>46</v>
      </c>
    </row>
    <row r="10" spans="1:2" x14ac:dyDescent="0.25">
      <c r="A10">
        <v>48</v>
      </c>
      <c r="B10" t="s">
        <v>43</v>
      </c>
    </row>
    <row r="11" spans="1:2" x14ac:dyDescent="0.25">
      <c r="A11">
        <v>51</v>
      </c>
      <c r="B11" t="s">
        <v>42</v>
      </c>
    </row>
    <row r="12" spans="1:2" x14ac:dyDescent="0.25">
      <c r="A12">
        <v>57</v>
      </c>
      <c r="B12" t="s">
        <v>44</v>
      </c>
    </row>
    <row r="13" spans="1:2" x14ac:dyDescent="0.25">
      <c r="A13">
        <v>60</v>
      </c>
      <c r="B13" t="s">
        <v>42</v>
      </c>
    </row>
    <row r="14" spans="1:2" x14ac:dyDescent="0.25">
      <c r="A14">
        <v>66</v>
      </c>
      <c r="B14" t="s">
        <v>45</v>
      </c>
    </row>
    <row r="15" spans="1:2" x14ac:dyDescent="0.25">
      <c r="A15">
        <v>67</v>
      </c>
      <c r="B15" t="s">
        <v>43</v>
      </c>
    </row>
    <row r="16" spans="1:2" x14ac:dyDescent="0.25">
      <c r="A16">
        <v>68</v>
      </c>
      <c r="B16" t="s">
        <v>47</v>
      </c>
    </row>
    <row r="17" spans="1:2" x14ac:dyDescent="0.25">
      <c r="A17">
        <v>70</v>
      </c>
      <c r="B17" t="s">
        <v>48</v>
      </c>
    </row>
    <row r="18" spans="1:2" x14ac:dyDescent="0.25">
      <c r="A18">
        <v>74</v>
      </c>
      <c r="B18" t="s">
        <v>45</v>
      </c>
    </row>
    <row r="19" spans="1:2" x14ac:dyDescent="0.25">
      <c r="A19">
        <v>78</v>
      </c>
      <c r="B19" t="s">
        <v>44</v>
      </c>
    </row>
    <row r="20" spans="1:2" x14ac:dyDescent="0.25">
      <c r="A20">
        <v>85</v>
      </c>
      <c r="B20" t="s">
        <v>44</v>
      </c>
    </row>
    <row r="21" spans="1:2" x14ac:dyDescent="0.25">
      <c r="A21">
        <v>88</v>
      </c>
      <c r="B21" t="s">
        <v>47</v>
      </c>
    </row>
    <row r="22" spans="1:2" x14ac:dyDescent="0.25">
      <c r="A22">
        <v>103</v>
      </c>
      <c r="B22" t="s">
        <v>43</v>
      </c>
    </row>
    <row r="23" spans="1:2" x14ac:dyDescent="0.25">
      <c r="A23">
        <v>107</v>
      </c>
      <c r="B23" t="s">
        <v>46</v>
      </c>
    </row>
    <row r="24" spans="1:2" x14ac:dyDescent="0.25">
      <c r="A24">
        <v>111</v>
      </c>
      <c r="B24" t="s">
        <v>45</v>
      </c>
    </row>
    <row r="25" spans="1:2" x14ac:dyDescent="0.25">
      <c r="A25">
        <v>118</v>
      </c>
      <c r="B25" t="s">
        <v>43</v>
      </c>
    </row>
    <row r="26" spans="1:2" x14ac:dyDescent="0.25">
      <c r="A26">
        <v>120</v>
      </c>
      <c r="B26" t="s">
        <v>44</v>
      </c>
    </row>
    <row r="27" spans="1:2" x14ac:dyDescent="0.25">
      <c r="A27">
        <v>122</v>
      </c>
      <c r="B27" t="s">
        <v>43</v>
      </c>
    </row>
    <row r="28" spans="1:2" x14ac:dyDescent="0.25">
      <c r="A28">
        <v>123</v>
      </c>
      <c r="B28" t="s">
        <v>48</v>
      </c>
    </row>
    <row r="29" spans="1:2" x14ac:dyDescent="0.25">
      <c r="A29">
        <v>125</v>
      </c>
      <c r="B29" t="s">
        <v>43</v>
      </c>
    </row>
    <row r="30" spans="1:2" x14ac:dyDescent="0.25">
      <c r="A30">
        <v>126</v>
      </c>
      <c r="B30" t="s">
        <v>43</v>
      </c>
    </row>
    <row r="31" spans="1:2" x14ac:dyDescent="0.25">
      <c r="A31">
        <v>133</v>
      </c>
      <c r="B31" t="s">
        <v>44</v>
      </c>
    </row>
    <row r="32" spans="1:2" x14ac:dyDescent="0.25">
      <c r="A32">
        <v>135</v>
      </c>
      <c r="B32" t="s">
        <v>42</v>
      </c>
    </row>
    <row r="33" spans="1:2" x14ac:dyDescent="0.25">
      <c r="A33">
        <v>141</v>
      </c>
      <c r="B33" t="s">
        <v>44</v>
      </c>
    </row>
    <row r="34" spans="1:2" x14ac:dyDescent="0.25">
      <c r="A34">
        <v>148</v>
      </c>
      <c r="B34" t="s">
        <v>48</v>
      </c>
    </row>
    <row r="35" spans="1:2" x14ac:dyDescent="0.25">
      <c r="A35">
        <v>166</v>
      </c>
      <c r="B35" t="s">
        <v>41</v>
      </c>
    </row>
    <row r="36" spans="1:2" x14ac:dyDescent="0.25">
      <c r="A36">
        <v>172</v>
      </c>
      <c r="B36" t="s">
        <v>48</v>
      </c>
    </row>
    <row r="37" spans="1:2" x14ac:dyDescent="0.25">
      <c r="A37">
        <v>175</v>
      </c>
      <c r="B37" t="s">
        <v>47</v>
      </c>
    </row>
    <row r="38" spans="1:2" x14ac:dyDescent="0.25">
      <c r="A38">
        <v>176</v>
      </c>
      <c r="B38" t="s">
        <v>47</v>
      </c>
    </row>
    <row r="39" spans="1:2" x14ac:dyDescent="0.25">
      <c r="A39">
        <v>177</v>
      </c>
      <c r="B39" t="s">
        <v>45</v>
      </c>
    </row>
    <row r="40" spans="1:2" x14ac:dyDescent="0.25">
      <c r="A40">
        <v>179</v>
      </c>
      <c r="B40" t="s">
        <v>43</v>
      </c>
    </row>
    <row r="41" spans="1:2" x14ac:dyDescent="0.25">
      <c r="A41">
        <v>180</v>
      </c>
      <c r="B41" t="s">
        <v>46</v>
      </c>
    </row>
    <row r="42" spans="1:2" x14ac:dyDescent="0.25">
      <c r="A42">
        <v>181</v>
      </c>
      <c r="B42" t="s">
        <v>45</v>
      </c>
    </row>
    <row r="43" spans="1:2" x14ac:dyDescent="0.25">
      <c r="A43">
        <v>188</v>
      </c>
      <c r="B43" t="s">
        <v>43</v>
      </c>
    </row>
    <row r="44" spans="1:2" x14ac:dyDescent="0.25">
      <c r="A44">
        <v>190</v>
      </c>
      <c r="B44" t="s">
        <v>44</v>
      </c>
    </row>
    <row r="45" spans="1:2" x14ac:dyDescent="0.25">
      <c r="A45">
        <v>191</v>
      </c>
      <c r="B45" t="s">
        <v>41</v>
      </c>
    </row>
    <row r="46" spans="1:2" x14ac:dyDescent="0.25">
      <c r="A46">
        <v>193</v>
      </c>
      <c r="B46" t="s">
        <v>48</v>
      </c>
    </row>
    <row r="47" spans="1:2" x14ac:dyDescent="0.25">
      <c r="A47">
        <v>195</v>
      </c>
      <c r="B47" t="s">
        <v>47</v>
      </c>
    </row>
    <row r="48" spans="1:2" x14ac:dyDescent="0.25">
      <c r="A48">
        <v>207</v>
      </c>
      <c r="B48" t="s">
        <v>46</v>
      </c>
    </row>
    <row r="49" spans="1:2" x14ac:dyDescent="0.25">
      <c r="A49">
        <v>217</v>
      </c>
      <c r="B49" t="s">
        <v>43</v>
      </c>
    </row>
    <row r="50" spans="1:2" x14ac:dyDescent="0.25">
      <c r="A50">
        <v>225</v>
      </c>
      <c r="B50" t="s">
        <v>42</v>
      </c>
    </row>
    <row r="51" spans="1:2" x14ac:dyDescent="0.25">
      <c r="A51">
        <v>228</v>
      </c>
      <c r="B51" t="s">
        <v>44</v>
      </c>
    </row>
    <row r="52" spans="1:2" x14ac:dyDescent="0.25">
      <c r="A52">
        <v>229</v>
      </c>
      <c r="B52" t="s">
        <v>43</v>
      </c>
    </row>
    <row r="53" spans="1:2" x14ac:dyDescent="0.25">
      <c r="A53">
        <v>230</v>
      </c>
      <c r="B53" t="s">
        <v>44</v>
      </c>
    </row>
    <row r="54" spans="1:2" x14ac:dyDescent="0.25">
      <c r="A54">
        <v>231</v>
      </c>
      <c r="B54" t="s">
        <v>48</v>
      </c>
    </row>
    <row r="55" spans="1:2" x14ac:dyDescent="0.25">
      <c r="A55">
        <v>233</v>
      </c>
      <c r="B55" t="s">
        <v>42</v>
      </c>
    </row>
    <row r="56" spans="1:2" x14ac:dyDescent="0.25">
      <c r="A56">
        <v>236</v>
      </c>
      <c r="B56" t="s">
        <v>46</v>
      </c>
    </row>
    <row r="57" spans="1:2" x14ac:dyDescent="0.25">
      <c r="A57">
        <v>245</v>
      </c>
      <c r="B57" t="s">
        <v>47</v>
      </c>
    </row>
    <row r="58" spans="1:2" x14ac:dyDescent="0.25">
      <c r="A58">
        <v>254</v>
      </c>
      <c r="B58" t="s">
        <v>43</v>
      </c>
    </row>
    <row r="59" spans="1:2" x14ac:dyDescent="0.25">
      <c r="A59">
        <v>263</v>
      </c>
      <c r="B59" t="s">
        <v>44</v>
      </c>
    </row>
    <row r="60" spans="1:2" x14ac:dyDescent="0.25">
      <c r="A60">
        <v>272</v>
      </c>
      <c r="B60" t="s">
        <v>45</v>
      </c>
    </row>
    <row r="61" spans="1:2" x14ac:dyDescent="0.25">
      <c r="A61">
        <v>279</v>
      </c>
      <c r="B61" t="s">
        <v>47</v>
      </c>
    </row>
    <row r="62" spans="1:2" x14ac:dyDescent="0.25">
      <c r="A62">
        <v>287</v>
      </c>
      <c r="B62" t="s">
        <v>41</v>
      </c>
    </row>
    <row r="63" spans="1:2" x14ac:dyDescent="0.25">
      <c r="A63">
        <v>294</v>
      </c>
      <c r="B63" t="s">
        <v>48</v>
      </c>
    </row>
    <row r="64" spans="1:2" x14ac:dyDescent="0.25">
      <c r="A64">
        <v>295</v>
      </c>
      <c r="B64" t="s">
        <v>44</v>
      </c>
    </row>
    <row r="65" spans="1:2" x14ac:dyDescent="0.25">
      <c r="A65">
        <v>296</v>
      </c>
      <c r="B65" t="s">
        <v>42</v>
      </c>
    </row>
    <row r="66" spans="1:2" x14ac:dyDescent="0.25">
      <c r="A66">
        <v>303</v>
      </c>
      <c r="B66" t="s">
        <v>48</v>
      </c>
    </row>
    <row r="67" spans="1:2" x14ac:dyDescent="0.25">
      <c r="A67">
        <v>319</v>
      </c>
      <c r="B67" t="s">
        <v>42</v>
      </c>
    </row>
    <row r="68" spans="1:2" x14ac:dyDescent="0.25">
      <c r="A68">
        <v>321</v>
      </c>
      <c r="B68" t="s">
        <v>41</v>
      </c>
    </row>
    <row r="69" spans="1:2" x14ac:dyDescent="0.25">
      <c r="A69">
        <v>329</v>
      </c>
      <c r="B69" t="s">
        <v>45</v>
      </c>
    </row>
    <row r="70" spans="1:2" x14ac:dyDescent="0.25">
      <c r="A70">
        <v>330</v>
      </c>
      <c r="B70" t="s">
        <v>44</v>
      </c>
    </row>
    <row r="71" spans="1:2" x14ac:dyDescent="0.25">
      <c r="A71">
        <v>333</v>
      </c>
      <c r="B71" t="s">
        <v>47</v>
      </c>
    </row>
    <row r="72" spans="1:2" x14ac:dyDescent="0.25">
      <c r="A72">
        <v>339</v>
      </c>
      <c r="B72" t="s">
        <v>41</v>
      </c>
    </row>
    <row r="73" spans="1:2" x14ac:dyDescent="0.25">
      <c r="A73">
        <v>341</v>
      </c>
      <c r="B73" t="s">
        <v>47</v>
      </c>
    </row>
    <row r="74" spans="1:2" x14ac:dyDescent="0.25">
      <c r="A74">
        <v>346</v>
      </c>
      <c r="B74" t="s">
        <v>48</v>
      </c>
    </row>
    <row r="75" spans="1:2" x14ac:dyDescent="0.25">
      <c r="A75">
        <v>359</v>
      </c>
      <c r="B75" t="s">
        <v>44</v>
      </c>
    </row>
    <row r="76" spans="1:2" x14ac:dyDescent="0.25">
      <c r="A76">
        <v>360</v>
      </c>
      <c r="B76" t="s">
        <v>44</v>
      </c>
    </row>
    <row r="77" spans="1:2" x14ac:dyDescent="0.25">
      <c r="A77">
        <v>364</v>
      </c>
      <c r="B77" t="s">
        <v>48</v>
      </c>
    </row>
    <row r="78" spans="1:2" x14ac:dyDescent="0.25">
      <c r="A78">
        <v>365</v>
      </c>
      <c r="B78" t="s">
        <v>47</v>
      </c>
    </row>
    <row r="79" spans="1:2" x14ac:dyDescent="0.25">
      <c r="A79">
        <v>379</v>
      </c>
      <c r="B79" t="s">
        <v>41</v>
      </c>
    </row>
    <row r="80" spans="1:2" x14ac:dyDescent="0.25">
      <c r="A80">
        <v>384</v>
      </c>
      <c r="B80" t="s">
        <v>44</v>
      </c>
    </row>
    <row r="81" spans="1:2" x14ac:dyDescent="0.25">
      <c r="A81">
        <v>401</v>
      </c>
      <c r="B81" t="s">
        <v>46</v>
      </c>
    </row>
    <row r="82" spans="1:2" x14ac:dyDescent="0.25">
      <c r="A82">
        <v>422</v>
      </c>
      <c r="B82" t="s">
        <v>48</v>
      </c>
    </row>
    <row r="83" spans="1:2" x14ac:dyDescent="0.25">
      <c r="A83">
        <v>423</v>
      </c>
      <c r="B83" t="s">
        <v>45</v>
      </c>
    </row>
    <row r="84" spans="1:2" x14ac:dyDescent="0.25">
      <c r="A84">
        <v>433</v>
      </c>
      <c r="B84" t="s">
        <v>45</v>
      </c>
    </row>
    <row r="85" spans="1:2" x14ac:dyDescent="0.25">
      <c r="A85">
        <v>461</v>
      </c>
      <c r="B85" t="s">
        <v>45</v>
      </c>
    </row>
    <row r="86" spans="1:2" x14ac:dyDescent="0.25">
      <c r="A86">
        <v>494</v>
      </c>
      <c r="B86" t="s">
        <v>47</v>
      </c>
    </row>
    <row r="87" spans="1:2" x14ac:dyDescent="0.25">
      <c r="A87">
        <v>498</v>
      </c>
      <c r="B87" t="s">
        <v>46</v>
      </c>
    </row>
    <row r="88" spans="1:2" x14ac:dyDescent="0.25">
      <c r="A88">
        <v>503</v>
      </c>
      <c r="B88" t="s">
        <v>44</v>
      </c>
    </row>
    <row r="89" spans="1:2" x14ac:dyDescent="0.25">
      <c r="A89">
        <v>525</v>
      </c>
      <c r="B89" t="s">
        <v>42</v>
      </c>
    </row>
    <row r="90" spans="1:2" x14ac:dyDescent="0.25">
      <c r="A90">
        <v>537</v>
      </c>
      <c r="B90" t="s">
        <v>45</v>
      </c>
    </row>
    <row r="91" spans="1:2" x14ac:dyDescent="0.25">
      <c r="A91">
        <v>538</v>
      </c>
      <c r="B91" t="s">
        <v>47</v>
      </c>
    </row>
    <row r="92" spans="1:2" x14ac:dyDescent="0.25">
      <c r="A92">
        <v>540</v>
      </c>
      <c r="B92" t="s">
        <v>45</v>
      </c>
    </row>
    <row r="93" spans="1:2" x14ac:dyDescent="0.25">
      <c r="A93">
        <v>548</v>
      </c>
      <c r="B93" t="s">
        <v>45</v>
      </c>
    </row>
    <row r="94" spans="1:2" x14ac:dyDescent="0.25">
      <c r="A94">
        <v>558</v>
      </c>
      <c r="B94" t="s">
        <v>47</v>
      </c>
    </row>
    <row r="95" spans="1:2" x14ac:dyDescent="0.25">
      <c r="A95">
        <v>573</v>
      </c>
      <c r="B95" t="s">
        <v>44</v>
      </c>
    </row>
    <row r="96" spans="1:2" x14ac:dyDescent="0.25">
      <c r="A96">
        <v>597</v>
      </c>
      <c r="B96" t="s">
        <v>48</v>
      </c>
    </row>
    <row r="97" spans="1:2" x14ac:dyDescent="0.25">
      <c r="A97">
        <v>604</v>
      </c>
      <c r="B97" t="s">
        <v>45</v>
      </c>
    </row>
    <row r="98" spans="1:2" x14ac:dyDescent="0.25">
      <c r="A98">
        <v>610</v>
      </c>
      <c r="B98" t="s">
        <v>42</v>
      </c>
    </row>
    <row r="99" spans="1:2" x14ac:dyDescent="0.25">
      <c r="A99">
        <v>623</v>
      </c>
      <c r="B99" t="s">
        <v>47</v>
      </c>
    </row>
    <row r="100" spans="1:2" x14ac:dyDescent="0.25">
      <c r="A100">
        <v>639</v>
      </c>
      <c r="B100" t="s">
        <v>41</v>
      </c>
    </row>
    <row r="101" spans="1:2" x14ac:dyDescent="0.25">
      <c r="A101">
        <v>670</v>
      </c>
      <c r="B101" t="s">
        <v>48</v>
      </c>
    </row>
    <row r="102" spans="1:2" x14ac:dyDescent="0.25">
      <c r="A102">
        <v>686</v>
      </c>
      <c r="B102" t="s">
        <v>48</v>
      </c>
    </row>
    <row r="103" spans="1:2" x14ac:dyDescent="0.25">
      <c r="A103">
        <v>694</v>
      </c>
      <c r="B103" t="s">
        <v>41</v>
      </c>
    </row>
    <row r="104" spans="1:2" x14ac:dyDescent="0.25">
      <c r="A104">
        <v>708</v>
      </c>
      <c r="B104" t="s">
        <v>43</v>
      </c>
    </row>
    <row r="105" spans="1:2" x14ac:dyDescent="0.25">
      <c r="A105">
        <v>746</v>
      </c>
      <c r="B105" t="s">
        <v>42</v>
      </c>
    </row>
    <row r="106" spans="1:2" x14ac:dyDescent="0.25">
      <c r="A106">
        <v>771</v>
      </c>
      <c r="B106" t="s">
        <v>48</v>
      </c>
    </row>
    <row r="107" spans="1:2" x14ac:dyDescent="0.25">
      <c r="A107">
        <v>781</v>
      </c>
      <c r="B107" t="s">
        <v>45</v>
      </c>
    </row>
    <row r="108" spans="1:2" x14ac:dyDescent="0.25">
      <c r="A108">
        <v>812</v>
      </c>
      <c r="B108" t="s">
        <v>48</v>
      </c>
    </row>
    <row r="109" spans="1:2" x14ac:dyDescent="0.25">
      <c r="A109">
        <v>834</v>
      </c>
      <c r="B109" t="s">
        <v>44</v>
      </c>
    </row>
    <row r="110" spans="1:2" x14ac:dyDescent="0.25">
      <c r="A110">
        <v>836</v>
      </c>
      <c r="B110" t="s">
        <v>41</v>
      </c>
    </row>
    <row r="111" spans="1:2" x14ac:dyDescent="0.25">
      <c r="A111">
        <v>839</v>
      </c>
      <c r="B111" t="s">
        <v>46</v>
      </c>
    </row>
    <row r="112" spans="1:2" x14ac:dyDescent="0.25">
      <c r="A112">
        <v>842</v>
      </c>
      <c r="B112" t="s">
        <v>44</v>
      </c>
    </row>
    <row r="113" spans="1:2" x14ac:dyDescent="0.25">
      <c r="A113">
        <v>858</v>
      </c>
      <c r="B113" t="s">
        <v>41</v>
      </c>
    </row>
    <row r="114" spans="1:2" x14ac:dyDescent="0.25">
      <c r="A114">
        <v>868</v>
      </c>
      <c r="B114" t="s">
        <v>42</v>
      </c>
    </row>
    <row r="115" spans="1:2" x14ac:dyDescent="0.25">
      <c r="A115">
        <v>869</v>
      </c>
      <c r="B115" t="s">
        <v>48</v>
      </c>
    </row>
    <row r="116" spans="1:2" x14ac:dyDescent="0.25">
      <c r="A116">
        <v>870</v>
      </c>
      <c r="B116" t="s">
        <v>47</v>
      </c>
    </row>
    <row r="117" spans="1:2" x14ac:dyDescent="0.25">
      <c r="A117">
        <v>876</v>
      </c>
      <c r="B117" t="s">
        <v>41</v>
      </c>
    </row>
    <row r="118" spans="1:2" x14ac:dyDescent="0.25">
      <c r="A118">
        <v>904</v>
      </c>
      <c r="B118" t="s">
        <v>42</v>
      </c>
    </row>
    <row r="119" spans="1:2" x14ac:dyDescent="0.25">
      <c r="A119">
        <v>910</v>
      </c>
      <c r="B119" t="s">
        <v>44</v>
      </c>
    </row>
    <row r="120" spans="1:2" x14ac:dyDescent="0.25">
      <c r="A120">
        <v>932</v>
      </c>
      <c r="B120" t="s">
        <v>47</v>
      </c>
    </row>
    <row r="121" spans="1:2" x14ac:dyDescent="0.25">
      <c r="A121">
        <v>955</v>
      </c>
      <c r="B121" t="s">
        <v>41</v>
      </c>
    </row>
    <row r="122" spans="1:2" x14ac:dyDescent="0.25">
      <c r="A122">
        <v>971</v>
      </c>
      <c r="B122" t="s">
        <v>48</v>
      </c>
    </row>
    <row r="123" spans="1:2" x14ac:dyDescent="0.25">
      <c r="A123">
        <v>973</v>
      </c>
      <c r="B123" t="s">
        <v>42</v>
      </c>
    </row>
    <row r="124" spans="1:2" x14ac:dyDescent="0.25">
      <c r="A124">
        <v>980</v>
      </c>
      <c r="B124" t="s">
        <v>46</v>
      </c>
    </row>
    <row r="125" spans="1:2" x14ac:dyDescent="0.25">
      <c r="A125">
        <v>987</v>
      </c>
      <c r="B125" t="s">
        <v>47</v>
      </c>
    </row>
    <row r="126" spans="1:2" x14ac:dyDescent="0.25">
      <c r="A126">
        <v>999</v>
      </c>
      <c r="B126" t="s">
        <v>46</v>
      </c>
    </row>
    <row r="127" spans="1:2" x14ac:dyDescent="0.25">
      <c r="A127">
        <v>1011</v>
      </c>
      <c r="B127" t="s">
        <v>48</v>
      </c>
    </row>
    <row r="128" spans="1:2" x14ac:dyDescent="0.25">
      <c r="A128">
        <v>1023</v>
      </c>
      <c r="B128" t="s">
        <v>47</v>
      </c>
    </row>
    <row r="129" spans="1:2" x14ac:dyDescent="0.25">
      <c r="A129">
        <v>1024</v>
      </c>
      <c r="B129" t="s">
        <v>42</v>
      </c>
    </row>
    <row r="130" spans="1:2" x14ac:dyDescent="0.25">
      <c r="A130">
        <v>1058</v>
      </c>
      <c r="B130" t="s">
        <v>44</v>
      </c>
    </row>
    <row r="131" spans="1:2" x14ac:dyDescent="0.25">
      <c r="A131">
        <v>1065</v>
      </c>
      <c r="B131" t="s">
        <v>47</v>
      </c>
    </row>
    <row r="132" spans="1:2" x14ac:dyDescent="0.25">
      <c r="A132">
        <v>1073</v>
      </c>
      <c r="B132" t="s">
        <v>41</v>
      </c>
    </row>
    <row r="133" spans="1:2" x14ac:dyDescent="0.25">
      <c r="A133">
        <v>1086</v>
      </c>
      <c r="B133" t="s">
        <v>44</v>
      </c>
    </row>
    <row r="134" spans="1:2" x14ac:dyDescent="0.25">
      <c r="A134">
        <v>1089</v>
      </c>
      <c r="B134" t="s">
        <v>41</v>
      </c>
    </row>
    <row r="135" spans="1:2" x14ac:dyDescent="0.25">
      <c r="A135">
        <v>1099</v>
      </c>
      <c r="B135" t="s">
        <v>45</v>
      </c>
    </row>
    <row r="136" spans="1:2" x14ac:dyDescent="0.25">
      <c r="A136">
        <v>1114</v>
      </c>
      <c r="B136" t="s">
        <v>44</v>
      </c>
    </row>
    <row r="137" spans="1:2" x14ac:dyDescent="0.25">
      <c r="A137">
        <v>1123</v>
      </c>
      <c r="B137" t="s">
        <v>41</v>
      </c>
    </row>
    <row r="138" spans="1:2" x14ac:dyDescent="0.25">
      <c r="A138">
        <v>1124</v>
      </c>
      <c r="B138" t="s">
        <v>47</v>
      </c>
    </row>
    <row r="139" spans="1:2" x14ac:dyDescent="0.25">
      <c r="A139">
        <v>1126</v>
      </c>
      <c r="B139" t="s">
        <v>42</v>
      </c>
    </row>
    <row r="140" spans="1:2" x14ac:dyDescent="0.25">
      <c r="A140">
        <v>1137</v>
      </c>
      <c r="B140" t="s">
        <v>42</v>
      </c>
    </row>
    <row r="141" spans="1:2" x14ac:dyDescent="0.25">
      <c r="A141">
        <v>1143</v>
      </c>
      <c r="B141" t="s">
        <v>43</v>
      </c>
    </row>
    <row r="142" spans="1:2" x14ac:dyDescent="0.25">
      <c r="A142">
        <v>1153</v>
      </c>
      <c r="B142" t="s">
        <v>47</v>
      </c>
    </row>
    <row r="143" spans="1:2" x14ac:dyDescent="0.25">
      <c r="A143">
        <v>1156</v>
      </c>
      <c r="B143" t="s">
        <v>42</v>
      </c>
    </row>
    <row r="144" spans="1:2" x14ac:dyDescent="0.25">
      <c r="A144">
        <v>1159</v>
      </c>
      <c r="B144" t="s">
        <v>42</v>
      </c>
    </row>
    <row r="145" spans="1:2" x14ac:dyDescent="0.25">
      <c r="A145">
        <v>1197</v>
      </c>
      <c r="B145" t="s">
        <v>47</v>
      </c>
    </row>
    <row r="146" spans="1:2" x14ac:dyDescent="0.25">
      <c r="A146">
        <v>1208</v>
      </c>
      <c r="B146" t="s">
        <v>46</v>
      </c>
    </row>
    <row r="147" spans="1:2" x14ac:dyDescent="0.25">
      <c r="A147">
        <v>1209</v>
      </c>
      <c r="B147" t="s">
        <v>47</v>
      </c>
    </row>
    <row r="148" spans="1:2" x14ac:dyDescent="0.25">
      <c r="A148">
        <v>1218</v>
      </c>
      <c r="B148" t="s">
        <v>48</v>
      </c>
    </row>
    <row r="149" spans="1:2" x14ac:dyDescent="0.25">
      <c r="A149">
        <v>1241</v>
      </c>
      <c r="B149" t="s">
        <v>43</v>
      </c>
    </row>
    <row r="150" spans="1:2" x14ac:dyDescent="0.25">
      <c r="A150">
        <v>1250</v>
      </c>
      <c r="B150" t="s">
        <v>45</v>
      </c>
    </row>
    <row r="151" spans="1:2" x14ac:dyDescent="0.25">
      <c r="A151">
        <v>1257</v>
      </c>
      <c r="B151" t="s">
        <v>46</v>
      </c>
    </row>
    <row r="152" spans="1:2" x14ac:dyDescent="0.25">
      <c r="A152">
        <v>1258</v>
      </c>
      <c r="B152" t="s">
        <v>42</v>
      </c>
    </row>
    <row r="153" spans="1:2" x14ac:dyDescent="0.25">
      <c r="A153">
        <v>1261</v>
      </c>
      <c r="B153" t="s">
        <v>41</v>
      </c>
    </row>
    <row r="154" spans="1:2" x14ac:dyDescent="0.25">
      <c r="A154">
        <v>1262</v>
      </c>
      <c r="B154" t="s">
        <v>44</v>
      </c>
    </row>
    <row r="155" spans="1:2" x14ac:dyDescent="0.25">
      <c r="A155">
        <v>1296</v>
      </c>
      <c r="B155" t="s">
        <v>43</v>
      </c>
    </row>
    <row r="156" spans="1:2" x14ac:dyDescent="0.25">
      <c r="A156">
        <v>1305</v>
      </c>
      <c r="B156" t="s">
        <v>44</v>
      </c>
    </row>
    <row r="157" spans="1:2" x14ac:dyDescent="0.25">
      <c r="A157">
        <v>1306</v>
      </c>
      <c r="B157" t="s">
        <v>45</v>
      </c>
    </row>
    <row r="158" spans="1:2" x14ac:dyDescent="0.25">
      <c r="A158">
        <v>1310</v>
      </c>
      <c r="B158" t="s">
        <v>46</v>
      </c>
    </row>
    <row r="159" spans="1:2" x14ac:dyDescent="0.25">
      <c r="A159">
        <v>1311</v>
      </c>
      <c r="B159" t="s">
        <v>43</v>
      </c>
    </row>
    <row r="160" spans="1:2" x14ac:dyDescent="0.25">
      <c r="A160">
        <v>1318</v>
      </c>
      <c r="B160" t="s">
        <v>46</v>
      </c>
    </row>
    <row r="161" spans="1:2" x14ac:dyDescent="0.25">
      <c r="A161">
        <v>1323</v>
      </c>
      <c r="B161" t="s">
        <v>48</v>
      </c>
    </row>
    <row r="162" spans="1:2" x14ac:dyDescent="0.25">
      <c r="A162">
        <v>1325</v>
      </c>
      <c r="B162" t="s">
        <v>46</v>
      </c>
    </row>
    <row r="163" spans="1:2" x14ac:dyDescent="0.25">
      <c r="A163">
        <v>1339</v>
      </c>
      <c r="B163" t="s">
        <v>47</v>
      </c>
    </row>
    <row r="164" spans="1:2" x14ac:dyDescent="0.25">
      <c r="A164">
        <v>1369</v>
      </c>
      <c r="B164" t="s">
        <v>42</v>
      </c>
    </row>
    <row r="165" spans="1:2" x14ac:dyDescent="0.25">
      <c r="A165">
        <v>1389</v>
      </c>
      <c r="B165" t="s">
        <v>41</v>
      </c>
    </row>
    <row r="166" spans="1:2" x14ac:dyDescent="0.25">
      <c r="A166">
        <v>1391</v>
      </c>
      <c r="B166" t="s">
        <v>46</v>
      </c>
    </row>
    <row r="167" spans="1:2" x14ac:dyDescent="0.25">
      <c r="A167">
        <v>1405</v>
      </c>
      <c r="B167" t="s">
        <v>45</v>
      </c>
    </row>
    <row r="168" spans="1:2" x14ac:dyDescent="0.25">
      <c r="A168">
        <v>1418</v>
      </c>
      <c r="B168" t="s">
        <v>43</v>
      </c>
    </row>
    <row r="169" spans="1:2" x14ac:dyDescent="0.25">
      <c r="A169">
        <v>1425</v>
      </c>
      <c r="B169" t="s">
        <v>48</v>
      </c>
    </row>
    <row r="170" spans="1:2" x14ac:dyDescent="0.25">
      <c r="A170">
        <v>1477</v>
      </c>
      <c r="B170" t="s">
        <v>43</v>
      </c>
    </row>
    <row r="171" spans="1:2" x14ac:dyDescent="0.25">
      <c r="A171">
        <v>1481</v>
      </c>
      <c r="B171" t="s">
        <v>44</v>
      </c>
    </row>
    <row r="172" spans="1:2" x14ac:dyDescent="0.25">
      <c r="A172">
        <v>1501</v>
      </c>
      <c r="B172" t="s">
        <v>46</v>
      </c>
    </row>
    <row r="173" spans="1:2" x14ac:dyDescent="0.25">
      <c r="A173">
        <v>1510</v>
      </c>
      <c r="B173" t="s">
        <v>45</v>
      </c>
    </row>
    <row r="174" spans="1:2" x14ac:dyDescent="0.25">
      <c r="A174">
        <v>1511</v>
      </c>
      <c r="B174" t="s">
        <v>41</v>
      </c>
    </row>
    <row r="175" spans="1:2" x14ac:dyDescent="0.25">
      <c r="A175">
        <v>1519</v>
      </c>
      <c r="B175" t="s">
        <v>43</v>
      </c>
    </row>
    <row r="176" spans="1:2" x14ac:dyDescent="0.25">
      <c r="A176">
        <v>1529</v>
      </c>
      <c r="B176" t="s">
        <v>44</v>
      </c>
    </row>
    <row r="177" spans="1:2" x14ac:dyDescent="0.25">
      <c r="A177">
        <v>1533</v>
      </c>
      <c r="B177" t="s">
        <v>42</v>
      </c>
    </row>
    <row r="178" spans="1:2" x14ac:dyDescent="0.25">
      <c r="A178">
        <v>1538</v>
      </c>
      <c r="B178" t="s">
        <v>48</v>
      </c>
    </row>
    <row r="179" spans="1:2" x14ac:dyDescent="0.25">
      <c r="A179">
        <v>1540</v>
      </c>
      <c r="B179" t="s">
        <v>46</v>
      </c>
    </row>
    <row r="180" spans="1:2" x14ac:dyDescent="0.25">
      <c r="A180">
        <v>1559</v>
      </c>
      <c r="B180" t="s">
        <v>48</v>
      </c>
    </row>
    <row r="181" spans="1:2" x14ac:dyDescent="0.25">
      <c r="A181">
        <v>1619</v>
      </c>
      <c r="B181" t="s">
        <v>42</v>
      </c>
    </row>
    <row r="182" spans="1:2" x14ac:dyDescent="0.25">
      <c r="A182">
        <v>1622</v>
      </c>
      <c r="B182" t="s">
        <v>45</v>
      </c>
    </row>
    <row r="183" spans="1:2" x14ac:dyDescent="0.25">
      <c r="A183">
        <v>1629</v>
      </c>
      <c r="B183" t="s">
        <v>46</v>
      </c>
    </row>
    <row r="184" spans="1:2" x14ac:dyDescent="0.25">
      <c r="A184">
        <v>1640</v>
      </c>
      <c r="B184" t="s">
        <v>43</v>
      </c>
    </row>
    <row r="185" spans="1:2" x14ac:dyDescent="0.25">
      <c r="A185">
        <v>1648</v>
      </c>
      <c r="B185" t="s">
        <v>44</v>
      </c>
    </row>
    <row r="186" spans="1:2" x14ac:dyDescent="0.25">
      <c r="A186">
        <v>1662</v>
      </c>
      <c r="B186" t="s">
        <v>41</v>
      </c>
    </row>
    <row r="187" spans="1:2" x14ac:dyDescent="0.25">
      <c r="A187">
        <v>1665</v>
      </c>
      <c r="B187" t="s">
        <v>44</v>
      </c>
    </row>
    <row r="188" spans="1:2" x14ac:dyDescent="0.25">
      <c r="A188">
        <v>1671</v>
      </c>
      <c r="B188" t="s">
        <v>46</v>
      </c>
    </row>
    <row r="189" spans="1:2" x14ac:dyDescent="0.25">
      <c r="A189">
        <v>1675</v>
      </c>
      <c r="B189" t="s">
        <v>45</v>
      </c>
    </row>
    <row r="190" spans="1:2" x14ac:dyDescent="0.25">
      <c r="A190">
        <v>1676</v>
      </c>
      <c r="B190" t="s">
        <v>43</v>
      </c>
    </row>
    <row r="191" spans="1:2" x14ac:dyDescent="0.25">
      <c r="A191">
        <v>1678</v>
      </c>
      <c r="B191" t="s">
        <v>48</v>
      </c>
    </row>
    <row r="192" spans="1:2" x14ac:dyDescent="0.25">
      <c r="A192">
        <v>1684</v>
      </c>
      <c r="B192" t="s">
        <v>48</v>
      </c>
    </row>
    <row r="193" spans="1:2" x14ac:dyDescent="0.25">
      <c r="A193">
        <v>1690</v>
      </c>
      <c r="B193" t="s">
        <v>45</v>
      </c>
    </row>
    <row r="194" spans="1:2" x14ac:dyDescent="0.25">
      <c r="A194">
        <v>1700</v>
      </c>
      <c r="B194" t="s">
        <v>43</v>
      </c>
    </row>
    <row r="195" spans="1:2" x14ac:dyDescent="0.25">
      <c r="A195">
        <v>1701</v>
      </c>
      <c r="B195" t="s">
        <v>47</v>
      </c>
    </row>
    <row r="196" spans="1:2" x14ac:dyDescent="0.25">
      <c r="A196">
        <v>1710</v>
      </c>
      <c r="B196" t="s">
        <v>43</v>
      </c>
    </row>
    <row r="197" spans="1:2" x14ac:dyDescent="0.25">
      <c r="A197">
        <v>1712</v>
      </c>
      <c r="B197" t="s">
        <v>48</v>
      </c>
    </row>
    <row r="198" spans="1:2" x14ac:dyDescent="0.25">
      <c r="A198">
        <v>1718</v>
      </c>
      <c r="B198" t="s">
        <v>42</v>
      </c>
    </row>
    <row r="199" spans="1:2" x14ac:dyDescent="0.25">
      <c r="A199">
        <v>1723</v>
      </c>
      <c r="B199" t="s">
        <v>44</v>
      </c>
    </row>
    <row r="200" spans="1:2" x14ac:dyDescent="0.25">
      <c r="A200">
        <v>1729</v>
      </c>
      <c r="B200" t="s">
        <v>44</v>
      </c>
    </row>
    <row r="201" spans="1:2" x14ac:dyDescent="0.25">
      <c r="A201">
        <v>1730</v>
      </c>
      <c r="B201" t="s">
        <v>48</v>
      </c>
    </row>
    <row r="202" spans="1:2" x14ac:dyDescent="0.25">
      <c r="A202">
        <v>1731</v>
      </c>
      <c r="B202" t="s">
        <v>43</v>
      </c>
    </row>
    <row r="203" spans="1:2" x14ac:dyDescent="0.25">
      <c r="A203">
        <v>1732</v>
      </c>
      <c r="B203" t="s">
        <v>48</v>
      </c>
    </row>
    <row r="204" spans="1:2" x14ac:dyDescent="0.25">
      <c r="A204">
        <v>1736</v>
      </c>
      <c r="B204" t="s">
        <v>48</v>
      </c>
    </row>
    <row r="205" spans="1:2" x14ac:dyDescent="0.25">
      <c r="A205">
        <v>1746</v>
      </c>
      <c r="B205" t="s">
        <v>44</v>
      </c>
    </row>
    <row r="206" spans="1:2" x14ac:dyDescent="0.25">
      <c r="A206">
        <v>1747</v>
      </c>
      <c r="B206" t="s">
        <v>46</v>
      </c>
    </row>
    <row r="207" spans="1:2" x14ac:dyDescent="0.25">
      <c r="A207">
        <v>1756</v>
      </c>
      <c r="B207" t="s">
        <v>45</v>
      </c>
    </row>
    <row r="208" spans="1:2" x14ac:dyDescent="0.25">
      <c r="A208">
        <v>1764</v>
      </c>
      <c r="B208" t="s">
        <v>43</v>
      </c>
    </row>
    <row r="209" spans="1:2" x14ac:dyDescent="0.25">
      <c r="A209">
        <v>1768</v>
      </c>
      <c r="B209" t="s">
        <v>46</v>
      </c>
    </row>
    <row r="210" spans="1:2" x14ac:dyDescent="0.25">
      <c r="A210">
        <v>1769</v>
      </c>
      <c r="B210" t="s">
        <v>48</v>
      </c>
    </row>
    <row r="211" spans="1:2" x14ac:dyDescent="0.25">
      <c r="A211">
        <v>1775</v>
      </c>
      <c r="B211" t="s">
        <v>44</v>
      </c>
    </row>
    <row r="212" spans="1:2" x14ac:dyDescent="0.25">
      <c r="A212">
        <v>1796</v>
      </c>
      <c r="B212" t="s">
        <v>48</v>
      </c>
    </row>
    <row r="213" spans="1:2" x14ac:dyDescent="0.25">
      <c r="A213">
        <v>1806</v>
      </c>
      <c r="B213" t="s">
        <v>45</v>
      </c>
    </row>
    <row r="214" spans="1:2" x14ac:dyDescent="0.25">
      <c r="A214">
        <v>1836</v>
      </c>
      <c r="B214" t="s">
        <v>44</v>
      </c>
    </row>
    <row r="215" spans="1:2" x14ac:dyDescent="0.25">
      <c r="A215">
        <v>1860</v>
      </c>
      <c r="B215" t="s">
        <v>45</v>
      </c>
    </row>
    <row r="216" spans="1:2" x14ac:dyDescent="0.25">
      <c r="A216">
        <v>1868</v>
      </c>
      <c r="B216" t="s">
        <v>41</v>
      </c>
    </row>
    <row r="217" spans="1:2" x14ac:dyDescent="0.25">
      <c r="A217">
        <v>1885</v>
      </c>
      <c r="B217" t="s">
        <v>41</v>
      </c>
    </row>
    <row r="218" spans="1:2" x14ac:dyDescent="0.25">
      <c r="A218">
        <v>1902</v>
      </c>
      <c r="B218" t="s">
        <v>44</v>
      </c>
    </row>
    <row r="219" spans="1:2" x14ac:dyDescent="0.25">
      <c r="A219">
        <v>1918</v>
      </c>
      <c r="B219" t="s">
        <v>42</v>
      </c>
    </row>
    <row r="220" spans="1:2" x14ac:dyDescent="0.25">
      <c r="A220">
        <v>1923</v>
      </c>
      <c r="B220" t="s">
        <v>46</v>
      </c>
    </row>
    <row r="221" spans="1:2" x14ac:dyDescent="0.25">
      <c r="A221">
        <v>1939</v>
      </c>
      <c r="B221" t="s">
        <v>42</v>
      </c>
    </row>
    <row r="222" spans="1:2" x14ac:dyDescent="0.25">
      <c r="A222">
        <v>1973</v>
      </c>
      <c r="B222" t="s">
        <v>46</v>
      </c>
    </row>
    <row r="223" spans="1:2" x14ac:dyDescent="0.25">
      <c r="A223">
        <v>1983</v>
      </c>
      <c r="B223" t="s">
        <v>41</v>
      </c>
    </row>
    <row r="224" spans="1:2" x14ac:dyDescent="0.25">
      <c r="A224">
        <v>1986</v>
      </c>
      <c r="B224" t="s">
        <v>46</v>
      </c>
    </row>
    <row r="225" spans="1:2" x14ac:dyDescent="0.25">
      <c r="A225">
        <v>1987</v>
      </c>
      <c r="B225" t="s">
        <v>42</v>
      </c>
    </row>
    <row r="226" spans="1:2" x14ac:dyDescent="0.25">
      <c r="A226">
        <v>1991</v>
      </c>
      <c r="B226" t="s">
        <v>41</v>
      </c>
    </row>
    <row r="227" spans="1:2" x14ac:dyDescent="0.25">
      <c r="A227">
        <v>2013</v>
      </c>
      <c r="B227" t="s">
        <v>48</v>
      </c>
    </row>
    <row r="228" spans="1:2" x14ac:dyDescent="0.25">
      <c r="A228">
        <v>2035</v>
      </c>
      <c r="B228" t="s">
        <v>43</v>
      </c>
    </row>
    <row r="229" spans="1:2" x14ac:dyDescent="0.25">
      <c r="A229">
        <v>2046</v>
      </c>
      <c r="B229" t="s">
        <v>48</v>
      </c>
    </row>
    <row r="230" spans="1:2" x14ac:dyDescent="0.25">
      <c r="A230">
        <v>2052</v>
      </c>
      <c r="B230" t="s">
        <v>42</v>
      </c>
    </row>
    <row r="231" spans="1:2" x14ac:dyDescent="0.25">
      <c r="A231">
        <v>2054</v>
      </c>
      <c r="B231" t="s">
        <v>45</v>
      </c>
    </row>
    <row r="232" spans="1:2" x14ac:dyDescent="0.25">
      <c r="A232">
        <v>2056</v>
      </c>
      <c r="B232" t="s">
        <v>45</v>
      </c>
    </row>
    <row r="233" spans="1:2" x14ac:dyDescent="0.25">
      <c r="A233">
        <v>2064</v>
      </c>
      <c r="B233" t="s">
        <v>46</v>
      </c>
    </row>
    <row r="234" spans="1:2" x14ac:dyDescent="0.25">
      <c r="A234">
        <v>2067</v>
      </c>
      <c r="B234" t="s">
        <v>42</v>
      </c>
    </row>
    <row r="235" spans="1:2" x14ac:dyDescent="0.25">
      <c r="A235">
        <v>2080</v>
      </c>
      <c r="B235" t="s">
        <v>41</v>
      </c>
    </row>
    <row r="236" spans="1:2" x14ac:dyDescent="0.25">
      <c r="A236">
        <v>2081</v>
      </c>
      <c r="B236" t="s">
        <v>43</v>
      </c>
    </row>
    <row r="237" spans="1:2" x14ac:dyDescent="0.25">
      <c r="A237">
        <v>2102</v>
      </c>
      <c r="B237" t="s">
        <v>43</v>
      </c>
    </row>
    <row r="238" spans="1:2" x14ac:dyDescent="0.25">
      <c r="A238">
        <v>2122</v>
      </c>
      <c r="B238" t="s">
        <v>42</v>
      </c>
    </row>
    <row r="239" spans="1:2" x14ac:dyDescent="0.25">
      <c r="A239">
        <v>2137</v>
      </c>
      <c r="B239" t="s">
        <v>42</v>
      </c>
    </row>
    <row r="240" spans="1:2" x14ac:dyDescent="0.25">
      <c r="A240">
        <v>2147</v>
      </c>
      <c r="B240" t="s">
        <v>43</v>
      </c>
    </row>
    <row r="241" spans="1:2" x14ac:dyDescent="0.25">
      <c r="A241">
        <v>2168</v>
      </c>
      <c r="B241" t="s">
        <v>41</v>
      </c>
    </row>
    <row r="242" spans="1:2" x14ac:dyDescent="0.25">
      <c r="A242">
        <v>2175</v>
      </c>
      <c r="B242" t="s">
        <v>41</v>
      </c>
    </row>
    <row r="243" spans="1:2" x14ac:dyDescent="0.25">
      <c r="A243">
        <v>2194</v>
      </c>
      <c r="B243" t="s">
        <v>45</v>
      </c>
    </row>
    <row r="244" spans="1:2" x14ac:dyDescent="0.25">
      <c r="A244">
        <v>2202</v>
      </c>
      <c r="B244" t="s">
        <v>42</v>
      </c>
    </row>
    <row r="245" spans="1:2" x14ac:dyDescent="0.25">
      <c r="A245">
        <v>2212</v>
      </c>
      <c r="B245" t="s">
        <v>44</v>
      </c>
    </row>
    <row r="246" spans="1:2" x14ac:dyDescent="0.25">
      <c r="A246">
        <v>2220</v>
      </c>
      <c r="B246" t="s">
        <v>41</v>
      </c>
    </row>
    <row r="247" spans="1:2" x14ac:dyDescent="0.25">
      <c r="A247">
        <v>2283</v>
      </c>
      <c r="B247" t="s">
        <v>47</v>
      </c>
    </row>
    <row r="248" spans="1:2" x14ac:dyDescent="0.25">
      <c r="A248">
        <v>2337</v>
      </c>
      <c r="B248" t="s">
        <v>45</v>
      </c>
    </row>
    <row r="249" spans="1:2" x14ac:dyDescent="0.25">
      <c r="A249">
        <v>2338</v>
      </c>
      <c r="B249" t="s">
        <v>46</v>
      </c>
    </row>
    <row r="250" spans="1:2" x14ac:dyDescent="0.25">
      <c r="A250">
        <v>2341</v>
      </c>
      <c r="B250" t="s">
        <v>47</v>
      </c>
    </row>
    <row r="251" spans="1:2" x14ac:dyDescent="0.25">
      <c r="A251">
        <v>2363</v>
      </c>
      <c r="B251" t="s">
        <v>45</v>
      </c>
    </row>
    <row r="252" spans="1:2" x14ac:dyDescent="0.25">
      <c r="A252">
        <v>2370</v>
      </c>
      <c r="B252" t="s">
        <v>44</v>
      </c>
    </row>
    <row r="253" spans="1:2" x14ac:dyDescent="0.25">
      <c r="A253">
        <v>2383</v>
      </c>
      <c r="B253" t="s">
        <v>47</v>
      </c>
    </row>
    <row r="254" spans="1:2" x14ac:dyDescent="0.25">
      <c r="A254">
        <v>2393</v>
      </c>
      <c r="B254" t="s">
        <v>43</v>
      </c>
    </row>
    <row r="255" spans="1:2" x14ac:dyDescent="0.25">
      <c r="A255">
        <v>2403</v>
      </c>
      <c r="B255" t="s">
        <v>42</v>
      </c>
    </row>
    <row r="256" spans="1:2" x14ac:dyDescent="0.25">
      <c r="A256">
        <v>2405</v>
      </c>
      <c r="B256" t="s">
        <v>48</v>
      </c>
    </row>
    <row r="257" spans="1:2" x14ac:dyDescent="0.25">
      <c r="A257">
        <v>2415</v>
      </c>
      <c r="B257" t="s">
        <v>45</v>
      </c>
    </row>
    <row r="258" spans="1:2" x14ac:dyDescent="0.25">
      <c r="A258">
        <v>2438</v>
      </c>
      <c r="B258" t="s">
        <v>48</v>
      </c>
    </row>
    <row r="259" spans="1:2" x14ac:dyDescent="0.25">
      <c r="A259">
        <v>2439</v>
      </c>
      <c r="B259" t="s">
        <v>47</v>
      </c>
    </row>
    <row r="260" spans="1:2" x14ac:dyDescent="0.25">
      <c r="A260">
        <v>2445</v>
      </c>
      <c r="B260" t="s">
        <v>42</v>
      </c>
    </row>
    <row r="261" spans="1:2" x14ac:dyDescent="0.25">
      <c r="A261">
        <v>2451</v>
      </c>
      <c r="B261" t="s">
        <v>45</v>
      </c>
    </row>
    <row r="262" spans="1:2" x14ac:dyDescent="0.25">
      <c r="A262">
        <v>2468</v>
      </c>
      <c r="B262" t="s">
        <v>47</v>
      </c>
    </row>
    <row r="263" spans="1:2" x14ac:dyDescent="0.25">
      <c r="A263">
        <v>2471</v>
      </c>
      <c r="B263" t="s">
        <v>48</v>
      </c>
    </row>
    <row r="264" spans="1:2" x14ac:dyDescent="0.25">
      <c r="A264">
        <v>2474</v>
      </c>
      <c r="B264" t="s">
        <v>42</v>
      </c>
    </row>
    <row r="265" spans="1:2" x14ac:dyDescent="0.25">
      <c r="A265">
        <v>2481</v>
      </c>
      <c r="B265" t="s">
        <v>44</v>
      </c>
    </row>
    <row r="266" spans="1:2" x14ac:dyDescent="0.25">
      <c r="A266">
        <v>2485</v>
      </c>
      <c r="B266" t="s">
        <v>42</v>
      </c>
    </row>
    <row r="267" spans="1:2" x14ac:dyDescent="0.25">
      <c r="A267">
        <v>2486</v>
      </c>
      <c r="B267" t="s">
        <v>42</v>
      </c>
    </row>
    <row r="268" spans="1:2" x14ac:dyDescent="0.25">
      <c r="A268">
        <v>2502</v>
      </c>
      <c r="B268" t="s">
        <v>47</v>
      </c>
    </row>
    <row r="269" spans="1:2" x14ac:dyDescent="0.25">
      <c r="A269">
        <v>2522</v>
      </c>
      <c r="B269" t="s">
        <v>45</v>
      </c>
    </row>
    <row r="270" spans="1:2" x14ac:dyDescent="0.25">
      <c r="A270">
        <v>2526</v>
      </c>
      <c r="B270" t="s">
        <v>42</v>
      </c>
    </row>
    <row r="271" spans="1:2" x14ac:dyDescent="0.25">
      <c r="A271">
        <v>2557</v>
      </c>
      <c r="B271" t="s">
        <v>41</v>
      </c>
    </row>
    <row r="272" spans="1:2" x14ac:dyDescent="0.25">
      <c r="A272">
        <v>2586</v>
      </c>
      <c r="B272" t="s">
        <v>46</v>
      </c>
    </row>
    <row r="273" spans="1:2" x14ac:dyDescent="0.25">
      <c r="A273">
        <v>2590</v>
      </c>
      <c r="B273" t="s">
        <v>42</v>
      </c>
    </row>
    <row r="274" spans="1:2" x14ac:dyDescent="0.25">
      <c r="A274">
        <v>2614</v>
      </c>
      <c r="B274" t="s">
        <v>43</v>
      </c>
    </row>
    <row r="275" spans="1:2" x14ac:dyDescent="0.25">
      <c r="A275">
        <v>2619</v>
      </c>
      <c r="B275" t="s">
        <v>45</v>
      </c>
    </row>
    <row r="276" spans="1:2" x14ac:dyDescent="0.25">
      <c r="A276">
        <v>2634</v>
      </c>
      <c r="B276" t="s">
        <v>44</v>
      </c>
    </row>
    <row r="277" spans="1:2" x14ac:dyDescent="0.25">
      <c r="A277">
        <v>2637</v>
      </c>
      <c r="B277" t="s">
        <v>46</v>
      </c>
    </row>
    <row r="278" spans="1:2" x14ac:dyDescent="0.25">
      <c r="A278">
        <v>2638</v>
      </c>
      <c r="B278" t="s">
        <v>47</v>
      </c>
    </row>
    <row r="279" spans="1:2" x14ac:dyDescent="0.25">
      <c r="A279">
        <v>2642</v>
      </c>
      <c r="B279" t="s">
        <v>47</v>
      </c>
    </row>
    <row r="280" spans="1:2" x14ac:dyDescent="0.25">
      <c r="A280">
        <v>2648</v>
      </c>
      <c r="B280" t="s">
        <v>44</v>
      </c>
    </row>
    <row r="281" spans="1:2" x14ac:dyDescent="0.25">
      <c r="A281">
        <v>2655</v>
      </c>
      <c r="B281" t="s">
        <v>42</v>
      </c>
    </row>
    <row r="282" spans="1:2" x14ac:dyDescent="0.25">
      <c r="A282">
        <v>2733</v>
      </c>
      <c r="B282" t="s">
        <v>48</v>
      </c>
    </row>
    <row r="283" spans="1:2" x14ac:dyDescent="0.25">
      <c r="A283">
        <v>2761</v>
      </c>
      <c r="B283" t="s">
        <v>42</v>
      </c>
    </row>
    <row r="284" spans="1:2" x14ac:dyDescent="0.25">
      <c r="A284">
        <v>2767</v>
      </c>
      <c r="B284" t="s">
        <v>44</v>
      </c>
    </row>
    <row r="285" spans="1:2" x14ac:dyDescent="0.25">
      <c r="A285">
        <v>2771</v>
      </c>
      <c r="B285" t="s">
        <v>42</v>
      </c>
    </row>
    <row r="286" spans="1:2" x14ac:dyDescent="0.25">
      <c r="A286">
        <v>2783</v>
      </c>
      <c r="B286" t="s">
        <v>45</v>
      </c>
    </row>
    <row r="287" spans="1:2" x14ac:dyDescent="0.25">
      <c r="A287">
        <v>2823</v>
      </c>
      <c r="B287" t="s">
        <v>45</v>
      </c>
    </row>
    <row r="288" spans="1:2" x14ac:dyDescent="0.25">
      <c r="A288">
        <v>2834</v>
      </c>
      <c r="B288" t="s">
        <v>45</v>
      </c>
    </row>
    <row r="289" spans="1:2" x14ac:dyDescent="0.25">
      <c r="A289">
        <v>2846</v>
      </c>
      <c r="B289" t="s">
        <v>44</v>
      </c>
    </row>
    <row r="290" spans="1:2" x14ac:dyDescent="0.25">
      <c r="A290">
        <v>2848</v>
      </c>
      <c r="B290" t="s">
        <v>41</v>
      </c>
    </row>
    <row r="291" spans="1:2" x14ac:dyDescent="0.25">
      <c r="A291">
        <v>2881</v>
      </c>
      <c r="B291" t="s">
        <v>46</v>
      </c>
    </row>
    <row r="292" spans="1:2" x14ac:dyDescent="0.25">
      <c r="A292">
        <v>2883</v>
      </c>
      <c r="B292" t="s">
        <v>41</v>
      </c>
    </row>
    <row r="293" spans="1:2" x14ac:dyDescent="0.25">
      <c r="A293">
        <v>2907</v>
      </c>
      <c r="B293" t="s">
        <v>47</v>
      </c>
    </row>
    <row r="294" spans="1:2" x14ac:dyDescent="0.25">
      <c r="A294">
        <v>2935</v>
      </c>
      <c r="B294" t="s">
        <v>47</v>
      </c>
    </row>
    <row r="295" spans="1:2" x14ac:dyDescent="0.25">
      <c r="A295">
        <v>2974</v>
      </c>
      <c r="B295" t="s">
        <v>41</v>
      </c>
    </row>
    <row r="296" spans="1:2" x14ac:dyDescent="0.25">
      <c r="A296">
        <v>2978</v>
      </c>
      <c r="B296" t="s">
        <v>42</v>
      </c>
    </row>
    <row r="297" spans="1:2" x14ac:dyDescent="0.25">
      <c r="A297">
        <v>2980</v>
      </c>
      <c r="B297" t="s">
        <v>41</v>
      </c>
    </row>
    <row r="298" spans="1:2" x14ac:dyDescent="0.25">
      <c r="A298">
        <v>2987</v>
      </c>
      <c r="B298" t="s">
        <v>47</v>
      </c>
    </row>
    <row r="299" spans="1:2" x14ac:dyDescent="0.25">
      <c r="A299">
        <v>2990</v>
      </c>
      <c r="B299" t="s">
        <v>48</v>
      </c>
    </row>
    <row r="300" spans="1:2" x14ac:dyDescent="0.25">
      <c r="A300">
        <v>2996</v>
      </c>
      <c r="B300" t="s">
        <v>42</v>
      </c>
    </row>
    <row r="301" spans="1:2" x14ac:dyDescent="0.25">
      <c r="A301">
        <v>3005</v>
      </c>
      <c r="B301" t="s">
        <v>41</v>
      </c>
    </row>
    <row r="302" spans="1:2" x14ac:dyDescent="0.25">
      <c r="A302">
        <v>3015</v>
      </c>
      <c r="B302" t="s">
        <v>45</v>
      </c>
    </row>
    <row r="303" spans="1:2" x14ac:dyDescent="0.25">
      <c r="A303">
        <v>3018</v>
      </c>
      <c r="B303" t="s">
        <v>47</v>
      </c>
    </row>
    <row r="304" spans="1:2" x14ac:dyDescent="0.25">
      <c r="A304">
        <v>3019</v>
      </c>
      <c r="B304" t="s">
        <v>48</v>
      </c>
    </row>
    <row r="305" spans="1:2" x14ac:dyDescent="0.25">
      <c r="A305">
        <v>3021</v>
      </c>
      <c r="B305" t="s">
        <v>42</v>
      </c>
    </row>
    <row r="306" spans="1:2" x14ac:dyDescent="0.25">
      <c r="A306">
        <v>3039</v>
      </c>
      <c r="B306" t="s">
        <v>45</v>
      </c>
    </row>
    <row r="307" spans="1:2" x14ac:dyDescent="0.25">
      <c r="A307">
        <v>3042</v>
      </c>
      <c r="B307" t="s">
        <v>45</v>
      </c>
    </row>
    <row r="308" spans="1:2" x14ac:dyDescent="0.25">
      <c r="A308">
        <v>3044</v>
      </c>
      <c r="B308" t="s">
        <v>45</v>
      </c>
    </row>
    <row r="309" spans="1:2" x14ac:dyDescent="0.25">
      <c r="A309">
        <v>3049</v>
      </c>
      <c r="B309" t="s">
        <v>44</v>
      </c>
    </row>
    <row r="310" spans="1:2" x14ac:dyDescent="0.25">
      <c r="A310">
        <v>3098</v>
      </c>
      <c r="B310" t="s">
        <v>46</v>
      </c>
    </row>
    <row r="311" spans="1:2" x14ac:dyDescent="0.25">
      <c r="A311">
        <v>3102</v>
      </c>
      <c r="B311" t="s">
        <v>46</v>
      </c>
    </row>
    <row r="312" spans="1:2" x14ac:dyDescent="0.25">
      <c r="A312">
        <v>3128</v>
      </c>
      <c r="B312" t="s">
        <v>47</v>
      </c>
    </row>
    <row r="313" spans="1:2" x14ac:dyDescent="0.25">
      <c r="A313">
        <v>3130</v>
      </c>
      <c r="B313" t="s">
        <v>45</v>
      </c>
    </row>
    <row r="314" spans="1:2" x14ac:dyDescent="0.25">
      <c r="A314">
        <v>3132</v>
      </c>
      <c r="B314" t="s">
        <v>47</v>
      </c>
    </row>
    <row r="315" spans="1:2" x14ac:dyDescent="0.25">
      <c r="A315">
        <v>3135</v>
      </c>
      <c r="B315" t="s">
        <v>46</v>
      </c>
    </row>
    <row r="316" spans="1:2" x14ac:dyDescent="0.25">
      <c r="A316">
        <v>3147</v>
      </c>
      <c r="B316" t="s">
        <v>41</v>
      </c>
    </row>
    <row r="317" spans="1:2" x14ac:dyDescent="0.25">
      <c r="A317">
        <v>3158</v>
      </c>
      <c r="B317" t="s">
        <v>45</v>
      </c>
    </row>
    <row r="318" spans="1:2" x14ac:dyDescent="0.25">
      <c r="A318">
        <v>3166</v>
      </c>
      <c r="B318" t="s">
        <v>46</v>
      </c>
    </row>
    <row r="319" spans="1:2" x14ac:dyDescent="0.25">
      <c r="A319">
        <v>3211</v>
      </c>
      <c r="B319" t="s">
        <v>46</v>
      </c>
    </row>
    <row r="320" spans="1:2" x14ac:dyDescent="0.25">
      <c r="A320">
        <v>3230</v>
      </c>
      <c r="B320" t="s">
        <v>41</v>
      </c>
    </row>
    <row r="321" spans="1:2" x14ac:dyDescent="0.25">
      <c r="A321">
        <v>3234</v>
      </c>
      <c r="B321" t="s">
        <v>41</v>
      </c>
    </row>
    <row r="322" spans="1:2" x14ac:dyDescent="0.25">
      <c r="A322">
        <v>3238</v>
      </c>
      <c r="B322" t="s">
        <v>45</v>
      </c>
    </row>
    <row r="323" spans="1:2" x14ac:dyDescent="0.25">
      <c r="A323">
        <v>3245</v>
      </c>
      <c r="B323" t="s">
        <v>45</v>
      </c>
    </row>
    <row r="324" spans="1:2" x14ac:dyDescent="0.25">
      <c r="A324">
        <v>3260</v>
      </c>
      <c r="B324" t="s">
        <v>48</v>
      </c>
    </row>
    <row r="325" spans="1:2" x14ac:dyDescent="0.25">
      <c r="A325">
        <v>3284</v>
      </c>
      <c r="B325" t="s">
        <v>43</v>
      </c>
    </row>
    <row r="326" spans="1:2" x14ac:dyDescent="0.25">
      <c r="A326">
        <v>3288</v>
      </c>
      <c r="B326" t="s">
        <v>43</v>
      </c>
    </row>
    <row r="327" spans="1:2" x14ac:dyDescent="0.25">
      <c r="A327">
        <v>3303</v>
      </c>
      <c r="B327" t="s">
        <v>45</v>
      </c>
    </row>
    <row r="328" spans="1:2" x14ac:dyDescent="0.25">
      <c r="A328">
        <v>3309</v>
      </c>
      <c r="B328" t="s">
        <v>43</v>
      </c>
    </row>
    <row r="329" spans="1:2" x14ac:dyDescent="0.25">
      <c r="A329">
        <v>3310</v>
      </c>
      <c r="B329" t="s">
        <v>41</v>
      </c>
    </row>
    <row r="330" spans="1:2" x14ac:dyDescent="0.25">
      <c r="A330">
        <v>3314</v>
      </c>
      <c r="B330" t="s">
        <v>43</v>
      </c>
    </row>
    <row r="331" spans="1:2" x14ac:dyDescent="0.25">
      <c r="A331">
        <v>3324</v>
      </c>
      <c r="B331" t="s">
        <v>48</v>
      </c>
    </row>
    <row r="332" spans="1:2" x14ac:dyDescent="0.25">
      <c r="A332">
        <v>3339</v>
      </c>
      <c r="B332" t="s">
        <v>41</v>
      </c>
    </row>
    <row r="333" spans="1:2" x14ac:dyDescent="0.25">
      <c r="A333">
        <v>3352</v>
      </c>
      <c r="B333" t="s">
        <v>42</v>
      </c>
    </row>
    <row r="334" spans="1:2" x14ac:dyDescent="0.25">
      <c r="A334">
        <v>3357</v>
      </c>
      <c r="B334" t="s">
        <v>44</v>
      </c>
    </row>
    <row r="335" spans="1:2" x14ac:dyDescent="0.25">
      <c r="A335">
        <v>3360</v>
      </c>
      <c r="B335" t="s">
        <v>43</v>
      </c>
    </row>
    <row r="336" spans="1:2" x14ac:dyDescent="0.25">
      <c r="A336">
        <v>3374</v>
      </c>
      <c r="B336" t="s">
        <v>41</v>
      </c>
    </row>
    <row r="337" spans="1:2" x14ac:dyDescent="0.25">
      <c r="A337">
        <v>3389</v>
      </c>
      <c r="B337" t="s">
        <v>46</v>
      </c>
    </row>
    <row r="338" spans="1:2" x14ac:dyDescent="0.25">
      <c r="A338">
        <v>3397</v>
      </c>
      <c r="B338" t="s">
        <v>48</v>
      </c>
    </row>
    <row r="339" spans="1:2" x14ac:dyDescent="0.25">
      <c r="A339">
        <v>3414</v>
      </c>
      <c r="B339" t="s">
        <v>48</v>
      </c>
    </row>
    <row r="340" spans="1:2" x14ac:dyDescent="0.25">
      <c r="A340">
        <v>3419</v>
      </c>
      <c r="B340" t="s">
        <v>44</v>
      </c>
    </row>
    <row r="341" spans="1:2" x14ac:dyDescent="0.25">
      <c r="A341">
        <v>3452</v>
      </c>
      <c r="B341" t="s">
        <v>44</v>
      </c>
    </row>
    <row r="342" spans="1:2" x14ac:dyDescent="0.25">
      <c r="A342">
        <v>3476</v>
      </c>
      <c r="B342" t="s">
        <v>43</v>
      </c>
    </row>
    <row r="343" spans="1:2" x14ac:dyDescent="0.25">
      <c r="A343">
        <v>3478</v>
      </c>
      <c r="B343" t="s">
        <v>44</v>
      </c>
    </row>
    <row r="344" spans="1:2" x14ac:dyDescent="0.25">
      <c r="A344">
        <v>3481</v>
      </c>
      <c r="B344" t="s">
        <v>43</v>
      </c>
    </row>
    <row r="345" spans="1:2" x14ac:dyDescent="0.25">
      <c r="A345">
        <v>3490</v>
      </c>
      <c r="B345" t="s">
        <v>44</v>
      </c>
    </row>
    <row r="346" spans="1:2" x14ac:dyDescent="0.25">
      <c r="A346">
        <v>3504</v>
      </c>
      <c r="B346" t="s">
        <v>43</v>
      </c>
    </row>
    <row r="347" spans="1:2" x14ac:dyDescent="0.25">
      <c r="A347">
        <v>3506</v>
      </c>
      <c r="B347" t="s">
        <v>41</v>
      </c>
    </row>
    <row r="348" spans="1:2" x14ac:dyDescent="0.25">
      <c r="A348">
        <v>3527</v>
      </c>
      <c r="B348" t="s">
        <v>46</v>
      </c>
    </row>
    <row r="349" spans="1:2" x14ac:dyDescent="0.25">
      <c r="A349">
        <v>3533</v>
      </c>
      <c r="B349" t="s">
        <v>46</v>
      </c>
    </row>
    <row r="350" spans="1:2" x14ac:dyDescent="0.25">
      <c r="A350">
        <v>3534</v>
      </c>
      <c r="B350" t="s">
        <v>46</v>
      </c>
    </row>
    <row r="351" spans="1:2" x14ac:dyDescent="0.25">
      <c r="A351">
        <v>3536</v>
      </c>
      <c r="B351" t="s">
        <v>44</v>
      </c>
    </row>
    <row r="352" spans="1:2" x14ac:dyDescent="0.25">
      <c r="A352">
        <v>3538</v>
      </c>
      <c r="B352" t="s">
        <v>42</v>
      </c>
    </row>
    <row r="353" spans="1:2" x14ac:dyDescent="0.25">
      <c r="A353">
        <v>3539</v>
      </c>
      <c r="B353" t="s">
        <v>47</v>
      </c>
    </row>
    <row r="354" spans="1:2" x14ac:dyDescent="0.25">
      <c r="A354">
        <v>3546</v>
      </c>
      <c r="B354" t="s">
        <v>41</v>
      </c>
    </row>
    <row r="355" spans="1:2" x14ac:dyDescent="0.25">
      <c r="A355">
        <v>3560</v>
      </c>
      <c r="B355" t="s">
        <v>45</v>
      </c>
    </row>
    <row r="356" spans="1:2" x14ac:dyDescent="0.25">
      <c r="A356">
        <v>3562</v>
      </c>
      <c r="B356" t="s">
        <v>44</v>
      </c>
    </row>
    <row r="357" spans="1:2" x14ac:dyDescent="0.25">
      <c r="A357">
        <v>3574</v>
      </c>
      <c r="B357" t="s">
        <v>43</v>
      </c>
    </row>
    <row r="358" spans="1:2" x14ac:dyDescent="0.25">
      <c r="A358">
        <v>3600</v>
      </c>
      <c r="B358" t="s">
        <v>44</v>
      </c>
    </row>
    <row r="359" spans="1:2" x14ac:dyDescent="0.25">
      <c r="A359">
        <v>3602</v>
      </c>
      <c r="B359" t="s">
        <v>46</v>
      </c>
    </row>
    <row r="360" spans="1:2" x14ac:dyDescent="0.25">
      <c r="A360">
        <v>3604</v>
      </c>
      <c r="B360" t="s">
        <v>48</v>
      </c>
    </row>
    <row r="361" spans="1:2" x14ac:dyDescent="0.25">
      <c r="A361">
        <v>3618</v>
      </c>
      <c r="B361" t="s">
        <v>41</v>
      </c>
    </row>
    <row r="362" spans="1:2" x14ac:dyDescent="0.25">
      <c r="A362">
        <v>3620</v>
      </c>
      <c r="B362" t="s">
        <v>43</v>
      </c>
    </row>
    <row r="363" spans="1:2" x14ac:dyDescent="0.25">
      <c r="A363">
        <v>3630</v>
      </c>
      <c r="B363" t="s">
        <v>46</v>
      </c>
    </row>
    <row r="364" spans="1:2" x14ac:dyDescent="0.25">
      <c r="A364">
        <v>3637</v>
      </c>
      <c r="B364" t="s">
        <v>47</v>
      </c>
    </row>
    <row r="365" spans="1:2" x14ac:dyDescent="0.25">
      <c r="A365">
        <v>3641</v>
      </c>
      <c r="B365" t="s">
        <v>41</v>
      </c>
    </row>
    <row r="366" spans="1:2" x14ac:dyDescent="0.25">
      <c r="A366">
        <v>3646</v>
      </c>
      <c r="B366" t="s">
        <v>48</v>
      </c>
    </row>
    <row r="367" spans="1:2" x14ac:dyDescent="0.25">
      <c r="A367">
        <v>3655</v>
      </c>
      <c r="B367" t="s">
        <v>45</v>
      </c>
    </row>
    <row r="368" spans="1:2" x14ac:dyDescent="0.25">
      <c r="A368">
        <v>3656</v>
      </c>
      <c r="B368" t="s">
        <v>41</v>
      </c>
    </row>
    <row r="369" spans="1:2" x14ac:dyDescent="0.25">
      <c r="A369">
        <v>3663</v>
      </c>
      <c r="B369" t="s">
        <v>43</v>
      </c>
    </row>
    <row r="370" spans="1:2" x14ac:dyDescent="0.25">
      <c r="A370">
        <v>3683</v>
      </c>
      <c r="B370" t="s">
        <v>47</v>
      </c>
    </row>
    <row r="371" spans="1:2" x14ac:dyDescent="0.25">
      <c r="A371">
        <v>3688</v>
      </c>
      <c r="B371" t="s">
        <v>42</v>
      </c>
    </row>
    <row r="372" spans="1:2" x14ac:dyDescent="0.25">
      <c r="A372">
        <v>3735</v>
      </c>
      <c r="B372" t="s">
        <v>44</v>
      </c>
    </row>
    <row r="373" spans="1:2" x14ac:dyDescent="0.25">
      <c r="A373">
        <v>3770</v>
      </c>
      <c r="B373" t="s">
        <v>41</v>
      </c>
    </row>
    <row r="374" spans="1:2" x14ac:dyDescent="0.25">
      <c r="A374">
        <v>3786</v>
      </c>
      <c r="B374" t="s">
        <v>47</v>
      </c>
    </row>
    <row r="375" spans="1:2" x14ac:dyDescent="0.25">
      <c r="A375">
        <v>3824</v>
      </c>
      <c r="B375" t="s">
        <v>42</v>
      </c>
    </row>
    <row r="376" spans="1:2" x14ac:dyDescent="0.25">
      <c r="A376">
        <v>3847</v>
      </c>
      <c r="B376" t="s">
        <v>46</v>
      </c>
    </row>
    <row r="377" spans="1:2" x14ac:dyDescent="0.25">
      <c r="A377">
        <v>3853</v>
      </c>
      <c r="B377" t="s">
        <v>45</v>
      </c>
    </row>
    <row r="378" spans="1:2" x14ac:dyDescent="0.25">
      <c r="A378">
        <v>3880</v>
      </c>
      <c r="B378" t="s">
        <v>48</v>
      </c>
    </row>
    <row r="379" spans="1:2" x14ac:dyDescent="0.25">
      <c r="A379">
        <v>3925</v>
      </c>
      <c r="B379" t="s">
        <v>41</v>
      </c>
    </row>
    <row r="380" spans="1:2" x14ac:dyDescent="0.25">
      <c r="A380">
        <v>3926</v>
      </c>
      <c r="B380" t="s">
        <v>47</v>
      </c>
    </row>
    <row r="381" spans="1:2" x14ac:dyDescent="0.25">
      <c r="A381">
        <v>3930</v>
      </c>
      <c r="B381" t="s">
        <v>41</v>
      </c>
    </row>
    <row r="382" spans="1:2" x14ac:dyDescent="0.25">
      <c r="A382">
        <v>3932</v>
      </c>
      <c r="B382" t="s">
        <v>46</v>
      </c>
    </row>
    <row r="383" spans="1:2" x14ac:dyDescent="0.25">
      <c r="A383">
        <v>3937</v>
      </c>
      <c r="B383" t="s">
        <v>43</v>
      </c>
    </row>
    <row r="384" spans="1:2" x14ac:dyDescent="0.25">
      <c r="A384">
        <v>3961</v>
      </c>
      <c r="B384" t="s">
        <v>43</v>
      </c>
    </row>
    <row r="385" spans="1:2" x14ac:dyDescent="0.25">
      <c r="A385">
        <v>3965</v>
      </c>
      <c r="B385" t="s">
        <v>41</v>
      </c>
    </row>
    <row r="386" spans="1:2" x14ac:dyDescent="0.25">
      <c r="A386">
        <v>3970</v>
      </c>
      <c r="B386" t="s">
        <v>42</v>
      </c>
    </row>
    <row r="387" spans="1:2" x14ac:dyDescent="0.25">
      <c r="A387">
        <v>3990</v>
      </c>
      <c r="B387" t="s">
        <v>41</v>
      </c>
    </row>
    <row r="388" spans="1:2" x14ac:dyDescent="0.25">
      <c r="A388">
        <v>4001</v>
      </c>
      <c r="B388" t="s">
        <v>43</v>
      </c>
    </row>
    <row r="389" spans="1:2" x14ac:dyDescent="0.25">
      <c r="A389">
        <v>4003</v>
      </c>
      <c r="B389" t="s">
        <v>46</v>
      </c>
    </row>
    <row r="390" spans="1:2" x14ac:dyDescent="0.25">
      <c r="A390">
        <v>4009</v>
      </c>
      <c r="B390" t="s">
        <v>47</v>
      </c>
    </row>
    <row r="391" spans="1:2" x14ac:dyDescent="0.25">
      <c r="A391">
        <v>4010</v>
      </c>
      <c r="B391" t="s">
        <v>41</v>
      </c>
    </row>
    <row r="392" spans="1:2" x14ac:dyDescent="0.25">
      <c r="A392">
        <v>4013</v>
      </c>
      <c r="B392" t="s">
        <v>47</v>
      </c>
    </row>
    <row r="393" spans="1:2" x14ac:dyDescent="0.25">
      <c r="A393">
        <v>4026</v>
      </c>
      <c r="B393" t="s">
        <v>42</v>
      </c>
    </row>
    <row r="394" spans="1:2" x14ac:dyDescent="0.25">
      <c r="A394">
        <v>4028</v>
      </c>
      <c r="B394" t="s">
        <v>42</v>
      </c>
    </row>
    <row r="395" spans="1:2" x14ac:dyDescent="0.25">
      <c r="A395">
        <v>4039</v>
      </c>
      <c r="B395" t="s">
        <v>46</v>
      </c>
    </row>
    <row r="396" spans="1:2" x14ac:dyDescent="0.25">
      <c r="A396">
        <v>4060</v>
      </c>
      <c r="B396" t="s">
        <v>48</v>
      </c>
    </row>
    <row r="397" spans="1:2" x14ac:dyDescent="0.25">
      <c r="A397">
        <v>4061</v>
      </c>
      <c r="B397" t="s">
        <v>41</v>
      </c>
    </row>
    <row r="398" spans="1:2" x14ac:dyDescent="0.25">
      <c r="A398">
        <v>4063</v>
      </c>
      <c r="B398" t="s">
        <v>47</v>
      </c>
    </row>
    <row r="399" spans="1:2" x14ac:dyDescent="0.25">
      <c r="A399">
        <v>4085</v>
      </c>
      <c r="B399" t="s">
        <v>48</v>
      </c>
    </row>
    <row r="400" spans="1:2" x14ac:dyDescent="0.25">
      <c r="A400">
        <v>4087</v>
      </c>
      <c r="B400" t="s">
        <v>41</v>
      </c>
    </row>
    <row r="401" spans="1:2" x14ac:dyDescent="0.25">
      <c r="A401">
        <v>4103</v>
      </c>
      <c r="B401" t="s">
        <v>46</v>
      </c>
    </row>
    <row r="402" spans="1:2" x14ac:dyDescent="0.25">
      <c r="A402">
        <v>4121</v>
      </c>
      <c r="B402" t="s">
        <v>42</v>
      </c>
    </row>
    <row r="403" spans="1:2" x14ac:dyDescent="0.25">
      <c r="A403">
        <v>4122</v>
      </c>
      <c r="B403" t="s">
        <v>43</v>
      </c>
    </row>
    <row r="404" spans="1:2" x14ac:dyDescent="0.25">
      <c r="A404">
        <v>4125</v>
      </c>
      <c r="B404" t="s">
        <v>46</v>
      </c>
    </row>
    <row r="405" spans="1:2" x14ac:dyDescent="0.25">
      <c r="A405">
        <v>4131</v>
      </c>
      <c r="B405" t="s">
        <v>42</v>
      </c>
    </row>
    <row r="406" spans="1:2" x14ac:dyDescent="0.25">
      <c r="A406">
        <v>4135</v>
      </c>
      <c r="B406" t="s">
        <v>42</v>
      </c>
    </row>
    <row r="407" spans="1:2" x14ac:dyDescent="0.25">
      <c r="A407">
        <v>4146</v>
      </c>
      <c r="B407" t="s">
        <v>43</v>
      </c>
    </row>
    <row r="408" spans="1:2" x14ac:dyDescent="0.25">
      <c r="A408">
        <v>4159</v>
      </c>
      <c r="B408" t="s">
        <v>47</v>
      </c>
    </row>
    <row r="409" spans="1:2" x14ac:dyDescent="0.25">
      <c r="A409">
        <v>4180</v>
      </c>
      <c r="B409" t="s">
        <v>41</v>
      </c>
    </row>
    <row r="410" spans="1:2" x14ac:dyDescent="0.25">
      <c r="A410">
        <v>4183</v>
      </c>
      <c r="B410" t="s">
        <v>46</v>
      </c>
    </row>
    <row r="411" spans="1:2" x14ac:dyDescent="0.25">
      <c r="A411">
        <v>4188</v>
      </c>
      <c r="B411" t="s">
        <v>41</v>
      </c>
    </row>
    <row r="412" spans="1:2" x14ac:dyDescent="0.25">
      <c r="A412">
        <v>4216</v>
      </c>
      <c r="B412" t="s">
        <v>48</v>
      </c>
    </row>
    <row r="413" spans="1:2" x14ac:dyDescent="0.25">
      <c r="A413">
        <v>4241</v>
      </c>
      <c r="B413" t="s">
        <v>48</v>
      </c>
    </row>
    <row r="414" spans="1:2" x14ac:dyDescent="0.25">
      <c r="A414">
        <v>4242</v>
      </c>
      <c r="B414" t="s">
        <v>43</v>
      </c>
    </row>
    <row r="415" spans="1:2" x14ac:dyDescent="0.25">
      <c r="A415">
        <v>4253</v>
      </c>
      <c r="B415" t="s">
        <v>44</v>
      </c>
    </row>
    <row r="416" spans="1:2" x14ac:dyDescent="0.25">
      <c r="A416">
        <v>4256</v>
      </c>
      <c r="B416" t="s">
        <v>48</v>
      </c>
    </row>
    <row r="417" spans="1:2" x14ac:dyDescent="0.25">
      <c r="A417">
        <v>4264</v>
      </c>
      <c r="B417" t="s">
        <v>42</v>
      </c>
    </row>
    <row r="418" spans="1:2" x14ac:dyDescent="0.25">
      <c r="A418">
        <v>4276</v>
      </c>
      <c r="B418" t="s">
        <v>43</v>
      </c>
    </row>
    <row r="419" spans="1:2" x14ac:dyDescent="0.25">
      <c r="A419">
        <v>4290</v>
      </c>
      <c r="B419" t="s">
        <v>47</v>
      </c>
    </row>
    <row r="420" spans="1:2" x14ac:dyDescent="0.25">
      <c r="A420">
        <v>4301</v>
      </c>
      <c r="B420" t="s">
        <v>44</v>
      </c>
    </row>
    <row r="421" spans="1:2" x14ac:dyDescent="0.25">
      <c r="A421">
        <v>4329</v>
      </c>
      <c r="B421" t="s">
        <v>41</v>
      </c>
    </row>
    <row r="422" spans="1:2" x14ac:dyDescent="0.25">
      <c r="A422">
        <v>4330</v>
      </c>
      <c r="B422" t="s">
        <v>47</v>
      </c>
    </row>
    <row r="423" spans="1:2" x14ac:dyDescent="0.25">
      <c r="A423">
        <v>4334</v>
      </c>
      <c r="B423" t="s">
        <v>48</v>
      </c>
    </row>
    <row r="424" spans="1:2" x14ac:dyDescent="0.25">
      <c r="A424">
        <v>4335</v>
      </c>
      <c r="B424" t="s">
        <v>41</v>
      </c>
    </row>
    <row r="425" spans="1:2" x14ac:dyDescent="0.25">
      <c r="A425">
        <v>4362</v>
      </c>
      <c r="B425" t="s">
        <v>42</v>
      </c>
    </row>
    <row r="426" spans="1:2" x14ac:dyDescent="0.25">
      <c r="A426">
        <v>4377</v>
      </c>
      <c r="B426" t="s">
        <v>48</v>
      </c>
    </row>
    <row r="427" spans="1:2" x14ac:dyDescent="0.25">
      <c r="A427">
        <v>4384</v>
      </c>
      <c r="B427" t="s">
        <v>47</v>
      </c>
    </row>
    <row r="428" spans="1:2" x14ac:dyDescent="0.25">
      <c r="A428">
        <v>4391</v>
      </c>
      <c r="B428" t="s">
        <v>45</v>
      </c>
    </row>
    <row r="429" spans="1:2" x14ac:dyDescent="0.25">
      <c r="A429">
        <v>4401</v>
      </c>
      <c r="B429" t="s">
        <v>45</v>
      </c>
    </row>
    <row r="430" spans="1:2" x14ac:dyDescent="0.25">
      <c r="A430">
        <v>4403</v>
      </c>
      <c r="B430" t="s">
        <v>47</v>
      </c>
    </row>
    <row r="431" spans="1:2" x14ac:dyDescent="0.25">
      <c r="A431">
        <v>4405</v>
      </c>
      <c r="B431" t="s">
        <v>44</v>
      </c>
    </row>
    <row r="432" spans="1:2" x14ac:dyDescent="0.25">
      <c r="A432">
        <v>4450</v>
      </c>
      <c r="B432" t="s">
        <v>47</v>
      </c>
    </row>
    <row r="433" spans="1:2" x14ac:dyDescent="0.25">
      <c r="A433">
        <v>4451</v>
      </c>
      <c r="B433" t="s">
        <v>44</v>
      </c>
    </row>
    <row r="434" spans="1:2" x14ac:dyDescent="0.25">
      <c r="A434">
        <v>4455</v>
      </c>
      <c r="B434" t="s">
        <v>41</v>
      </c>
    </row>
    <row r="435" spans="1:2" x14ac:dyDescent="0.25">
      <c r="A435">
        <v>4468</v>
      </c>
      <c r="B435" t="s">
        <v>45</v>
      </c>
    </row>
    <row r="436" spans="1:2" x14ac:dyDescent="0.25">
      <c r="A436">
        <v>4469</v>
      </c>
      <c r="B436" t="s">
        <v>41</v>
      </c>
    </row>
    <row r="437" spans="1:2" x14ac:dyDescent="0.25">
      <c r="A437">
        <v>4488</v>
      </c>
      <c r="B437" t="s">
        <v>45</v>
      </c>
    </row>
    <row r="438" spans="1:2" x14ac:dyDescent="0.25">
      <c r="A438">
        <v>4499</v>
      </c>
      <c r="B438" t="s">
        <v>47</v>
      </c>
    </row>
    <row r="439" spans="1:2" x14ac:dyDescent="0.25">
      <c r="A439">
        <v>4508</v>
      </c>
      <c r="B439" t="s">
        <v>46</v>
      </c>
    </row>
    <row r="440" spans="1:2" x14ac:dyDescent="0.25">
      <c r="A440">
        <v>4519</v>
      </c>
      <c r="B440" t="s">
        <v>46</v>
      </c>
    </row>
    <row r="441" spans="1:2" x14ac:dyDescent="0.25">
      <c r="A441">
        <v>4525</v>
      </c>
      <c r="B441" t="s">
        <v>47</v>
      </c>
    </row>
    <row r="442" spans="1:2" x14ac:dyDescent="0.25">
      <c r="A442">
        <v>4534</v>
      </c>
      <c r="B442" t="s">
        <v>46</v>
      </c>
    </row>
    <row r="443" spans="1:2" x14ac:dyDescent="0.25">
      <c r="A443">
        <v>4536</v>
      </c>
      <c r="B443" t="s">
        <v>44</v>
      </c>
    </row>
    <row r="444" spans="1:2" x14ac:dyDescent="0.25">
      <c r="A444">
        <v>4547</v>
      </c>
      <c r="B444" t="s">
        <v>48</v>
      </c>
    </row>
    <row r="445" spans="1:2" x14ac:dyDescent="0.25">
      <c r="A445">
        <v>4550</v>
      </c>
      <c r="B445" t="s">
        <v>43</v>
      </c>
    </row>
    <row r="446" spans="1:2" x14ac:dyDescent="0.25">
      <c r="A446">
        <v>4561</v>
      </c>
      <c r="B446" t="s">
        <v>43</v>
      </c>
    </row>
    <row r="447" spans="1:2" x14ac:dyDescent="0.25">
      <c r="A447">
        <v>4564</v>
      </c>
      <c r="B447" t="s">
        <v>46</v>
      </c>
    </row>
    <row r="448" spans="1:2" x14ac:dyDescent="0.25">
      <c r="A448">
        <v>4587</v>
      </c>
      <c r="B448" t="s">
        <v>48</v>
      </c>
    </row>
    <row r="449" spans="1:2" x14ac:dyDescent="0.25">
      <c r="A449">
        <v>4590</v>
      </c>
      <c r="B449" t="s">
        <v>46</v>
      </c>
    </row>
    <row r="450" spans="1:2" x14ac:dyDescent="0.25">
      <c r="A450">
        <v>4592</v>
      </c>
      <c r="B450" t="s">
        <v>42</v>
      </c>
    </row>
    <row r="451" spans="1:2" x14ac:dyDescent="0.25">
      <c r="A451">
        <v>4607</v>
      </c>
      <c r="B451" t="s">
        <v>44</v>
      </c>
    </row>
    <row r="452" spans="1:2" x14ac:dyDescent="0.25">
      <c r="A452">
        <v>4613</v>
      </c>
      <c r="B452" t="s">
        <v>43</v>
      </c>
    </row>
    <row r="453" spans="1:2" x14ac:dyDescent="0.25">
      <c r="A453">
        <v>4625</v>
      </c>
      <c r="B453" t="s">
        <v>47</v>
      </c>
    </row>
    <row r="454" spans="1:2" x14ac:dyDescent="0.25">
      <c r="A454">
        <v>4646</v>
      </c>
      <c r="B454" t="s">
        <v>41</v>
      </c>
    </row>
    <row r="455" spans="1:2" x14ac:dyDescent="0.25">
      <c r="A455">
        <v>4678</v>
      </c>
      <c r="B455" t="s">
        <v>43</v>
      </c>
    </row>
    <row r="456" spans="1:2" x14ac:dyDescent="0.25">
      <c r="A456">
        <v>4740</v>
      </c>
      <c r="B456" t="s">
        <v>47</v>
      </c>
    </row>
    <row r="457" spans="1:2" x14ac:dyDescent="0.25">
      <c r="A457">
        <v>4744</v>
      </c>
      <c r="B457" t="s">
        <v>43</v>
      </c>
    </row>
    <row r="458" spans="1:2" x14ac:dyDescent="0.25">
      <c r="A458">
        <v>4761</v>
      </c>
      <c r="B458" t="s">
        <v>46</v>
      </c>
    </row>
    <row r="459" spans="1:2" x14ac:dyDescent="0.25">
      <c r="A459">
        <v>4828</v>
      </c>
      <c r="B459" t="s">
        <v>46</v>
      </c>
    </row>
    <row r="460" spans="1:2" x14ac:dyDescent="0.25">
      <c r="A460">
        <v>4905</v>
      </c>
      <c r="B460" t="s">
        <v>45</v>
      </c>
    </row>
    <row r="461" spans="1:2" x14ac:dyDescent="0.25">
      <c r="A461">
        <v>4910</v>
      </c>
      <c r="B461" t="s">
        <v>41</v>
      </c>
    </row>
    <row r="462" spans="1:2" x14ac:dyDescent="0.25">
      <c r="A462">
        <v>4911</v>
      </c>
      <c r="B462" t="s">
        <v>46</v>
      </c>
    </row>
    <row r="463" spans="1:2" x14ac:dyDescent="0.25">
      <c r="A463">
        <v>4920</v>
      </c>
      <c r="B463" t="s">
        <v>48</v>
      </c>
    </row>
    <row r="464" spans="1:2" x14ac:dyDescent="0.25">
      <c r="A464">
        <v>4930</v>
      </c>
      <c r="B464" t="s">
        <v>45</v>
      </c>
    </row>
    <row r="465" spans="1:2" x14ac:dyDescent="0.25">
      <c r="A465">
        <v>4931</v>
      </c>
      <c r="B465" t="s">
        <v>46</v>
      </c>
    </row>
    <row r="466" spans="1:2" x14ac:dyDescent="0.25">
      <c r="A466">
        <v>4945</v>
      </c>
      <c r="B466" t="s">
        <v>47</v>
      </c>
    </row>
    <row r="467" spans="1:2" x14ac:dyDescent="0.25">
      <c r="A467">
        <v>4967</v>
      </c>
      <c r="B467" t="s">
        <v>48</v>
      </c>
    </row>
    <row r="468" spans="1:2" x14ac:dyDescent="0.25">
      <c r="A468">
        <v>5006</v>
      </c>
      <c r="B468" t="s">
        <v>47</v>
      </c>
    </row>
    <row r="469" spans="1:2" x14ac:dyDescent="0.25">
      <c r="A469">
        <v>5012</v>
      </c>
      <c r="B469" t="s">
        <v>47</v>
      </c>
    </row>
    <row r="470" spans="1:2" x14ac:dyDescent="0.25">
      <c r="A470">
        <v>5016</v>
      </c>
      <c r="B470" t="s">
        <v>45</v>
      </c>
    </row>
    <row r="471" spans="1:2" x14ac:dyDescent="0.25">
      <c r="A471">
        <v>5024</v>
      </c>
      <c r="B471" t="s">
        <v>46</v>
      </c>
    </row>
    <row r="472" spans="1:2" x14ac:dyDescent="0.25">
      <c r="A472">
        <v>5030</v>
      </c>
      <c r="B472" t="s">
        <v>45</v>
      </c>
    </row>
    <row r="473" spans="1:2" x14ac:dyDescent="0.25">
      <c r="A473">
        <v>5034</v>
      </c>
      <c r="B473" t="s">
        <v>47</v>
      </c>
    </row>
    <row r="474" spans="1:2" x14ac:dyDescent="0.25">
      <c r="A474">
        <v>5039</v>
      </c>
      <c r="B474" t="s">
        <v>43</v>
      </c>
    </row>
    <row r="475" spans="1:2" x14ac:dyDescent="0.25">
      <c r="A475">
        <v>5048</v>
      </c>
      <c r="B475" t="s">
        <v>44</v>
      </c>
    </row>
    <row r="476" spans="1:2" x14ac:dyDescent="0.25">
      <c r="A476">
        <v>5050</v>
      </c>
      <c r="B476" t="s">
        <v>46</v>
      </c>
    </row>
    <row r="477" spans="1:2" x14ac:dyDescent="0.25">
      <c r="A477">
        <v>5053</v>
      </c>
      <c r="B477" t="s">
        <v>45</v>
      </c>
    </row>
    <row r="478" spans="1:2" x14ac:dyDescent="0.25">
      <c r="A478">
        <v>5057</v>
      </c>
      <c r="B478" t="s">
        <v>47</v>
      </c>
    </row>
    <row r="479" spans="1:2" x14ac:dyDescent="0.25">
      <c r="A479">
        <v>5084</v>
      </c>
      <c r="B479" t="s">
        <v>42</v>
      </c>
    </row>
    <row r="480" spans="1:2" x14ac:dyDescent="0.25">
      <c r="A480">
        <v>5098</v>
      </c>
      <c r="B480" t="s">
        <v>48</v>
      </c>
    </row>
    <row r="481" spans="1:2" x14ac:dyDescent="0.25">
      <c r="A481">
        <v>5114</v>
      </c>
      <c r="B481" t="s">
        <v>45</v>
      </c>
    </row>
    <row r="482" spans="1:2" x14ac:dyDescent="0.25">
      <c r="A482">
        <v>5124</v>
      </c>
      <c r="B482" t="s">
        <v>43</v>
      </c>
    </row>
    <row r="483" spans="1:2" x14ac:dyDescent="0.25">
      <c r="A483">
        <v>5150</v>
      </c>
      <c r="B483" t="s">
        <v>43</v>
      </c>
    </row>
    <row r="484" spans="1:2" x14ac:dyDescent="0.25">
      <c r="A484">
        <v>5166</v>
      </c>
      <c r="B484" t="s">
        <v>48</v>
      </c>
    </row>
    <row r="485" spans="1:2" x14ac:dyDescent="0.25">
      <c r="A485">
        <v>5167</v>
      </c>
      <c r="B485" t="s">
        <v>42</v>
      </c>
    </row>
    <row r="486" spans="1:2" x14ac:dyDescent="0.25">
      <c r="A486">
        <v>5172</v>
      </c>
      <c r="B486" t="s">
        <v>43</v>
      </c>
    </row>
    <row r="487" spans="1:2" x14ac:dyDescent="0.25">
      <c r="A487">
        <v>5199</v>
      </c>
      <c r="B487" t="s">
        <v>41</v>
      </c>
    </row>
    <row r="488" spans="1:2" x14ac:dyDescent="0.25">
      <c r="A488">
        <v>5232</v>
      </c>
      <c r="B488" t="s">
        <v>48</v>
      </c>
    </row>
    <row r="489" spans="1:2" x14ac:dyDescent="0.25">
      <c r="A489">
        <v>5243</v>
      </c>
      <c r="B489" t="s">
        <v>47</v>
      </c>
    </row>
    <row r="490" spans="1:2" x14ac:dyDescent="0.25">
      <c r="A490">
        <v>5254</v>
      </c>
      <c r="B490" t="s">
        <v>48</v>
      </c>
    </row>
    <row r="491" spans="1:2" x14ac:dyDescent="0.25">
      <c r="A491">
        <v>5274</v>
      </c>
      <c r="B491" t="s">
        <v>43</v>
      </c>
    </row>
    <row r="492" spans="1:2" x14ac:dyDescent="0.25">
      <c r="A492">
        <v>5279</v>
      </c>
      <c r="B492" t="s">
        <v>41</v>
      </c>
    </row>
    <row r="493" spans="1:2" x14ac:dyDescent="0.25">
      <c r="A493">
        <v>5332</v>
      </c>
      <c r="B493" t="s">
        <v>42</v>
      </c>
    </row>
    <row r="494" spans="1:2" x14ac:dyDescent="0.25">
      <c r="A494">
        <v>5333</v>
      </c>
      <c r="B494" t="s">
        <v>44</v>
      </c>
    </row>
    <row r="495" spans="1:2" x14ac:dyDescent="0.25">
      <c r="A495">
        <v>5401</v>
      </c>
      <c r="B495" t="s">
        <v>46</v>
      </c>
    </row>
    <row r="496" spans="1:2" x14ac:dyDescent="0.25">
      <c r="A496">
        <v>5404</v>
      </c>
      <c r="B496" t="s">
        <v>46</v>
      </c>
    </row>
    <row r="497" spans="1:2" x14ac:dyDescent="0.25">
      <c r="A497">
        <v>5406</v>
      </c>
      <c r="B497" t="s">
        <v>41</v>
      </c>
    </row>
    <row r="498" spans="1:2" x14ac:dyDescent="0.25">
      <c r="A498">
        <v>5410</v>
      </c>
      <c r="B498" t="s">
        <v>46</v>
      </c>
    </row>
    <row r="499" spans="1:2" x14ac:dyDescent="0.25">
      <c r="A499">
        <v>5417</v>
      </c>
      <c r="B499" t="s">
        <v>46</v>
      </c>
    </row>
    <row r="500" spans="1:2" x14ac:dyDescent="0.25">
      <c r="A500">
        <v>5422</v>
      </c>
      <c r="B500" t="s">
        <v>46</v>
      </c>
    </row>
    <row r="501" spans="1:2" x14ac:dyDescent="0.25">
      <c r="A501">
        <v>5431</v>
      </c>
      <c r="B501" t="s">
        <v>48</v>
      </c>
    </row>
    <row r="502" spans="1:2" x14ac:dyDescent="0.25">
      <c r="A502">
        <v>5437</v>
      </c>
      <c r="B502" t="s">
        <v>45</v>
      </c>
    </row>
    <row r="503" spans="1:2" x14ac:dyDescent="0.25">
      <c r="A503">
        <v>5439</v>
      </c>
      <c r="B503" t="s">
        <v>45</v>
      </c>
    </row>
    <row r="504" spans="1:2" x14ac:dyDescent="0.25">
      <c r="A504">
        <v>5448</v>
      </c>
      <c r="B504" t="s">
        <v>47</v>
      </c>
    </row>
    <row r="505" spans="1:2" x14ac:dyDescent="0.25">
      <c r="A505">
        <v>5450</v>
      </c>
      <c r="B505" t="s">
        <v>43</v>
      </c>
    </row>
    <row r="506" spans="1:2" x14ac:dyDescent="0.25">
      <c r="A506">
        <v>5454</v>
      </c>
      <c r="B506" t="s">
        <v>42</v>
      </c>
    </row>
    <row r="507" spans="1:2" x14ac:dyDescent="0.25">
      <c r="A507">
        <v>5460</v>
      </c>
      <c r="B507" t="s">
        <v>44</v>
      </c>
    </row>
    <row r="508" spans="1:2" x14ac:dyDescent="0.25">
      <c r="A508">
        <v>5472</v>
      </c>
      <c r="B508" t="s">
        <v>44</v>
      </c>
    </row>
    <row r="509" spans="1:2" x14ac:dyDescent="0.25">
      <c r="A509">
        <v>5499</v>
      </c>
      <c r="B509" t="s">
        <v>43</v>
      </c>
    </row>
    <row r="510" spans="1:2" x14ac:dyDescent="0.25">
      <c r="A510">
        <v>5505</v>
      </c>
      <c r="B510" t="s">
        <v>43</v>
      </c>
    </row>
    <row r="511" spans="1:2" x14ac:dyDescent="0.25">
      <c r="A511">
        <v>5518</v>
      </c>
      <c r="B511" t="s">
        <v>44</v>
      </c>
    </row>
    <row r="512" spans="1:2" x14ac:dyDescent="0.25">
      <c r="A512">
        <v>5546</v>
      </c>
      <c r="B512" t="s">
        <v>48</v>
      </c>
    </row>
    <row r="513" spans="1:2" x14ac:dyDescent="0.25">
      <c r="A513">
        <v>5572</v>
      </c>
      <c r="B513" t="s">
        <v>42</v>
      </c>
    </row>
    <row r="514" spans="1:2" x14ac:dyDescent="0.25">
      <c r="A514">
        <v>5618</v>
      </c>
      <c r="B514" t="s">
        <v>48</v>
      </c>
    </row>
    <row r="515" spans="1:2" x14ac:dyDescent="0.25">
      <c r="A515">
        <v>5624</v>
      </c>
      <c r="B515" t="s">
        <v>46</v>
      </c>
    </row>
    <row r="516" spans="1:2" x14ac:dyDescent="0.25">
      <c r="A516">
        <v>5663</v>
      </c>
      <c r="B516" t="s">
        <v>42</v>
      </c>
    </row>
    <row r="517" spans="1:2" x14ac:dyDescent="0.25">
      <c r="A517">
        <v>5677</v>
      </c>
      <c r="B517" t="s">
        <v>45</v>
      </c>
    </row>
    <row r="518" spans="1:2" x14ac:dyDescent="0.25">
      <c r="A518">
        <v>5679</v>
      </c>
      <c r="B518" t="s">
        <v>41</v>
      </c>
    </row>
    <row r="519" spans="1:2" x14ac:dyDescent="0.25">
      <c r="A519">
        <v>5686</v>
      </c>
      <c r="B519" t="s">
        <v>43</v>
      </c>
    </row>
    <row r="520" spans="1:2" x14ac:dyDescent="0.25">
      <c r="A520">
        <v>5690</v>
      </c>
      <c r="B520" t="s">
        <v>47</v>
      </c>
    </row>
    <row r="521" spans="1:2" x14ac:dyDescent="0.25">
      <c r="A521">
        <v>5712</v>
      </c>
      <c r="B521" t="s">
        <v>42</v>
      </c>
    </row>
    <row r="522" spans="1:2" x14ac:dyDescent="0.25">
      <c r="A522">
        <v>5726</v>
      </c>
      <c r="B522" t="s">
        <v>45</v>
      </c>
    </row>
    <row r="523" spans="1:2" x14ac:dyDescent="0.25">
      <c r="A523">
        <v>5801</v>
      </c>
      <c r="B523" t="s">
        <v>48</v>
      </c>
    </row>
    <row r="524" spans="1:2" x14ac:dyDescent="0.25">
      <c r="A524">
        <v>5803</v>
      </c>
      <c r="B524" t="s">
        <v>41</v>
      </c>
    </row>
    <row r="525" spans="1:2" x14ac:dyDescent="0.25">
      <c r="A525">
        <v>5804</v>
      </c>
      <c r="B525" t="s">
        <v>45</v>
      </c>
    </row>
    <row r="526" spans="1:2" x14ac:dyDescent="0.25">
      <c r="A526">
        <v>5805</v>
      </c>
      <c r="B526" t="s">
        <v>48</v>
      </c>
    </row>
    <row r="527" spans="1:2" x14ac:dyDescent="0.25">
      <c r="A527">
        <v>5809</v>
      </c>
      <c r="B527" t="s">
        <v>45</v>
      </c>
    </row>
    <row r="528" spans="1:2" x14ac:dyDescent="0.25">
      <c r="A528">
        <v>5811</v>
      </c>
      <c r="B528" t="s">
        <v>48</v>
      </c>
    </row>
    <row r="529" spans="1:2" x14ac:dyDescent="0.25">
      <c r="A529">
        <v>5813</v>
      </c>
      <c r="B529" t="s">
        <v>47</v>
      </c>
    </row>
    <row r="530" spans="1:2" x14ac:dyDescent="0.25">
      <c r="A530">
        <v>5816</v>
      </c>
      <c r="B530" t="s">
        <v>44</v>
      </c>
    </row>
    <row r="531" spans="1:2" x14ac:dyDescent="0.25">
      <c r="A531">
        <v>5817</v>
      </c>
      <c r="B531" t="s">
        <v>43</v>
      </c>
    </row>
    <row r="532" spans="1:2" x14ac:dyDescent="0.25">
      <c r="A532">
        <v>5818</v>
      </c>
      <c r="B532" t="s">
        <v>43</v>
      </c>
    </row>
    <row r="533" spans="1:2" x14ac:dyDescent="0.25">
      <c r="A533">
        <v>5822</v>
      </c>
      <c r="B533" t="s">
        <v>44</v>
      </c>
    </row>
    <row r="534" spans="1:2" x14ac:dyDescent="0.25">
      <c r="A534">
        <v>5827</v>
      </c>
      <c r="B534" t="s">
        <v>47</v>
      </c>
    </row>
    <row r="535" spans="1:2" x14ac:dyDescent="0.25">
      <c r="A535">
        <v>5830</v>
      </c>
      <c r="B535" t="s">
        <v>44</v>
      </c>
    </row>
    <row r="536" spans="1:2" x14ac:dyDescent="0.25">
      <c r="A536">
        <v>5832</v>
      </c>
      <c r="B536" t="s">
        <v>43</v>
      </c>
    </row>
    <row r="537" spans="1:2" x14ac:dyDescent="0.25">
      <c r="A537">
        <v>5834</v>
      </c>
      <c r="B537" t="s">
        <v>41</v>
      </c>
    </row>
    <row r="538" spans="1:2" x14ac:dyDescent="0.25">
      <c r="A538">
        <v>5837</v>
      </c>
      <c r="B538" t="s">
        <v>41</v>
      </c>
    </row>
    <row r="539" spans="1:2" x14ac:dyDescent="0.25">
      <c r="A539">
        <v>5839</v>
      </c>
      <c r="B539" t="s">
        <v>48</v>
      </c>
    </row>
    <row r="540" spans="1:2" x14ac:dyDescent="0.25">
      <c r="A540">
        <v>5842</v>
      </c>
      <c r="B540" t="s">
        <v>46</v>
      </c>
    </row>
    <row r="541" spans="1:2" x14ac:dyDescent="0.25">
      <c r="A541">
        <v>5846</v>
      </c>
      <c r="B541" t="s">
        <v>47</v>
      </c>
    </row>
    <row r="542" spans="1:2" x14ac:dyDescent="0.25">
      <c r="A542">
        <v>5847</v>
      </c>
      <c r="B542" t="s">
        <v>48</v>
      </c>
    </row>
    <row r="543" spans="1:2" x14ac:dyDescent="0.25">
      <c r="A543">
        <v>5851</v>
      </c>
      <c r="B543" t="s">
        <v>43</v>
      </c>
    </row>
    <row r="544" spans="1:2" x14ac:dyDescent="0.25">
      <c r="A544">
        <v>5854</v>
      </c>
      <c r="B544" t="s">
        <v>45</v>
      </c>
    </row>
    <row r="545" spans="1:2" x14ac:dyDescent="0.25">
      <c r="A545">
        <v>5855</v>
      </c>
      <c r="B545" t="s">
        <v>47</v>
      </c>
    </row>
    <row r="546" spans="1:2" x14ac:dyDescent="0.25">
      <c r="A546">
        <v>5858</v>
      </c>
      <c r="B546" t="s">
        <v>46</v>
      </c>
    </row>
    <row r="547" spans="1:2" x14ac:dyDescent="0.25">
      <c r="A547">
        <v>5870</v>
      </c>
      <c r="B547" t="s">
        <v>44</v>
      </c>
    </row>
    <row r="548" spans="1:2" x14ac:dyDescent="0.25">
      <c r="A548">
        <v>5872</v>
      </c>
      <c r="B548" t="s">
        <v>47</v>
      </c>
    </row>
    <row r="549" spans="1:2" x14ac:dyDescent="0.25">
      <c r="A549">
        <v>5876</v>
      </c>
      <c r="B549" t="s">
        <v>46</v>
      </c>
    </row>
    <row r="550" spans="1:2" x14ac:dyDescent="0.25">
      <c r="A550">
        <v>5878</v>
      </c>
      <c r="B550" t="s">
        <v>46</v>
      </c>
    </row>
    <row r="551" spans="1:2" x14ac:dyDescent="0.25">
      <c r="A551">
        <v>5879</v>
      </c>
      <c r="B551" t="s">
        <v>42</v>
      </c>
    </row>
    <row r="552" spans="1:2" x14ac:dyDescent="0.25">
      <c r="A552">
        <v>5885</v>
      </c>
      <c r="B552" t="s">
        <v>43</v>
      </c>
    </row>
    <row r="553" spans="1:2" x14ac:dyDescent="0.25">
      <c r="A553">
        <v>5891</v>
      </c>
      <c r="B553" t="s">
        <v>44</v>
      </c>
    </row>
    <row r="554" spans="1:2" x14ac:dyDescent="0.25">
      <c r="A554">
        <v>5892</v>
      </c>
      <c r="B554" t="s">
        <v>41</v>
      </c>
    </row>
    <row r="555" spans="1:2" x14ac:dyDescent="0.25">
      <c r="A555">
        <v>5895</v>
      </c>
      <c r="B555" t="s">
        <v>42</v>
      </c>
    </row>
    <row r="556" spans="1:2" x14ac:dyDescent="0.25">
      <c r="A556">
        <v>5897</v>
      </c>
      <c r="B556" t="s">
        <v>42</v>
      </c>
    </row>
    <row r="557" spans="1:2" x14ac:dyDescent="0.25">
      <c r="A557">
        <v>5899</v>
      </c>
      <c r="B557" t="s">
        <v>48</v>
      </c>
    </row>
    <row r="558" spans="1:2" x14ac:dyDescent="0.25">
      <c r="A558">
        <v>5900</v>
      </c>
      <c r="B558" t="s">
        <v>43</v>
      </c>
    </row>
    <row r="559" spans="1:2" x14ac:dyDescent="0.25">
      <c r="A559">
        <v>5907</v>
      </c>
      <c r="B559" t="s">
        <v>42</v>
      </c>
    </row>
    <row r="560" spans="1:2" x14ac:dyDescent="0.25">
      <c r="A560">
        <v>5910</v>
      </c>
      <c r="B560" t="s">
        <v>48</v>
      </c>
    </row>
    <row r="561" spans="1:2" x14ac:dyDescent="0.25">
      <c r="A561">
        <v>5912</v>
      </c>
      <c r="B561" t="s">
        <v>45</v>
      </c>
    </row>
    <row r="562" spans="1:2" x14ac:dyDescent="0.25">
      <c r="A562">
        <v>5913</v>
      </c>
      <c r="B562" t="s">
        <v>42</v>
      </c>
    </row>
    <row r="563" spans="1:2" x14ac:dyDescent="0.25">
      <c r="A563">
        <v>5914</v>
      </c>
      <c r="B563" t="s">
        <v>43</v>
      </c>
    </row>
    <row r="564" spans="1:2" x14ac:dyDescent="0.25">
      <c r="A564">
        <v>5915</v>
      </c>
      <c r="B564" t="s">
        <v>45</v>
      </c>
    </row>
    <row r="565" spans="1:2" x14ac:dyDescent="0.25">
      <c r="A565">
        <v>5920</v>
      </c>
      <c r="B565" t="s">
        <v>44</v>
      </c>
    </row>
    <row r="566" spans="1:2" x14ac:dyDescent="0.25">
      <c r="A566">
        <v>5924</v>
      </c>
      <c r="B566" t="s">
        <v>44</v>
      </c>
    </row>
    <row r="567" spans="1:2" x14ac:dyDescent="0.25">
      <c r="A567">
        <v>5926</v>
      </c>
      <c r="B567" t="s">
        <v>46</v>
      </c>
    </row>
    <row r="568" spans="1:2" x14ac:dyDescent="0.25">
      <c r="A568">
        <v>5930</v>
      </c>
      <c r="B568" t="s">
        <v>47</v>
      </c>
    </row>
    <row r="569" spans="1:2" x14ac:dyDescent="0.25">
      <c r="A569">
        <v>5931</v>
      </c>
      <c r="B569" t="s">
        <v>42</v>
      </c>
    </row>
    <row r="570" spans="1:2" x14ac:dyDescent="0.25">
      <c r="A570">
        <v>5933</v>
      </c>
      <c r="B570" t="s">
        <v>41</v>
      </c>
    </row>
    <row r="571" spans="1:2" x14ac:dyDescent="0.25">
      <c r="A571">
        <v>5940</v>
      </c>
      <c r="B571" t="s">
        <v>41</v>
      </c>
    </row>
    <row r="572" spans="1:2" x14ac:dyDescent="0.25">
      <c r="A572">
        <v>5976</v>
      </c>
      <c r="B572" t="s">
        <v>41</v>
      </c>
    </row>
    <row r="573" spans="1:2" x14ac:dyDescent="0.25">
      <c r="A573">
        <v>5980</v>
      </c>
      <c r="B573" t="s">
        <v>44</v>
      </c>
    </row>
    <row r="574" spans="1:2" x14ac:dyDescent="0.25">
      <c r="A574">
        <v>5987</v>
      </c>
      <c r="B574" t="s">
        <v>46</v>
      </c>
    </row>
    <row r="575" spans="1:2" x14ac:dyDescent="0.25">
      <c r="A575">
        <v>5996</v>
      </c>
      <c r="B575" t="s">
        <v>48</v>
      </c>
    </row>
    <row r="576" spans="1:2" x14ac:dyDescent="0.25">
      <c r="A576">
        <v>6012</v>
      </c>
      <c r="B576" t="s">
        <v>47</v>
      </c>
    </row>
    <row r="577" spans="1:2" x14ac:dyDescent="0.25">
      <c r="A577">
        <v>6016</v>
      </c>
      <c r="B577" t="s">
        <v>41</v>
      </c>
    </row>
    <row r="578" spans="1:2" x14ac:dyDescent="0.25">
      <c r="A578">
        <v>6025</v>
      </c>
      <c r="B578" t="s">
        <v>42</v>
      </c>
    </row>
    <row r="579" spans="1:2" x14ac:dyDescent="0.25">
      <c r="A579">
        <v>6032</v>
      </c>
      <c r="B579" t="s">
        <v>46</v>
      </c>
    </row>
    <row r="580" spans="1:2" x14ac:dyDescent="0.25">
      <c r="A580">
        <v>6034</v>
      </c>
      <c r="B580" t="s">
        <v>41</v>
      </c>
    </row>
    <row r="581" spans="1:2" x14ac:dyDescent="0.25">
      <c r="A581">
        <v>6035</v>
      </c>
      <c r="B581" t="s">
        <v>46</v>
      </c>
    </row>
    <row r="582" spans="1:2" x14ac:dyDescent="0.25">
      <c r="A582">
        <v>6055</v>
      </c>
      <c r="B582" t="s">
        <v>45</v>
      </c>
    </row>
    <row r="583" spans="1:2" x14ac:dyDescent="0.25">
      <c r="A583">
        <v>6070</v>
      </c>
      <c r="B583" t="s">
        <v>48</v>
      </c>
    </row>
    <row r="584" spans="1:2" x14ac:dyDescent="0.25">
      <c r="A584">
        <v>6072</v>
      </c>
      <c r="B584" t="s">
        <v>43</v>
      </c>
    </row>
    <row r="585" spans="1:2" x14ac:dyDescent="0.25">
      <c r="A585">
        <v>6075</v>
      </c>
      <c r="B585" t="s">
        <v>46</v>
      </c>
    </row>
    <row r="586" spans="1:2" x14ac:dyDescent="0.25">
      <c r="A586">
        <v>6082</v>
      </c>
      <c r="B586" t="s">
        <v>46</v>
      </c>
    </row>
    <row r="587" spans="1:2" x14ac:dyDescent="0.25">
      <c r="A587">
        <v>6086</v>
      </c>
      <c r="B587" t="s">
        <v>44</v>
      </c>
    </row>
    <row r="588" spans="1:2" x14ac:dyDescent="0.25">
      <c r="A588">
        <v>6098</v>
      </c>
      <c r="B588" t="s">
        <v>42</v>
      </c>
    </row>
    <row r="589" spans="1:2" x14ac:dyDescent="0.25">
      <c r="A589">
        <v>6134</v>
      </c>
      <c r="B589" t="s">
        <v>45</v>
      </c>
    </row>
    <row r="590" spans="1:2" x14ac:dyDescent="0.25">
      <c r="A590">
        <v>6144</v>
      </c>
      <c r="B590" t="s">
        <v>42</v>
      </c>
    </row>
    <row r="591" spans="1:2" x14ac:dyDescent="0.25">
      <c r="A591">
        <v>6153</v>
      </c>
      <c r="B591" t="s">
        <v>48</v>
      </c>
    </row>
    <row r="592" spans="1:2" x14ac:dyDescent="0.25">
      <c r="A592">
        <v>6166</v>
      </c>
      <c r="B592" t="s">
        <v>47</v>
      </c>
    </row>
    <row r="593" spans="1:2" x14ac:dyDescent="0.25">
      <c r="A593">
        <v>6167</v>
      </c>
      <c r="B593" t="s">
        <v>43</v>
      </c>
    </row>
    <row r="594" spans="1:2" x14ac:dyDescent="0.25">
      <c r="A594">
        <v>6171</v>
      </c>
      <c r="B594" t="s">
        <v>45</v>
      </c>
    </row>
    <row r="595" spans="1:2" x14ac:dyDescent="0.25">
      <c r="A595">
        <v>6175</v>
      </c>
      <c r="B595" t="s">
        <v>47</v>
      </c>
    </row>
    <row r="596" spans="1:2" x14ac:dyDescent="0.25">
      <c r="A596">
        <v>6193</v>
      </c>
      <c r="B596" t="s">
        <v>47</v>
      </c>
    </row>
    <row r="597" spans="1:2" x14ac:dyDescent="0.25">
      <c r="A597">
        <v>6219</v>
      </c>
      <c r="B597" t="s">
        <v>45</v>
      </c>
    </row>
    <row r="598" spans="1:2" x14ac:dyDescent="0.25">
      <c r="A598">
        <v>6220</v>
      </c>
      <c r="B598" t="s">
        <v>43</v>
      </c>
    </row>
    <row r="599" spans="1:2" x14ac:dyDescent="0.25">
      <c r="A599">
        <v>6221</v>
      </c>
      <c r="B599" t="s">
        <v>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activeCell="W1" sqref="W1"/>
    </sheetView>
  </sheetViews>
  <sheetFormatPr defaultRowHeight="15" x14ac:dyDescent="0.25"/>
  <sheetData>
    <row r="1" spans="1:28" x14ac:dyDescent="0.25">
      <c r="A1">
        <v>45</v>
      </c>
      <c r="B1">
        <f>VLOOKUP(arc!$A1, raw_data!$A$2:$AB$3115, COLUMN(arc!B1), FALSE)</f>
        <v>32.31</v>
      </c>
      <c r="C1">
        <f>VLOOKUP(arc!$A1, raw_data!$A$2:$AB$3115, COLUMN(arc!C1), FALSE)</f>
        <v>7.2119999999999997</v>
      </c>
      <c r="D1">
        <f>VLOOKUP(arc!$A1, raw_data!$A$2:$AB$3115, COLUMN(arc!D1), FALSE)</f>
        <v>-0.03</v>
      </c>
      <c r="E1">
        <f>VLOOKUP(arc!$A1, raw_data!$A$2:$AB$3115, COLUMN(arc!E1), FALSE)</f>
        <v>-5.0000000000000001E-3</v>
      </c>
      <c r="F1">
        <f>VLOOKUP(arc!$A1, raw_data!$A$2:$AB$3115, COLUMN(arc!F1), FALSE)</f>
        <v>6.8849999999999998</v>
      </c>
      <c r="G1">
        <f>VLOOKUP(arc!$A1, raw_data!$A$2:$AB$3115, COLUMN(arc!G1), FALSE)</f>
        <v>0.88900000000000001</v>
      </c>
      <c r="H1">
        <f>VLOOKUP(arc!$A1, raw_data!$A$2:$AB$3115, COLUMN(arc!H1), FALSE)</f>
        <v>1.9259999999999999</v>
      </c>
      <c r="I1">
        <f>VLOOKUP(arc!$A1, raw_data!$A$2:$AB$3115, COLUMN(arc!I1), FALSE)</f>
        <v>0.6</v>
      </c>
      <c r="J1">
        <f>VLOOKUP(arc!$A1, raw_data!$A$2:$AB$3115, COLUMN(arc!J1), FALSE)</f>
        <v>1.867</v>
      </c>
      <c r="K1">
        <f>VLOOKUP(arc!$A1, raw_data!$A$2:$AB$3115, COLUMN(arc!K1), FALSE)</f>
        <v>2</v>
      </c>
      <c r="L1">
        <f>VLOOKUP(arc!$A1, raw_data!$A$2:$AB$3115, COLUMN(arc!L1), FALSE)</f>
        <v>1.905</v>
      </c>
      <c r="M1">
        <f>VLOOKUP(arc!$A1, raw_data!$A$2:$AB$3115, COLUMN(arc!M1), FALSE)</f>
        <v>1.857</v>
      </c>
      <c r="N1">
        <f>VLOOKUP(arc!$A1, raw_data!$A$2:$AB$3115, COLUMN(arc!N1), FALSE)</f>
        <v>2</v>
      </c>
      <c r="O1">
        <f>VLOOKUP(arc!$A1, raw_data!$A$2:$AB$3115, COLUMN(arc!O1), FALSE)</f>
        <v>0.80600000000000005</v>
      </c>
      <c r="P1">
        <f>VLOOKUP(arc!$A1, raw_data!$A$2:$AB$3115, COLUMN(arc!P1), FALSE)</f>
        <v>10.526</v>
      </c>
      <c r="Q1">
        <f>VLOOKUP(arc!$A1, raw_data!$A$2:$AB$3115, COLUMN(arc!Q1), FALSE)</f>
        <v>-0.62</v>
      </c>
      <c r="R1">
        <f>VLOOKUP(arc!$A1, raw_data!$A$2:$AB$3115, COLUMN(arc!R1), FALSE)</f>
        <v>0.41699999999999998</v>
      </c>
      <c r="S1">
        <f>VLOOKUP(arc!$A1, raw_data!$A$2:$AB$3115, COLUMN(arc!S1), FALSE)</f>
        <v>2.746</v>
      </c>
      <c r="T1">
        <f>VLOOKUP(arc!$A1, raw_data!$A$2:$AB$3115, COLUMN(arc!T1), FALSE)</f>
        <v>1.51</v>
      </c>
      <c r="U1">
        <f>VLOOKUP(arc!$A1, raw_data!$A$2:$AB$3115, COLUMN(arc!U1), FALSE)</f>
        <v>1.236</v>
      </c>
      <c r="V1">
        <f>VLOOKUP(arc!$A1, raw_data!$A$2:$AB$3115, COLUMN(arc!V1), FALSE)</f>
        <v>2.7109999999999999</v>
      </c>
      <c r="W1">
        <f>VLOOKUP(arc!$A1, raw_data!$A$2:$AB$3115, COLUMN(arc!W1), FALSE)</f>
        <v>0.63900000000000001</v>
      </c>
      <c r="X1">
        <f>VLOOKUP(arc!$A1, raw_data!$A$2:$AB$3115, COLUMN(arc!X1), FALSE)</f>
        <v>0.66700000000000004</v>
      </c>
      <c r="Y1">
        <f>VLOOKUP(arc!$A1, raw_data!$A$2:$AB$3115, COLUMN(arc!Y1), FALSE)</f>
        <v>0.66700000000000004</v>
      </c>
      <c r="Z1">
        <f>VLOOKUP(arc!$A1, raw_data!$A$2:$AB$3115, COLUMN(arc!Z1), FALSE)</f>
        <v>8.3000000000000004E-2</v>
      </c>
      <c r="AA1">
        <f>VLOOKUP(arc!$A1, raw_data!$A$2:$AB$3115, COLUMN(arc!AA1), FALSE)</f>
        <v>0.111</v>
      </c>
      <c r="AB1">
        <f>VLOOKUP(arc!$A1, raw_data!$A$2:$AB$3115, COLUMN(arc!AB1), FALSE)</f>
        <v>0</v>
      </c>
    </row>
    <row r="2" spans="1:28" x14ac:dyDescent="0.25">
      <c r="A2">
        <v>107</v>
      </c>
      <c r="B2">
        <f>VLOOKUP(arc!$A2, raw_data!$A$2:$AB$3115, COLUMN(arc!B2), FALSE)</f>
        <v>41.57</v>
      </c>
      <c r="C2">
        <f>VLOOKUP(arc!$A2, raw_data!$A$2:$AB$3115, COLUMN(arc!C2), FALSE)</f>
        <v>7.5869999999999997</v>
      </c>
      <c r="D2">
        <f>VLOOKUP(arc!$A2, raw_data!$A$2:$AB$3115, COLUMN(arc!D2), FALSE)</f>
        <v>0.30599999999999999</v>
      </c>
      <c r="E2">
        <f>VLOOKUP(arc!$A2, raw_data!$A$2:$AB$3115, COLUMN(arc!E2), FALSE)</f>
        <v>-2.9000000000000001E-2</v>
      </c>
      <c r="F2">
        <f>VLOOKUP(arc!$A2, raw_data!$A$2:$AB$3115, COLUMN(arc!F2), FALSE)</f>
        <v>10.503</v>
      </c>
      <c r="G2">
        <f>VLOOKUP(arc!$A2, raw_data!$A$2:$AB$3115, COLUMN(arc!G2), FALSE)</f>
        <v>0.77800000000000002</v>
      </c>
      <c r="H2">
        <f>VLOOKUP(arc!$A2, raw_data!$A$2:$AB$3115, COLUMN(arc!H2), FALSE)</f>
        <v>1.667</v>
      </c>
      <c r="I2">
        <f>VLOOKUP(arc!$A2, raw_data!$A$2:$AB$3115, COLUMN(arc!I2), FALSE)</f>
        <v>0.2</v>
      </c>
      <c r="J2">
        <f>VLOOKUP(arc!$A2, raw_data!$A$2:$AB$3115, COLUMN(arc!J2), FALSE)</f>
        <v>1.9379999999999999</v>
      </c>
      <c r="K2">
        <f>VLOOKUP(arc!$A2, raw_data!$A$2:$AB$3115, COLUMN(arc!K2), FALSE)</f>
        <v>1.167</v>
      </c>
      <c r="L2">
        <f>VLOOKUP(arc!$A2, raw_data!$A$2:$AB$3115, COLUMN(arc!L2), FALSE)</f>
        <v>1.85</v>
      </c>
      <c r="M2">
        <f>VLOOKUP(arc!$A2, raw_data!$A$2:$AB$3115, COLUMN(arc!M2), FALSE)</f>
        <v>1.7829999999999999</v>
      </c>
      <c r="N2">
        <f>VLOOKUP(arc!$A2, raw_data!$A$2:$AB$3115, COLUMN(arc!N2), FALSE)</f>
        <v>2</v>
      </c>
      <c r="O2">
        <f>VLOOKUP(arc!$A2, raw_data!$A$2:$AB$3115, COLUMN(arc!O2), FALSE)</f>
        <v>1.077</v>
      </c>
      <c r="P2">
        <f>VLOOKUP(arc!$A2, raw_data!$A$2:$AB$3115, COLUMN(arc!P2), FALSE)</f>
        <v>8.9659999999999993</v>
      </c>
      <c r="Q2">
        <f>VLOOKUP(arc!$A2, raw_data!$A$2:$AB$3115, COLUMN(arc!Q2), FALSE)</f>
        <v>2.012</v>
      </c>
      <c r="R2">
        <f>VLOOKUP(arc!$A2, raw_data!$A$2:$AB$3115, COLUMN(arc!R2), FALSE)</f>
        <v>0.222</v>
      </c>
      <c r="S2">
        <f>VLOOKUP(arc!$A2, raw_data!$A$2:$AB$3115, COLUMN(arc!S2), FALSE)</f>
        <v>3.3140000000000001</v>
      </c>
      <c r="T2">
        <f>VLOOKUP(arc!$A2, raw_data!$A$2:$AB$3115, COLUMN(arc!T2), FALSE)</f>
        <v>3.2490000000000001</v>
      </c>
      <c r="U2">
        <f>VLOOKUP(arc!$A2, raw_data!$A$2:$AB$3115, COLUMN(arc!U2), FALSE)</f>
        <v>6.6000000000000003E-2</v>
      </c>
      <c r="V2">
        <f>VLOOKUP(arc!$A2, raw_data!$A$2:$AB$3115, COLUMN(arc!V2), FALSE)</f>
        <v>3.5910000000000002</v>
      </c>
      <c r="W2">
        <f>VLOOKUP(arc!$A2, raw_data!$A$2:$AB$3115, COLUMN(arc!W2), FALSE)</f>
        <v>0.72199999999999998</v>
      </c>
      <c r="X2">
        <f>VLOOKUP(arc!$A2, raw_data!$A$2:$AB$3115, COLUMN(arc!X2), FALSE)</f>
        <v>0.44400000000000001</v>
      </c>
      <c r="Y2">
        <f>VLOOKUP(arc!$A2, raw_data!$A$2:$AB$3115, COLUMN(arc!Y2), FALSE)</f>
        <v>0.63900000000000001</v>
      </c>
      <c r="Z2">
        <f>VLOOKUP(arc!$A2, raw_data!$A$2:$AB$3115, COLUMN(arc!Z2), FALSE)</f>
        <v>2.8000000000000001E-2</v>
      </c>
      <c r="AA2">
        <f>VLOOKUP(arc!$A2, raw_data!$A$2:$AB$3115, COLUMN(arc!AA2), FALSE)</f>
        <v>0.222</v>
      </c>
      <c r="AB2">
        <f>VLOOKUP(arc!$A2, raw_data!$A$2:$AB$3115, COLUMN(arc!AB2), FALSE)</f>
        <v>8.3000000000000004E-2</v>
      </c>
    </row>
    <row r="3" spans="1:28" x14ac:dyDescent="0.25">
      <c r="A3">
        <v>180</v>
      </c>
      <c r="B3">
        <f>VLOOKUP(arc!$A3, raw_data!$A$2:$AB$3115, COLUMN(arc!B3), FALSE)</f>
        <v>47.002000000000002</v>
      </c>
      <c r="C3">
        <f>VLOOKUP(arc!$A3, raw_data!$A$2:$AB$3115, COLUMN(arc!C3), FALSE)</f>
        <v>8.7460000000000004</v>
      </c>
      <c r="D3">
        <f>VLOOKUP(arc!$A3, raw_data!$A$2:$AB$3115, COLUMN(arc!D3), FALSE)</f>
        <v>0.115</v>
      </c>
      <c r="E3">
        <f>VLOOKUP(arc!$A3, raw_data!$A$2:$AB$3115, COLUMN(arc!E3), FALSE)</f>
        <v>3.0000000000000001E-3</v>
      </c>
      <c r="F3">
        <f>VLOOKUP(arc!$A3, raw_data!$A$2:$AB$3115, COLUMN(arc!F3), FALSE)</f>
        <v>9.9169999999999998</v>
      </c>
      <c r="G3">
        <f>VLOOKUP(arc!$A3, raw_data!$A$2:$AB$3115, COLUMN(arc!G3), FALSE)</f>
        <v>0.83299999999999996</v>
      </c>
      <c r="H3">
        <f>VLOOKUP(arc!$A3, raw_data!$A$2:$AB$3115, COLUMN(arc!H3), FALSE)</f>
        <v>1.3080000000000001</v>
      </c>
      <c r="I3">
        <f>VLOOKUP(arc!$A3, raw_data!$A$2:$AB$3115, COLUMN(arc!I3), FALSE)</f>
        <v>0.85699999999999998</v>
      </c>
      <c r="J3">
        <f>VLOOKUP(arc!$A3, raw_data!$A$2:$AB$3115, COLUMN(arc!J3), FALSE)</f>
        <v>2</v>
      </c>
      <c r="K3">
        <f>VLOOKUP(arc!$A3, raw_data!$A$2:$AB$3115, COLUMN(arc!K3), FALSE)</f>
        <v>1.8</v>
      </c>
      <c r="L3">
        <f>VLOOKUP(arc!$A3, raw_data!$A$2:$AB$3115, COLUMN(arc!L3), FALSE)</f>
        <v>2</v>
      </c>
      <c r="M3">
        <f>VLOOKUP(arc!$A3, raw_data!$A$2:$AB$3115, COLUMN(arc!M3), FALSE)</f>
        <v>2</v>
      </c>
      <c r="N3">
        <f>VLOOKUP(arc!$A3, raw_data!$A$2:$AB$3115, COLUMN(arc!N3), FALSE)</f>
        <v>2</v>
      </c>
      <c r="O3">
        <f>VLOOKUP(arc!$A3, raw_data!$A$2:$AB$3115, COLUMN(arc!O3), FALSE)</f>
        <v>0.54500000000000004</v>
      </c>
      <c r="P3">
        <f>VLOOKUP(arc!$A3, raw_data!$A$2:$AB$3115, COLUMN(arc!P3), FALSE)</f>
        <v>10.565</v>
      </c>
      <c r="Q3">
        <f>VLOOKUP(arc!$A3, raw_data!$A$2:$AB$3115, COLUMN(arc!Q3), FALSE)</f>
        <v>0.23300000000000001</v>
      </c>
      <c r="R3">
        <f>VLOOKUP(arc!$A3, raw_data!$A$2:$AB$3115, COLUMN(arc!R3), FALSE)</f>
        <v>0.16700000000000001</v>
      </c>
      <c r="S3">
        <f>VLOOKUP(arc!$A3, raw_data!$A$2:$AB$3115, COLUMN(arc!S3), FALSE)</f>
        <v>4.0670000000000002</v>
      </c>
      <c r="T3">
        <f>VLOOKUP(arc!$A3, raw_data!$A$2:$AB$3115, COLUMN(arc!T3), FALSE)</f>
        <v>3.6509999999999998</v>
      </c>
      <c r="U3">
        <f>VLOOKUP(arc!$A3, raw_data!$A$2:$AB$3115, COLUMN(arc!U3), FALSE)</f>
        <v>0.41599999999999998</v>
      </c>
      <c r="V3">
        <f>VLOOKUP(arc!$A3, raw_data!$A$2:$AB$3115, COLUMN(arc!V3), FALSE)</f>
        <v>4.1859999999999999</v>
      </c>
      <c r="W3">
        <f>VLOOKUP(arc!$A3, raw_data!$A$2:$AB$3115, COLUMN(arc!W3), FALSE)</f>
        <v>0.72199999999999998</v>
      </c>
      <c r="X3">
        <f>VLOOKUP(arc!$A3, raw_data!$A$2:$AB$3115, COLUMN(arc!X3), FALSE)</f>
        <v>0.77800000000000002</v>
      </c>
      <c r="Y3">
        <f>VLOOKUP(arc!$A3, raw_data!$A$2:$AB$3115, COLUMN(arc!Y3), FALSE)</f>
        <v>0.38900000000000001</v>
      </c>
      <c r="Z3">
        <f>VLOOKUP(arc!$A3, raw_data!$A$2:$AB$3115, COLUMN(arc!Z3), FALSE)</f>
        <v>0</v>
      </c>
      <c r="AA3">
        <f>VLOOKUP(arc!$A3, raw_data!$A$2:$AB$3115, COLUMN(arc!AA3), FALSE)</f>
        <v>0</v>
      </c>
      <c r="AB3">
        <f>VLOOKUP(arc!$A3, raw_data!$A$2:$AB$3115, COLUMN(arc!AB3), FALSE)</f>
        <v>5.6000000000000001E-2</v>
      </c>
    </row>
    <row r="4" spans="1:28" x14ac:dyDescent="0.25">
      <c r="A4">
        <v>207</v>
      </c>
      <c r="B4">
        <f>VLOOKUP(arc!$A4, raw_data!$A$2:$AB$3115, COLUMN(arc!B4), FALSE)</f>
        <v>41.298999999999999</v>
      </c>
      <c r="C4">
        <f>VLOOKUP(arc!$A4, raw_data!$A$2:$AB$3115, COLUMN(arc!C4), FALSE)</f>
        <v>2.6379999999999999</v>
      </c>
      <c r="D4">
        <f>VLOOKUP(arc!$A4, raw_data!$A$2:$AB$3115, COLUMN(arc!D4), FALSE)</f>
        <v>8.6999999999999994E-2</v>
      </c>
      <c r="E4">
        <f>VLOOKUP(arc!$A4, raw_data!$A$2:$AB$3115, COLUMN(arc!E4), FALSE)</f>
        <v>-2.1000000000000001E-2</v>
      </c>
      <c r="F4">
        <f>VLOOKUP(arc!$A4, raw_data!$A$2:$AB$3115, COLUMN(arc!F4), FALSE)</f>
        <v>3.407</v>
      </c>
      <c r="G4">
        <f>VLOOKUP(arc!$A4, raw_data!$A$2:$AB$3115, COLUMN(arc!G4), FALSE)</f>
        <v>0.65</v>
      </c>
      <c r="H4">
        <f>VLOOKUP(arc!$A4, raw_data!$A$2:$AB$3115, COLUMN(arc!H4), FALSE)</f>
        <v>1.1000000000000001</v>
      </c>
      <c r="I4">
        <f>VLOOKUP(arc!$A4, raw_data!$A$2:$AB$3115, COLUMN(arc!I4), FALSE)</f>
        <v>0</v>
      </c>
      <c r="J4">
        <f>VLOOKUP(arc!$A4, raw_data!$A$2:$AB$3115, COLUMN(arc!J4), FALSE)</f>
        <v>1.714</v>
      </c>
      <c r="K4">
        <f>VLOOKUP(arc!$A4, raw_data!$A$2:$AB$3115, COLUMN(arc!K4), FALSE)</f>
        <v>0.9</v>
      </c>
      <c r="L4">
        <f>VLOOKUP(arc!$A4, raw_data!$A$2:$AB$3115, COLUMN(arc!L4), FALSE)</f>
        <v>1.923</v>
      </c>
      <c r="M4">
        <f>VLOOKUP(arc!$A4, raw_data!$A$2:$AB$3115, COLUMN(arc!M4), FALSE)</f>
        <v>1.875</v>
      </c>
      <c r="N4">
        <f>VLOOKUP(arc!$A4, raw_data!$A$2:$AB$3115, COLUMN(arc!N4), FALSE)</f>
        <v>2</v>
      </c>
      <c r="O4">
        <f>VLOOKUP(arc!$A4, raw_data!$A$2:$AB$3115, COLUMN(arc!O4), FALSE)</f>
        <v>1.294</v>
      </c>
      <c r="P4">
        <f>VLOOKUP(arc!$A4, raw_data!$A$2:$AB$3115, COLUMN(arc!P4), FALSE)</f>
        <v>13.718999999999999</v>
      </c>
      <c r="Q4">
        <f>VLOOKUP(arc!$A4, raw_data!$A$2:$AB$3115, COLUMN(arc!Q4), FALSE)</f>
        <v>10.131</v>
      </c>
      <c r="R4">
        <f>VLOOKUP(arc!$A4, raw_data!$A$2:$AB$3115, COLUMN(arc!R4), FALSE)</f>
        <v>0.15</v>
      </c>
      <c r="S4">
        <f>VLOOKUP(arc!$A4, raw_data!$A$2:$AB$3115, COLUMN(arc!S4), FALSE)</f>
        <v>2.3140000000000001</v>
      </c>
      <c r="T4">
        <f>VLOOKUP(arc!$A4, raw_data!$A$2:$AB$3115, COLUMN(arc!T4), FALSE)</f>
        <v>2.6339999999999999</v>
      </c>
      <c r="U4">
        <f>VLOOKUP(arc!$A4, raw_data!$A$2:$AB$3115, COLUMN(arc!U4), FALSE)</f>
        <v>-0.32</v>
      </c>
      <c r="V4">
        <f>VLOOKUP(arc!$A4, raw_data!$A$2:$AB$3115, COLUMN(arc!V4), FALSE)</f>
        <v>2.3809999999999998</v>
      </c>
      <c r="W4">
        <f>VLOOKUP(arc!$A4, raw_data!$A$2:$AB$3115, COLUMN(arc!W4), FALSE)</f>
        <v>0.75</v>
      </c>
      <c r="X4">
        <f>VLOOKUP(arc!$A4, raw_data!$A$2:$AB$3115, COLUMN(arc!X4), FALSE)</f>
        <v>0.25</v>
      </c>
      <c r="Y4">
        <f>VLOOKUP(arc!$A4, raw_data!$A$2:$AB$3115, COLUMN(arc!Y4), FALSE)</f>
        <v>0.35</v>
      </c>
      <c r="Z4">
        <f>VLOOKUP(arc!$A4, raw_data!$A$2:$AB$3115, COLUMN(arc!Z4), FALSE)</f>
        <v>0.05</v>
      </c>
      <c r="AA4">
        <f>VLOOKUP(arc!$A4, raw_data!$A$2:$AB$3115, COLUMN(arc!AA4), FALSE)</f>
        <v>0.7</v>
      </c>
      <c r="AB4">
        <f>VLOOKUP(arc!$A4, raw_data!$A$2:$AB$3115, COLUMN(arc!AB4), FALSE)</f>
        <v>0.05</v>
      </c>
    </row>
    <row r="5" spans="1:28" x14ac:dyDescent="0.25">
      <c r="A5">
        <v>236</v>
      </c>
      <c r="B5">
        <f>VLOOKUP(arc!$A5, raw_data!$A$2:$AB$3115, COLUMN(arc!B5), FALSE)</f>
        <v>24.678999999999998</v>
      </c>
      <c r="C5">
        <f>VLOOKUP(arc!$A5, raw_data!$A$2:$AB$3115, COLUMN(arc!C5), FALSE)</f>
        <v>8.1319999999999997</v>
      </c>
      <c r="D5">
        <f>VLOOKUP(arc!$A5, raw_data!$A$2:$AB$3115, COLUMN(arc!D5), FALSE)</f>
        <v>5.8000000000000003E-2</v>
      </c>
      <c r="E5">
        <f>VLOOKUP(arc!$A5, raw_data!$A$2:$AB$3115, COLUMN(arc!E5), FALSE)</f>
        <v>-1.4E-2</v>
      </c>
      <c r="F5">
        <f>VLOOKUP(arc!$A5, raw_data!$A$2:$AB$3115, COLUMN(arc!F5), FALSE)</f>
        <v>8.64</v>
      </c>
      <c r="G5">
        <f>VLOOKUP(arc!$A5, raw_data!$A$2:$AB$3115, COLUMN(arc!G5), FALSE)</f>
        <v>0.70799999999999996</v>
      </c>
      <c r="H5">
        <f>VLOOKUP(arc!$A5, raw_data!$A$2:$AB$3115, COLUMN(arc!H5), FALSE)</f>
        <v>1.583</v>
      </c>
      <c r="I5">
        <f>VLOOKUP(arc!$A5, raw_data!$A$2:$AB$3115, COLUMN(arc!I5), FALSE)</f>
        <v>0.66700000000000004</v>
      </c>
      <c r="J5">
        <f>VLOOKUP(arc!$A5, raw_data!$A$2:$AB$3115, COLUMN(arc!J5), FALSE)</f>
        <v>2</v>
      </c>
      <c r="K5">
        <f>VLOOKUP(arc!$A5, raw_data!$A$2:$AB$3115, COLUMN(arc!K5), FALSE)</f>
        <v>1</v>
      </c>
      <c r="L5">
        <f>VLOOKUP(arc!$A5, raw_data!$A$2:$AB$3115, COLUMN(arc!L5), FALSE)</f>
        <v>1.714</v>
      </c>
      <c r="M5">
        <f>VLOOKUP(arc!$A5, raw_data!$A$2:$AB$3115, COLUMN(arc!M5), FALSE)</f>
        <v>1.8819999999999999</v>
      </c>
      <c r="N5">
        <f>VLOOKUP(arc!$A5, raw_data!$A$2:$AB$3115, COLUMN(arc!N5), FALSE)</f>
        <v>2</v>
      </c>
      <c r="O5">
        <f>VLOOKUP(arc!$A5, raw_data!$A$2:$AB$3115, COLUMN(arc!O5), FALSE)</f>
        <v>0.71399999999999997</v>
      </c>
      <c r="P5">
        <f>VLOOKUP(arc!$A5, raw_data!$A$2:$AB$3115, COLUMN(arc!P5), FALSE)</f>
        <v>9.1129999999999995</v>
      </c>
      <c r="Q5">
        <f>VLOOKUP(arc!$A5, raw_data!$A$2:$AB$3115, COLUMN(arc!Q5), FALSE)</f>
        <v>0.873</v>
      </c>
      <c r="R5">
        <f>VLOOKUP(arc!$A5, raw_data!$A$2:$AB$3115, COLUMN(arc!R5), FALSE)</f>
        <v>0.16700000000000001</v>
      </c>
      <c r="S5">
        <f>VLOOKUP(arc!$A5, raw_data!$A$2:$AB$3115, COLUMN(arc!S5), FALSE)</f>
        <v>1.4219999999999999</v>
      </c>
      <c r="T5">
        <f>VLOOKUP(arc!$A5, raw_data!$A$2:$AB$3115, COLUMN(arc!T5), FALSE)</f>
        <v>-0.27200000000000002</v>
      </c>
      <c r="U5">
        <f>VLOOKUP(arc!$A5, raw_data!$A$2:$AB$3115, COLUMN(arc!U5), FALSE)</f>
        <v>1.694</v>
      </c>
      <c r="V5">
        <f>VLOOKUP(arc!$A5, raw_data!$A$2:$AB$3115, COLUMN(arc!V5), FALSE)</f>
        <v>1.466</v>
      </c>
      <c r="W5">
        <f>VLOOKUP(arc!$A5, raw_data!$A$2:$AB$3115, COLUMN(arc!W5), FALSE)</f>
        <v>0.625</v>
      </c>
      <c r="X5">
        <f>VLOOKUP(arc!$A5, raw_data!$A$2:$AB$3115, COLUMN(arc!X5), FALSE)</f>
        <v>0.625</v>
      </c>
      <c r="Y5">
        <f>VLOOKUP(arc!$A5, raw_data!$A$2:$AB$3115, COLUMN(arc!Y5), FALSE)</f>
        <v>0.66700000000000004</v>
      </c>
      <c r="Z5">
        <f>VLOOKUP(arc!$A5, raw_data!$A$2:$AB$3115, COLUMN(arc!Z5), FALSE)</f>
        <v>4.2000000000000003E-2</v>
      </c>
      <c r="AA5">
        <f>VLOOKUP(arc!$A5, raw_data!$A$2:$AB$3115, COLUMN(arc!AA5), FALSE)</f>
        <v>0.125</v>
      </c>
      <c r="AB5">
        <f>VLOOKUP(arc!$A5, raw_data!$A$2:$AB$3115, COLUMN(arc!AB5), FALSE)</f>
        <v>0</v>
      </c>
    </row>
    <row r="6" spans="1:28" x14ac:dyDescent="0.25">
      <c r="A6">
        <v>401</v>
      </c>
      <c r="B6">
        <f>VLOOKUP(arc!$A6, raw_data!$A$2:$AB$3115, COLUMN(arc!B6), FALSE)</f>
        <v>35.514000000000003</v>
      </c>
      <c r="C6">
        <f>VLOOKUP(arc!$A6, raw_data!$A$2:$AB$3115, COLUMN(arc!C6), FALSE)</f>
        <v>7.8209999999999997</v>
      </c>
      <c r="D6">
        <f>VLOOKUP(arc!$A6, raw_data!$A$2:$AB$3115, COLUMN(arc!D6), FALSE)</f>
        <v>3.2000000000000001E-2</v>
      </c>
      <c r="E6">
        <f>VLOOKUP(arc!$A6, raw_data!$A$2:$AB$3115, COLUMN(arc!E6), FALSE)</f>
        <v>6.0000000000000001E-3</v>
      </c>
      <c r="F6">
        <f>VLOOKUP(arc!$A6, raw_data!$A$2:$AB$3115, COLUMN(arc!F6), FALSE)</f>
        <v>8.1760000000000002</v>
      </c>
      <c r="G6">
        <f>VLOOKUP(arc!$A6, raw_data!$A$2:$AB$3115, COLUMN(arc!G6), FALSE)</f>
        <v>0.83299999999999996</v>
      </c>
      <c r="H6">
        <f>VLOOKUP(arc!$A6, raw_data!$A$2:$AB$3115, COLUMN(arc!H6), FALSE)</f>
        <v>1.5169999999999999</v>
      </c>
      <c r="I6">
        <f>VLOOKUP(arc!$A6, raw_data!$A$2:$AB$3115, COLUMN(arc!I6), FALSE)</f>
        <v>0.125</v>
      </c>
      <c r="J6">
        <f>VLOOKUP(arc!$A6, raw_data!$A$2:$AB$3115, COLUMN(arc!J6), FALSE)</f>
        <v>1.833</v>
      </c>
      <c r="K6">
        <f>VLOOKUP(arc!$A6, raw_data!$A$2:$AB$3115, COLUMN(arc!K6), FALSE)</f>
        <v>2</v>
      </c>
      <c r="L6">
        <f>VLOOKUP(arc!$A6, raw_data!$A$2:$AB$3115, COLUMN(arc!L6), FALSE)</f>
        <v>1.944</v>
      </c>
      <c r="M6">
        <f>VLOOKUP(arc!$A6, raw_data!$A$2:$AB$3115, COLUMN(arc!M6), FALSE)</f>
        <v>1.8</v>
      </c>
      <c r="N6">
        <f>VLOOKUP(arc!$A6, raw_data!$A$2:$AB$3115, COLUMN(arc!N6), FALSE)</f>
        <v>2</v>
      </c>
      <c r="O6">
        <f>VLOOKUP(arc!$A6, raw_data!$A$2:$AB$3115, COLUMN(arc!O6), FALSE)</f>
        <v>0.89300000000000002</v>
      </c>
      <c r="P6">
        <f>VLOOKUP(arc!$A6, raw_data!$A$2:$AB$3115, COLUMN(arc!P6), FALSE)</f>
        <v>10.218</v>
      </c>
      <c r="Q6">
        <f>VLOOKUP(arc!$A6, raw_data!$A$2:$AB$3115, COLUMN(arc!Q6), FALSE)</f>
        <v>0.95899999999999996</v>
      </c>
      <c r="R6">
        <f>VLOOKUP(arc!$A6, raw_data!$A$2:$AB$3115, COLUMN(arc!R6), FALSE)</f>
        <v>0.222</v>
      </c>
      <c r="S6">
        <f>VLOOKUP(arc!$A6, raw_data!$A$2:$AB$3115, COLUMN(arc!S6), FALSE)</f>
        <v>2.226</v>
      </c>
      <c r="T6">
        <f>VLOOKUP(arc!$A6, raw_data!$A$2:$AB$3115, COLUMN(arc!T6), FALSE)</f>
        <v>2.125</v>
      </c>
      <c r="U6">
        <f>VLOOKUP(arc!$A6, raw_data!$A$2:$AB$3115, COLUMN(arc!U6), FALSE)</f>
        <v>0.1</v>
      </c>
      <c r="V6">
        <f>VLOOKUP(arc!$A6, raw_data!$A$2:$AB$3115, COLUMN(arc!V6), FALSE)</f>
        <v>2.2639999999999998</v>
      </c>
      <c r="W6">
        <f>VLOOKUP(arc!$A6, raw_data!$A$2:$AB$3115, COLUMN(arc!W6), FALSE)</f>
        <v>0.72199999999999998</v>
      </c>
      <c r="X6">
        <f>VLOOKUP(arc!$A6, raw_data!$A$2:$AB$3115, COLUMN(arc!X6), FALSE)</f>
        <v>0.69399999999999995</v>
      </c>
      <c r="Y6">
        <f>VLOOKUP(arc!$A6, raw_data!$A$2:$AB$3115, COLUMN(arc!Y6), FALSE)</f>
        <v>0.63900000000000001</v>
      </c>
      <c r="Z6">
        <f>VLOOKUP(arc!$A6, raw_data!$A$2:$AB$3115, COLUMN(arc!Z6), FALSE)</f>
        <v>2.8000000000000001E-2</v>
      </c>
      <c r="AA6">
        <f>VLOOKUP(arc!$A6, raw_data!$A$2:$AB$3115, COLUMN(arc!AA6), FALSE)</f>
        <v>0.111</v>
      </c>
      <c r="AB6">
        <f>VLOOKUP(arc!$A6, raw_data!$A$2:$AB$3115, COLUMN(arc!AB6), FALSE)</f>
        <v>0</v>
      </c>
    </row>
    <row r="7" spans="1:28" x14ac:dyDescent="0.25">
      <c r="A7">
        <v>498</v>
      </c>
      <c r="B7">
        <f>VLOOKUP(arc!$A7, raw_data!$A$2:$AB$3115, COLUMN(arc!B7), FALSE)</f>
        <v>37.009</v>
      </c>
      <c r="C7">
        <f>VLOOKUP(arc!$A7, raw_data!$A$2:$AB$3115, COLUMN(arc!C7), FALSE)</f>
        <v>9.0510000000000002</v>
      </c>
      <c r="D7">
        <f>VLOOKUP(arc!$A7, raw_data!$A$2:$AB$3115, COLUMN(arc!D7), FALSE)</f>
        <v>2.8000000000000001E-2</v>
      </c>
      <c r="E7">
        <f>VLOOKUP(arc!$A7, raw_data!$A$2:$AB$3115, COLUMN(arc!E7), FALSE)</f>
        <v>-8.9999999999999993E-3</v>
      </c>
      <c r="F7">
        <f>VLOOKUP(arc!$A7, raw_data!$A$2:$AB$3115, COLUMN(arc!F7), FALSE)</f>
        <v>9.2810000000000006</v>
      </c>
      <c r="G7">
        <f>VLOOKUP(arc!$A7, raw_data!$A$2:$AB$3115, COLUMN(arc!G7), FALSE)</f>
        <v>0.77300000000000002</v>
      </c>
      <c r="H7">
        <f>VLOOKUP(arc!$A7, raw_data!$A$2:$AB$3115, COLUMN(arc!H7), FALSE)</f>
        <v>1.7330000000000001</v>
      </c>
      <c r="I7">
        <f>VLOOKUP(arc!$A7, raw_data!$A$2:$AB$3115, COLUMN(arc!I7), FALSE)</f>
        <v>0.25</v>
      </c>
      <c r="J7">
        <f>VLOOKUP(arc!$A7, raw_data!$A$2:$AB$3115, COLUMN(arc!J7), FALSE)</f>
        <v>2</v>
      </c>
      <c r="K7">
        <f>VLOOKUP(arc!$A7, raw_data!$A$2:$AB$3115, COLUMN(arc!K7), FALSE)</f>
        <v>2</v>
      </c>
      <c r="L7">
        <f>VLOOKUP(arc!$A7, raw_data!$A$2:$AB$3115, COLUMN(arc!L7), FALSE)</f>
        <v>1.6919999999999999</v>
      </c>
      <c r="M7">
        <f>VLOOKUP(arc!$A7, raw_data!$A$2:$AB$3115, COLUMN(arc!M7), FALSE)</f>
        <v>1.867</v>
      </c>
      <c r="N7">
        <f>VLOOKUP(arc!$A7, raw_data!$A$2:$AB$3115, COLUMN(arc!N7), FALSE)</f>
        <v>1.857</v>
      </c>
      <c r="O7">
        <f>VLOOKUP(arc!$A7, raw_data!$A$2:$AB$3115, COLUMN(arc!O7), FALSE)</f>
        <v>0.44400000000000001</v>
      </c>
      <c r="P7">
        <f>VLOOKUP(arc!$A7, raw_data!$A$2:$AB$3115, COLUMN(arc!P7), FALSE)</f>
        <v>10.711</v>
      </c>
      <c r="Q7">
        <f>VLOOKUP(arc!$A7, raw_data!$A$2:$AB$3115, COLUMN(arc!Q7), FALSE)</f>
        <v>0.34200000000000003</v>
      </c>
      <c r="R7">
        <f>VLOOKUP(arc!$A7, raw_data!$A$2:$AB$3115, COLUMN(arc!R7), FALSE)</f>
        <v>4.4999999999999998E-2</v>
      </c>
      <c r="S7">
        <f>VLOOKUP(arc!$A7, raw_data!$A$2:$AB$3115, COLUMN(arc!S7), FALSE)</f>
        <v>2.1960000000000002</v>
      </c>
      <c r="T7">
        <f>VLOOKUP(arc!$A7, raw_data!$A$2:$AB$3115, COLUMN(arc!T7), FALSE)</f>
        <v>1.823</v>
      </c>
      <c r="U7">
        <f>VLOOKUP(arc!$A7, raw_data!$A$2:$AB$3115, COLUMN(arc!U7), FALSE)</f>
        <v>0.372</v>
      </c>
      <c r="V7">
        <f>VLOOKUP(arc!$A7, raw_data!$A$2:$AB$3115, COLUMN(arc!V7), FALSE)</f>
        <v>2.214</v>
      </c>
      <c r="W7">
        <f>VLOOKUP(arc!$A7, raw_data!$A$2:$AB$3115, COLUMN(arc!W7), FALSE)</f>
        <v>0.63600000000000001</v>
      </c>
      <c r="X7">
        <f>VLOOKUP(arc!$A7, raw_data!$A$2:$AB$3115, COLUMN(arc!X7), FALSE)</f>
        <v>0.72699999999999998</v>
      </c>
      <c r="Y7">
        <f>VLOOKUP(arc!$A7, raw_data!$A$2:$AB$3115, COLUMN(arc!Y7), FALSE)</f>
        <v>0.81799999999999995</v>
      </c>
      <c r="Z7">
        <f>VLOOKUP(arc!$A7, raw_data!$A$2:$AB$3115, COLUMN(arc!Z7), FALSE)</f>
        <v>4.4999999999999998E-2</v>
      </c>
      <c r="AA7">
        <f>VLOOKUP(arc!$A7, raw_data!$A$2:$AB$3115, COLUMN(arc!AA7), FALSE)</f>
        <v>9.0999999999999998E-2</v>
      </c>
      <c r="AB7">
        <f>VLOOKUP(arc!$A7, raw_data!$A$2:$AB$3115, COLUMN(arc!AB7), FALSE)</f>
        <v>0</v>
      </c>
    </row>
    <row r="8" spans="1:28" x14ac:dyDescent="0.25">
      <c r="A8">
        <v>839</v>
      </c>
      <c r="B8">
        <f>VLOOKUP(arc!$A8, raw_data!$A$2:$AB$3115, COLUMN(arc!B8), FALSE)</f>
        <v>36.741999999999997</v>
      </c>
      <c r="C8">
        <f>VLOOKUP(arc!$A8, raw_data!$A$2:$AB$3115, COLUMN(arc!C8), FALSE)</f>
        <v>7.5579999999999998</v>
      </c>
      <c r="D8">
        <f>VLOOKUP(arc!$A8, raw_data!$A$2:$AB$3115, COLUMN(arc!D8), FALSE)</f>
        <v>4.2999999999999997E-2</v>
      </c>
      <c r="E8">
        <f>VLOOKUP(arc!$A8, raw_data!$A$2:$AB$3115, COLUMN(arc!E8), FALSE)</f>
        <v>9.7000000000000003E-2</v>
      </c>
      <c r="F8">
        <f>VLOOKUP(arc!$A8, raw_data!$A$2:$AB$3115, COLUMN(arc!F8), FALSE)</f>
        <v>8.4730000000000008</v>
      </c>
      <c r="G8">
        <f>VLOOKUP(arc!$A8, raw_data!$A$2:$AB$3115, COLUMN(arc!G8), FALSE)</f>
        <v>0.94399999999999995</v>
      </c>
      <c r="H8">
        <f>VLOOKUP(arc!$A8, raw_data!$A$2:$AB$3115, COLUMN(arc!H8), FALSE)</f>
        <v>2</v>
      </c>
      <c r="I8">
        <f>VLOOKUP(arc!$A8, raw_data!$A$2:$AB$3115, COLUMN(arc!I8), FALSE)</f>
        <v>0.33300000000000002</v>
      </c>
      <c r="J8">
        <f>VLOOKUP(arc!$A8, raw_data!$A$2:$AB$3115, COLUMN(arc!J8), FALSE)</f>
        <v>1.8120000000000001</v>
      </c>
      <c r="K8">
        <f>VLOOKUP(arc!$A8, raw_data!$A$2:$AB$3115, COLUMN(arc!K8), FALSE)</f>
        <v>2</v>
      </c>
      <c r="L8">
        <f>VLOOKUP(arc!$A8, raw_data!$A$2:$AB$3115, COLUMN(arc!L8), FALSE)</f>
        <v>2</v>
      </c>
      <c r="M8">
        <f>VLOOKUP(arc!$A8, raw_data!$A$2:$AB$3115, COLUMN(arc!M8), FALSE)</f>
        <v>2</v>
      </c>
      <c r="N8">
        <f>VLOOKUP(arc!$A8, raw_data!$A$2:$AB$3115, COLUMN(arc!N8), FALSE)</f>
        <v>1.75</v>
      </c>
      <c r="O8">
        <f>VLOOKUP(arc!$A8, raw_data!$A$2:$AB$3115, COLUMN(arc!O8), FALSE)</f>
        <v>0.33300000000000002</v>
      </c>
      <c r="P8">
        <f>VLOOKUP(arc!$A8, raw_data!$A$2:$AB$3115, COLUMN(arc!P8), FALSE)</f>
        <v>10.628</v>
      </c>
      <c r="Q8">
        <f>VLOOKUP(arc!$A8, raw_data!$A$2:$AB$3115, COLUMN(arc!Q8), FALSE)</f>
        <v>0.38</v>
      </c>
      <c r="R8">
        <f>VLOOKUP(arc!$A8, raw_data!$A$2:$AB$3115, COLUMN(arc!R8), FALSE)</f>
        <v>0.47199999999999998</v>
      </c>
      <c r="S8">
        <f>VLOOKUP(arc!$A8, raw_data!$A$2:$AB$3115, COLUMN(arc!S8), FALSE)</f>
        <v>4.8940000000000001</v>
      </c>
      <c r="T8">
        <f>VLOOKUP(arc!$A8, raw_data!$A$2:$AB$3115, COLUMN(arc!T8), FALSE)</f>
        <v>0.32900000000000001</v>
      </c>
      <c r="U8">
        <f>VLOOKUP(arc!$A8, raw_data!$A$2:$AB$3115, COLUMN(arc!U8), FALSE)</f>
        <v>4.5640000000000001</v>
      </c>
      <c r="V8">
        <f>VLOOKUP(arc!$A8, raw_data!$A$2:$AB$3115, COLUMN(arc!V8), FALSE)</f>
        <v>5.0339999999999998</v>
      </c>
      <c r="W8">
        <f>VLOOKUP(arc!$A8, raw_data!$A$2:$AB$3115, COLUMN(arc!W8), FALSE)</f>
        <v>0.86099999999999999</v>
      </c>
      <c r="X8">
        <f>VLOOKUP(arc!$A8, raw_data!$A$2:$AB$3115, COLUMN(arc!X8), FALSE)</f>
        <v>0.63900000000000001</v>
      </c>
      <c r="Y8">
        <f>VLOOKUP(arc!$A8, raw_data!$A$2:$AB$3115, COLUMN(arc!Y8), FALSE)</f>
        <v>0.75</v>
      </c>
      <c r="Z8">
        <f>VLOOKUP(arc!$A8, raw_data!$A$2:$AB$3115, COLUMN(arc!Z8), FALSE)</f>
        <v>2.8000000000000001E-2</v>
      </c>
      <c r="AA8">
        <f>VLOOKUP(arc!$A8, raw_data!$A$2:$AB$3115, COLUMN(arc!AA8), FALSE)</f>
        <v>0.111</v>
      </c>
      <c r="AB8">
        <f>VLOOKUP(arc!$A8, raw_data!$A$2:$AB$3115, COLUMN(arc!AB8), FALSE)</f>
        <v>0</v>
      </c>
    </row>
    <row r="9" spans="1:28" x14ac:dyDescent="0.25">
      <c r="A9">
        <v>980</v>
      </c>
      <c r="B9">
        <f>VLOOKUP(arc!$A9, raw_data!$A$2:$AB$3115, COLUMN(arc!B9), FALSE)</f>
        <v>26.372</v>
      </c>
      <c r="C9">
        <f>VLOOKUP(arc!$A9, raw_data!$A$2:$AB$3115, COLUMN(arc!C9), FALSE)</f>
        <v>7.6840000000000002</v>
      </c>
      <c r="D9">
        <f>VLOOKUP(arc!$A9, raw_data!$A$2:$AB$3115, COLUMN(arc!D9), FALSE)</f>
        <v>5.6000000000000001E-2</v>
      </c>
      <c r="E9">
        <f>VLOOKUP(arc!$A9, raw_data!$A$2:$AB$3115, COLUMN(arc!E9), FALSE)</f>
        <v>-1.2999999999999999E-2</v>
      </c>
      <c r="F9">
        <f>VLOOKUP(arc!$A9, raw_data!$A$2:$AB$3115, COLUMN(arc!F9), FALSE)</f>
        <v>8.1760000000000002</v>
      </c>
      <c r="G9">
        <f>VLOOKUP(arc!$A9, raw_data!$A$2:$AB$3115, COLUMN(arc!G9), FALSE)</f>
        <v>0.7</v>
      </c>
      <c r="H9">
        <f>VLOOKUP(arc!$A9, raw_data!$A$2:$AB$3115, COLUMN(arc!H9), FALSE)</f>
        <v>1.083</v>
      </c>
      <c r="I9">
        <f>VLOOKUP(arc!$A9, raw_data!$A$2:$AB$3115, COLUMN(arc!I9), FALSE)</f>
        <v>0.85699999999999998</v>
      </c>
      <c r="J9">
        <f>VLOOKUP(arc!$A9, raw_data!$A$2:$AB$3115, COLUMN(arc!J9), FALSE)</f>
        <v>2</v>
      </c>
      <c r="K9">
        <f>VLOOKUP(arc!$A9, raw_data!$A$2:$AB$3115, COLUMN(arc!K9), FALSE)</f>
        <v>1.5</v>
      </c>
      <c r="L9">
        <f>VLOOKUP(arc!$A9, raw_data!$A$2:$AB$3115, COLUMN(arc!L9), FALSE)</f>
        <v>1.909</v>
      </c>
      <c r="M9">
        <f>VLOOKUP(arc!$A9, raw_data!$A$2:$AB$3115, COLUMN(arc!M9), FALSE)</f>
        <v>1.9379999999999999</v>
      </c>
      <c r="N9">
        <f>VLOOKUP(arc!$A9, raw_data!$A$2:$AB$3115, COLUMN(arc!N9), FALSE)</f>
        <v>2</v>
      </c>
      <c r="O9">
        <f>VLOOKUP(arc!$A9, raw_data!$A$2:$AB$3115, COLUMN(arc!O9), FALSE)</f>
        <v>1</v>
      </c>
      <c r="P9">
        <f>VLOOKUP(arc!$A9, raw_data!$A$2:$AB$3115, COLUMN(arc!P9), FALSE)</f>
        <v>9.5690000000000008</v>
      </c>
      <c r="Q9">
        <f>VLOOKUP(arc!$A9, raw_data!$A$2:$AB$3115, COLUMN(arc!Q9), FALSE)</f>
        <v>-1.462</v>
      </c>
      <c r="R9">
        <f>VLOOKUP(arc!$A9, raw_data!$A$2:$AB$3115, COLUMN(arc!R9), FALSE)</f>
        <v>0.1</v>
      </c>
      <c r="S9">
        <f>VLOOKUP(arc!$A9, raw_data!$A$2:$AB$3115, COLUMN(arc!S9), FALSE)</f>
        <v>1.859</v>
      </c>
      <c r="T9">
        <f>VLOOKUP(arc!$A9, raw_data!$A$2:$AB$3115, COLUMN(arc!T9), FALSE)</f>
        <v>-0.11</v>
      </c>
      <c r="U9">
        <f>VLOOKUP(arc!$A9, raw_data!$A$2:$AB$3115, COLUMN(arc!U9), FALSE)</f>
        <v>1.968</v>
      </c>
      <c r="V9">
        <f>VLOOKUP(arc!$A9, raw_data!$A$2:$AB$3115, COLUMN(arc!V9), FALSE)</f>
        <v>1.901</v>
      </c>
      <c r="W9">
        <f>VLOOKUP(arc!$A9, raw_data!$A$2:$AB$3115, COLUMN(arc!W9), FALSE)</f>
        <v>0.8</v>
      </c>
      <c r="X9">
        <f>VLOOKUP(arc!$A9, raw_data!$A$2:$AB$3115, COLUMN(arc!X9), FALSE)</f>
        <v>0.7</v>
      </c>
      <c r="Y9">
        <f>VLOOKUP(arc!$A9, raw_data!$A$2:$AB$3115, COLUMN(arc!Y9), FALSE)</f>
        <v>0.6</v>
      </c>
      <c r="Z9">
        <f>VLOOKUP(arc!$A9, raw_data!$A$2:$AB$3115, COLUMN(arc!Z9), FALSE)</f>
        <v>0</v>
      </c>
      <c r="AA9">
        <f>VLOOKUP(arc!$A9, raw_data!$A$2:$AB$3115, COLUMN(arc!AA9), FALSE)</f>
        <v>0</v>
      </c>
      <c r="AB9">
        <f>VLOOKUP(arc!$A9, raw_data!$A$2:$AB$3115, COLUMN(arc!AB9), FALSE)</f>
        <v>0.05</v>
      </c>
    </row>
    <row r="10" spans="1:28" x14ac:dyDescent="0.25">
      <c r="A10">
        <v>999</v>
      </c>
      <c r="B10">
        <f>VLOOKUP(arc!$A10, raw_data!$A$2:$AB$3115, COLUMN(arc!B10), FALSE)</f>
        <v>35.923999999999999</v>
      </c>
      <c r="C10">
        <f>VLOOKUP(arc!$A10, raw_data!$A$2:$AB$3115, COLUMN(arc!C10), FALSE)</f>
        <v>8.3219999999999992</v>
      </c>
      <c r="D10">
        <f>VLOOKUP(arc!$A10, raw_data!$A$2:$AB$3115, COLUMN(arc!D10), FALSE)</f>
        <v>0.13100000000000001</v>
      </c>
      <c r="E10">
        <f>VLOOKUP(arc!$A10, raw_data!$A$2:$AB$3115, COLUMN(arc!E10), FALSE)</f>
        <v>1.4E-2</v>
      </c>
      <c r="F10">
        <f>VLOOKUP(arc!$A10, raw_data!$A$2:$AB$3115, COLUMN(arc!F10), FALSE)</f>
        <v>9.7040000000000006</v>
      </c>
      <c r="G10">
        <f>VLOOKUP(arc!$A10, raw_data!$A$2:$AB$3115, COLUMN(arc!G10), FALSE)</f>
        <v>0.83299999999999996</v>
      </c>
      <c r="H10">
        <f>VLOOKUP(arc!$A10, raw_data!$A$2:$AB$3115, COLUMN(arc!H10), FALSE)</f>
        <v>1.56</v>
      </c>
      <c r="I10">
        <f>VLOOKUP(arc!$A10, raw_data!$A$2:$AB$3115, COLUMN(arc!I10), FALSE)</f>
        <v>0.6</v>
      </c>
      <c r="J10">
        <f>VLOOKUP(arc!$A10, raw_data!$A$2:$AB$3115, COLUMN(arc!J10), FALSE)</f>
        <v>2</v>
      </c>
      <c r="K10">
        <f>VLOOKUP(arc!$A10, raw_data!$A$2:$AB$3115, COLUMN(arc!K10), FALSE)</f>
        <v>1.4550000000000001</v>
      </c>
      <c r="L10">
        <f>VLOOKUP(arc!$A10, raw_data!$A$2:$AB$3115, COLUMN(arc!L10), FALSE)</f>
        <v>1.962</v>
      </c>
      <c r="M10">
        <f>VLOOKUP(arc!$A10, raw_data!$A$2:$AB$3115, COLUMN(arc!M10), FALSE)</f>
        <v>1.9570000000000001</v>
      </c>
      <c r="N10">
        <f>VLOOKUP(arc!$A10, raw_data!$A$2:$AB$3115, COLUMN(arc!N10), FALSE)</f>
        <v>2</v>
      </c>
      <c r="O10">
        <f>VLOOKUP(arc!$A10, raw_data!$A$2:$AB$3115, COLUMN(arc!O10), FALSE)</f>
        <v>0.54800000000000004</v>
      </c>
      <c r="P10">
        <f>VLOOKUP(arc!$A10, raw_data!$A$2:$AB$3115, COLUMN(arc!P10), FALSE)</f>
        <v>10.39</v>
      </c>
      <c r="Q10">
        <f>VLOOKUP(arc!$A10, raw_data!$A$2:$AB$3115, COLUMN(arc!Q10), FALSE)</f>
        <v>0.39100000000000001</v>
      </c>
      <c r="R10">
        <f>VLOOKUP(arc!$A10, raw_data!$A$2:$AB$3115, COLUMN(arc!R10), FALSE)</f>
        <v>0.38900000000000001</v>
      </c>
      <c r="S10">
        <f>VLOOKUP(arc!$A10, raw_data!$A$2:$AB$3115, COLUMN(arc!S10), FALSE)</f>
        <v>2.9860000000000002</v>
      </c>
      <c r="T10">
        <f>VLOOKUP(arc!$A10, raw_data!$A$2:$AB$3115, COLUMN(arc!T10), FALSE)</f>
        <v>0.94499999999999995</v>
      </c>
      <c r="U10">
        <f>VLOOKUP(arc!$A10, raw_data!$A$2:$AB$3115, COLUMN(arc!U10), FALSE)</f>
        <v>2.0419999999999998</v>
      </c>
      <c r="V10">
        <f>VLOOKUP(arc!$A10, raw_data!$A$2:$AB$3115, COLUMN(arc!V10), FALSE)</f>
        <v>3.1309999999999998</v>
      </c>
      <c r="W10">
        <f>VLOOKUP(arc!$A10, raw_data!$A$2:$AB$3115, COLUMN(arc!W10), FALSE)</f>
        <v>0.66700000000000004</v>
      </c>
      <c r="X10">
        <f>VLOOKUP(arc!$A10, raw_data!$A$2:$AB$3115, COLUMN(arc!X10), FALSE)</f>
        <v>0.72199999999999998</v>
      </c>
      <c r="Y10">
        <f>VLOOKUP(arc!$A10, raw_data!$A$2:$AB$3115, COLUMN(arc!Y10), FALSE)</f>
        <v>0.86099999999999999</v>
      </c>
      <c r="Z10">
        <f>VLOOKUP(arc!$A10, raw_data!$A$2:$AB$3115, COLUMN(arc!Z10), FALSE)</f>
        <v>5.6000000000000001E-2</v>
      </c>
      <c r="AA10">
        <f>VLOOKUP(arc!$A10, raw_data!$A$2:$AB$3115, COLUMN(arc!AA10), FALSE)</f>
        <v>8.3000000000000004E-2</v>
      </c>
      <c r="AB10">
        <f>VLOOKUP(arc!$A10, raw_data!$A$2:$AB$3115, COLUMN(arc!AB10), FALSE)</f>
        <v>0</v>
      </c>
    </row>
    <row r="11" spans="1:28" x14ac:dyDescent="0.25">
      <c r="A11">
        <v>1208</v>
      </c>
      <c r="B11">
        <f>VLOOKUP(arc!$A11, raw_data!$A$2:$AB$3115, COLUMN(arc!B11), FALSE)</f>
        <v>26.053999999999998</v>
      </c>
      <c r="C11">
        <f>VLOOKUP(arc!$A11, raw_data!$A$2:$AB$3115, COLUMN(arc!C11), FALSE)</f>
        <v>8.49</v>
      </c>
      <c r="D11">
        <f>VLOOKUP(arc!$A11, raw_data!$A$2:$AB$3115, COLUMN(arc!D11), FALSE)</f>
        <v>-4.9000000000000002E-2</v>
      </c>
      <c r="E11">
        <f>VLOOKUP(arc!$A11, raw_data!$A$2:$AB$3115, COLUMN(arc!E11), FALSE)</f>
        <v>0.01</v>
      </c>
      <c r="F11">
        <f>VLOOKUP(arc!$A11, raw_data!$A$2:$AB$3115, COLUMN(arc!F11), FALSE)</f>
        <v>8.0510000000000002</v>
      </c>
      <c r="G11">
        <f>VLOOKUP(arc!$A11, raw_data!$A$2:$AB$3115, COLUMN(arc!G11), FALSE)</f>
        <v>0.85</v>
      </c>
      <c r="H11">
        <f>VLOOKUP(arc!$A11, raw_data!$A$2:$AB$3115, COLUMN(arc!H11), FALSE)</f>
        <v>1.714</v>
      </c>
      <c r="I11">
        <f>VLOOKUP(arc!$A11, raw_data!$A$2:$AB$3115, COLUMN(arc!I11), FALSE)</f>
        <v>0.33300000000000002</v>
      </c>
      <c r="J11">
        <f>VLOOKUP(arc!$A11, raw_data!$A$2:$AB$3115, COLUMN(arc!J11), FALSE)</f>
        <v>2</v>
      </c>
      <c r="K11">
        <f>VLOOKUP(arc!$A11, raw_data!$A$2:$AB$3115, COLUMN(arc!K11), FALSE)</f>
        <v>2</v>
      </c>
      <c r="L11">
        <f>VLOOKUP(arc!$A11, raw_data!$A$2:$AB$3115, COLUMN(arc!L11), FALSE)</f>
        <v>1.7</v>
      </c>
      <c r="M11">
        <f>VLOOKUP(arc!$A11, raw_data!$A$2:$AB$3115, COLUMN(arc!M11), FALSE)</f>
        <v>1.833</v>
      </c>
      <c r="N11">
        <f>VLOOKUP(arc!$A11, raw_data!$A$2:$AB$3115, COLUMN(arc!N11), FALSE)</f>
        <v>2</v>
      </c>
      <c r="O11">
        <f>VLOOKUP(arc!$A11, raw_data!$A$2:$AB$3115, COLUMN(arc!O11), FALSE)</f>
        <v>0.14299999999999999</v>
      </c>
      <c r="P11">
        <f>VLOOKUP(arc!$A11, raw_data!$A$2:$AB$3115, COLUMN(arc!P11), FALSE)</f>
        <v>7.8739999999999997</v>
      </c>
      <c r="Q11">
        <f>VLOOKUP(arc!$A11, raw_data!$A$2:$AB$3115, COLUMN(arc!Q11), FALSE)</f>
        <v>-1.887</v>
      </c>
      <c r="R11">
        <f>VLOOKUP(arc!$A11, raw_data!$A$2:$AB$3115, COLUMN(arc!R11), FALSE)</f>
        <v>0.1</v>
      </c>
      <c r="S11">
        <f>VLOOKUP(arc!$A11, raw_data!$A$2:$AB$3115, COLUMN(arc!S11), FALSE)</f>
        <v>2.581</v>
      </c>
      <c r="T11">
        <f>VLOOKUP(arc!$A11, raw_data!$A$2:$AB$3115, COLUMN(arc!T11), FALSE)</f>
        <v>0.66800000000000004</v>
      </c>
      <c r="U11">
        <f>VLOOKUP(arc!$A11, raw_data!$A$2:$AB$3115, COLUMN(arc!U11), FALSE)</f>
        <v>1.913</v>
      </c>
      <c r="V11">
        <f>VLOOKUP(arc!$A11, raw_data!$A$2:$AB$3115, COLUMN(arc!V11), FALSE)</f>
        <v>2.5419999999999998</v>
      </c>
      <c r="W11">
        <f>VLOOKUP(arc!$A11, raw_data!$A$2:$AB$3115, COLUMN(arc!W11), FALSE)</f>
        <v>0.55000000000000004</v>
      </c>
      <c r="X11">
        <f>VLOOKUP(arc!$A11, raw_data!$A$2:$AB$3115, COLUMN(arc!X11), FALSE)</f>
        <v>0.75</v>
      </c>
      <c r="Y11">
        <f>VLOOKUP(arc!$A11, raw_data!$A$2:$AB$3115, COLUMN(arc!Y11), FALSE)</f>
        <v>0.85</v>
      </c>
      <c r="Z11">
        <f>VLOOKUP(arc!$A11, raw_data!$A$2:$AB$3115, COLUMN(arc!Z11), FALSE)</f>
        <v>0.05</v>
      </c>
      <c r="AA11">
        <f>VLOOKUP(arc!$A11, raw_data!$A$2:$AB$3115, COLUMN(arc!AA11), FALSE)</f>
        <v>0</v>
      </c>
      <c r="AB11">
        <f>VLOOKUP(arc!$A11, raw_data!$A$2:$AB$3115, COLUMN(arc!AB11), FALSE)</f>
        <v>0</v>
      </c>
    </row>
    <row r="12" spans="1:28" x14ac:dyDescent="0.25">
      <c r="A12">
        <v>1257</v>
      </c>
      <c r="B12">
        <f>VLOOKUP(arc!$A12, raw_data!$A$2:$AB$3115, COLUMN(arc!B12), FALSE)</f>
        <v>35.481999999999999</v>
      </c>
      <c r="C12">
        <f>VLOOKUP(arc!$A12, raw_data!$A$2:$AB$3115, COLUMN(arc!C12), FALSE)</f>
        <v>8.3040000000000003</v>
      </c>
      <c r="D12">
        <f>VLOOKUP(arc!$A12, raw_data!$A$2:$AB$3115, COLUMN(arc!D12), FALSE)</f>
        <v>-3.4000000000000002E-2</v>
      </c>
      <c r="E12">
        <f>VLOOKUP(arc!$A12, raw_data!$A$2:$AB$3115, COLUMN(arc!E12), FALSE)</f>
        <v>5.0000000000000001E-3</v>
      </c>
      <c r="F12">
        <f>VLOOKUP(arc!$A12, raw_data!$A$2:$AB$3115, COLUMN(arc!F12), FALSE)</f>
        <v>7.992</v>
      </c>
      <c r="G12">
        <f>VLOOKUP(arc!$A12, raw_data!$A$2:$AB$3115, COLUMN(arc!G12), FALSE)</f>
        <v>0.88900000000000001</v>
      </c>
      <c r="H12">
        <f>VLOOKUP(arc!$A12, raw_data!$A$2:$AB$3115, COLUMN(arc!H12), FALSE)</f>
        <v>1.929</v>
      </c>
      <c r="I12">
        <f>VLOOKUP(arc!$A12, raw_data!$A$2:$AB$3115, COLUMN(arc!I12), FALSE)</f>
        <v>0.25</v>
      </c>
      <c r="J12">
        <f>VLOOKUP(arc!$A12, raw_data!$A$2:$AB$3115, COLUMN(arc!J12), FALSE)</f>
        <v>1.9470000000000001</v>
      </c>
      <c r="K12">
        <f>VLOOKUP(arc!$A12, raw_data!$A$2:$AB$3115, COLUMN(arc!K12), FALSE)</f>
        <v>1.875</v>
      </c>
      <c r="L12">
        <f>VLOOKUP(arc!$A12, raw_data!$A$2:$AB$3115, COLUMN(arc!L12), FALSE)</f>
        <v>2</v>
      </c>
      <c r="M12">
        <f>VLOOKUP(arc!$A12, raw_data!$A$2:$AB$3115, COLUMN(arc!M12), FALSE)</f>
        <v>2</v>
      </c>
      <c r="N12">
        <f>VLOOKUP(arc!$A12, raw_data!$A$2:$AB$3115, COLUMN(arc!N12), FALSE)</f>
        <v>2</v>
      </c>
      <c r="O12">
        <f>VLOOKUP(arc!$A12, raw_data!$A$2:$AB$3115, COLUMN(arc!O12), FALSE)</f>
        <v>0.84399999999999997</v>
      </c>
      <c r="P12">
        <f>VLOOKUP(arc!$A12, raw_data!$A$2:$AB$3115, COLUMN(arc!P12), FALSE)</f>
        <v>12.679</v>
      </c>
      <c r="Q12">
        <f>VLOOKUP(arc!$A12, raw_data!$A$2:$AB$3115, COLUMN(arc!Q12), FALSE)</f>
        <v>0.93400000000000005</v>
      </c>
      <c r="R12">
        <f>VLOOKUP(arc!$A12, raw_data!$A$2:$AB$3115, COLUMN(arc!R12), FALSE)</f>
        <v>0.30599999999999999</v>
      </c>
      <c r="S12">
        <f>VLOOKUP(arc!$A12, raw_data!$A$2:$AB$3115, COLUMN(arc!S12), FALSE)</f>
        <v>4.335</v>
      </c>
      <c r="T12">
        <f>VLOOKUP(arc!$A12, raw_data!$A$2:$AB$3115, COLUMN(arc!T12), FALSE)</f>
        <v>0.20899999999999999</v>
      </c>
      <c r="U12">
        <f>VLOOKUP(arc!$A12, raw_data!$A$2:$AB$3115, COLUMN(arc!U12), FALSE)</f>
        <v>4.1260000000000003</v>
      </c>
      <c r="V12">
        <f>VLOOKUP(arc!$A12, raw_data!$A$2:$AB$3115, COLUMN(arc!V12), FALSE)</f>
        <v>4.3070000000000004</v>
      </c>
      <c r="W12">
        <f>VLOOKUP(arc!$A12, raw_data!$A$2:$AB$3115, COLUMN(arc!W12), FALSE)</f>
        <v>0.66700000000000004</v>
      </c>
      <c r="X12">
        <f>VLOOKUP(arc!$A12, raw_data!$A$2:$AB$3115, COLUMN(arc!X12), FALSE)</f>
        <v>0.66700000000000004</v>
      </c>
      <c r="Y12">
        <f>VLOOKUP(arc!$A12, raw_data!$A$2:$AB$3115, COLUMN(arc!Y12), FALSE)</f>
        <v>0.80600000000000005</v>
      </c>
      <c r="Z12">
        <f>VLOOKUP(arc!$A12, raw_data!$A$2:$AB$3115, COLUMN(arc!Z12), FALSE)</f>
        <v>2.8000000000000001E-2</v>
      </c>
      <c r="AA12">
        <f>VLOOKUP(arc!$A12, raw_data!$A$2:$AB$3115, COLUMN(arc!AA12), FALSE)</f>
        <v>0.111</v>
      </c>
      <c r="AB12">
        <f>VLOOKUP(arc!$A12, raw_data!$A$2:$AB$3115, COLUMN(arc!AB12), FALSE)</f>
        <v>0</v>
      </c>
    </row>
    <row r="13" spans="1:28" x14ac:dyDescent="0.25">
      <c r="A13">
        <v>1310</v>
      </c>
      <c r="B13">
        <f>VLOOKUP(arc!$A13, raw_data!$A$2:$AB$3115, COLUMN(arc!B13), FALSE)</f>
        <v>36.610999999999997</v>
      </c>
      <c r="C13">
        <f>VLOOKUP(arc!$A13, raw_data!$A$2:$AB$3115, COLUMN(arc!C13), FALSE)</f>
        <v>6.8029999999999999</v>
      </c>
      <c r="D13">
        <f>VLOOKUP(arc!$A13, raw_data!$A$2:$AB$3115, COLUMN(arc!D13), FALSE)</f>
        <v>0.111</v>
      </c>
      <c r="E13">
        <f>VLOOKUP(arc!$A13, raw_data!$A$2:$AB$3115, COLUMN(arc!E13), FALSE)</f>
        <v>0.01</v>
      </c>
      <c r="F13">
        <f>VLOOKUP(arc!$A13, raw_data!$A$2:$AB$3115, COLUMN(arc!F13), FALSE)</f>
        <v>7.9619999999999997</v>
      </c>
      <c r="G13">
        <f>VLOOKUP(arc!$A13, raw_data!$A$2:$AB$3115, COLUMN(arc!G13), FALSE)</f>
        <v>0.72699999999999998</v>
      </c>
      <c r="H13">
        <f>VLOOKUP(arc!$A13, raw_data!$A$2:$AB$3115, COLUMN(arc!H13), FALSE)</f>
        <v>1.7649999999999999</v>
      </c>
      <c r="I13">
        <f>VLOOKUP(arc!$A13, raw_data!$A$2:$AB$3115, COLUMN(arc!I13), FALSE)</f>
        <v>0</v>
      </c>
      <c r="J13">
        <f>VLOOKUP(arc!$A13, raw_data!$A$2:$AB$3115, COLUMN(arc!J13), FALSE)</f>
        <v>1.833</v>
      </c>
      <c r="K13">
        <f>VLOOKUP(arc!$A13, raw_data!$A$2:$AB$3115, COLUMN(arc!K13), FALSE)</f>
        <v>2</v>
      </c>
      <c r="L13">
        <f>VLOOKUP(arc!$A13, raw_data!$A$2:$AB$3115, COLUMN(arc!L13), FALSE)</f>
        <v>1.875</v>
      </c>
      <c r="M13">
        <f>VLOOKUP(arc!$A13, raw_data!$A$2:$AB$3115, COLUMN(arc!M13), FALSE)</f>
        <v>1.8</v>
      </c>
      <c r="N13">
        <f>VLOOKUP(arc!$A13, raw_data!$A$2:$AB$3115, COLUMN(arc!N13), FALSE)</f>
        <v>2</v>
      </c>
      <c r="O13">
        <f>VLOOKUP(arc!$A13, raw_data!$A$2:$AB$3115, COLUMN(arc!O13), FALSE)</f>
        <v>0.44400000000000001</v>
      </c>
      <c r="P13">
        <f>VLOOKUP(arc!$A13, raw_data!$A$2:$AB$3115, COLUMN(arc!P13), FALSE)</f>
        <v>9.8070000000000004</v>
      </c>
      <c r="Q13">
        <f>VLOOKUP(arc!$A13, raw_data!$A$2:$AB$3115, COLUMN(arc!Q13), FALSE)</f>
        <v>6.5620000000000003</v>
      </c>
      <c r="R13">
        <f>VLOOKUP(arc!$A13, raw_data!$A$2:$AB$3115, COLUMN(arc!R13), FALSE)</f>
        <v>0.27300000000000002</v>
      </c>
      <c r="S13">
        <f>VLOOKUP(arc!$A13, raw_data!$A$2:$AB$3115, COLUMN(arc!S13), FALSE)</f>
        <v>2.48</v>
      </c>
      <c r="T13">
        <f>VLOOKUP(arc!$A13, raw_data!$A$2:$AB$3115, COLUMN(arc!T13), FALSE)</f>
        <v>1.3220000000000001</v>
      </c>
      <c r="U13">
        <f>VLOOKUP(arc!$A13, raw_data!$A$2:$AB$3115, COLUMN(arc!U13), FALSE)</f>
        <v>1.1579999999999999</v>
      </c>
      <c r="V13">
        <f>VLOOKUP(arc!$A13, raw_data!$A$2:$AB$3115, COLUMN(arc!V13), FALSE)</f>
        <v>2.6</v>
      </c>
      <c r="W13">
        <f>VLOOKUP(arc!$A13, raw_data!$A$2:$AB$3115, COLUMN(arc!W13), FALSE)</f>
        <v>0.54500000000000004</v>
      </c>
      <c r="X13">
        <f>VLOOKUP(arc!$A13, raw_data!$A$2:$AB$3115, COLUMN(arc!X13), FALSE)</f>
        <v>0.40899999999999997</v>
      </c>
      <c r="Y13">
        <f>VLOOKUP(arc!$A13, raw_data!$A$2:$AB$3115, COLUMN(arc!Y13), FALSE)</f>
        <v>0.63600000000000001</v>
      </c>
      <c r="Z13">
        <f>VLOOKUP(arc!$A13, raw_data!$A$2:$AB$3115, COLUMN(arc!Z13), FALSE)</f>
        <v>0.182</v>
      </c>
      <c r="AA13">
        <f>VLOOKUP(arc!$A13, raw_data!$A$2:$AB$3115, COLUMN(arc!AA13), FALSE)</f>
        <v>0.318</v>
      </c>
      <c r="AB13">
        <f>VLOOKUP(arc!$A13, raw_data!$A$2:$AB$3115, COLUMN(arc!AB13), FALSE)</f>
        <v>0</v>
      </c>
    </row>
    <row r="14" spans="1:28" x14ac:dyDescent="0.25">
      <c r="A14">
        <v>1318</v>
      </c>
      <c r="B14">
        <f>VLOOKUP(arc!$A14, raw_data!$A$2:$AB$3115, COLUMN(arc!B14), FALSE)</f>
        <v>38.161999999999999</v>
      </c>
      <c r="C14">
        <f>VLOOKUP(arc!$A14, raw_data!$A$2:$AB$3115, COLUMN(arc!C14), FALSE)</f>
        <v>8.4600000000000009</v>
      </c>
      <c r="D14">
        <f>VLOOKUP(arc!$A14, raw_data!$A$2:$AB$3115, COLUMN(arc!D14), FALSE)</f>
        <v>8.6999999999999994E-2</v>
      </c>
      <c r="E14">
        <f>VLOOKUP(arc!$A14, raw_data!$A$2:$AB$3115, COLUMN(arc!E14), FALSE)</f>
        <v>8.0000000000000002E-3</v>
      </c>
      <c r="F14">
        <f>VLOOKUP(arc!$A14, raw_data!$A$2:$AB$3115, COLUMN(arc!F14), FALSE)</f>
        <v>9.3640000000000008</v>
      </c>
      <c r="G14">
        <f>VLOOKUP(arc!$A14, raw_data!$A$2:$AB$3115, COLUMN(arc!G14), FALSE)</f>
        <v>0.75</v>
      </c>
      <c r="H14">
        <f>VLOOKUP(arc!$A14, raw_data!$A$2:$AB$3115, COLUMN(arc!H14), FALSE)</f>
        <v>1.4850000000000001</v>
      </c>
      <c r="I14">
        <f>VLOOKUP(arc!$A14, raw_data!$A$2:$AB$3115, COLUMN(arc!I14), FALSE)</f>
        <v>0.188</v>
      </c>
      <c r="J14">
        <f>VLOOKUP(arc!$A14, raw_data!$A$2:$AB$3115, COLUMN(arc!J14), FALSE)</f>
        <v>2</v>
      </c>
      <c r="K14">
        <f>VLOOKUP(arc!$A14, raw_data!$A$2:$AB$3115, COLUMN(arc!K14), FALSE)</f>
        <v>1.333</v>
      </c>
      <c r="L14">
        <f>VLOOKUP(arc!$A14, raw_data!$A$2:$AB$3115, COLUMN(arc!L14), FALSE)</f>
        <v>1.885</v>
      </c>
      <c r="M14">
        <f>VLOOKUP(arc!$A14, raw_data!$A$2:$AB$3115, COLUMN(arc!M14), FALSE)</f>
        <v>1.881</v>
      </c>
      <c r="N14">
        <f>VLOOKUP(arc!$A14, raw_data!$A$2:$AB$3115, COLUMN(arc!N14), FALSE)</f>
        <v>2</v>
      </c>
      <c r="O14">
        <f>VLOOKUP(arc!$A14, raw_data!$A$2:$AB$3115, COLUMN(arc!O14), FALSE)</f>
        <v>0.78100000000000003</v>
      </c>
      <c r="P14">
        <f>VLOOKUP(arc!$A14, raw_data!$A$2:$AB$3115, COLUMN(arc!P14), FALSE)</f>
        <v>8.8070000000000004</v>
      </c>
      <c r="Q14">
        <f>VLOOKUP(arc!$A14, raw_data!$A$2:$AB$3115, COLUMN(arc!Q14), FALSE)</f>
        <v>0.90200000000000002</v>
      </c>
      <c r="R14">
        <f>VLOOKUP(arc!$A14, raw_data!$A$2:$AB$3115, COLUMN(arc!R14), FALSE)</f>
        <v>0.20799999999999999</v>
      </c>
      <c r="S14">
        <f>VLOOKUP(arc!$A14, raw_data!$A$2:$AB$3115, COLUMN(arc!S14), FALSE)</f>
        <v>2.8010000000000002</v>
      </c>
      <c r="T14">
        <f>VLOOKUP(arc!$A14, raw_data!$A$2:$AB$3115, COLUMN(arc!T14), FALSE)</f>
        <v>2.9169999999999998</v>
      </c>
      <c r="U14">
        <f>VLOOKUP(arc!$A14, raw_data!$A$2:$AB$3115, COLUMN(arc!U14), FALSE)</f>
        <v>-0.11600000000000001</v>
      </c>
      <c r="V14">
        <f>VLOOKUP(arc!$A14, raw_data!$A$2:$AB$3115, COLUMN(arc!V14), FALSE)</f>
        <v>2.8959999999999999</v>
      </c>
      <c r="W14">
        <f>VLOOKUP(arc!$A14, raw_data!$A$2:$AB$3115, COLUMN(arc!W14), FALSE)</f>
        <v>0.54200000000000004</v>
      </c>
      <c r="X14">
        <f>VLOOKUP(arc!$A14, raw_data!$A$2:$AB$3115, COLUMN(arc!X14), FALSE)</f>
        <v>0.66700000000000004</v>
      </c>
      <c r="Y14">
        <f>VLOOKUP(arc!$A14, raw_data!$A$2:$AB$3115, COLUMN(arc!Y14), FALSE)</f>
        <v>0.70799999999999996</v>
      </c>
      <c r="Z14">
        <f>VLOOKUP(arc!$A14, raw_data!$A$2:$AB$3115, COLUMN(arc!Z14), FALSE)</f>
        <v>4.2000000000000003E-2</v>
      </c>
      <c r="AA14">
        <f>VLOOKUP(arc!$A14, raw_data!$A$2:$AB$3115, COLUMN(arc!AA14), FALSE)</f>
        <v>0.104</v>
      </c>
      <c r="AB14">
        <f>VLOOKUP(arc!$A14, raw_data!$A$2:$AB$3115, COLUMN(arc!AB14), FALSE)</f>
        <v>0</v>
      </c>
    </row>
    <row r="15" spans="1:28" x14ac:dyDescent="0.25">
      <c r="A15">
        <v>1325</v>
      </c>
      <c r="B15">
        <f>VLOOKUP(arc!$A15, raw_data!$A$2:$AB$3115, COLUMN(arc!B15), FALSE)</f>
        <v>29.600999999999999</v>
      </c>
      <c r="C15">
        <f>VLOOKUP(arc!$A15, raw_data!$A$2:$AB$3115, COLUMN(arc!C15), FALSE)</f>
        <v>10.749000000000001</v>
      </c>
      <c r="D15">
        <f>VLOOKUP(arc!$A15, raw_data!$A$2:$AB$3115, COLUMN(arc!D15), FALSE)</f>
        <v>-3.6999999999999998E-2</v>
      </c>
      <c r="E15">
        <f>VLOOKUP(arc!$A15, raw_data!$A$2:$AB$3115, COLUMN(arc!E15), FALSE)</f>
        <v>-5.0000000000000001E-3</v>
      </c>
      <c r="F15">
        <f>VLOOKUP(arc!$A15, raw_data!$A$2:$AB$3115, COLUMN(arc!F15), FALSE)</f>
        <v>10.356999999999999</v>
      </c>
      <c r="G15">
        <f>VLOOKUP(arc!$A15, raw_data!$A$2:$AB$3115, COLUMN(arc!G15), FALSE)</f>
        <v>0.84399999999999997</v>
      </c>
      <c r="H15">
        <f>VLOOKUP(arc!$A15, raw_data!$A$2:$AB$3115, COLUMN(arc!H15), FALSE)</f>
        <v>1.7729999999999999</v>
      </c>
      <c r="I15">
        <f>VLOOKUP(arc!$A15, raw_data!$A$2:$AB$3115, COLUMN(arc!I15), FALSE)</f>
        <v>0</v>
      </c>
      <c r="J15">
        <f>VLOOKUP(arc!$A15, raw_data!$A$2:$AB$3115, COLUMN(arc!J15), FALSE)</f>
        <v>2</v>
      </c>
      <c r="K15">
        <f>VLOOKUP(arc!$A15, raw_data!$A$2:$AB$3115, COLUMN(arc!K15), FALSE)</f>
        <v>1.5</v>
      </c>
      <c r="L15">
        <f>VLOOKUP(arc!$A15, raw_data!$A$2:$AB$3115, COLUMN(arc!L15), FALSE)</f>
        <v>1.905</v>
      </c>
      <c r="M15">
        <f>VLOOKUP(arc!$A15, raw_data!$A$2:$AB$3115, COLUMN(arc!M15), FALSE)</f>
        <v>1.895</v>
      </c>
      <c r="N15">
        <f>VLOOKUP(arc!$A15, raw_data!$A$2:$AB$3115, COLUMN(arc!N15), FALSE)</f>
        <v>2</v>
      </c>
      <c r="O15">
        <f>VLOOKUP(arc!$A15, raw_data!$A$2:$AB$3115, COLUMN(arc!O15), FALSE)</f>
        <v>0.63200000000000001</v>
      </c>
      <c r="P15">
        <f>VLOOKUP(arc!$A15, raw_data!$A$2:$AB$3115, COLUMN(arc!P15), FALSE)</f>
        <v>9.8219999999999992</v>
      </c>
      <c r="Q15">
        <f>VLOOKUP(arc!$A15, raw_data!$A$2:$AB$3115, COLUMN(arc!Q15), FALSE)</f>
        <v>0.45300000000000001</v>
      </c>
      <c r="R15">
        <f>VLOOKUP(arc!$A15, raw_data!$A$2:$AB$3115, COLUMN(arc!R15), FALSE)</f>
        <v>9.4E-2</v>
      </c>
      <c r="S15">
        <f>VLOOKUP(arc!$A15, raw_data!$A$2:$AB$3115, COLUMN(arc!S15), FALSE)</f>
        <v>1.885</v>
      </c>
      <c r="T15">
        <f>VLOOKUP(arc!$A15, raw_data!$A$2:$AB$3115, COLUMN(arc!T15), FALSE)</f>
        <v>0.14000000000000001</v>
      </c>
      <c r="U15">
        <f>VLOOKUP(arc!$A15, raw_data!$A$2:$AB$3115, COLUMN(arc!U15), FALSE)</f>
        <v>1.7450000000000001</v>
      </c>
      <c r="V15">
        <f>VLOOKUP(arc!$A15, raw_data!$A$2:$AB$3115, COLUMN(arc!V15), FALSE)</f>
        <v>1.843</v>
      </c>
      <c r="W15">
        <f>VLOOKUP(arc!$A15, raw_data!$A$2:$AB$3115, COLUMN(arc!W15), FALSE)</f>
        <v>0.59399999999999997</v>
      </c>
      <c r="X15">
        <f>VLOOKUP(arc!$A15, raw_data!$A$2:$AB$3115, COLUMN(arc!X15), FALSE)</f>
        <v>0.65600000000000003</v>
      </c>
      <c r="Y15">
        <f>VLOOKUP(arc!$A15, raw_data!$A$2:$AB$3115, COLUMN(arc!Y15), FALSE)</f>
        <v>0.625</v>
      </c>
      <c r="Z15">
        <f>VLOOKUP(arc!$A15, raw_data!$A$2:$AB$3115, COLUMN(arc!Z15), FALSE)</f>
        <v>3.1E-2</v>
      </c>
      <c r="AA15">
        <f>VLOOKUP(arc!$A15, raw_data!$A$2:$AB$3115, COLUMN(arc!AA15), FALSE)</f>
        <v>9.4E-2</v>
      </c>
      <c r="AB15">
        <f>VLOOKUP(arc!$A15, raw_data!$A$2:$AB$3115, COLUMN(arc!AB15), FALSE)</f>
        <v>3.1E-2</v>
      </c>
    </row>
    <row r="16" spans="1:28" x14ac:dyDescent="0.25">
      <c r="A16">
        <v>1391</v>
      </c>
      <c r="B16">
        <f>VLOOKUP(arc!$A16, raw_data!$A$2:$AB$3115, COLUMN(arc!B16), FALSE)</f>
        <v>30.221</v>
      </c>
      <c r="C16">
        <f>VLOOKUP(arc!$A16, raw_data!$A$2:$AB$3115, COLUMN(arc!C16), FALSE)</f>
        <v>9.1660000000000004</v>
      </c>
      <c r="D16">
        <f>VLOOKUP(arc!$A16, raw_data!$A$2:$AB$3115, COLUMN(arc!D16), FALSE)</f>
        <v>-2.1999999999999999E-2</v>
      </c>
      <c r="E16">
        <f>VLOOKUP(arc!$A16, raw_data!$A$2:$AB$3115, COLUMN(arc!E16), FALSE)</f>
        <v>-1.0999999999999999E-2</v>
      </c>
      <c r="F16">
        <f>VLOOKUP(arc!$A16, raw_data!$A$2:$AB$3115, COLUMN(arc!F16), FALSE)</f>
        <v>8.8930000000000007</v>
      </c>
      <c r="G16">
        <f>VLOOKUP(arc!$A16, raw_data!$A$2:$AB$3115, COLUMN(arc!G16), FALSE)</f>
        <v>0.89600000000000002</v>
      </c>
      <c r="H16">
        <f>VLOOKUP(arc!$A16, raw_data!$A$2:$AB$3115, COLUMN(arc!H16), FALSE)</f>
        <v>1.865</v>
      </c>
      <c r="I16">
        <f>VLOOKUP(arc!$A16, raw_data!$A$2:$AB$3115, COLUMN(arc!I16), FALSE)</f>
        <v>0</v>
      </c>
      <c r="J16">
        <f>VLOOKUP(arc!$A16, raw_data!$A$2:$AB$3115, COLUMN(arc!J16), FALSE)</f>
        <v>2</v>
      </c>
      <c r="K16">
        <f>VLOOKUP(arc!$A16, raw_data!$A$2:$AB$3115, COLUMN(arc!K16), FALSE)</f>
        <v>1.8180000000000001</v>
      </c>
      <c r="L16">
        <f>VLOOKUP(arc!$A16, raw_data!$A$2:$AB$3115, COLUMN(arc!L16), FALSE)</f>
        <v>1.87</v>
      </c>
      <c r="M16">
        <f>VLOOKUP(arc!$A16, raw_data!$A$2:$AB$3115, COLUMN(arc!M16), FALSE)</f>
        <v>1.875</v>
      </c>
      <c r="N16">
        <f>VLOOKUP(arc!$A16, raw_data!$A$2:$AB$3115, COLUMN(arc!N16), FALSE)</f>
        <v>2</v>
      </c>
      <c r="O16">
        <f>VLOOKUP(arc!$A16, raw_data!$A$2:$AB$3115, COLUMN(arc!O16), FALSE)</f>
        <v>1.3240000000000001</v>
      </c>
      <c r="P16">
        <f>VLOOKUP(arc!$A16, raw_data!$A$2:$AB$3115, COLUMN(arc!P16), FALSE)</f>
        <v>11.048</v>
      </c>
      <c r="Q16">
        <f>VLOOKUP(arc!$A16, raw_data!$A$2:$AB$3115, COLUMN(arc!Q16), FALSE)</f>
        <v>0.84699999999999998</v>
      </c>
      <c r="R16">
        <f>VLOOKUP(arc!$A16, raw_data!$A$2:$AB$3115, COLUMN(arc!R16), FALSE)</f>
        <v>0.25</v>
      </c>
      <c r="S16">
        <f>VLOOKUP(arc!$A16, raw_data!$A$2:$AB$3115, COLUMN(arc!S16), FALSE)</f>
        <v>2.3010000000000002</v>
      </c>
      <c r="T16">
        <f>VLOOKUP(arc!$A16, raw_data!$A$2:$AB$3115, COLUMN(arc!T16), FALSE)</f>
        <v>1.2E-2</v>
      </c>
      <c r="U16">
        <f>VLOOKUP(arc!$A16, raw_data!$A$2:$AB$3115, COLUMN(arc!U16), FALSE)</f>
        <v>2.2890000000000001</v>
      </c>
      <c r="V16">
        <f>VLOOKUP(arc!$A16, raw_data!$A$2:$AB$3115, COLUMN(arc!V16), FALSE)</f>
        <v>2.2679999999999998</v>
      </c>
      <c r="W16">
        <f>VLOOKUP(arc!$A16, raw_data!$A$2:$AB$3115, COLUMN(arc!W16), FALSE)</f>
        <v>0.79200000000000004</v>
      </c>
      <c r="X16">
        <f>VLOOKUP(arc!$A16, raw_data!$A$2:$AB$3115, COLUMN(arc!X16), FALSE)</f>
        <v>0.77100000000000002</v>
      </c>
      <c r="Y16">
        <f>VLOOKUP(arc!$A16, raw_data!$A$2:$AB$3115, COLUMN(arc!Y16), FALSE)</f>
        <v>0.60399999999999998</v>
      </c>
      <c r="Z16">
        <f>VLOOKUP(arc!$A16, raw_data!$A$2:$AB$3115, COLUMN(arc!Z16), FALSE)</f>
        <v>8.3000000000000004E-2</v>
      </c>
      <c r="AA16">
        <f>VLOOKUP(arc!$A16, raw_data!$A$2:$AB$3115, COLUMN(arc!AA16), FALSE)</f>
        <v>6.2E-2</v>
      </c>
      <c r="AB16">
        <f>VLOOKUP(arc!$A16, raw_data!$A$2:$AB$3115, COLUMN(arc!AB16), FALSE)</f>
        <v>0</v>
      </c>
    </row>
    <row r="17" spans="1:28" x14ac:dyDescent="0.25">
      <c r="A17">
        <v>1501</v>
      </c>
      <c r="B17">
        <f>VLOOKUP(arc!$A17, raw_data!$A$2:$AB$3115, COLUMN(arc!B17), FALSE)</f>
        <v>46.354999999999997</v>
      </c>
      <c r="C17">
        <f>VLOOKUP(arc!$A17, raw_data!$A$2:$AB$3115, COLUMN(arc!C17), FALSE)</f>
        <v>8.9260000000000002</v>
      </c>
      <c r="D17">
        <f>VLOOKUP(arc!$A17, raw_data!$A$2:$AB$3115, COLUMN(arc!D17), FALSE)</f>
        <v>0.42599999999999999</v>
      </c>
      <c r="E17">
        <f>VLOOKUP(arc!$A17, raw_data!$A$2:$AB$3115, COLUMN(arc!E17), FALSE)</f>
        <v>1.9E-2</v>
      </c>
      <c r="F17">
        <f>VLOOKUP(arc!$A17, raw_data!$A$2:$AB$3115, COLUMN(arc!F17), FALSE)</f>
        <v>13.284000000000001</v>
      </c>
      <c r="G17">
        <f>VLOOKUP(arc!$A17, raw_data!$A$2:$AB$3115, COLUMN(arc!G17), FALSE)</f>
        <v>0.79200000000000004</v>
      </c>
      <c r="H17">
        <f>VLOOKUP(arc!$A17, raw_data!$A$2:$AB$3115, COLUMN(arc!H17), FALSE)</f>
        <v>1.6559999999999999</v>
      </c>
      <c r="I17">
        <f>VLOOKUP(arc!$A17, raw_data!$A$2:$AB$3115, COLUMN(arc!I17), FALSE)</f>
        <v>0.91700000000000004</v>
      </c>
      <c r="J17">
        <f>VLOOKUP(arc!$A17, raw_data!$A$2:$AB$3115, COLUMN(arc!J17), FALSE)</f>
        <v>2</v>
      </c>
      <c r="K17">
        <f>VLOOKUP(arc!$A17, raw_data!$A$2:$AB$3115, COLUMN(arc!K17), FALSE)</f>
        <v>1.1879999999999999</v>
      </c>
      <c r="L17">
        <f>VLOOKUP(arc!$A17, raw_data!$A$2:$AB$3115, COLUMN(arc!L17), FALSE)</f>
        <v>1.913</v>
      </c>
      <c r="M17">
        <f>VLOOKUP(arc!$A17, raw_data!$A$2:$AB$3115, COLUMN(arc!M17), FALSE)</f>
        <v>1.8680000000000001</v>
      </c>
      <c r="N17">
        <f>VLOOKUP(arc!$A17, raw_data!$A$2:$AB$3115, COLUMN(arc!N17), FALSE)</f>
        <v>1.9</v>
      </c>
      <c r="O17">
        <f>VLOOKUP(arc!$A17, raw_data!$A$2:$AB$3115, COLUMN(arc!O17), FALSE)</f>
        <v>1.083</v>
      </c>
      <c r="P17">
        <f>VLOOKUP(arc!$A17, raw_data!$A$2:$AB$3115, COLUMN(arc!P17), FALSE)</f>
        <v>8.4969999999999999</v>
      </c>
      <c r="Q17">
        <f>VLOOKUP(arc!$A17, raw_data!$A$2:$AB$3115, COLUMN(arc!Q17), FALSE)</f>
        <v>3.7170000000000001</v>
      </c>
      <c r="R17">
        <f>VLOOKUP(arc!$A17, raw_data!$A$2:$AB$3115, COLUMN(arc!R17), FALSE)</f>
        <v>0.375</v>
      </c>
      <c r="S17">
        <f>VLOOKUP(arc!$A17, raw_data!$A$2:$AB$3115, COLUMN(arc!S17), FALSE)</f>
        <v>3.1030000000000002</v>
      </c>
      <c r="T17">
        <f>VLOOKUP(arc!$A17, raw_data!$A$2:$AB$3115, COLUMN(arc!T17), FALSE)</f>
        <v>3.7559999999999998</v>
      </c>
      <c r="U17">
        <f>VLOOKUP(arc!$A17, raw_data!$A$2:$AB$3115, COLUMN(arc!U17), FALSE)</f>
        <v>-0.65300000000000002</v>
      </c>
      <c r="V17">
        <f>VLOOKUP(arc!$A17, raw_data!$A$2:$AB$3115, COLUMN(arc!V17), FALSE)</f>
        <v>3.5489999999999999</v>
      </c>
      <c r="W17">
        <f>VLOOKUP(arc!$A17, raw_data!$A$2:$AB$3115, COLUMN(arc!W17), FALSE)</f>
        <v>0.60399999999999998</v>
      </c>
      <c r="X17">
        <f>VLOOKUP(arc!$A17, raw_data!$A$2:$AB$3115, COLUMN(arc!X17), FALSE)</f>
        <v>0.64600000000000002</v>
      </c>
      <c r="Y17">
        <f>VLOOKUP(arc!$A17, raw_data!$A$2:$AB$3115, COLUMN(arc!Y17), FALSE)</f>
        <v>0.52100000000000002</v>
      </c>
      <c r="Z17">
        <f>VLOOKUP(arc!$A17, raw_data!$A$2:$AB$3115, COLUMN(arc!Z17), FALSE)</f>
        <v>0.104</v>
      </c>
      <c r="AA17">
        <f>VLOOKUP(arc!$A17, raw_data!$A$2:$AB$3115, COLUMN(arc!AA17), FALSE)</f>
        <v>0.16700000000000001</v>
      </c>
      <c r="AB17">
        <f>VLOOKUP(arc!$A17, raw_data!$A$2:$AB$3115, COLUMN(arc!AB17), FALSE)</f>
        <v>0.16700000000000001</v>
      </c>
    </row>
    <row r="18" spans="1:28" x14ac:dyDescent="0.25">
      <c r="A18">
        <v>1540</v>
      </c>
      <c r="B18">
        <f>VLOOKUP(arc!$A18, raw_data!$A$2:$AB$3115, COLUMN(arc!B18), FALSE)</f>
        <v>50.908999999999999</v>
      </c>
      <c r="C18">
        <f>VLOOKUP(arc!$A18, raw_data!$A$2:$AB$3115, COLUMN(arc!C18), FALSE)</f>
        <v>9.4429999999999996</v>
      </c>
      <c r="D18">
        <f>VLOOKUP(arc!$A18, raw_data!$A$2:$AB$3115, COLUMN(arc!D18), FALSE)</f>
        <v>-1E-3</v>
      </c>
      <c r="E18">
        <f>VLOOKUP(arc!$A18, raw_data!$A$2:$AB$3115, COLUMN(arc!E18), FALSE)</f>
        <v>-3.0000000000000001E-3</v>
      </c>
      <c r="F18">
        <f>VLOOKUP(arc!$A18, raw_data!$A$2:$AB$3115, COLUMN(arc!F18), FALSE)</f>
        <v>9.423</v>
      </c>
      <c r="G18">
        <f>VLOOKUP(arc!$A18, raw_data!$A$2:$AB$3115, COLUMN(arc!G18), FALSE)</f>
        <v>0.94399999999999995</v>
      </c>
      <c r="H18">
        <f>VLOOKUP(arc!$A18, raw_data!$A$2:$AB$3115, COLUMN(arc!H18), FALSE)</f>
        <v>2</v>
      </c>
      <c r="I18">
        <f>VLOOKUP(arc!$A18, raw_data!$A$2:$AB$3115, COLUMN(arc!I18), FALSE)</f>
        <v>0</v>
      </c>
      <c r="J18">
        <f>VLOOKUP(arc!$A18, raw_data!$A$2:$AB$3115, COLUMN(arc!J18), FALSE)</f>
        <v>1.867</v>
      </c>
      <c r="K18">
        <f>VLOOKUP(arc!$A18, raw_data!$A$2:$AB$3115, COLUMN(arc!K18), FALSE)</f>
        <v>1.778</v>
      </c>
      <c r="L18">
        <f>VLOOKUP(arc!$A18, raw_data!$A$2:$AB$3115, COLUMN(arc!L18), FALSE)</f>
        <v>1.952</v>
      </c>
      <c r="M18">
        <f>VLOOKUP(arc!$A18, raw_data!$A$2:$AB$3115, COLUMN(arc!M18), FALSE)</f>
        <v>1.857</v>
      </c>
      <c r="N18">
        <f>VLOOKUP(arc!$A18, raw_data!$A$2:$AB$3115, COLUMN(arc!N18), FALSE)</f>
        <v>2</v>
      </c>
      <c r="O18">
        <f>VLOOKUP(arc!$A18, raw_data!$A$2:$AB$3115, COLUMN(arc!O18), FALSE)</f>
        <v>0.6</v>
      </c>
      <c r="P18">
        <f>VLOOKUP(arc!$A18, raw_data!$A$2:$AB$3115, COLUMN(arc!P18), FALSE)</f>
        <v>9.7170000000000005</v>
      </c>
      <c r="Q18">
        <f>VLOOKUP(arc!$A18, raw_data!$A$2:$AB$3115, COLUMN(arc!Q18), FALSE)</f>
        <v>0.94299999999999995</v>
      </c>
      <c r="R18">
        <f>VLOOKUP(arc!$A18, raw_data!$A$2:$AB$3115, COLUMN(arc!R18), FALSE)</f>
        <v>0.41699999999999998</v>
      </c>
      <c r="S18">
        <f>VLOOKUP(arc!$A18, raw_data!$A$2:$AB$3115, COLUMN(arc!S18), FALSE)</f>
        <v>4.335</v>
      </c>
      <c r="T18">
        <f>VLOOKUP(arc!$A18, raw_data!$A$2:$AB$3115, COLUMN(arc!T18), FALSE)</f>
        <v>4.4039999999999999</v>
      </c>
      <c r="U18">
        <f>VLOOKUP(arc!$A18, raw_data!$A$2:$AB$3115, COLUMN(arc!U18), FALSE)</f>
        <v>-6.9000000000000006E-2</v>
      </c>
      <c r="V18">
        <f>VLOOKUP(arc!$A18, raw_data!$A$2:$AB$3115, COLUMN(arc!V18), FALSE)</f>
        <v>4.3319999999999999</v>
      </c>
      <c r="W18">
        <f>VLOOKUP(arc!$A18, raw_data!$A$2:$AB$3115, COLUMN(arc!W18), FALSE)</f>
        <v>0.75</v>
      </c>
      <c r="X18">
        <f>VLOOKUP(arc!$A18, raw_data!$A$2:$AB$3115, COLUMN(arc!X18), FALSE)</f>
        <v>0.66700000000000004</v>
      </c>
      <c r="Y18">
        <f>VLOOKUP(arc!$A18, raw_data!$A$2:$AB$3115, COLUMN(arc!Y18), FALSE)</f>
        <v>0.75</v>
      </c>
      <c r="Z18">
        <f>VLOOKUP(arc!$A18, raw_data!$A$2:$AB$3115, COLUMN(arc!Z18), FALSE)</f>
        <v>8.3000000000000004E-2</v>
      </c>
      <c r="AA18">
        <f>VLOOKUP(arc!$A18, raw_data!$A$2:$AB$3115, COLUMN(arc!AA18), FALSE)</f>
        <v>5.6000000000000001E-2</v>
      </c>
      <c r="AB18">
        <f>VLOOKUP(arc!$A18, raw_data!$A$2:$AB$3115, COLUMN(arc!AB18), FALSE)</f>
        <v>2.8000000000000001E-2</v>
      </c>
    </row>
    <row r="19" spans="1:28" x14ac:dyDescent="0.25">
      <c r="A19">
        <v>1629</v>
      </c>
      <c r="B19">
        <f>VLOOKUP(arc!$A19, raw_data!$A$2:$AB$3115, COLUMN(arc!B19), FALSE)</f>
        <v>33.899000000000001</v>
      </c>
      <c r="C19">
        <f>VLOOKUP(arc!$A19, raw_data!$A$2:$AB$3115, COLUMN(arc!C19), FALSE)</f>
        <v>8.8469999999999995</v>
      </c>
      <c r="D19">
        <f>VLOOKUP(arc!$A19, raw_data!$A$2:$AB$3115, COLUMN(arc!D19), FALSE)</f>
        <v>-7.0000000000000001E-3</v>
      </c>
      <c r="E19">
        <f>VLOOKUP(arc!$A19, raw_data!$A$2:$AB$3115, COLUMN(arc!E19), FALSE)</f>
        <v>-2E-3</v>
      </c>
      <c r="F19">
        <f>VLOOKUP(arc!$A19, raw_data!$A$2:$AB$3115, COLUMN(arc!F19), FALSE)</f>
        <v>8.7669999999999995</v>
      </c>
      <c r="G19">
        <f>VLOOKUP(arc!$A19, raw_data!$A$2:$AB$3115, COLUMN(arc!G19), FALSE)</f>
        <v>0.88900000000000001</v>
      </c>
      <c r="H19">
        <f>VLOOKUP(arc!$A19, raw_data!$A$2:$AB$3115, COLUMN(arc!H19), FALSE)</f>
        <v>1.7689999999999999</v>
      </c>
      <c r="I19">
        <f>VLOOKUP(arc!$A19, raw_data!$A$2:$AB$3115, COLUMN(arc!I19), FALSE)</f>
        <v>0</v>
      </c>
      <c r="J19">
        <f>VLOOKUP(arc!$A19, raw_data!$A$2:$AB$3115, COLUMN(arc!J19), FALSE)</f>
        <v>1.9379999999999999</v>
      </c>
      <c r="K19">
        <f>VLOOKUP(arc!$A19, raw_data!$A$2:$AB$3115, COLUMN(arc!K19), FALSE)</f>
        <v>2</v>
      </c>
      <c r="L19">
        <f>VLOOKUP(arc!$A19, raw_data!$A$2:$AB$3115, COLUMN(arc!L19), FALSE)</f>
        <v>2</v>
      </c>
      <c r="M19">
        <f>VLOOKUP(arc!$A19, raw_data!$A$2:$AB$3115, COLUMN(arc!M19), FALSE)</f>
        <v>2</v>
      </c>
      <c r="N19">
        <f>VLOOKUP(arc!$A19, raw_data!$A$2:$AB$3115, COLUMN(arc!N19), FALSE)</f>
        <v>2</v>
      </c>
      <c r="O19">
        <f>VLOOKUP(arc!$A19, raw_data!$A$2:$AB$3115, COLUMN(arc!O19), FALSE)</f>
        <v>1</v>
      </c>
      <c r="P19">
        <f>VLOOKUP(arc!$A19, raw_data!$A$2:$AB$3115, COLUMN(arc!P19), FALSE)</f>
        <v>12.228</v>
      </c>
      <c r="Q19">
        <f>VLOOKUP(arc!$A19, raw_data!$A$2:$AB$3115, COLUMN(arc!Q19), FALSE)</f>
        <v>0.748</v>
      </c>
      <c r="R19">
        <f>VLOOKUP(arc!$A19, raw_data!$A$2:$AB$3115, COLUMN(arc!R19), FALSE)</f>
        <v>0.16700000000000001</v>
      </c>
      <c r="S19">
        <f>VLOOKUP(arc!$A19, raw_data!$A$2:$AB$3115, COLUMN(arc!S19), FALSE)</f>
        <v>3.0430000000000001</v>
      </c>
      <c r="T19">
        <f>VLOOKUP(arc!$A19, raw_data!$A$2:$AB$3115, COLUMN(arc!T19), FALSE)</f>
        <v>0.41499999999999998</v>
      </c>
      <c r="U19">
        <f>VLOOKUP(arc!$A19, raw_data!$A$2:$AB$3115, COLUMN(arc!U19), FALSE)</f>
        <v>2.6280000000000001</v>
      </c>
      <c r="V19">
        <f>VLOOKUP(arc!$A19, raw_data!$A$2:$AB$3115, COLUMN(arc!V19), FALSE)</f>
        <v>3.0339999999999998</v>
      </c>
      <c r="W19">
        <f>VLOOKUP(arc!$A19, raw_data!$A$2:$AB$3115, COLUMN(arc!W19), FALSE)</f>
        <v>0.61099999999999999</v>
      </c>
      <c r="X19">
        <f>VLOOKUP(arc!$A19, raw_data!$A$2:$AB$3115, COLUMN(arc!X19), FALSE)</f>
        <v>0.66700000000000004</v>
      </c>
      <c r="Y19">
        <f>VLOOKUP(arc!$A19, raw_data!$A$2:$AB$3115, COLUMN(arc!Y19), FALSE)</f>
        <v>0.77800000000000002</v>
      </c>
      <c r="Z19">
        <f>VLOOKUP(arc!$A19, raw_data!$A$2:$AB$3115, COLUMN(arc!Z19), FALSE)</f>
        <v>0</v>
      </c>
      <c r="AA19">
        <f>VLOOKUP(arc!$A19, raw_data!$A$2:$AB$3115, COLUMN(arc!AA19), FALSE)</f>
        <v>0.16700000000000001</v>
      </c>
      <c r="AB19">
        <f>VLOOKUP(arc!$A19, raw_data!$A$2:$AB$3115, COLUMN(arc!AB19), FALSE)</f>
        <v>0</v>
      </c>
    </row>
    <row r="20" spans="1:28" x14ac:dyDescent="0.25">
      <c r="A20">
        <v>1671</v>
      </c>
      <c r="B20">
        <f>VLOOKUP(arc!$A20, raw_data!$A$2:$AB$3115, COLUMN(arc!B20), FALSE)</f>
        <v>34.692999999999998</v>
      </c>
      <c r="C20">
        <f>VLOOKUP(arc!$A20, raw_data!$A$2:$AB$3115, COLUMN(arc!C20), FALSE)</f>
        <v>5.9669999999999996</v>
      </c>
      <c r="D20">
        <f>VLOOKUP(arc!$A20, raw_data!$A$2:$AB$3115, COLUMN(arc!D20), FALSE)</f>
        <v>0.21199999999999999</v>
      </c>
      <c r="E20">
        <f>VLOOKUP(arc!$A20, raw_data!$A$2:$AB$3115, COLUMN(arc!E20), FALSE)</f>
        <v>0</v>
      </c>
      <c r="F20">
        <f>VLOOKUP(arc!$A20, raw_data!$A$2:$AB$3115, COLUMN(arc!F20), FALSE)</f>
        <v>8.0890000000000004</v>
      </c>
      <c r="G20">
        <f>VLOOKUP(arc!$A20, raw_data!$A$2:$AB$3115, COLUMN(arc!G20), FALSE)</f>
        <v>0.61099999999999999</v>
      </c>
      <c r="H20">
        <f>VLOOKUP(arc!$A20, raw_data!$A$2:$AB$3115, COLUMN(arc!H20), FALSE)</f>
        <v>0.72699999999999998</v>
      </c>
      <c r="I20">
        <f>VLOOKUP(arc!$A20, raw_data!$A$2:$AB$3115, COLUMN(arc!I20), FALSE)</f>
        <v>0.6</v>
      </c>
      <c r="J20">
        <f>VLOOKUP(arc!$A20, raw_data!$A$2:$AB$3115, COLUMN(arc!J20), FALSE)</f>
        <v>1.571</v>
      </c>
      <c r="K20">
        <f>VLOOKUP(arc!$A20, raw_data!$A$2:$AB$3115, COLUMN(arc!K20), FALSE)</f>
        <v>0.85699999999999998</v>
      </c>
      <c r="L20">
        <f>VLOOKUP(arc!$A20, raw_data!$A$2:$AB$3115, COLUMN(arc!L20), FALSE)</f>
        <v>2</v>
      </c>
      <c r="M20">
        <f>VLOOKUP(arc!$A20, raw_data!$A$2:$AB$3115, COLUMN(arc!M20), FALSE)</f>
        <v>2</v>
      </c>
      <c r="N20">
        <f>VLOOKUP(arc!$A20, raw_data!$A$2:$AB$3115, COLUMN(arc!N20), FALSE)</f>
        <v>2</v>
      </c>
      <c r="O20">
        <f>VLOOKUP(arc!$A20, raw_data!$A$2:$AB$3115, COLUMN(arc!O20), FALSE)</f>
        <v>1.125</v>
      </c>
      <c r="P20">
        <f>VLOOKUP(arc!$A20, raw_data!$A$2:$AB$3115, COLUMN(arc!P20), FALSE)</f>
        <v>8.1340000000000003</v>
      </c>
      <c r="Q20">
        <f>VLOOKUP(arc!$A20, raw_data!$A$2:$AB$3115, COLUMN(arc!Q20), FALSE)</f>
        <v>1.83</v>
      </c>
      <c r="R20">
        <f>VLOOKUP(arc!$A20, raw_data!$A$2:$AB$3115, COLUMN(arc!R20), FALSE)</f>
        <v>5.6000000000000001E-2</v>
      </c>
      <c r="S20">
        <f>VLOOKUP(arc!$A20, raw_data!$A$2:$AB$3115, COLUMN(arc!S20), FALSE)</f>
        <v>2.2989999999999999</v>
      </c>
      <c r="T20">
        <f>VLOOKUP(arc!$A20, raw_data!$A$2:$AB$3115, COLUMN(arc!T20), FALSE)</f>
        <v>2.6429999999999998</v>
      </c>
      <c r="U20">
        <f>VLOOKUP(arc!$A20, raw_data!$A$2:$AB$3115, COLUMN(arc!U20), FALSE)</f>
        <v>-0.34499999999999997</v>
      </c>
      <c r="V20">
        <f>VLOOKUP(arc!$A20, raw_data!$A$2:$AB$3115, COLUMN(arc!V20), FALSE)</f>
        <v>2.5110000000000001</v>
      </c>
      <c r="W20">
        <f>VLOOKUP(arc!$A20, raw_data!$A$2:$AB$3115, COLUMN(arc!W20), FALSE)</f>
        <v>0.66700000000000004</v>
      </c>
      <c r="X20">
        <f>VLOOKUP(arc!$A20, raw_data!$A$2:$AB$3115, COLUMN(arc!X20), FALSE)</f>
        <v>0.55600000000000005</v>
      </c>
      <c r="Y20">
        <f>VLOOKUP(arc!$A20, raw_data!$A$2:$AB$3115, COLUMN(arc!Y20), FALSE)</f>
        <v>0.55600000000000005</v>
      </c>
      <c r="Z20">
        <f>VLOOKUP(arc!$A20, raw_data!$A$2:$AB$3115, COLUMN(arc!Z20), FALSE)</f>
        <v>0.111</v>
      </c>
      <c r="AA20">
        <f>VLOOKUP(arc!$A20, raw_data!$A$2:$AB$3115, COLUMN(arc!AA20), FALSE)</f>
        <v>5.6000000000000001E-2</v>
      </c>
      <c r="AB20">
        <f>VLOOKUP(arc!$A20, raw_data!$A$2:$AB$3115, COLUMN(arc!AB20), FALSE)</f>
        <v>5.6000000000000001E-2</v>
      </c>
    </row>
    <row r="21" spans="1:28" x14ac:dyDescent="0.25">
      <c r="A21">
        <v>1747</v>
      </c>
      <c r="B21">
        <f>VLOOKUP(arc!$A21, raw_data!$A$2:$AB$3115, COLUMN(arc!B21), FALSE)</f>
        <v>43.704999999999998</v>
      </c>
      <c r="C21">
        <f>VLOOKUP(arc!$A21, raw_data!$A$2:$AB$3115, COLUMN(arc!C21), FALSE)</f>
        <v>9.2609999999999992</v>
      </c>
      <c r="D21">
        <f>VLOOKUP(arc!$A21, raw_data!$A$2:$AB$3115, COLUMN(arc!D21), FALSE)</f>
        <v>0.41</v>
      </c>
      <c r="E21">
        <f>VLOOKUP(arc!$A21, raw_data!$A$2:$AB$3115, COLUMN(arc!E21), FALSE)</f>
        <v>1.6E-2</v>
      </c>
      <c r="F21">
        <f>VLOOKUP(arc!$A21, raw_data!$A$2:$AB$3115, COLUMN(arc!F21), FALSE)</f>
        <v>13.445</v>
      </c>
      <c r="G21">
        <f>VLOOKUP(arc!$A21, raw_data!$A$2:$AB$3115, COLUMN(arc!G21), FALSE)</f>
        <v>0.89600000000000002</v>
      </c>
      <c r="H21">
        <f>VLOOKUP(arc!$A21, raw_data!$A$2:$AB$3115, COLUMN(arc!H21), FALSE)</f>
        <v>1.829</v>
      </c>
      <c r="I21">
        <f>VLOOKUP(arc!$A21, raw_data!$A$2:$AB$3115, COLUMN(arc!I21), FALSE)</f>
        <v>0.2</v>
      </c>
      <c r="J21">
        <f>VLOOKUP(arc!$A21, raw_data!$A$2:$AB$3115, COLUMN(arc!J21), FALSE)</f>
        <v>1.958</v>
      </c>
      <c r="K21">
        <f>VLOOKUP(arc!$A21, raw_data!$A$2:$AB$3115, COLUMN(arc!K21), FALSE)</f>
        <v>1.538</v>
      </c>
      <c r="L21">
        <f>VLOOKUP(arc!$A21, raw_data!$A$2:$AB$3115, COLUMN(arc!L21), FALSE)</f>
        <v>1.958</v>
      </c>
      <c r="M21">
        <f>VLOOKUP(arc!$A21, raw_data!$A$2:$AB$3115, COLUMN(arc!M21), FALSE)</f>
        <v>2</v>
      </c>
      <c r="N21">
        <f>VLOOKUP(arc!$A21, raw_data!$A$2:$AB$3115, COLUMN(arc!N21), FALSE)</f>
        <v>2</v>
      </c>
      <c r="O21">
        <f>VLOOKUP(arc!$A21, raw_data!$A$2:$AB$3115, COLUMN(arc!O21), FALSE)</f>
        <v>0.71099999999999997</v>
      </c>
      <c r="P21">
        <f>VLOOKUP(arc!$A21, raw_data!$A$2:$AB$3115, COLUMN(arc!P21), FALSE)</f>
        <v>8.548</v>
      </c>
      <c r="Q21">
        <f>VLOOKUP(arc!$A21, raw_data!$A$2:$AB$3115, COLUMN(arc!Q21), FALSE)</f>
        <v>-0.12</v>
      </c>
      <c r="R21">
        <f>VLOOKUP(arc!$A21, raw_data!$A$2:$AB$3115, COLUMN(arc!R21), FALSE)</f>
        <v>0.5</v>
      </c>
      <c r="S21">
        <f>VLOOKUP(arc!$A21, raw_data!$A$2:$AB$3115, COLUMN(arc!S21), FALSE)</f>
        <v>3.3460000000000001</v>
      </c>
      <c r="T21">
        <f>VLOOKUP(arc!$A21, raw_data!$A$2:$AB$3115, COLUMN(arc!T21), FALSE)</f>
        <v>3.0339999999999998</v>
      </c>
      <c r="U21">
        <f>VLOOKUP(arc!$A21, raw_data!$A$2:$AB$3115, COLUMN(arc!U21), FALSE)</f>
        <v>0.312</v>
      </c>
      <c r="V21">
        <f>VLOOKUP(arc!$A21, raw_data!$A$2:$AB$3115, COLUMN(arc!V21), FALSE)</f>
        <v>3.7719999999999998</v>
      </c>
      <c r="W21">
        <f>VLOOKUP(arc!$A21, raw_data!$A$2:$AB$3115, COLUMN(arc!W21), FALSE)</f>
        <v>0.77100000000000002</v>
      </c>
      <c r="X21">
        <f>VLOOKUP(arc!$A21, raw_data!$A$2:$AB$3115, COLUMN(arc!X21), FALSE)</f>
        <v>0.68799999999999994</v>
      </c>
      <c r="Y21">
        <f>VLOOKUP(arc!$A21, raw_data!$A$2:$AB$3115, COLUMN(arc!Y21), FALSE)</f>
        <v>0.75</v>
      </c>
      <c r="Z21">
        <f>VLOOKUP(arc!$A21, raw_data!$A$2:$AB$3115, COLUMN(arc!Z21), FALSE)</f>
        <v>2.1000000000000001E-2</v>
      </c>
      <c r="AA21">
        <f>VLOOKUP(arc!$A21, raw_data!$A$2:$AB$3115, COLUMN(arc!AA21), FALSE)</f>
        <v>8.3000000000000004E-2</v>
      </c>
      <c r="AB21">
        <f>VLOOKUP(arc!$A21, raw_data!$A$2:$AB$3115, COLUMN(arc!AB21), FALSE)</f>
        <v>6.2E-2</v>
      </c>
    </row>
    <row r="22" spans="1:28" x14ac:dyDescent="0.25">
      <c r="A22">
        <v>1768</v>
      </c>
      <c r="B22">
        <f>VLOOKUP(arc!$A22, raw_data!$A$2:$AB$3115, COLUMN(arc!B22), FALSE)</f>
        <v>39.712000000000003</v>
      </c>
      <c r="C22">
        <f>VLOOKUP(arc!$A22, raw_data!$A$2:$AB$3115, COLUMN(arc!C22), FALSE)</f>
        <v>9.3409999999999993</v>
      </c>
      <c r="D22">
        <f>VLOOKUP(arc!$A22, raw_data!$A$2:$AB$3115, COLUMN(arc!D22), FALSE)</f>
        <v>3.4000000000000002E-2</v>
      </c>
      <c r="E22">
        <f>VLOOKUP(arc!$A22, raw_data!$A$2:$AB$3115, COLUMN(arc!E22), FALSE)</f>
        <v>8.9999999999999993E-3</v>
      </c>
      <c r="F22">
        <f>VLOOKUP(arc!$A22, raw_data!$A$2:$AB$3115, COLUMN(arc!F22), FALSE)</f>
        <v>9.7189999999999994</v>
      </c>
      <c r="G22">
        <f>VLOOKUP(arc!$A22, raw_data!$A$2:$AB$3115, COLUMN(arc!G22), FALSE)</f>
        <v>0.79200000000000004</v>
      </c>
      <c r="H22">
        <f>VLOOKUP(arc!$A22, raw_data!$A$2:$AB$3115, COLUMN(arc!H22), FALSE)</f>
        <v>1.59</v>
      </c>
      <c r="I22">
        <f>VLOOKUP(arc!$A22, raw_data!$A$2:$AB$3115, COLUMN(arc!I22), FALSE)</f>
        <v>0.222</v>
      </c>
      <c r="J22">
        <f>VLOOKUP(arc!$A22, raw_data!$A$2:$AB$3115, COLUMN(arc!J22), FALSE)</f>
        <v>1.9410000000000001</v>
      </c>
      <c r="K22">
        <f>VLOOKUP(arc!$A22, raw_data!$A$2:$AB$3115, COLUMN(arc!K22), FALSE)</f>
        <v>2</v>
      </c>
      <c r="L22">
        <f>VLOOKUP(arc!$A22, raw_data!$A$2:$AB$3115, COLUMN(arc!L22), FALSE)</f>
        <v>1.774</v>
      </c>
      <c r="M22">
        <f>VLOOKUP(arc!$A22, raw_data!$A$2:$AB$3115, COLUMN(arc!M22), FALSE)</f>
        <v>1.871</v>
      </c>
      <c r="N22">
        <f>VLOOKUP(arc!$A22, raw_data!$A$2:$AB$3115, COLUMN(arc!N22), FALSE)</f>
        <v>2</v>
      </c>
      <c r="O22">
        <f>VLOOKUP(arc!$A22, raw_data!$A$2:$AB$3115, COLUMN(arc!O22), FALSE)</f>
        <v>0.51300000000000001</v>
      </c>
      <c r="P22">
        <f>VLOOKUP(arc!$A22, raw_data!$A$2:$AB$3115, COLUMN(arc!P22), FALSE)</f>
        <v>8.0549999999999997</v>
      </c>
      <c r="Q22">
        <f>VLOOKUP(arc!$A22, raw_data!$A$2:$AB$3115, COLUMN(arc!Q22), FALSE)</f>
        <v>6.0579999999999998</v>
      </c>
      <c r="R22">
        <f>VLOOKUP(arc!$A22, raw_data!$A$2:$AB$3115, COLUMN(arc!R22), FALSE)</f>
        <v>0.20799999999999999</v>
      </c>
      <c r="S22">
        <f>VLOOKUP(arc!$A22, raw_data!$A$2:$AB$3115, COLUMN(arc!S22), FALSE)</f>
        <v>2.5880000000000001</v>
      </c>
      <c r="T22">
        <f>VLOOKUP(arc!$A22, raw_data!$A$2:$AB$3115, COLUMN(arc!T22), FALSE)</f>
        <v>2.0990000000000002</v>
      </c>
      <c r="U22">
        <f>VLOOKUP(arc!$A22, raw_data!$A$2:$AB$3115, COLUMN(arc!U22), FALSE)</f>
        <v>0.49</v>
      </c>
      <c r="V22">
        <f>VLOOKUP(arc!$A22, raw_data!$A$2:$AB$3115, COLUMN(arc!V22), FALSE)</f>
        <v>2.6309999999999998</v>
      </c>
      <c r="W22">
        <f>VLOOKUP(arc!$A22, raw_data!$A$2:$AB$3115, COLUMN(arc!W22), FALSE)</f>
        <v>0.60399999999999998</v>
      </c>
      <c r="X22">
        <f>VLOOKUP(arc!$A22, raw_data!$A$2:$AB$3115, COLUMN(arc!X22), FALSE)</f>
        <v>0.52100000000000002</v>
      </c>
      <c r="Y22">
        <f>VLOOKUP(arc!$A22, raw_data!$A$2:$AB$3115, COLUMN(arc!Y22), FALSE)</f>
        <v>0.64600000000000002</v>
      </c>
      <c r="Z22">
        <f>VLOOKUP(arc!$A22, raw_data!$A$2:$AB$3115, COLUMN(arc!Z22), FALSE)</f>
        <v>0.14599999999999999</v>
      </c>
      <c r="AA22">
        <f>VLOOKUP(arc!$A22, raw_data!$A$2:$AB$3115, COLUMN(arc!AA22), FALSE)</f>
        <v>0.27100000000000002</v>
      </c>
      <c r="AB22">
        <f>VLOOKUP(arc!$A22, raw_data!$A$2:$AB$3115, COLUMN(arc!AB22), FALSE)</f>
        <v>8.3000000000000004E-2</v>
      </c>
    </row>
    <row r="23" spans="1:28" x14ac:dyDescent="0.25">
      <c r="A23">
        <v>1923</v>
      </c>
      <c r="B23">
        <f>VLOOKUP(arc!$A23, raw_data!$A$2:$AB$3115, COLUMN(arc!B23), FALSE)</f>
        <v>31.876999999999999</v>
      </c>
      <c r="C23">
        <f>VLOOKUP(arc!$A23, raw_data!$A$2:$AB$3115, COLUMN(arc!C23), FALSE)</f>
        <v>7.9980000000000002</v>
      </c>
      <c r="D23">
        <f>VLOOKUP(arc!$A23, raw_data!$A$2:$AB$3115, COLUMN(arc!D23), FALSE)</f>
        <v>-2.5000000000000001E-2</v>
      </c>
      <c r="E23">
        <f>VLOOKUP(arc!$A23, raw_data!$A$2:$AB$3115, COLUMN(arc!E23), FALSE)</f>
        <v>1.2E-2</v>
      </c>
      <c r="F23">
        <f>VLOOKUP(arc!$A23, raw_data!$A$2:$AB$3115, COLUMN(arc!F23), FALSE)</f>
        <v>7.8109999999999999</v>
      </c>
      <c r="G23">
        <f>VLOOKUP(arc!$A23, raw_data!$A$2:$AB$3115, COLUMN(arc!G23), FALSE)</f>
        <v>0.80600000000000005</v>
      </c>
      <c r="H23">
        <f>VLOOKUP(arc!$A23, raw_data!$A$2:$AB$3115, COLUMN(arc!H23), FALSE)</f>
        <v>1.429</v>
      </c>
      <c r="I23">
        <f>VLOOKUP(arc!$A23, raw_data!$A$2:$AB$3115, COLUMN(arc!I23), FALSE)</f>
        <v>0.41699999999999998</v>
      </c>
      <c r="J23">
        <f>VLOOKUP(arc!$A23, raw_data!$A$2:$AB$3115, COLUMN(arc!J23), FALSE)</f>
        <v>2</v>
      </c>
      <c r="K23">
        <f>VLOOKUP(arc!$A23, raw_data!$A$2:$AB$3115, COLUMN(arc!K23), FALSE)</f>
        <v>1</v>
      </c>
      <c r="L23">
        <f>VLOOKUP(arc!$A23, raw_data!$A$2:$AB$3115, COLUMN(arc!L23), FALSE)</f>
        <v>2</v>
      </c>
      <c r="M23">
        <f>VLOOKUP(arc!$A23, raw_data!$A$2:$AB$3115, COLUMN(arc!M23), FALSE)</f>
        <v>1.9670000000000001</v>
      </c>
      <c r="N23">
        <f>VLOOKUP(arc!$A23, raw_data!$A$2:$AB$3115, COLUMN(arc!N23), FALSE)</f>
        <v>2</v>
      </c>
      <c r="O23">
        <f>VLOOKUP(arc!$A23, raw_data!$A$2:$AB$3115, COLUMN(arc!O23), FALSE)</f>
        <v>0.875</v>
      </c>
      <c r="P23">
        <f>VLOOKUP(arc!$A23, raw_data!$A$2:$AB$3115, COLUMN(arc!P23), FALSE)</f>
        <v>9.5649999999999995</v>
      </c>
      <c r="Q23">
        <f>VLOOKUP(arc!$A23, raw_data!$A$2:$AB$3115, COLUMN(arc!Q23), FALSE)</f>
        <v>0.58499999999999996</v>
      </c>
      <c r="R23">
        <f>VLOOKUP(arc!$A23, raw_data!$A$2:$AB$3115, COLUMN(arc!R23), FALSE)</f>
        <v>0.38900000000000001</v>
      </c>
      <c r="S23">
        <f>VLOOKUP(arc!$A23, raw_data!$A$2:$AB$3115, COLUMN(arc!S23), FALSE)</f>
        <v>3.258</v>
      </c>
      <c r="T23">
        <f>VLOOKUP(arc!$A23, raw_data!$A$2:$AB$3115, COLUMN(arc!T23), FALSE)</f>
        <v>0.22800000000000001</v>
      </c>
      <c r="U23">
        <f>VLOOKUP(arc!$A23, raw_data!$A$2:$AB$3115, COLUMN(arc!U23), FALSE)</f>
        <v>3.0310000000000001</v>
      </c>
      <c r="V23">
        <f>VLOOKUP(arc!$A23, raw_data!$A$2:$AB$3115, COLUMN(arc!V23), FALSE)</f>
        <v>3.246</v>
      </c>
      <c r="W23">
        <f>VLOOKUP(arc!$A23, raw_data!$A$2:$AB$3115, COLUMN(arc!W23), FALSE)</f>
        <v>0.80600000000000005</v>
      </c>
      <c r="X23">
        <f>VLOOKUP(arc!$A23, raw_data!$A$2:$AB$3115, COLUMN(arc!X23), FALSE)</f>
        <v>0.72199999999999998</v>
      </c>
      <c r="Y23">
        <f>VLOOKUP(arc!$A23, raw_data!$A$2:$AB$3115, COLUMN(arc!Y23), FALSE)</f>
        <v>0.77800000000000002</v>
      </c>
      <c r="Z23">
        <f>VLOOKUP(arc!$A23, raw_data!$A$2:$AB$3115, COLUMN(arc!Z23), FALSE)</f>
        <v>2.8000000000000001E-2</v>
      </c>
      <c r="AA23">
        <f>VLOOKUP(arc!$A23, raw_data!$A$2:$AB$3115, COLUMN(arc!AA23), FALSE)</f>
        <v>5.6000000000000001E-2</v>
      </c>
      <c r="AB23">
        <f>VLOOKUP(arc!$A23, raw_data!$A$2:$AB$3115, COLUMN(arc!AB23), FALSE)</f>
        <v>2.8000000000000001E-2</v>
      </c>
    </row>
    <row r="24" spans="1:28" x14ac:dyDescent="0.25">
      <c r="A24">
        <v>1973</v>
      </c>
      <c r="B24">
        <f>VLOOKUP(arc!$A24, raw_data!$A$2:$AB$3115, COLUMN(arc!B24), FALSE)</f>
        <v>9.4700000000000006</v>
      </c>
      <c r="C24">
        <f>VLOOKUP(arc!$A24, raw_data!$A$2:$AB$3115, COLUMN(arc!C24), FALSE)</f>
        <v>2.8780000000000001</v>
      </c>
      <c r="D24">
        <f>VLOOKUP(arc!$A24, raw_data!$A$2:$AB$3115, COLUMN(arc!D24), FALSE)</f>
        <v>-2.3E-2</v>
      </c>
      <c r="E24">
        <f>VLOOKUP(arc!$A24, raw_data!$A$2:$AB$3115, COLUMN(arc!E24), FALSE)</f>
        <v>-1.6E-2</v>
      </c>
      <c r="F24">
        <f>VLOOKUP(arc!$A24, raw_data!$A$2:$AB$3115, COLUMN(arc!F24), FALSE)</f>
        <v>2.5739999999999998</v>
      </c>
      <c r="G24">
        <f>VLOOKUP(arc!$A24, raw_data!$A$2:$AB$3115, COLUMN(arc!G24), FALSE)</f>
        <v>0.54200000000000004</v>
      </c>
      <c r="H24">
        <f>VLOOKUP(arc!$A24, raw_data!$A$2:$AB$3115, COLUMN(arc!H24), FALSE)</f>
        <v>1</v>
      </c>
      <c r="I24">
        <f>VLOOKUP(arc!$A24, raw_data!$A$2:$AB$3115, COLUMN(arc!I24), FALSE)</f>
        <v>0.33300000000000002</v>
      </c>
      <c r="J24">
        <f>VLOOKUP(arc!$A24, raw_data!$A$2:$AB$3115, COLUMN(arc!J24), FALSE)</f>
        <v>1.778</v>
      </c>
      <c r="K24">
        <f>VLOOKUP(arc!$A24, raw_data!$A$2:$AB$3115, COLUMN(arc!K24), FALSE)</f>
        <v>1.5</v>
      </c>
      <c r="L24">
        <f>VLOOKUP(arc!$A24, raw_data!$A$2:$AB$3115, COLUMN(arc!L24), FALSE)</f>
        <v>1.667</v>
      </c>
      <c r="M24">
        <f>VLOOKUP(arc!$A24, raw_data!$A$2:$AB$3115, COLUMN(arc!M24), FALSE)</f>
        <v>1.8819999999999999</v>
      </c>
      <c r="N24">
        <f>VLOOKUP(arc!$A24, raw_data!$A$2:$AB$3115, COLUMN(arc!N24), FALSE)</f>
        <v>2</v>
      </c>
      <c r="O24">
        <f>VLOOKUP(arc!$A24, raw_data!$A$2:$AB$3115, COLUMN(arc!O24), FALSE)</f>
        <v>1</v>
      </c>
      <c r="P24">
        <f>VLOOKUP(arc!$A24, raw_data!$A$2:$AB$3115, COLUMN(arc!P24), FALSE)</f>
        <v>9.1069999999999993</v>
      </c>
      <c r="Q24">
        <f>VLOOKUP(arc!$A24, raw_data!$A$2:$AB$3115, COLUMN(arc!Q24), FALSE)</f>
        <v>-0.745</v>
      </c>
      <c r="R24">
        <f>VLOOKUP(arc!$A24, raw_data!$A$2:$AB$3115, COLUMN(arc!R24), FALSE)</f>
        <v>4.2000000000000003E-2</v>
      </c>
      <c r="S24">
        <f>VLOOKUP(arc!$A24, raw_data!$A$2:$AB$3115, COLUMN(arc!S24), FALSE)</f>
        <v>-0.71</v>
      </c>
      <c r="T24">
        <f>VLOOKUP(arc!$A24, raw_data!$A$2:$AB$3115, COLUMN(arc!T24), FALSE)</f>
        <v>-0.46700000000000003</v>
      </c>
      <c r="U24">
        <f>VLOOKUP(arc!$A24, raw_data!$A$2:$AB$3115, COLUMN(arc!U24), FALSE)</f>
        <v>-0.24299999999999999</v>
      </c>
      <c r="V24">
        <f>VLOOKUP(arc!$A24, raw_data!$A$2:$AB$3115, COLUMN(arc!V24), FALSE)</f>
        <v>-0.748</v>
      </c>
      <c r="W24">
        <f>VLOOKUP(arc!$A24, raw_data!$A$2:$AB$3115, COLUMN(arc!W24), FALSE)</f>
        <v>0.45800000000000002</v>
      </c>
      <c r="X24">
        <f>VLOOKUP(arc!$A24, raw_data!$A$2:$AB$3115, COLUMN(arc!X24), FALSE)</f>
        <v>0.58299999999999996</v>
      </c>
      <c r="Y24">
        <f>VLOOKUP(arc!$A24, raw_data!$A$2:$AB$3115, COLUMN(arc!Y24), FALSE)</f>
        <v>0.25</v>
      </c>
      <c r="Z24">
        <f>VLOOKUP(arc!$A24, raw_data!$A$2:$AB$3115, COLUMN(arc!Z24), FALSE)</f>
        <v>4.2000000000000003E-2</v>
      </c>
      <c r="AA24">
        <f>VLOOKUP(arc!$A24, raw_data!$A$2:$AB$3115, COLUMN(arc!AA24), FALSE)</f>
        <v>4.2000000000000003E-2</v>
      </c>
      <c r="AB24">
        <f>VLOOKUP(arc!$A24, raw_data!$A$2:$AB$3115, COLUMN(arc!AB24), FALSE)</f>
        <v>0</v>
      </c>
    </row>
    <row r="25" spans="1:28" x14ac:dyDescent="0.25">
      <c r="A25">
        <v>1986</v>
      </c>
      <c r="B25">
        <f>VLOOKUP(arc!$A25, raw_data!$A$2:$AB$3115, COLUMN(arc!B25), FALSE)</f>
        <v>57.572000000000003</v>
      </c>
      <c r="C25">
        <f>VLOOKUP(arc!$A25, raw_data!$A$2:$AB$3115, COLUMN(arc!C25), FALSE)</f>
        <v>11.122</v>
      </c>
      <c r="D25">
        <f>VLOOKUP(arc!$A25, raw_data!$A$2:$AB$3115, COLUMN(arc!D25), FALSE)</f>
        <v>0.58099999999999996</v>
      </c>
      <c r="E25">
        <f>VLOOKUP(arc!$A25, raw_data!$A$2:$AB$3115, COLUMN(arc!E25), FALSE)</f>
        <v>0</v>
      </c>
      <c r="F25">
        <f>VLOOKUP(arc!$A25, raw_data!$A$2:$AB$3115, COLUMN(arc!F25), FALSE)</f>
        <v>16.927</v>
      </c>
      <c r="G25">
        <f>VLOOKUP(arc!$A25, raw_data!$A$2:$AB$3115, COLUMN(arc!G25), FALSE)</f>
        <v>1</v>
      </c>
      <c r="H25">
        <f>VLOOKUP(arc!$A25, raw_data!$A$2:$AB$3115, COLUMN(arc!H25), FALSE)</f>
        <v>2</v>
      </c>
      <c r="I25">
        <f>VLOOKUP(arc!$A25, raw_data!$A$2:$AB$3115, COLUMN(arc!I25), FALSE)</f>
        <v>0</v>
      </c>
      <c r="J25">
        <f>VLOOKUP(arc!$A25, raw_data!$A$2:$AB$3115, COLUMN(arc!J25), FALSE)</f>
        <v>2</v>
      </c>
      <c r="K25">
        <f>VLOOKUP(arc!$A25, raw_data!$A$2:$AB$3115, COLUMN(arc!K25), FALSE)</f>
        <v>2</v>
      </c>
      <c r="L25">
        <f>VLOOKUP(arc!$A25, raw_data!$A$2:$AB$3115, COLUMN(arc!L25), FALSE)</f>
        <v>2</v>
      </c>
      <c r="M25">
        <f>VLOOKUP(arc!$A25, raw_data!$A$2:$AB$3115, COLUMN(arc!M25), FALSE)</f>
        <v>2</v>
      </c>
      <c r="N25">
        <f>VLOOKUP(arc!$A25, raw_data!$A$2:$AB$3115, COLUMN(arc!N25), FALSE)</f>
        <v>2</v>
      </c>
      <c r="O25">
        <f>VLOOKUP(arc!$A25, raw_data!$A$2:$AB$3115, COLUMN(arc!O25), FALSE)</f>
        <v>0.68799999999999994</v>
      </c>
      <c r="P25">
        <f>VLOOKUP(arc!$A25, raw_data!$A$2:$AB$3115, COLUMN(arc!P25), FALSE)</f>
        <v>11.132999999999999</v>
      </c>
      <c r="Q25">
        <f>VLOOKUP(arc!$A25, raw_data!$A$2:$AB$3115, COLUMN(arc!Q25), FALSE)</f>
        <v>6.4260000000000002</v>
      </c>
      <c r="R25">
        <f>VLOOKUP(arc!$A25, raw_data!$A$2:$AB$3115, COLUMN(arc!R25), FALSE)</f>
        <v>0.35</v>
      </c>
      <c r="S25">
        <f>VLOOKUP(arc!$A25, raw_data!$A$2:$AB$3115, COLUMN(arc!S25), FALSE)</f>
        <v>4.1180000000000003</v>
      </c>
      <c r="T25">
        <f>VLOOKUP(arc!$A25, raw_data!$A$2:$AB$3115, COLUMN(arc!T25), FALSE)</f>
        <v>3.476</v>
      </c>
      <c r="U25">
        <f>VLOOKUP(arc!$A25, raw_data!$A$2:$AB$3115, COLUMN(arc!U25), FALSE)</f>
        <v>0.64200000000000002</v>
      </c>
      <c r="V25">
        <f>VLOOKUP(arc!$A25, raw_data!$A$2:$AB$3115, COLUMN(arc!V25), FALSE)</f>
        <v>4.6989999999999998</v>
      </c>
      <c r="W25">
        <f>VLOOKUP(arc!$A25, raw_data!$A$2:$AB$3115, COLUMN(arc!W25), FALSE)</f>
        <v>0.6</v>
      </c>
      <c r="X25">
        <f>VLOOKUP(arc!$A25, raw_data!$A$2:$AB$3115, COLUMN(arc!X25), FALSE)</f>
        <v>0.5</v>
      </c>
      <c r="Y25">
        <f>VLOOKUP(arc!$A25, raw_data!$A$2:$AB$3115, COLUMN(arc!Y25), FALSE)</f>
        <v>0.7</v>
      </c>
      <c r="Z25">
        <f>VLOOKUP(arc!$A25, raw_data!$A$2:$AB$3115, COLUMN(arc!Z25), FALSE)</f>
        <v>0.05</v>
      </c>
      <c r="AA25">
        <f>VLOOKUP(arc!$A25, raw_data!$A$2:$AB$3115, COLUMN(arc!AA25), FALSE)</f>
        <v>0.45</v>
      </c>
      <c r="AB25">
        <f>VLOOKUP(arc!$A25, raw_data!$A$2:$AB$3115, COLUMN(arc!AB25), FALSE)</f>
        <v>0</v>
      </c>
    </row>
    <row r="26" spans="1:28" x14ac:dyDescent="0.25">
      <c r="A26">
        <v>2064</v>
      </c>
      <c r="B26">
        <f>VLOOKUP(arc!$A26, raw_data!$A$2:$AB$3115, COLUMN(arc!B26), FALSE)</f>
        <v>33.779000000000003</v>
      </c>
      <c r="C26">
        <f>VLOOKUP(arc!$A26, raw_data!$A$2:$AB$3115, COLUMN(arc!C26), FALSE)</f>
        <v>8.8989999999999991</v>
      </c>
      <c r="D26">
        <f>VLOOKUP(arc!$A26, raw_data!$A$2:$AB$3115, COLUMN(arc!D26), FALSE)</f>
        <v>0.02</v>
      </c>
      <c r="E26">
        <f>VLOOKUP(arc!$A26, raw_data!$A$2:$AB$3115, COLUMN(arc!E26), FALSE)</f>
        <v>6.2E-2</v>
      </c>
      <c r="F26">
        <f>VLOOKUP(arc!$A26, raw_data!$A$2:$AB$3115, COLUMN(arc!F26), FALSE)</f>
        <v>9.4139999999999997</v>
      </c>
      <c r="G26">
        <f>VLOOKUP(arc!$A26, raw_data!$A$2:$AB$3115, COLUMN(arc!G26), FALSE)</f>
        <v>0.77800000000000002</v>
      </c>
      <c r="H26">
        <f>VLOOKUP(arc!$A26, raw_data!$A$2:$AB$3115, COLUMN(arc!H26), FALSE)</f>
        <v>1.679</v>
      </c>
      <c r="I26">
        <f>VLOOKUP(arc!$A26, raw_data!$A$2:$AB$3115, COLUMN(arc!I26), FALSE)</f>
        <v>0</v>
      </c>
      <c r="J26">
        <f>VLOOKUP(arc!$A26, raw_data!$A$2:$AB$3115, COLUMN(arc!J26), FALSE)</f>
        <v>2</v>
      </c>
      <c r="K26">
        <f>VLOOKUP(arc!$A26, raw_data!$A$2:$AB$3115, COLUMN(arc!K26), FALSE)</f>
        <v>2</v>
      </c>
      <c r="L26">
        <f>VLOOKUP(arc!$A26, raw_data!$A$2:$AB$3115, COLUMN(arc!L26), FALSE)</f>
        <v>1.833</v>
      </c>
      <c r="M26">
        <f>VLOOKUP(arc!$A26, raw_data!$A$2:$AB$3115, COLUMN(arc!M26), FALSE)</f>
        <v>1.696</v>
      </c>
      <c r="N26">
        <f>VLOOKUP(arc!$A26, raw_data!$A$2:$AB$3115, COLUMN(arc!N26), FALSE)</f>
        <v>2</v>
      </c>
      <c r="O26">
        <f>VLOOKUP(arc!$A26, raw_data!$A$2:$AB$3115, COLUMN(arc!O26), FALSE)</f>
        <v>0.32100000000000001</v>
      </c>
      <c r="P26">
        <f>VLOOKUP(arc!$A26, raw_data!$A$2:$AB$3115, COLUMN(arc!P26), FALSE)</f>
        <v>7.75</v>
      </c>
      <c r="Q26">
        <f>VLOOKUP(arc!$A26, raw_data!$A$2:$AB$3115, COLUMN(arc!Q26), FALSE)</f>
        <v>11.497999999999999</v>
      </c>
      <c r="R26">
        <f>VLOOKUP(arc!$A26, raw_data!$A$2:$AB$3115, COLUMN(arc!R26), FALSE)</f>
        <v>0.222</v>
      </c>
      <c r="S26">
        <f>VLOOKUP(arc!$A26, raw_data!$A$2:$AB$3115, COLUMN(arc!S26), FALSE)</f>
        <v>1.601</v>
      </c>
      <c r="T26">
        <f>VLOOKUP(arc!$A26, raw_data!$A$2:$AB$3115, COLUMN(arc!T26), FALSE)</f>
        <v>-0.11600000000000001</v>
      </c>
      <c r="U26">
        <f>VLOOKUP(arc!$A26, raw_data!$A$2:$AB$3115, COLUMN(arc!U26), FALSE)</f>
        <v>1.716</v>
      </c>
      <c r="V26">
        <f>VLOOKUP(arc!$A26, raw_data!$A$2:$AB$3115, COLUMN(arc!V26), FALSE)</f>
        <v>1.6830000000000001</v>
      </c>
      <c r="W26">
        <f>VLOOKUP(arc!$A26, raw_data!$A$2:$AB$3115, COLUMN(arc!W26), FALSE)</f>
        <v>0.63900000000000001</v>
      </c>
      <c r="X26">
        <f>VLOOKUP(arc!$A26, raw_data!$A$2:$AB$3115, COLUMN(arc!X26), FALSE)</f>
        <v>0.38900000000000001</v>
      </c>
      <c r="Y26">
        <f>VLOOKUP(arc!$A26, raw_data!$A$2:$AB$3115, COLUMN(arc!Y26), FALSE)</f>
        <v>0.55600000000000005</v>
      </c>
      <c r="Z26">
        <f>VLOOKUP(arc!$A26, raw_data!$A$2:$AB$3115, COLUMN(arc!Z26), FALSE)</f>
        <v>0.222</v>
      </c>
      <c r="AA26">
        <f>VLOOKUP(arc!$A26, raw_data!$A$2:$AB$3115, COLUMN(arc!AA26), FALSE)</f>
        <v>0.52800000000000002</v>
      </c>
      <c r="AB26">
        <f>VLOOKUP(arc!$A26, raw_data!$A$2:$AB$3115, COLUMN(arc!AB26), FALSE)</f>
        <v>0.13900000000000001</v>
      </c>
    </row>
    <row r="27" spans="1:28" x14ac:dyDescent="0.25">
      <c r="A27">
        <v>2338</v>
      </c>
      <c r="B27">
        <f>VLOOKUP(arc!$A27, raw_data!$A$2:$AB$3115, COLUMN(arc!B27), FALSE)</f>
        <v>41.87</v>
      </c>
      <c r="C27">
        <f>VLOOKUP(arc!$A27, raw_data!$A$2:$AB$3115, COLUMN(arc!C27), FALSE)</f>
        <v>6.9720000000000004</v>
      </c>
      <c r="D27">
        <f>VLOOKUP(arc!$A27, raw_data!$A$2:$AB$3115, COLUMN(arc!D27), FALSE)</f>
        <v>4.8000000000000001E-2</v>
      </c>
      <c r="E27">
        <f>VLOOKUP(arc!$A27, raw_data!$A$2:$AB$3115, COLUMN(arc!E27), FALSE)</f>
        <v>1.4E-2</v>
      </c>
      <c r="F27">
        <f>VLOOKUP(arc!$A27, raw_data!$A$2:$AB$3115, COLUMN(arc!F27), FALSE)</f>
        <v>7.5229999999999997</v>
      </c>
      <c r="G27">
        <f>VLOOKUP(arc!$A27, raw_data!$A$2:$AB$3115, COLUMN(arc!G27), FALSE)</f>
        <v>0.89500000000000002</v>
      </c>
      <c r="H27">
        <f>VLOOKUP(arc!$A27, raw_data!$A$2:$AB$3115, COLUMN(arc!H27), FALSE)</f>
        <v>1.6919999999999999</v>
      </c>
      <c r="I27">
        <f>VLOOKUP(arc!$A27, raw_data!$A$2:$AB$3115, COLUMN(arc!I27), FALSE)</f>
        <v>0</v>
      </c>
      <c r="J27">
        <f>VLOOKUP(arc!$A27, raw_data!$A$2:$AB$3115, COLUMN(arc!J27), FALSE)</f>
        <v>1.9</v>
      </c>
      <c r="K27">
        <f>VLOOKUP(arc!$A27, raw_data!$A$2:$AB$3115, COLUMN(arc!K27), FALSE)</f>
        <v>1.333</v>
      </c>
      <c r="L27">
        <f>VLOOKUP(arc!$A27, raw_data!$A$2:$AB$3115, COLUMN(arc!L27), FALSE)</f>
        <v>2</v>
      </c>
      <c r="M27">
        <f>VLOOKUP(arc!$A27, raw_data!$A$2:$AB$3115, COLUMN(arc!M27), FALSE)</f>
        <v>2</v>
      </c>
      <c r="N27">
        <f>VLOOKUP(arc!$A27, raw_data!$A$2:$AB$3115, COLUMN(arc!N27), FALSE)</f>
        <v>2</v>
      </c>
      <c r="O27">
        <f>VLOOKUP(arc!$A27, raw_data!$A$2:$AB$3115, COLUMN(arc!O27), FALSE)</f>
        <v>1.0669999999999999</v>
      </c>
      <c r="P27">
        <f>VLOOKUP(arc!$A27, raw_data!$A$2:$AB$3115, COLUMN(arc!P27), FALSE)</f>
        <v>13.73</v>
      </c>
      <c r="Q27">
        <f>VLOOKUP(arc!$A27, raw_data!$A$2:$AB$3115, COLUMN(arc!Q27), FALSE)</f>
        <v>-1.3160000000000001</v>
      </c>
      <c r="R27">
        <f>VLOOKUP(arc!$A27, raw_data!$A$2:$AB$3115, COLUMN(arc!R27), FALSE)</f>
        <v>0.316</v>
      </c>
      <c r="S27">
        <f>VLOOKUP(arc!$A27, raw_data!$A$2:$AB$3115, COLUMN(arc!S27), FALSE)</f>
        <v>3.4980000000000002</v>
      </c>
      <c r="T27">
        <f>VLOOKUP(arc!$A27, raw_data!$A$2:$AB$3115, COLUMN(arc!T27), FALSE)</f>
        <v>2.8889999999999998</v>
      </c>
      <c r="U27">
        <f>VLOOKUP(arc!$A27, raw_data!$A$2:$AB$3115, COLUMN(arc!U27), FALSE)</f>
        <v>0.60799999999999998</v>
      </c>
      <c r="V27">
        <f>VLOOKUP(arc!$A27, raw_data!$A$2:$AB$3115, COLUMN(arc!V27), FALSE)</f>
        <v>3.56</v>
      </c>
      <c r="W27">
        <f>VLOOKUP(arc!$A27, raw_data!$A$2:$AB$3115, COLUMN(arc!W27), FALSE)</f>
        <v>0.94699999999999995</v>
      </c>
      <c r="X27">
        <f>VLOOKUP(arc!$A27, raw_data!$A$2:$AB$3115, COLUMN(arc!X27), FALSE)</f>
        <v>0.78900000000000003</v>
      </c>
      <c r="Y27">
        <f>VLOOKUP(arc!$A27, raw_data!$A$2:$AB$3115, COLUMN(arc!Y27), FALSE)</f>
        <v>0.68400000000000005</v>
      </c>
      <c r="Z27">
        <f>VLOOKUP(arc!$A27, raw_data!$A$2:$AB$3115, COLUMN(arc!Z27), FALSE)</f>
        <v>0</v>
      </c>
      <c r="AA27">
        <f>VLOOKUP(arc!$A27, raw_data!$A$2:$AB$3115, COLUMN(arc!AA27), FALSE)</f>
        <v>0</v>
      </c>
      <c r="AB27">
        <f>VLOOKUP(arc!$A27, raw_data!$A$2:$AB$3115, COLUMN(arc!AB27), FALSE)</f>
        <v>0</v>
      </c>
    </row>
    <row r="28" spans="1:28" x14ac:dyDescent="0.25">
      <c r="A28">
        <v>2586</v>
      </c>
      <c r="B28">
        <f>VLOOKUP(arc!$A28, raw_data!$A$2:$AB$3115, COLUMN(arc!B28), FALSE)</f>
        <v>30.053999999999998</v>
      </c>
      <c r="C28">
        <f>VLOOKUP(arc!$A28, raw_data!$A$2:$AB$3115, COLUMN(arc!C28), FALSE)</f>
        <v>8.3089999999999993</v>
      </c>
      <c r="D28">
        <f>VLOOKUP(arc!$A28, raw_data!$A$2:$AB$3115, COLUMN(arc!D28), FALSE)</f>
        <v>0.111</v>
      </c>
      <c r="E28">
        <f>VLOOKUP(arc!$A28, raw_data!$A$2:$AB$3115, COLUMN(arc!E28), FALSE)</f>
        <v>5.0000000000000001E-3</v>
      </c>
      <c r="F28">
        <f>VLOOKUP(arc!$A28, raw_data!$A$2:$AB$3115, COLUMN(arc!F28), FALSE)</f>
        <v>9.4440000000000008</v>
      </c>
      <c r="G28">
        <f>VLOOKUP(arc!$A28, raw_data!$A$2:$AB$3115, COLUMN(arc!G28), FALSE)</f>
        <v>0.83299999999999996</v>
      </c>
      <c r="H28">
        <f>VLOOKUP(arc!$A28, raw_data!$A$2:$AB$3115, COLUMN(arc!H28), FALSE)</f>
        <v>1.913</v>
      </c>
      <c r="I28">
        <f>VLOOKUP(arc!$A28, raw_data!$A$2:$AB$3115, COLUMN(arc!I28), FALSE)</f>
        <v>0.75</v>
      </c>
      <c r="J28">
        <f>VLOOKUP(arc!$A28, raw_data!$A$2:$AB$3115, COLUMN(arc!J28), FALSE)</f>
        <v>1.895</v>
      </c>
      <c r="K28">
        <f>VLOOKUP(arc!$A28, raw_data!$A$2:$AB$3115, COLUMN(arc!K28), FALSE)</f>
        <v>1.3080000000000001</v>
      </c>
      <c r="L28">
        <f>VLOOKUP(arc!$A28, raw_data!$A$2:$AB$3115, COLUMN(arc!L28), FALSE)</f>
        <v>1.7649999999999999</v>
      </c>
      <c r="M28">
        <f>VLOOKUP(arc!$A28, raw_data!$A$2:$AB$3115, COLUMN(arc!M28), FALSE)</f>
        <v>1.714</v>
      </c>
      <c r="N28">
        <f>VLOOKUP(arc!$A28, raw_data!$A$2:$AB$3115, COLUMN(arc!N28), FALSE)</f>
        <v>2</v>
      </c>
      <c r="O28">
        <f>VLOOKUP(arc!$A28, raw_data!$A$2:$AB$3115, COLUMN(arc!O28), FALSE)</f>
        <v>1.708</v>
      </c>
      <c r="P28">
        <f>VLOOKUP(arc!$A28, raw_data!$A$2:$AB$3115, COLUMN(arc!P28), FALSE)</f>
        <v>12.539</v>
      </c>
      <c r="Q28">
        <f>VLOOKUP(arc!$A28, raw_data!$A$2:$AB$3115, COLUMN(arc!Q28), FALSE)</f>
        <v>0.307</v>
      </c>
      <c r="R28">
        <f>VLOOKUP(arc!$A28, raw_data!$A$2:$AB$3115, COLUMN(arc!R28), FALSE)</f>
        <v>0.222</v>
      </c>
      <c r="S28">
        <f>VLOOKUP(arc!$A28, raw_data!$A$2:$AB$3115, COLUMN(arc!S28), FALSE)</f>
        <v>1.653</v>
      </c>
      <c r="T28">
        <f>VLOOKUP(arc!$A28, raw_data!$A$2:$AB$3115, COLUMN(arc!T28), FALSE)</f>
        <v>0.47099999999999997</v>
      </c>
      <c r="U28">
        <f>VLOOKUP(arc!$A28, raw_data!$A$2:$AB$3115, COLUMN(arc!U28), FALSE)</f>
        <v>1.1819999999999999</v>
      </c>
      <c r="V28">
        <f>VLOOKUP(arc!$A28, raw_data!$A$2:$AB$3115, COLUMN(arc!V28), FALSE)</f>
        <v>1.7689999999999999</v>
      </c>
      <c r="W28">
        <f>VLOOKUP(arc!$A28, raw_data!$A$2:$AB$3115, COLUMN(arc!W28), FALSE)</f>
        <v>0.75</v>
      </c>
      <c r="X28">
        <f>VLOOKUP(arc!$A28, raw_data!$A$2:$AB$3115, COLUMN(arc!X28), FALSE)</f>
        <v>0.66700000000000004</v>
      </c>
      <c r="Y28">
        <f>VLOOKUP(arc!$A28, raw_data!$A$2:$AB$3115, COLUMN(arc!Y28), FALSE)</f>
        <v>0.66700000000000004</v>
      </c>
      <c r="Z28">
        <f>VLOOKUP(arc!$A28, raw_data!$A$2:$AB$3115, COLUMN(arc!Z28), FALSE)</f>
        <v>2.8000000000000001E-2</v>
      </c>
      <c r="AA28">
        <f>VLOOKUP(arc!$A28, raw_data!$A$2:$AB$3115, COLUMN(arc!AA28), FALSE)</f>
        <v>8.3000000000000004E-2</v>
      </c>
      <c r="AB28">
        <f>VLOOKUP(arc!$A28, raw_data!$A$2:$AB$3115, COLUMN(arc!AB28), FALSE)</f>
        <v>2.8000000000000001E-2</v>
      </c>
    </row>
    <row r="29" spans="1:28" x14ac:dyDescent="0.25">
      <c r="A29">
        <v>2637</v>
      </c>
      <c r="B29">
        <f>VLOOKUP(arc!$A29, raw_data!$A$2:$AB$3115, COLUMN(arc!B29), FALSE)</f>
        <v>38.064999999999998</v>
      </c>
      <c r="C29">
        <f>VLOOKUP(arc!$A29, raw_data!$A$2:$AB$3115, COLUMN(arc!C29), FALSE)</f>
        <v>6.7750000000000004</v>
      </c>
      <c r="D29">
        <f>VLOOKUP(arc!$A29, raw_data!$A$2:$AB$3115, COLUMN(arc!D29), FALSE)</f>
        <v>-2.1999999999999999E-2</v>
      </c>
      <c r="E29">
        <f>VLOOKUP(arc!$A29, raw_data!$A$2:$AB$3115, COLUMN(arc!E29), FALSE)</f>
        <v>3.0000000000000001E-3</v>
      </c>
      <c r="F29">
        <f>VLOOKUP(arc!$A29, raw_data!$A$2:$AB$3115, COLUMN(arc!F29), FALSE)</f>
        <v>6.5720000000000001</v>
      </c>
      <c r="G29">
        <f>VLOOKUP(arc!$A29, raw_data!$A$2:$AB$3115, COLUMN(arc!G29), FALSE)</f>
        <v>1</v>
      </c>
      <c r="H29">
        <f>VLOOKUP(arc!$A29, raw_data!$A$2:$AB$3115, COLUMN(arc!H29), FALSE)</f>
        <v>1.778</v>
      </c>
      <c r="I29">
        <f>VLOOKUP(arc!$A29, raw_data!$A$2:$AB$3115, COLUMN(arc!I29), FALSE)</f>
        <v>1.5</v>
      </c>
      <c r="J29">
        <f>VLOOKUP(arc!$A29, raw_data!$A$2:$AB$3115, COLUMN(arc!J29), FALSE)</f>
        <v>2</v>
      </c>
      <c r="K29">
        <f>VLOOKUP(arc!$A29, raw_data!$A$2:$AB$3115, COLUMN(arc!K29), FALSE)</f>
        <v>1.875</v>
      </c>
      <c r="L29">
        <f>VLOOKUP(arc!$A29, raw_data!$A$2:$AB$3115, COLUMN(arc!L29), FALSE)</f>
        <v>2</v>
      </c>
      <c r="M29">
        <f>VLOOKUP(arc!$A29, raw_data!$A$2:$AB$3115, COLUMN(arc!M29), FALSE)</f>
        <v>2</v>
      </c>
      <c r="N29">
        <f>VLOOKUP(arc!$A29, raw_data!$A$2:$AB$3115, COLUMN(arc!N29), FALSE)</f>
        <v>2</v>
      </c>
      <c r="O29">
        <f>VLOOKUP(arc!$A29, raw_data!$A$2:$AB$3115, COLUMN(arc!O29), FALSE)</f>
        <v>1.7689999999999999</v>
      </c>
      <c r="P29">
        <f>VLOOKUP(arc!$A29, raw_data!$A$2:$AB$3115, COLUMN(arc!P29), FALSE)</f>
        <v>18.826000000000001</v>
      </c>
      <c r="Q29">
        <f>VLOOKUP(arc!$A29, raw_data!$A$2:$AB$3115, COLUMN(arc!Q29), FALSE)</f>
        <v>3.9990000000000001</v>
      </c>
      <c r="R29">
        <f>VLOOKUP(arc!$A29, raw_data!$A$2:$AB$3115, COLUMN(arc!R29), FALSE)</f>
        <v>0</v>
      </c>
      <c r="S29">
        <f>VLOOKUP(arc!$A29, raw_data!$A$2:$AB$3115, COLUMN(arc!S29), FALSE)</f>
        <v>2.2469999999999999</v>
      </c>
      <c r="T29">
        <f>VLOOKUP(arc!$A29, raw_data!$A$2:$AB$3115, COLUMN(arc!T29), FALSE)</f>
        <v>-0.17100000000000001</v>
      </c>
      <c r="U29">
        <f>VLOOKUP(arc!$A29, raw_data!$A$2:$AB$3115, COLUMN(arc!U29), FALSE)</f>
        <v>2.4180000000000001</v>
      </c>
      <c r="V29">
        <f>VLOOKUP(arc!$A29, raw_data!$A$2:$AB$3115, COLUMN(arc!V29), FALSE)</f>
        <v>2.2290000000000001</v>
      </c>
      <c r="W29">
        <f>VLOOKUP(arc!$A29, raw_data!$A$2:$AB$3115, COLUMN(arc!W29), FALSE)</f>
        <v>0.70599999999999996</v>
      </c>
      <c r="X29">
        <f>VLOOKUP(arc!$A29, raw_data!$A$2:$AB$3115, COLUMN(arc!X29), FALSE)</f>
        <v>0.70599999999999996</v>
      </c>
      <c r="Y29">
        <f>VLOOKUP(arc!$A29, raw_data!$A$2:$AB$3115, COLUMN(arc!Y29), FALSE)</f>
        <v>0.64700000000000002</v>
      </c>
      <c r="Z29">
        <f>VLOOKUP(arc!$A29, raw_data!$A$2:$AB$3115, COLUMN(arc!Z29), FALSE)</f>
        <v>5.8999999999999997E-2</v>
      </c>
      <c r="AA29">
        <f>VLOOKUP(arc!$A29, raw_data!$A$2:$AB$3115, COLUMN(arc!AA29), FALSE)</f>
        <v>0.17599999999999999</v>
      </c>
      <c r="AB29">
        <f>VLOOKUP(arc!$A29, raw_data!$A$2:$AB$3115, COLUMN(arc!AB29), FALSE)</f>
        <v>5.8999999999999997E-2</v>
      </c>
    </row>
    <row r="30" spans="1:28" x14ac:dyDescent="0.25">
      <c r="A30">
        <v>2881</v>
      </c>
      <c r="B30">
        <f>VLOOKUP(arc!$A30, raw_data!$A$2:$AB$3115, COLUMN(arc!B30), FALSE)</f>
        <v>32.948</v>
      </c>
      <c r="C30">
        <f>VLOOKUP(arc!$A30, raw_data!$A$2:$AB$3115, COLUMN(arc!C30), FALSE)</f>
        <v>7.1589999999999998</v>
      </c>
      <c r="D30">
        <f>VLOOKUP(arc!$A30, raw_data!$A$2:$AB$3115, COLUMN(arc!D30), FALSE)</f>
        <v>2.5999999999999999E-2</v>
      </c>
      <c r="E30">
        <f>VLOOKUP(arc!$A30, raw_data!$A$2:$AB$3115, COLUMN(arc!E30), FALSE)</f>
        <v>0</v>
      </c>
      <c r="F30">
        <f>VLOOKUP(arc!$A30, raw_data!$A$2:$AB$3115, COLUMN(arc!F30), FALSE)</f>
        <v>7.4180000000000001</v>
      </c>
      <c r="G30">
        <f>VLOOKUP(arc!$A30, raw_data!$A$2:$AB$3115, COLUMN(arc!G30), FALSE)</f>
        <v>0.312</v>
      </c>
      <c r="H30">
        <f>VLOOKUP(arc!$A30, raw_data!$A$2:$AB$3115, COLUMN(arc!H30), FALSE)</f>
        <v>0.69199999999999995</v>
      </c>
      <c r="I30">
        <f>VLOOKUP(arc!$A30, raw_data!$A$2:$AB$3115, COLUMN(arc!I30), FALSE)</f>
        <v>0.16700000000000001</v>
      </c>
      <c r="J30">
        <f>VLOOKUP(arc!$A30, raw_data!$A$2:$AB$3115, COLUMN(arc!J30), FALSE)</f>
        <v>2</v>
      </c>
      <c r="K30">
        <f>VLOOKUP(arc!$A30, raw_data!$A$2:$AB$3115, COLUMN(arc!K30), FALSE)</f>
        <v>1</v>
      </c>
      <c r="L30">
        <f>VLOOKUP(arc!$A30, raw_data!$A$2:$AB$3115, COLUMN(arc!L30), FALSE)</f>
        <v>1.462</v>
      </c>
      <c r="M30">
        <f>VLOOKUP(arc!$A30, raw_data!$A$2:$AB$3115, COLUMN(arc!M30), FALSE)</f>
        <v>1.5</v>
      </c>
      <c r="N30">
        <f>VLOOKUP(arc!$A30, raw_data!$A$2:$AB$3115, COLUMN(arc!N30), FALSE)</f>
        <v>1.75</v>
      </c>
      <c r="O30">
        <f>VLOOKUP(arc!$A30, raw_data!$A$2:$AB$3115, COLUMN(arc!O30), FALSE)</f>
        <v>0.6</v>
      </c>
      <c r="P30">
        <f>VLOOKUP(arc!$A30, raw_data!$A$2:$AB$3115, COLUMN(arc!P30), FALSE)</f>
        <v>7.88</v>
      </c>
      <c r="Q30">
        <f>VLOOKUP(arc!$A30, raw_data!$A$2:$AB$3115, COLUMN(arc!Q30), FALSE)</f>
        <v>7.835</v>
      </c>
      <c r="R30">
        <f>VLOOKUP(arc!$A30, raw_data!$A$2:$AB$3115, COLUMN(arc!R30), FALSE)</f>
        <v>0</v>
      </c>
      <c r="S30">
        <f>VLOOKUP(arc!$A30, raw_data!$A$2:$AB$3115, COLUMN(arc!S30), FALSE)</f>
        <v>1.643</v>
      </c>
      <c r="T30">
        <f>VLOOKUP(arc!$A30, raw_data!$A$2:$AB$3115, COLUMN(arc!T30), FALSE)</f>
        <v>1.214</v>
      </c>
      <c r="U30">
        <f>VLOOKUP(arc!$A30, raw_data!$A$2:$AB$3115, COLUMN(arc!U30), FALSE)</f>
        <v>0.42899999999999999</v>
      </c>
      <c r="V30">
        <f>VLOOKUP(arc!$A30, raw_data!$A$2:$AB$3115, COLUMN(arc!V30), FALSE)</f>
        <v>1.669</v>
      </c>
      <c r="W30">
        <f>VLOOKUP(arc!$A30, raw_data!$A$2:$AB$3115, COLUMN(arc!W30), FALSE)</f>
        <v>0.625</v>
      </c>
      <c r="X30">
        <f>VLOOKUP(arc!$A30, raw_data!$A$2:$AB$3115, COLUMN(arc!X30), FALSE)</f>
        <v>0.375</v>
      </c>
      <c r="Y30">
        <f>VLOOKUP(arc!$A30, raw_data!$A$2:$AB$3115, COLUMN(arc!Y30), FALSE)</f>
        <v>0.5</v>
      </c>
      <c r="Z30">
        <f>VLOOKUP(arc!$A30, raw_data!$A$2:$AB$3115, COLUMN(arc!Z30), FALSE)</f>
        <v>0</v>
      </c>
      <c r="AA30">
        <f>VLOOKUP(arc!$A30, raw_data!$A$2:$AB$3115, COLUMN(arc!AA30), FALSE)</f>
        <v>0.56200000000000006</v>
      </c>
      <c r="AB30">
        <f>VLOOKUP(arc!$A30, raw_data!$A$2:$AB$3115, COLUMN(arc!AB30), FALSE)</f>
        <v>0</v>
      </c>
    </row>
    <row r="31" spans="1:28" x14ac:dyDescent="0.25">
      <c r="A31">
        <v>3098</v>
      </c>
      <c r="B31">
        <f>VLOOKUP(arc!$A31, raw_data!$A$2:$AB$3115, COLUMN(arc!B31), FALSE)</f>
        <v>30.948</v>
      </c>
      <c r="C31">
        <f>VLOOKUP(arc!$A31, raw_data!$A$2:$AB$3115, COLUMN(arc!C31), FALSE)</f>
        <v>5.1710000000000003</v>
      </c>
      <c r="D31">
        <f>VLOOKUP(arc!$A31, raw_data!$A$2:$AB$3115, COLUMN(arc!D31), FALSE)</f>
        <v>6.8000000000000005E-2</v>
      </c>
      <c r="E31">
        <f>VLOOKUP(arc!$A31, raw_data!$A$2:$AB$3115, COLUMN(arc!E31), FALSE)</f>
        <v>-3.3000000000000002E-2</v>
      </c>
      <c r="F31">
        <f>VLOOKUP(arc!$A31, raw_data!$A$2:$AB$3115, COLUMN(arc!F31), FALSE)</f>
        <v>5.6859999999999999</v>
      </c>
      <c r="G31">
        <f>VLOOKUP(arc!$A31, raw_data!$A$2:$AB$3115, COLUMN(arc!G31), FALSE)</f>
        <v>0.66700000000000004</v>
      </c>
      <c r="H31">
        <f>VLOOKUP(arc!$A31, raw_data!$A$2:$AB$3115, COLUMN(arc!H31), FALSE)</f>
        <v>1.583</v>
      </c>
      <c r="I31">
        <f>VLOOKUP(arc!$A31, raw_data!$A$2:$AB$3115, COLUMN(arc!I31), FALSE)</f>
        <v>0.44400000000000001</v>
      </c>
      <c r="J31">
        <f>VLOOKUP(arc!$A31, raw_data!$A$2:$AB$3115, COLUMN(arc!J31), FALSE)</f>
        <v>1.875</v>
      </c>
      <c r="K31">
        <f>VLOOKUP(arc!$A31, raw_data!$A$2:$AB$3115, COLUMN(arc!K31), FALSE)</f>
        <v>0.66700000000000004</v>
      </c>
      <c r="L31">
        <f>VLOOKUP(arc!$A31, raw_data!$A$2:$AB$3115, COLUMN(arc!L31), FALSE)</f>
        <v>1.75</v>
      </c>
      <c r="M31">
        <f>VLOOKUP(arc!$A31, raw_data!$A$2:$AB$3115, COLUMN(arc!M31), FALSE)</f>
        <v>1.885</v>
      </c>
      <c r="N31">
        <f>VLOOKUP(arc!$A31, raw_data!$A$2:$AB$3115, COLUMN(arc!N31), FALSE)</f>
        <v>2</v>
      </c>
      <c r="O31">
        <f>VLOOKUP(arc!$A31, raw_data!$A$2:$AB$3115, COLUMN(arc!O31), FALSE)</f>
        <v>0.88900000000000001</v>
      </c>
      <c r="P31">
        <f>VLOOKUP(arc!$A31, raw_data!$A$2:$AB$3115, COLUMN(arc!P31), FALSE)</f>
        <v>8.984</v>
      </c>
      <c r="Q31">
        <f>VLOOKUP(arc!$A31, raw_data!$A$2:$AB$3115, COLUMN(arc!Q31), FALSE)</f>
        <v>6.3559999999999999</v>
      </c>
      <c r="R31">
        <f>VLOOKUP(arc!$A31, raw_data!$A$2:$AB$3115, COLUMN(arc!R31), FALSE)</f>
        <v>0.13900000000000001</v>
      </c>
      <c r="S31">
        <f>VLOOKUP(arc!$A31, raw_data!$A$2:$AB$3115, COLUMN(arc!S31), FALSE)</f>
        <v>1.4059999999999999</v>
      </c>
      <c r="T31">
        <f>VLOOKUP(arc!$A31, raw_data!$A$2:$AB$3115, COLUMN(arc!T31), FALSE)</f>
        <v>1.627</v>
      </c>
      <c r="U31">
        <f>VLOOKUP(arc!$A31, raw_data!$A$2:$AB$3115, COLUMN(arc!U31), FALSE)</f>
        <v>-0.221</v>
      </c>
      <c r="V31">
        <f>VLOOKUP(arc!$A31, raw_data!$A$2:$AB$3115, COLUMN(arc!V31), FALSE)</f>
        <v>1.44</v>
      </c>
      <c r="W31">
        <f>VLOOKUP(arc!$A31, raw_data!$A$2:$AB$3115, COLUMN(arc!W31), FALSE)</f>
        <v>0.55600000000000005</v>
      </c>
      <c r="X31">
        <f>VLOOKUP(arc!$A31, raw_data!$A$2:$AB$3115, COLUMN(arc!X31), FALSE)</f>
        <v>0.36099999999999999</v>
      </c>
      <c r="Y31">
        <f>VLOOKUP(arc!$A31, raw_data!$A$2:$AB$3115, COLUMN(arc!Y31), FALSE)</f>
        <v>0.55600000000000005</v>
      </c>
      <c r="Z31">
        <f>VLOOKUP(arc!$A31, raw_data!$A$2:$AB$3115, COLUMN(arc!Z31), FALSE)</f>
        <v>8.3000000000000004E-2</v>
      </c>
      <c r="AA31">
        <f>VLOOKUP(arc!$A31, raw_data!$A$2:$AB$3115, COLUMN(arc!AA31), FALSE)</f>
        <v>0.33300000000000002</v>
      </c>
      <c r="AB31">
        <f>VLOOKUP(arc!$A31, raw_data!$A$2:$AB$3115, COLUMN(arc!AB31), FALSE)</f>
        <v>0.111</v>
      </c>
    </row>
    <row r="32" spans="1:28" x14ac:dyDescent="0.25">
      <c r="A32">
        <v>3102</v>
      </c>
      <c r="B32">
        <f>VLOOKUP(arc!$A32, raw_data!$A$2:$AB$3115, COLUMN(arc!B32), FALSE)</f>
        <v>35.290999999999997</v>
      </c>
      <c r="C32">
        <f>VLOOKUP(arc!$A32, raw_data!$A$2:$AB$3115, COLUMN(arc!C32), FALSE)</f>
        <v>7.1349999999999998</v>
      </c>
      <c r="D32">
        <f>VLOOKUP(arc!$A32, raw_data!$A$2:$AB$3115, COLUMN(arc!D32), FALSE)</f>
        <v>-4.4999999999999998E-2</v>
      </c>
      <c r="E32">
        <f>VLOOKUP(arc!$A32, raw_data!$A$2:$AB$3115, COLUMN(arc!E32), FALSE)</f>
        <v>0.27200000000000002</v>
      </c>
      <c r="F32">
        <f>VLOOKUP(arc!$A32, raw_data!$A$2:$AB$3115, COLUMN(arc!F32), FALSE)</f>
        <v>8.0419999999999998</v>
      </c>
      <c r="G32">
        <f>VLOOKUP(arc!$A32, raw_data!$A$2:$AB$3115, COLUMN(arc!G32), FALSE)</f>
        <v>0.83299999999999996</v>
      </c>
      <c r="H32">
        <f>VLOOKUP(arc!$A32, raw_data!$A$2:$AB$3115, COLUMN(arc!H32), FALSE)</f>
        <v>1.667</v>
      </c>
      <c r="I32">
        <f>VLOOKUP(arc!$A32, raw_data!$A$2:$AB$3115, COLUMN(arc!I32), FALSE)</f>
        <v>2</v>
      </c>
      <c r="J32">
        <f>VLOOKUP(arc!$A32, raw_data!$A$2:$AB$3115, COLUMN(arc!J32), FALSE)</f>
        <v>1.75</v>
      </c>
      <c r="K32">
        <f>VLOOKUP(arc!$A32, raw_data!$A$2:$AB$3115, COLUMN(arc!K32), FALSE)</f>
        <v>2</v>
      </c>
      <c r="L32">
        <f>VLOOKUP(arc!$A32, raw_data!$A$2:$AB$3115, COLUMN(arc!L32), FALSE)</f>
        <v>2</v>
      </c>
      <c r="M32">
        <f>VLOOKUP(arc!$A32, raw_data!$A$2:$AB$3115, COLUMN(arc!M32), FALSE)</f>
        <v>2</v>
      </c>
      <c r="N32">
        <f>VLOOKUP(arc!$A32, raw_data!$A$2:$AB$3115, COLUMN(arc!N32), FALSE)</f>
        <v>2</v>
      </c>
      <c r="O32">
        <f>VLOOKUP(arc!$A32, raw_data!$A$2:$AB$3115, COLUMN(arc!O32), FALSE)</f>
        <v>1.0669999999999999</v>
      </c>
      <c r="P32">
        <f>VLOOKUP(arc!$A32, raw_data!$A$2:$AB$3115, COLUMN(arc!P32), FALSE)</f>
        <v>17.202000000000002</v>
      </c>
      <c r="Q32">
        <f>VLOOKUP(arc!$A32, raw_data!$A$2:$AB$3115, COLUMN(arc!Q32), FALSE)</f>
        <v>-0.29699999999999999</v>
      </c>
      <c r="R32">
        <f>VLOOKUP(arc!$A32, raw_data!$A$2:$AB$3115, COLUMN(arc!R32), FALSE)</f>
        <v>0.222</v>
      </c>
      <c r="S32">
        <f>VLOOKUP(arc!$A32, raw_data!$A$2:$AB$3115, COLUMN(arc!S32), FALSE)</f>
        <v>2.5470000000000002</v>
      </c>
      <c r="T32">
        <f>VLOOKUP(arc!$A32, raw_data!$A$2:$AB$3115, COLUMN(arc!T32), FALSE)</f>
        <v>0.03</v>
      </c>
      <c r="U32">
        <f>VLOOKUP(arc!$A32, raw_data!$A$2:$AB$3115, COLUMN(arc!U32), FALSE)</f>
        <v>2.5169999999999999</v>
      </c>
      <c r="V32">
        <f>VLOOKUP(arc!$A32, raw_data!$A$2:$AB$3115, COLUMN(arc!V32), FALSE)</f>
        <v>2.7730000000000001</v>
      </c>
      <c r="W32">
        <f>VLOOKUP(arc!$A32, raw_data!$A$2:$AB$3115, COLUMN(arc!W32), FALSE)</f>
        <v>0.77800000000000002</v>
      </c>
      <c r="X32">
        <f>VLOOKUP(arc!$A32, raw_data!$A$2:$AB$3115, COLUMN(arc!X32), FALSE)</f>
        <v>0.61099999999999999</v>
      </c>
      <c r="Y32">
        <f>VLOOKUP(arc!$A32, raw_data!$A$2:$AB$3115, COLUMN(arc!Y32), FALSE)</f>
        <v>0.77800000000000002</v>
      </c>
      <c r="Z32">
        <f>VLOOKUP(arc!$A32, raw_data!$A$2:$AB$3115, COLUMN(arc!Z32), FALSE)</f>
        <v>5.6000000000000001E-2</v>
      </c>
      <c r="AA32">
        <f>VLOOKUP(arc!$A32, raw_data!$A$2:$AB$3115, COLUMN(arc!AA32), FALSE)</f>
        <v>0</v>
      </c>
      <c r="AB32">
        <f>VLOOKUP(arc!$A32, raw_data!$A$2:$AB$3115, COLUMN(arc!AB32), FALSE)</f>
        <v>0</v>
      </c>
    </row>
    <row r="33" spans="1:28" x14ac:dyDescent="0.25">
      <c r="A33">
        <v>3135</v>
      </c>
      <c r="B33">
        <f>VLOOKUP(arc!$A33, raw_data!$A$2:$AB$3115, COLUMN(arc!B33), FALSE)</f>
        <v>28.856999999999999</v>
      </c>
      <c r="C33">
        <f>VLOOKUP(arc!$A33, raw_data!$A$2:$AB$3115, COLUMN(arc!C33), FALSE)</f>
        <v>1.849</v>
      </c>
      <c r="D33">
        <f>VLOOKUP(arc!$A33, raw_data!$A$2:$AB$3115, COLUMN(arc!D33), FALSE)</f>
        <v>0.124</v>
      </c>
      <c r="E33">
        <f>VLOOKUP(arc!$A33, raw_data!$A$2:$AB$3115, COLUMN(arc!E33), FALSE)</f>
        <v>-7.0999999999999994E-2</v>
      </c>
      <c r="F33">
        <f>VLOOKUP(arc!$A33, raw_data!$A$2:$AB$3115, COLUMN(arc!F33), FALSE)</f>
        <v>2.7389999999999999</v>
      </c>
      <c r="G33">
        <f>VLOOKUP(arc!$A33, raw_data!$A$2:$AB$3115, COLUMN(arc!G33), FALSE)</f>
        <v>0.7</v>
      </c>
      <c r="H33">
        <f>VLOOKUP(arc!$A33, raw_data!$A$2:$AB$3115, COLUMN(arc!H33), FALSE)</f>
        <v>1.857</v>
      </c>
      <c r="I33">
        <f>VLOOKUP(arc!$A33, raw_data!$A$2:$AB$3115, COLUMN(arc!I33), FALSE)</f>
        <v>0</v>
      </c>
      <c r="J33">
        <f>VLOOKUP(arc!$A33, raw_data!$A$2:$AB$3115, COLUMN(arc!J33), FALSE)</f>
        <v>2</v>
      </c>
      <c r="K33">
        <f>VLOOKUP(arc!$A33, raw_data!$A$2:$AB$3115, COLUMN(arc!K33), FALSE)</f>
        <v>1.667</v>
      </c>
      <c r="L33">
        <f>VLOOKUP(arc!$A33, raw_data!$A$2:$AB$3115, COLUMN(arc!L33), FALSE)</f>
        <v>1.6</v>
      </c>
      <c r="M33">
        <f>VLOOKUP(arc!$A33, raw_data!$A$2:$AB$3115, COLUMN(arc!M33), FALSE)</f>
        <v>1.75</v>
      </c>
      <c r="N33">
        <f>VLOOKUP(arc!$A33, raw_data!$A$2:$AB$3115, COLUMN(arc!N33), FALSE)</f>
        <v>2</v>
      </c>
      <c r="O33">
        <f>VLOOKUP(arc!$A33, raw_data!$A$2:$AB$3115, COLUMN(arc!O33), FALSE)</f>
        <v>1.375</v>
      </c>
      <c r="P33">
        <f>VLOOKUP(arc!$A33, raw_data!$A$2:$AB$3115, COLUMN(arc!P33), FALSE)</f>
        <v>13.500999999999999</v>
      </c>
      <c r="Q33">
        <f>VLOOKUP(arc!$A33, raw_data!$A$2:$AB$3115, COLUMN(arc!Q33), FALSE)</f>
        <v>0.72099999999999997</v>
      </c>
      <c r="R33">
        <f>VLOOKUP(arc!$A33, raw_data!$A$2:$AB$3115, COLUMN(arc!R33), FALSE)</f>
        <v>0.2</v>
      </c>
      <c r="S33">
        <f>VLOOKUP(arc!$A33, raw_data!$A$2:$AB$3115, COLUMN(arc!S33), FALSE)</f>
        <v>2.7330000000000001</v>
      </c>
      <c r="T33">
        <f>VLOOKUP(arc!$A33, raw_data!$A$2:$AB$3115, COLUMN(arc!T33), FALSE)</f>
        <v>0.85799999999999998</v>
      </c>
      <c r="U33">
        <f>VLOOKUP(arc!$A33, raw_data!$A$2:$AB$3115, COLUMN(arc!U33), FALSE)</f>
        <v>1.875</v>
      </c>
      <c r="V33">
        <f>VLOOKUP(arc!$A33, raw_data!$A$2:$AB$3115, COLUMN(arc!V33), FALSE)</f>
        <v>2.786</v>
      </c>
      <c r="W33">
        <f>VLOOKUP(arc!$A33, raw_data!$A$2:$AB$3115, COLUMN(arc!W33), FALSE)</f>
        <v>0.8</v>
      </c>
      <c r="X33">
        <f>VLOOKUP(arc!$A33, raw_data!$A$2:$AB$3115, COLUMN(arc!X33), FALSE)</f>
        <v>0.7</v>
      </c>
      <c r="Y33">
        <f>VLOOKUP(arc!$A33, raw_data!$A$2:$AB$3115, COLUMN(arc!Y33), FALSE)</f>
        <v>0.8</v>
      </c>
      <c r="Z33">
        <f>VLOOKUP(arc!$A33, raw_data!$A$2:$AB$3115, COLUMN(arc!Z33), FALSE)</f>
        <v>0</v>
      </c>
      <c r="AA33">
        <f>VLOOKUP(arc!$A33, raw_data!$A$2:$AB$3115, COLUMN(arc!AA33), FALSE)</f>
        <v>0</v>
      </c>
      <c r="AB33">
        <f>VLOOKUP(arc!$A33, raw_data!$A$2:$AB$3115, COLUMN(arc!AB33), FALSE)</f>
        <v>0.1</v>
      </c>
    </row>
    <row r="34" spans="1:28" x14ac:dyDescent="0.25">
      <c r="A34">
        <v>3166</v>
      </c>
      <c r="B34">
        <f>VLOOKUP(arc!$A34, raw_data!$A$2:$AB$3115, COLUMN(arc!B34), FALSE)</f>
        <v>16.318999999999999</v>
      </c>
      <c r="C34">
        <f>VLOOKUP(arc!$A34, raw_data!$A$2:$AB$3115, COLUMN(arc!C34), FALSE)</f>
        <v>2.6429999999999998</v>
      </c>
      <c r="D34">
        <f>VLOOKUP(arc!$A34, raw_data!$A$2:$AB$3115, COLUMN(arc!D34), FALSE)</f>
        <v>-2.7E-2</v>
      </c>
      <c r="E34">
        <f>VLOOKUP(arc!$A34, raw_data!$A$2:$AB$3115, COLUMN(arc!E34), FALSE)</f>
        <v>-0.01</v>
      </c>
      <c r="F34">
        <f>VLOOKUP(arc!$A34, raw_data!$A$2:$AB$3115, COLUMN(arc!F34), FALSE)</f>
        <v>2.319</v>
      </c>
      <c r="G34">
        <f>VLOOKUP(arc!$A34, raw_data!$A$2:$AB$3115, COLUMN(arc!G34), FALSE)</f>
        <v>0.58299999999999996</v>
      </c>
      <c r="H34">
        <f>VLOOKUP(arc!$A34, raw_data!$A$2:$AB$3115, COLUMN(arc!H34), FALSE)</f>
        <v>1.909</v>
      </c>
      <c r="I34">
        <f>VLOOKUP(arc!$A34, raw_data!$A$2:$AB$3115, COLUMN(arc!I34), FALSE)</f>
        <v>0.75</v>
      </c>
      <c r="J34">
        <f>VLOOKUP(arc!$A34, raw_data!$A$2:$AB$3115, COLUMN(arc!J34), FALSE)</f>
        <v>2</v>
      </c>
      <c r="K34">
        <f>VLOOKUP(arc!$A34, raw_data!$A$2:$AB$3115, COLUMN(arc!K34), FALSE)</f>
        <v>1</v>
      </c>
      <c r="L34">
        <f>VLOOKUP(arc!$A34, raw_data!$A$2:$AB$3115, COLUMN(arc!L34), FALSE)</f>
        <v>1.8</v>
      </c>
      <c r="M34">
        <f>VLOOKUP(arc!$A34, raw_data!$A$2:$AB$3115, COLUMN(arc!M34), FALSE)</f>
        <v>2</v>
      </c>
      <c r="N34">
        <f>VLOOKUP(arc!$A34, raw_data!$A$2:$AB$3115, COLUMN(arc!N34), FALSE)</f>
        <v>2</v>
      </c>
      <c r="O34">
        <f>VLOOKUP(arc!$A34, raw_data!$A$2:$AB$3115, COLUMN(arc!O34), FALSE)</f>
        <v>0.75</v>
      </c>
      <c r="P34">
        <f>VLOOKUP(arc!$A34, raw_data!$A$2:$AB$3115, COLUMN(arc!P34), FALSE)</f>
        <v>13.358000000000001</v>
      </c>
      <c r="Q34">
        <f>VLOOKUP(arc!$A34, raw_data!$A$2:$AB$3115, COLUMN(arc!Q34), FALSE)</f>
        <v>-0.82199999999999995</v>
      </c>
      <c r="R34">
        <f>VLOOKUP(arc!$A34, raw_data!$A$2:$AB$3115, COLUMN(arc!R34), FALSE)</f>
        <v>0</v>
      </c>
      <c r="S34">
        <f>VLOOKUP(arc!$A34, raw_data!$A$2:$AB$3115, COLUMN(arc!S34), FALSE)</f>
        <v>0.13600000000000001</v>
      </c>
      <c r="T34">
        <f>VLOOKUP(arc!$A34, raw_data!$A$2:$AB$3115, COLUMN(arc!T34), FALSE)</f>
        <v>-0.41699999999999998</v>
      </c>
      <c r="U34">
        <f>VLOOKUP(arc!$A34, raw_data!$A$2:$AB$3115, COLUMN(arc!U34), FALSE)</f>
        <v>0.55300000000000005</v>
      </c>
      <c r="V34">
        <f>VLOOKUP(arc!$A34, raw_data!$A$2:$AB$3115, COLUMN(arc!V34), FALSE)</f>
        <v>9.9000000000000005E-2</v>
      </c>
      <c r="W34">
        <f>VLOOKUP(arc!$A34, raw_data!$A$2:$AB$3115, COLUMN(arc!W34), FALSE)</f>
        <v>0.58299999999999996</v>
      </c>
      <c r="X34">
        <f>VLOOKUP(arc!$A34, raw_data!$A$2:$AB$3115, COLUMN(arc!X34), FALSE)</f>
        <v>0.91700000000000004</v>
      </c>
      <c r="Y34">
        <f>VLOOKUP(arc!$A34, raw_data!$A$2:$AB$3115, COLUMN(arc!Y34), FALSE)</f>
        <v>0.66700000000000004</v>
      </c>
      <c r="Z34">
        <f>VLOOKUP(arc!$A34, raw_data!$A$2:$AB$3115, COLUMN(arc!Z34), FALSE)</f>
        <v>0</v>
      </c>
      <c r="AA34">
        <f>VLOOKUP(arc!$A34, raw_data!$A$2:$AB$3115, COLUMN(arc!AA34), FALSE)</f>
        <v>0</v>
      </c>
      <c r="AB34">
        <f>VLOOKUP(arc!$A34, raw_data!$A$2:$AB$3115, COLUMN(arc!AB34), FALSE)</f>
        <v>0</v>
      </c>
    </row>
    <row r="35" spans="1:28" x14ac:dyDescent="0.25">
      <c r="A35">
        <v>3211</v>
      </c>
      <c r="B35">
        <f>VLOOKUP(arc!$A35, raw_data!$A$2:$AB$3115, COLUMN(arc!B35), FALSE)</f>
        <v>39.93</v>
      </c>
      <c r="C35">
        <f>VLOOKUP(arc!$A35, raw_data!$A$2:$AB$3115, COLUMN(arc!C35), FALSE)</f>
        <v>8.8369999999999997</v>
      </c>
      <c r="D35">
        <f>VLOOKUP(arc!$A35, raw_data!$A$2:$AB$3115, COLUMN(arc!D35), FALSE)</f>
        <v>0.35699999999999998</v>
      </c>
      <c r="E35">
        <f>VLOOKUP(arc!$A35, raw_data!$A$2:$AB$3115, COLUMN(arc!E35), FALSE)</f>
        <v>-2E-3</v>
      </c>
      <c r="F35">
        <f>VLOOKUP(arc!$A35, raw_data!$A$2:$AB$3115, COLUMN(arc!F35), FALSE)</f>
        <v>12.4</v>
      </c>
      <c r="G35">
        <f>VLOOKUP(arc!$A35, raw_data!$A$2:$AB$3115, COLUMN(arc!G35), FALSE)</f>
        <v>0.9</v>
      </c>
      <c r="H35">
        <f>VLOOKUP(arc!$A35, raw_data!$A$2:$AB$3115, COLUMN(arc!H35), FALSE)</f>
        <v>1.8</v>
      </c>
      <c r="I35">
        <f>VLOOKUP(arc!$A35, raw_data!$A$2:$AB$3115, COLUMN(arc!I35), FALSE)</f>
        <v>0.55600000000000005</v>
      </c>
      <c r="J35">
        <f>VLOOKUP(arc!$A35, raw_data!$A$2:$AB$3115, COLUMN(arc!J35), FALSE)</f>
        <v>1.917</v>
      </c>
      <c r="K35">
        <f>VLOOKUP(arc!$A35, raw_data!$A$2:$AB$3115, COLUMN(arc!K35), FALSE)</f>
        <v>1.6</v>
      </c>
      <c r="L35">
        <f>VLOOKUP(arc!$A35, raw_data!$A$2:$AB$3115, COLUMN(arc!L35), FALSE)</f>
        <v>1.875</v>
      </c>
      <c r="M35">
        <f>VLOOKUP(arc!$A35, raw_data!$A$2:$AB$3115, COLUMN(arc!M35), FALSE)</f>
        <v>1.9330000000000001</v>
      </c>
      <c r="N35">
        <f>VLOOKUP(arc!$A35, raw_data!$A$2:$AB$3115, COLUMN(arc!N35), FALSE)</f>
        <v>1.8</v>
      </c>
      <c r="O35">
        <f>VLOOKUP(arc!$A35, raw_data!$A$2:$AB$3115, COLUMN(arc!O35), FALSE)</f>
        <v>0.27300000000000002</v>
      </c>
      <c r="P35">
        <f>VLOOKUP(arc!$A35, raw_data!$A$2:$AB$3115, COLUMN(arc!P35), FALSE)</f>
        <v>10.124000000000001</v>
      </c>
      <c r="Q35">
        <f>VLOOKUP(arc!$A35, raw_data!$A$2:$AB$3115, COLUMN(arc!Q35), FALSE)</f>
        <v>3.9E-2</v>
      </c>
      <c r="R35">
        <f>VLOOKUP(arc!$A35, raw_data!$A$2:$AB$3115, COLUMN(arc!R35), FALSE)</f>
        <v>0.05</v>
      </c>
      <c r="S35">
        <f>VLOOKUP(arc!$A35, raw_data!$A$2:$AB$3115, COLUMN(arc!S35), FALSE)</f>
        <v>2.58</v>
      </c>
      <c r="T35">
        <f>VLOOKUP(arc!$A35, raw_data!$A$2:$AB$3115, COLUMN(arc!T35), FALSE)</f>
        <v>2.5</v>
      </c>
      <c r="U35">
        <f>VLOOKUP(arc!$A35, raw_data!$A$2:$AB$3115, COLUMN(arc!U35), FALSE)</f>
        <v>7.9000000000000001E-2</v>
      </c>
      <c r="V35">
        <f>VLOOKUP(arc!$A35, raw_data!$A$2:$AB$3115, COLUMN(arc!V35), FALSE)</f>
        <v>2.9350000000000001</v>
      </c>
      <c r="W35">
        <f>VLOOKUP(arc!$A35, raw_data!$A$2:$AB$3115, COLUMN(arc!W35), FALSE)</f>
        <v>0.65</v>
      </c>
      <c r="X35">
        <f>VLOOKUP(arc!$A35, raw_data!$A$2:$AB$3115, COLUMN(arc!X35), FALSE)</f>
        <v>0.65</v>
      </c>
      <c r="Y35">
        <f>VLOOKUP(arc!$A35, raw_data!$A$2:$AB$3115, COLUMN(arc!Y35), FALSE)</f>
        <v>0.7</v>
      </c>
      <c r="Z35">
        <f>VLOOKUP(arc!$A35, raw_data!$A$2:$AB$3115, COLUMN(arc!Z35), FALSE)</f>
        <v>0</v>
      </c>
      <c r="AA35">
        <f>VLOOKUP(arc!$A35, raw_data!$A$2:$AB$3115, COLUMN(arc!AA35), FALSE)</f>
        <v>0.05</v>
      </c>
      <c r="AB35">
        <f>VLOOKUP(arc!$A35, raw_data!$A$2:$AB$3115, COLUMN(arc!AB35), FALSE)</f>
        <v>0</v>
      </c>
    </row>
    <row r="36" spans="1:28" x14ac:dyDescent="0.25">
      <c r="A36">
        <v>3389</v>
      </c>
      <c r="B36">
        <f>VLOOKUP(arc!$A36, raw_data!$A$2:$AB$3115, COLUMN(arc!B36), FALSE)</f>
        <v>32.314999999999998</v>
      </c>
      <c r="C36">
        <f>VLOOKUP(arc!$A36, raw_data!$A$2:$AB$3115, COLUMN(arc!C36), FALSE)</f>
        <v>9.0980000000000008</v>
      </c>
      <c r="D36">
        <f>VLOOKUP(arc!$A36, raw_data!$A$2:$AB$3115, COLUMN(arc!D36), FALSE)</f>
        <v>-8.0000000000000002E-3</v>
      </c>
      <c r="E36">
        <f>VLOOKUP(arc!$A36, raw_data!$A$2:$AB$3115, COLUMN(arc!E36), FALSE)</f>
        <v>7.1999999999999995E-2</v>
      </c>
      <c r="F36">
        <f>VLOOKUP(arc!$A36, raw_data!$A$2:$AB$3115, COLUMN(arc!F36), FALSE)</f>
        <v>9.3740000000000006</v>
      </c>
      <c r="G36">
        <f>VLOOKUP(arc!$A36, raw_data!$A$2:$AB$3115, COLUMN(arc!G36), FALSE)</f>
        <v>0.86099999999999999</v>
      </c>
      <c r="H36">
        <f>VLOOKUP(arc!$A36, raw_data!$A$2:$AB$3115, COLUMN(arc!H36), FALSE)</f>
        <v>1.4350000000000001</v>
      </c>
      <c r="I36">
        <f>VLOOKUP(arc!$A36, raw_data!$A$2:$AB$3115, COLUMN(arc!I36), FALSE)</f>
        <v>0.88900000000000001</v>
      </c>
      <c r="J36">
        <f>VLOOKUP(arc!$A36, raw_data!$A$2:$AB$3115, COLUMN(arc!J36), FALSE)</f>
        <v>1.9470000000000001</v>
      </c>
      <c r="K36">
        <f>VLOOKUP(arc!$A36, raw_data!$A$2:$AB$3115, COLUMN(arc!K36), FALSE)</f>
        <v>1.538</v>
      </c>
      <c r="L36">
        <f>VLOOKUP(arc!$A36, raw_data!$A$2:$AB$3115, COLUMN(arc!L36), FALSE)</f>
        <v>1.8819999999999999</v>
      </c>
      <c r="M36">
        <f>VLOOKUP(arc!$A36, raw_data!$A$2:$AB$3115, COLUMN(arc!M36), FALSE)</f>
        <v>1.9630000000000001</v>
      </c>
      <c r="N36">
        <f>VLOOKUP(arc!$A36, raw_data!$A$2:$AB$3115, COLUMN(arc!N36), FALSE)</f>
        <v>2</v>
      </c>
      <c r="O36">
        <f>VLOOKUP(arc!$A36, raw_data!$A$2:$AB$3115, COLUMN(arc!O36), FALSE)</f>
        <v>1.444</v>
      </c>
      <c r="P36">
        <f>VLOOKUP(arc!$A36, raw_data!$A$2:$AB$3115, COLUMN(arc!P36), FALSE)</f>
        <v>11.709</v>
      </c>
      <c r="Q36">
        <f>VLOOKUP(arc!$A36, raw_data!$A$2:$AB$3115, COLUMN(arc!Q36), FALSE)</f>
        <v>1.829</v>
      </c>
      <c r="R36">
        <f>VLOOKUP(arc!$A36, raw_data!$A$2:$AB$3115, COLUMN(arc!R36), FALSE)</f>
        <v>0.25</v>
      </c>
      <c r="S36">
        <f>VLOOKUP(arc!$A36, raw_data!$A$2:$AB$3115, COLUMN(arc!S36), FALSE)</f>
        <v>1.8089999999999999</v>
      </c>
      <c r="T36">
        <f>VLOOKUP(arc!$A36, raw_data!$A$2:$AB$3115, COLUMN(arc!T36), FALSE)</f>
        <v>0.28000000000000003</v>
      </c>
      <c r="U36">
        <f>VLOOKUP(arc!$A36, raw_data!$A$2:$AB$3115, COLUMN(arc!U36), FALSE)</f>
        <v>1.5289999999999999</v>
      </c>
      <c r="V36">
        <f>VLOOKUP(arc!$A36, raw_data!$A$2:$AB$3115, COLUMN(arc!V36), FALSE)</f>
        <v>1.873</v>
      </c>
      <c r="W36">
        <f>VLOOKUP(arc!$A36, raw_data!$A$2:$AB$3115, COLUMN(arc!W36), FALSE)</f>
        <v>0.72199999999999998</v>
      </c>
      <c r="X36">
        <f>VLOOKUP(arc!$A36, raw_data!$A$2:$AB$3115, COLUMN(arc!X36), FALSE)</f>
        <v>0.66700000000000004</v>
      </c>
      <c r="Y36">
        <f>VLOOKUP(arc!$A36, raw_data!$A$2:$AB$3115, COLUMN(arc!Y36), FALSE)</f>
        <v>0.80600000000000005</v>
      </c>
      <c r="Z36">
        <f>VLOOKUP(arc!$A36, raw_data!$A$2:$AB$3115, COLUMN(arc!Z36), FALSE)</f>
        <v>2.8000000000000001E-2</v>
      </c>
      <c r="AA36">
        <f>VLOOKUP(arc!$A36, raw_data!$A$2:$AB$3115, COLUMN(arc!AA36), FALSE)</f>
        <v>0.16700000000000001</v>
      </c>
      <c r="AB36">
        <f>VLOOKUP(arc!$A36, raw_data!$A$2:$AB$3115, COLUMN(arc!AB36), FALSE)</f>
        <v>5.6000000000000001E-2</v>
      </c>
    </row>
    <row r="37" spans="1:28" x14ac:dyDescent="0.25">
      <c r="A37">
        <v>3527</v>
      </c>
      <c r="B37">
        <f>VLOOKUP(arc!$A37, raw_data!$A$2:$AB$3115, COLUMN(arc!B37), FALSE)</f>
        <v>18.091000000000001</v>
      </c>
      <c r="C37">
        <f>VLOOKUP(arc!$A37, raw_data!$A$2:$AB$3115, COLUMN(arc!C37), FALSE)</f>
        <v>2.4039999999999999</v>
      </c>
      <c r="D37">
        <f>VLOOKUP(arc!$A37, raw_data!$A$2:$AB$3115, COLUMN(arc!D37), FALSE)</f>
        <v>-3.1E-2</v>
      </c>
      <c r="E37">
        <f>VLOOKUP(arc!$A37, raw_data!$A$2:$AB$3115, COLUMN(arc!E37), FALSE)</f>
        <v>3.0000000000000001E-3</v>
      </c>
      <c r="F37">
        <f>VLOOKUP(arc!$A37, raw_data!$A$2:$AB$3115, COLUMN(arc!F37), FALSE)</f>
        <v>2.1150000000000002</v>
      </c>
      <c r="G37">
        <f>VLOOKUP(arc!$A37, raw_data!$A$2:$AB$3115, COLUMN(arc!G37), FALSE)</f>
        <v>0.3</v>
      </c>
      <c r="H37">
        <f>VLOOKUP(arc!$A37, raw_data!$A$2:$AB$3115, COLUMN(arc!H37), FALSE)</f>
        <v>0.25</v>
      </c>
      <c r="I37">
        <f>VLOOKUP(arc!$A37, raw_data!$A$2:$AB$3115, COLUMN(arc!I37), FALSE)</f>
        <v>0.85699999999999998</v>
      </c>
      <c r="J37">
        <f>VLOOKUP(arc!$A37, raw_data!$A$2:$AB$3115, COLUMN(arc!J37), FALSE)</f>
        <v>1</v>
      </c>
      <c r="K37">
        <f>VLOOKUP(arc!$A37, raw_data!$A$2:$AB$3115, COLUMN(arc!K37), FALSE)</f>
        <v>1.167</v>
      </c>
      <c r="L37">
        <f>VLOOKUP(arc!$A37, raw_data!$A$2:$AB$3115, COLUMN(arc!L37), FALSE)</f>
        <v>1.571</v>
      </c>
      <c r="M37">
        <f>VLOOKUP(arc!$A37, raw_data!$A$2:$AB$3115, COLUMN(arc!M37), FALSE)</f>
        <v>1</v>
      </c>
      <c r="N37">
        <f>VLOOKUP(arc!$A37, raw_data!$A$2:$AB$3115, COLUMN(arc!N37), FALSE)</f>
        <v>2</v>
      </c>
      <c r="O37">
        <f>VLOOKUP(arc!$A37, raw_data!$A$2:$AB$3115, COLUMN(arc!O37), FALSE)</f>
        <v>1.667</v>
      </c>
      <c r="P37">
        <f>VLOOKUP(arc!$A37, raw_data!$A$2:$AB$3115, COLUMN(arc!P37), FALSE)</f>
        <v>11.689</v>
      </c>
      <c r="Q37">
        <f>VLOOKUP(arc!$A37, raw_data!$A$2:$AB$3115, COLUMN(arc!Q37), FALSE)</f>
        <v>-0.113</v>
      </c>
      <c r="R37">
        <f>VLOOKUP(arc!$A37, raw_data!$A$2:$AB$3115, COLUMN(arc!R37), FALSE)</f>
        <v>0</v>
      </c>
      <c r="S37">
        <f>VLOOKUP(arc!$A37, raw_data!$A$2:$AB$3115, COLUMN(arc!S37), FALSE)</f>
        <v>0.55200000000000005</v>
      </c>
      <c r="T37">
        <f>VLOOKUP(arc!$A37, raw_data!$A$2:$AB$3115, COLUMN(arc!T37), FALSE)</f>
        <v>-5.8000000000000003E-2</v>
      </c>
      <c r="U37">
        <f>VLOOKUP(arc!$A37, raw_data!$A$2:$AB$3115, COLUMN(arc!U37), FALSE)</f>
        <v>0.61</v>
      </c>
      <c r="V37">
        <f>VLOOKUP(arc!$A37, raw_data!$A$2:$AB$3115, COLUMN(arc!V37), FALSE)</f>
        <v>0.52500000000000002</v>
      </c>
      <c r="W37">
        <f>VLOOKUP(arc!$A37, raw_data!$A$2:$AB$3115, COLUMN(arc!W37), FALSE)</f>
        <v>0.5</v>
      </c>
      <c r="X37">
        <f>VLOOKUP(arc!$A37, raw_data!$A$2:$AB$3115, COLUMN(arc!X37), FALSE)</f>
        <v>0.6</v>
      </c>
      <c r="Y37">
        <f>VLOOKUP(arc!$A37, raw_data!$A$2:$AB$3115, COLUMN(arc!Y37), FALSE)</f>
        <v>0.3</v>
      </c>
      <c r="Z37">
        <f>VLOOKUP(arc!$A37, raw_data!$A$2:$AB$3115, COLUMN(arc!Z37), FALSE)</f>
        <v>0</v>
      </c>
      <c r="AA37">
        <f>VLOOKUP(arc!$A37, raw_data!$A$2:$AB$3115, COLUMN(arc!AA37), FALSE)</f>
        <v>0</v>
      </c>
      <c r="AB37">
        <f>VLOOKUP(arc!$A37, raw_data!$A$2:$AB$3115, COLUMN(arc!AB37), FALSE)</f>
        <v>0</v>
      </c>
    </row>
    <row r="38" spans="1:28" x14ac:dyDescent="0.25">
      <c r="A38">
        <v>3533</v>
      </c>
      <c r="B38">
        <f>VLOOKUP(arc!$A38, raw_data!$A$2:$AB$3115, COLUMN(arc!B38), FALSE)</f>
        <v>23.045000000000002</v>
      </c>
      <c r="C38">
        <f>VLOOKUP(arc!$A38, raw_data!$A$2:$AB$3115, COLUMN(arc!C38), FALSE)</f>
        <v>5.6470000000000002</v>
      </c>
      <c r="D38">
        <f>VLOOKUP(arc!$A38, raw_data!$A$2:$AB$3115, COLUMN(arc!D38), FALSE)</f>
        <v>-2E-3</v>
      </c>
      <c r="E38">
        <f>VLOOKUP(arc!$A38, raw_data!$A$2:$AB$3115, COLUMN(arc!E38), FALSE)</f>
        <v>-0.02</v>
      </c>
      <c r="F38">
        <f>VLOOKUP(arc!$A38, raw_data!$A$2:$AB$3115, COLUMN(arc!F38), FALSE)</f>
        <v>5.5220000000000002</v>
      </c>
      <c r="G38">
        <f>VLOOKUP(arc!$A38, raw_data!$A$2:$AB$3115, COLUMN(arc!G38), FALSE)</f>
        <v>0.111</v>
      </c>
      <c r="H38">
        <f>VLOOKUP(arc!$A38, raw_data!$A$2:$AB$3115, COLUMN(arc!H38), FALSE)</f>
        <v>0.4</v>
      </c>
      <c r="I38">
        <f>VLOOKUP(arc!$A38, raw_data!$A$2:$AB$3115, COLUMN(arc!I38), FALSE)</f>
        <v>0.33300000000000002</v>
      </c>
      <c r="J38">
        <f>VLOOKUP(arc!$A38, raw_data!$A$2:$AB$3115, COLUMN(arc!J38), FALSE)</f>
        <v>2</v>
      </c>
      <c r="K38">
        <f>VLOOKUP(arc!$A38, raw_data!$A$2:$AB$3115, COLUMN(arc!K38), FALSE)</f>
        <v>0</v>
      </c>
      <c r="L38">
        <f>VLOOKUP(arc!$A38, raw_data!$A$2:$AB$3115, COLUMN(arc!L38), FALSE)</f>
        <v>2</v>
      </c>
      <c r="M38">
        <f>VLOOKUP(arc!$A38, raw_data!$A$2:$AB$3115, COLUMN(arc!M38), FALSE)</f>
        <v>1.714</v>
      </c>
      <c r="N38">
        <f>VLOOKUP(arc!$A38, raw_data!$A$2:$AB$3115, COLUMN(arc!N38), FALSE)</f>
        <v>2</v>
      </c>
      <c r="O38">
        <f>VLOOKUP(arc!$A38, raw_data!$A$2:$AB$3115, COLUMN(arc!O38), FALSE)</f>
        <v>0.33300000000000002</v>
      </c>
      <c r="P38">
        <f>VLOOKUP(arc!$A38, raw_data!$A$2:$AB$3115, COLUMN(arc!P38), FALSE)</f>
        <v>2.0350000000000001</v>
      </c>
      <c r="Q38">
        <f>VLOOKUP(arc!$A38, raw_data!$A$2:$AB$3115, COLUMN(arc!Q38), FALSE)</f>
        <v>0.57799999999999996</v>
      </c>
      <c r="R38">
        <f>VLOOKUP(arc!$A38, raw_data!$A$2:$AB$3115, COLUMN(arc!R38), FALSE)</f>
        <v>0</v>
      </c>
      <c r="S38">
        <f>VLOOKUP(arc!$A38, raw_data!$A$2:$AB$3115, COLUMN(arc!S38), FALSE)</f>
        <v>1.93</v>
      </c>
      <c r="T38">
        <f>VLOOKUP(arc!$A38, raw_data!$A$2:$AB$3115, COLUMN(arc!T38), FALSE)</f>
        <v>1.1919999999999999</v>
      </c>
      <c r="U38">
        <f>VLOOKUP(arc!$A38, raw_data!$A$2:$AB$3115, COLUMN(arc!U38), FALSE)</f>
        <v>0.73799999999999999</v>
      </c>
      <c r="V38">
        <f>VLOOKUP(arc!$A38, raw_data!$A$2:$AB$3115, COLUMN(arc!V38), FALSE)</f>
        <v>1.907</v>
      </c>
      <c r="W38">
        <f>VLOOKUP(arc!$A38, raw_data!$A$2:$AB$3115, COLUMN(arc!W38), FALSE)</f>
        <v>0.44400000000000001</v>
      </c>
      <c r="X38">
        <f>VLOOKUP(arc!$A38, raw_data!$A$2:$AB$3115, COLUMN(arc!X38), FALSE)</f>
        <v>0.66700000000000004</v>
      </c>
      <c r="Y38">
        <f>VLOOKUP(arc!$A38, raw_data!$A$2:$AB$3115, COLUMN(arc!Y38), FALSE)</f>
        <v>0.44400000000000001</v>
      </c>
      <c r="Z38">
        <f>VLOOKUP(arc!$A38, raw_data!$A$2:$AB$3115, COLUMN(arc!Z38), FALSE)</f>
        <v>0</v>
      </c>
      <c r="AA38">
        <f>VLOOKUP(arc!$A38, raw_data!$A$2:$AB$3115, COLUMN(arc!AA38), FALSE)</f>
        <v>0.111</v>
      </c>
      <c r="AB38">
        <f>VLOOKUP(arc!$A38, raw_data!$A$2:$AB$3115, COLUMN(arc!AB38), FALSE)</f>
        <v>0</v>
      </c>
    </row>
    <row r="39" spans="1:28" x14ac:dyDescent="0.25">
      <c r="A39">
        <v>3534</v>
      </c>
      <c r="B39">
        <f>VLOOKUP(arc!$A39, raw_data!$A$2:$AB$3115, COLUMN(arc!B39), FALSE)</f>
        <v>40.192999999999998</v>
      </c>
      <c r="C39">
        <f>VLOOKUP(arc!$A39, raw_data!$A$2:$AB$3115, COLUMN(arc!C39), FALSE)</f>
        <v>5.2619999999999996</v>
      </c>
      <c r="D39">
        <f>VLOOKUP(arc!$A39, raw_data!$A$2:$AB$3115, COLUMN(arc!D39), FALSE)</f>
        <v>-4.3999999999999997E-2</v>
      </c>
      <c r="E39">
        <f>VLOOKUP(arc!$A39, raw_data!$A$2:$AB$3115, COLUMN(arc!E39), FALSE)</f>
        <v>-2E-3</v>
      </c>
      <c r="F39">
        <f>VLOOKUP(arc!$A39, raw_data!$A$2:$AB$3115, COLUMN(arc!F39), FALSE)</f>
        <v>4.8129999999999997</v>
      </c>
      <c r="G39">
        <f>VLOOKUP(arc!$A39, raw_data!$A$2:$AB$3115, COLUMN(arc!G39), FALSE)</f>
        <v>0.88900000000000001</v>
      </c>
      <c r="H39">
        <f>VLOOKUP(arc!$A39, raw_data!$A$2:$AB$3115, COLUMN(arc!H39), FALSE)</f>
        <v>1.8149999999999999</v>
      </c>
      <c r="I39">
        <f>VLOOKUP(arc!$A39, raw_data!$A$2:$AB$3115, COLUMN(arc!I39), FALSE)</f>
        <v>0.2</v>
      </c>
      <c r="J39">
        <f>VLOOKUP(arc!$A39, raw_data!$A$2:$AB$3115, COLUMN(arc!J39), FALSE)</f>
        <v>1.929</v>
      </c>
      <c r="K39">
        <f>VLOOKUP(arc!$A39, raw_data!$A$2:$AB$3115, COLUMN(arc!K39), FALSE)</f>
        <v>1.778</v>
      </c>
      <c r="L39">
        <f>VLOOKUP(arc!$A39, raw_data!$A$2:$AB$3115, COLUMN(arc!L39), FALSE)</f>
        <v>1.909</v>
      </c>
      <c r="M39">
        <f>VLOOKUP(arc!$A39, raw_data!$A$2:$AB$3115, COLUMN(arc!M39), FALSE)</f>
        <v>1.958</v>
      </c>
      <c r="N39">
        <f>VLOOKUP(arc!$A39, raw_data!$A$2:$AB$3115, COLUMN(arc!N39), FALSE)</f>
        <v>2</v>
      </c>
      <c r="O39">
        <f>VLOOKUP(arc!$A39, raw_data!$A$2:$AB$3115, COLUMN(arc!O39), FALSE)</f>
        <v>1.115</v>
      </c>
      <c r="P39">
        <f>VLOOKUP(arc!$A39, raw_data!$A$2:$AB$3115, COLUMN(arc!P39), FALSE)</f>
        <v>13</v>
      </c>
      <c r="Q39">
        <f>VLOOKUP(arc!$A39, raw_data!$A$2:$AB$3115, COLUMN(arc!Q39), FALSE)</f>
        <v>12.134</v>
      </c>
      <c r="R39">
        <f>VLOOKUP(arc!$A39, raw_data!$A$2:$AB$3115, COLUMN(arc!R39), FALSE)</f>
        <v>0.44400000000000001</v>
      </c>
      <c r="S39">
        <f>VLOOKUP(arc!$A39, raw_data!$A$2:$AB$3115, COLUMN(arc!S39), FALSE)</f>
        <v>3.6549999999999998</v>
      </c>
      <c r="T39">
        <f>VLOOKUP(arc!$A39, raw_data!$A$2:$AB$3115, COLUMN(arc!T39), FALSE)</f>
        <v>0.26</v>
      </c>
      <c r="U39">
        <f>VLOOKUP(arc!$A39, raw_data!$A$2:$AB$3115, COLUMN(arc!U39), FALSE)</f>
        <v>3.395</v>
      </c>
      <c r="V39">
        <f>VLOOKUP(arc!$A39, raw_data!$A$2:$AB$3115, COLUMN(arc!V39), FALSE)</f>
        <v>3.609</v>
      </c>
      <c r="W39">
        <f>VLOOKUP(arc!$A39, raw_data!$A$2:$AB$3115, COLUMN(arc!W39), FALSE)</f>
        <v>0.63900000000000001</v>
      </c>
      <c r="X39">
        <f>VLOOKUP(arc!$A39, raw_data!$A$2:$AB$3115, COLUMN(arc!X39), FALSE)</f>
        <v>0.72199999999999998</v>
      </c>
      <c r="Y39">
        <f>VLOOKUP(arc!$A39, raw_data!$A$2:$AB$3115, COLUMN(arc!Y39), FALSE)</f>
        <v>0.38900000000000001</v>
      </c>
      <c r="Z39">
        <f>VLOOKUP(arc!$A39, raw_data!$A$2:$AB$3115, COLUMN(arc!Z39), FALSE)</f>
        <v>0.30599999999999999</v>
      </c>
      <c r="AA39">
        <f>VLOOKUP(arc!$A39, raw_data!$A$2:$AB$3115, COLUMN(arc!AA39), FALSE)</f>
        <v>0.111</v>
      </c>
      <c r="AB39">
        <f>VLOOKUP(arc!$A39, raw_data!$A$2:$AB$3115, COLUMN(arc!AB39), FALSE)</f>
        <v>0.47199999999999998</v>
      </c>
    </row>
    <row r="40" spans="1:28" x14ac:dyDescent="0.25">
      <c r="A40">
        <v>3602</v>
      </c>
      <c r="B40">
        <f>VLOOKUP(arc!$A40, raw_data!$A$2:$AB$3115, COLUMN(arc!B40), FALSE)</f>
        <v>32.637</v>
      </c>
      <c r="C40">
        <f>VLOOKUP(arc!$A40, raw_data!$A$2:$AB$3115, COLUMN(arc!C40), FALSE)</f>
        <v>7.3339999999999996</v>
      </c>
      <c r="D40">
        <f>VLOOKUP(arc!$A40, raw_data!$A$2:$AB$3115, COLUMN(arc!D40), FALSE)</f>
        <v>-1.7999999999999999E-2</v>
      </c>
      <c r="E40">
        <f>VLOOKUP(arc!$A40, raw_data!$A$2:$AB$3115, COLUMN(arc!E40), FALSE)</f>
        <v>1.7999999999999999E-2</v>
      </c>
      <c r="F40">
        <f>VLOOKUP(arc!$A40, raw_data!$A$2:$AB$3115, COLUMN(arc!F40), FALSE)</f>
        <v>7.2480000000000002</v>
      </c>
      <c r="G40">
        <f>VLOOKUP(arc!$A40, raw_data!$A$2:$AB$3115, COLUMN(arc!G40), FALSE)</f>
        <v>0.83299999999999996</v>
      </c>
      <c r="H40">
        <f>VLOOKUP(arc!$A40, raw_data!$A$2:$AB$3115, COLUMN(arc!H40), FALSE)</f>
        <v>1.833</v>
      </c>
      <c r="I40">
        <f>VLOOKUP(arc!$A40, raw_data!$A$2:$AB$3115, COLUMN(arc!I40), FALSE)</f>
        <v>0</v>
      </c>
      <c r="J40">
        <f>VLOOKUP(arc!$A40, raw_data!$A$2:$AB$3115, COLUMN(arc!J40), FALSE)</f>
        <v>2</v>
      </c>
      <c r="K40">
        <f>VLOOKUP(arc!$A40, raw_data!$A$2:$AB$3115, COLUMN(arc!K40), FALSE)</f>
        <v>1.917</v>
      </c>
      <c r="L40">
        <f>VLOOKUP(arc!$A40, raw_data!$A$2:$AB$3115, COLUMN(arc!L40), FALSE)</f>
        <v>1.909</v>
      </c>
      <c r="M40">
        <f>VLOOKUP(arc!$A40, raw_data!$A$2:$AB$3115, COLUMN(arc!M40), FALSE)</f>
        <v>1.87</v>
      </c>
      <c r="N40">
        <f>VLOOKUP(arc!$A40, raw_data!$A$2:$AB$3115, COLUMN(arc!N40), FALSE)</f>
        <v>2</v>
      </c>
      <c r="O40">
        <f>VLOOKUP(arc!$A40, raw_data!$A$2:$AB$3115, COLUMN(arc!O40), FALSE)</f>
        <v>0.37</v>
      </c>
      <c r="P40">
        <f>VLOOKUP(arc!$A40, raw_data!$A$2:$AB$3115, COLUMN(arc!P40), FALSE)</f>
        <v>9.4689999999999994</v>
      </c>
      <c r="Q40">
        <f>VLOOKUP(arc!$A40, raw_data!$A$2:$AB$3115, COLUMN(arc!Q40), FALSE)</f>
        <v>1.4950000000000001</v>
      </c>
      <c r="R40">
        <f>VLOOKUP(arc!$A40, raw_data!$A$2:$AB$3115, COLUMN(arc!R40), FALSE)</f>
        <v>0.16700000000000001</v>
      </c>
      <c r="S40">
        <f>VLOOKUP(arc!$A40, raw_data!$A$2:$AB$3115, COLUMN(arc!S40), FALSE)</f>
        <v>2.5720000000000001</v>
      </c>
      <c r="T40">
        <f>VLOOKUP(arc!$A40, raw_data!$A$2:$AB$3115, COLUMN(arc!T40), FALSE)</f>
        <v>1.4510000000000001</v>
      </c>
      <c r="U40">
        <f>VLOOKUP(arc!$A40, raw_data!$A$2:$AB$3115, COLUMN(arc!U40), FALSE)</f>
        <v>1.121</v>
      </c>
      <c r="V40">
        <f>VLOOKUP(arc!$A40, raw_data!$A$2:$AB$3115, COLUMN(arc!V40), FALSE)</f>
        <v>2.573</v>
      </c>
      <c r="W40">
        <f>VLOOKUP(arc!$A40, raw_data!$A$2:$AB$3115, COLUMN(arc!W40), FALSE)</f>
        <v>0.86099999999999999</v>
      </c>
      <c r="X40">
        <f>VLOOKUP(arc!$A40, raw_data!$A$2:$AB$3115, COLUMN(arc!X40), FALSE)</f>
        <v>0.55600000000000005</v>
      </c>
      <c r="Y40">
        <f>VLOOKUP(arc!$A40, raw_data!$A$2:$AB$3115, COLUMN(arc!Y40), FALSE)</f>
        <v>0.66700000000000004</v>
      </c>
      <c r="Z40">
        <f>VLOOKUP(arc!$A40, raw_data!$A$2:$AB$3115, COLUMN(arc!Z40), FALSE)</f>
        <v>2.8000000000000001E-2</v>
      </c>
      <c r="AA40">
        <f>VLOOKUP(arc!$A40, raw_data!$A$2:$AB$3115, COLUMN(arc!AA40), FALSE)</f>
        <v>0.222</v>
      </c>
      <c r="AB40">
        <f>VLOOKUP(arc!$A40, raw_data!$A$2:$AB$3115, COLUMN(arc!AB40), FALSE)</f>
        <v>2.8000000000000001E-2</v>
      </c>
    </row>
    <row r="41" spans="1:28" x14ac:dyDescent="0.25">
      <c r="A41">
        <v>3630</v>
      </c>
      <c r="B41">
        <f>VLOOKUP(arc!$A41, raw_data!$A$2:$AB$3115, COLUMN(arc!B41), FALSE)</f>
        <v>33.427</v>
      </c>
      <c r="C41">
        <f>VLOOKUP(arc!$A41, raw_data!$A$2:$AB$3115, COLUMN(arc!C41), FALSE)</f>
        <v>9.7910000000000004</v>
      </c>
      <c r="D41">
        <f>VLOOKUP(arc!$A41, raw_data!$A$2:$AB$3115, COLUMN(arc!D41), FALSE)</f>
        <v>0.13500000000000001</v>
      </c>
      <c r="E41">
        <f>VLOOKUP(arc!$A41, raw_data!$A$2:$AB$3115, COLUMN(arc!E41), FALSE)</f>
        <v>0.06</v>
      </c>
      <c r="F41">
        <f>VLOOKUP(arc!$A41, raw_data!$A$2:$AB$3115, COLUMN(arc!F41), FALSE)</f>
        <v>11.444000000000001</v>
      </c>
      <c r="G41">
        <f>VLOOKUP(arc!$A41, raw_data!$A$2:$AB$3115, COLUMN(arc!G41), FALSE)</f>
        <v>0.88900000000000001</v>
      </c>
      <c r="H41">
        <f>VLOOKUP(arc!$A41, raw_data!$A$2:$AB$3115, COLUMN(arc!H41), FALSE)</f>
        <v>1.923</v>
      </c>
      <c r="I41">
        <f>VLOOKUP(arc!$A41, raw_data!$A$2:$AB$3115, COLUMN(arc!I41), FALSE)</f>
        <v>0</v>
      </c>
      <c r="J41">
        <f>VLOOKUP(arc!$A41, raw_data!$A$2:$AB$3115, COLUMN(arc!J41), FALSE)</f>
        <v>1.857</v>
      </c>
      <c r="K41">
        <f>VLOOKUP(arc!$A41, raw_data!$A$2:$AB$3115, COLUMN(arc!K41), FALSE)</f>
        <v>2</v>
      </c>
      <c r="L41">
        <f>VLOOKUP(arc!$A41, raw_data!$A$2:$AB$3115, COLUMN(arc!L41), FALSE)</f>
        <v>1.8180000000000001</v>
      </c>
      <c r="M41">
        <f>VLOOKUP(arc!$A41, raw_data!$A$2:$AB$3115, COLUMN(arc!M41), FALSE)</f>
        <v>2</v>
      </c>
      <c r="N41">
        <f>VLOOKUP(arc!$A41, raw_data!$A$2:$AB$3115, COLUMN(arc!N41), FALSE)</f>
        <v>2</v>
      </c>
      <c r="O41">
        <f>VLOOKUP(arc!$A41, raw_data!$A$2:$AB$3115, COLUMN(arc!O41), FALSE)</f>
        <v>0.375</v>
      </c>
      <c r="P41">
        <f>VLOOKUP(arc!$A41, raw_data!$A$2:$AB$3115, COLUMN(arc!P41), FALSE)</f>
        <v>10.736000000000001</v>
      </c>
      <c r="Q41">
        <f>VLOOKUP(arc!$A41, raw_data!$A$2:$AB$3115, COLUMN(arc!Q41), FALSE)</f>
        <v>-0.38900000000000001</v>
      </c>
      <c r="R41">
        <f>VLOOKUP(arc!$A41, raw_data!$A$2:$AB$3115, COLUMN(arc!R41), FALSE)</f>
        <v>5.6000000000000001E-2</v>
      </c>
      <c r="S41">
        <f>VLOOKUP(arc!$A41, raw_data!$A$2:$AB$3115, COLUMN(arc!S41), FALSE)</f>
        <v>1.6240000000000001</v>
      </c>
      <c r="T41">
        <f>VLOOKUP(arc!$A41, raw_data!$A$2:$AB$3115, COLUMN(arc!T41), FALSE)</f>
        <v>0.46800000000000003</v>
      </c>
      <c r="U41">
        <f>VLOOKUP(arc!$A41, raw_data!$A$2:$AB$3115, COLUMN(arc!U41), FALSE)</f>
        <v>1.1559999999999999</v>
      </c>
      <c r="V41">
        <f>VLOOKUP(arc!$A41, raw_data!$A$2:$AB$3115, COLUMN(arc!V41), FALSE)</f>
        <v>1.819</v>
      </c>
      <c r="W41">
        <f>VLOOKUP(arc!$A41, raw_data!$A$2:$AB$3115, COLUMN(arc!W41), FALSE)</f>
        <v>0.88900000000000001</v>
      </c>
      <c r="X41">
        <f>VLOOKUP(arc!$A41, raw_data!$A$2:$AB$3115, COLUMN(arc!X41), FALSE)</f>
        <v>0.83299999999999996</v>
      </c>
      <c r="Y41">
        <f>VLOOKUP(arc!$A41, raw_data!$A$2:$AB$3115, COLUMN(arc!Y41), FALSE)</f>
        <v>0.66700000000000004</v>
      </c>
      <c r="Z41">
        <f>VLOOKUP(arc!$A41, raw_data!$A$2:$AB$3115, COLUMN(arc!Z41), FALSE)</f>
        <v>0</v>
      </c>
      <c r="AA41">
        <f>VLOOKUP(arc!$A41, raw_data!$A$2:$AB$3115, COLUMN(arc!AA41), FALSE)</f>
        <v>0</v>
      </c>
      <c r="AB41">
        <f>VLOOKUP(arc!$A41, raw_data!$A$2:$AB$3115, COLUMN(arc!AB41), FALSE)</f>
        <v>0</v>
      </c>
    </row>
    <row r="42" spans="1:28" x14ac:dyDescent="0.25">
      <c r="A42">
        <v>3847</v>
      </c>
      <c r="B42">
        <f>VLOOKUP(arc!$A42, raw_data!$A$2:$AB$3115, COLUMN(arc!B42), FALSE)</f>
        <v>30.992999999999999</v>
      </c>
      <c r="C42">
        <f>VLOOKUP(arc!$A42, raw_data!$A$2:$AB$3115, COLUMN(arc!C42), FALSE)</f>
        <v>8.1769999999999996</v>
      </c>
      <c r="D42">
        <f>VLOOKUP(arc!$A42, raw_data!$A$2:$AB$3115, COLUMN(arc!D42), FALSE)</f>
        <v>-1.4E-2</v>
      </c>
      <c r="E42">
        <f>VLOOKUP(arc!$A42, raw_data!$A$2:$AB$3115, COLUMN(arc!E42), FALSE)</f>
        <v>-1.0999999999999999E-2</v>
      </c>
      <c r="F42">
        <f>VLOOKUP(arc!$A42, raw_data!$A$2:$AB$3115, COLUMN(arc!F42), FALSE)</f>
        <v>7.984</v>
      </c>
      <c r="G42">
        <f>VLOOKUP(arc!$A42, raw_data!$A$2:$AB$3115, COLUMN(arc!G42), FALSE)</f>
        <v>0.61099999999999999</v>
      </c>
      <c r="H42">
        <f>VLOOKUP(arc!$A42, raw_data!$A$2:$AB$3115, COLUMN(arc!H42), FALSE)</f>
        <v>1.667</v>
      </c>
      <c r="I42">
        <f>VLOOKUP(arc!$A42, raw_data!$A$2:$AB$3115, COLUMN(arc!I42), FALSE)</f>
        <v>0.25</v>
      </c>
      <c r="J42">
        <f>VLOOKUP(arc!$A42, raw_data!$A$2:$AB$3115, COLUMN(arc!J42), FALSE)</f>
        <v>1.833</v>
      </c>
      <c r="K42">
        <f>VLOOKUP(arc!$A42, raw_data!$A$2:$AB$3115, COLUMN(arc!K42), FALSE)</f>
        <v>2</v>
      </c>
      <c r="L42">
        <f>VLOOKUP(arc!$A42, raw_data!$A$2:$AB$3115, COLUMN(arc!L42), FALSE)</f>
        <v>2</v>
      </c>
      <c r="M42">
        <f>VLOOKUP(arc!$A42, raw_data!$A$2:$AB$3115, COLUMN(arc!M42), FALSE)</f>
        <v>2</v>
      </c>
      <c r="N42">
        <f>VLOOKUP(arc!$A42, raw_data!$A$2:$AB$3115, COLUMN(arc!N42), FALSE)</f>
        <v>2</v>
      </c>
      <c r="O42">
        <f>VLOOKUP(arc!$A42, raw_data!$A$2:$AB$3115, COLUMN(arc!O42), FALSE)</f>
        <v>0.1</v>
      </c>
      <c r="P42">
        <f>VLOOKUP(arc!$A42, raw_data!$A$2:$AB$3115, COLUMN(arc!P42), FALSE)</f>
        <v>10.335000000000001</v>
      </c>
      <c r="Q42">
        <f>VLOOKUP(arc!$A42, raw_data!$A$2:$AB$3115, COLUMN(arc!Q42), FALSE)</f>
        <v>2.4369999999999998</v>
      </c>
      <c r="R42">
        <f>VLOOKUP(arc!$A42, raw_data!$A$2:$AB$3115, COLUMN(arc!R42), FALSE)</f>
        <v>0.16700000000000001</v>
      </c>
      <c r="S42">
        <f>VLOOKUP(arc!$A42, raw_data!$A$2:$AB$3115, COLUMN(arc!S42), FALSE)</f>
        <v>2.4809999999999999</v>
      </c>
      <c r="T42">
        <f>VLOOKUP(arc!$A42, raw_data!$A$2:$AB$3115, COLUMN(arc!T42), FALSE)</f>
        <v>0.37</v>
      </c>
      <c r="U42">
        <f>VLOOKUP(arc!$A42, raw_data!$A$2:$AB$3115, COLUMN(arc!U42), FALSE)</f>
        <v>2.1110000000000002</v>
      </c>
      <c r="V42">
        <f>VLOOKUP(arc!$A42, raw_data!$A$2:$AB$3115, COLUMN(arc!V42), FALSE)</f>
        <v>2.456</v>
      </c>
      <c r="W42">
        <f>VLOOKUP(arc!$A42, raw_data!$A$2:$AB$3115, COLUMN(arc!W42), FALSE)</f>
        <v>0.5</v>
      </c>
      <c r="X42">
        <f>VLOOKUP(arc!$A42, raw_data!$A$2:$AB$3115, COLUMN(arc!X42), FALSE)</f>
        <v>0.55600000000000005</v>
      </c>
      <c r="Y42">
        <f>VLOOKUP(arc!$A42, raw_data!$A$2:$AB$3115, COLUMN(arc!Y42), FALSE)</f>
        <v>0.38900000000000001</v>
      </c>
      <c r="Z42">
        <f>VLOOKUP(arc!$A42, raw_data!$A$2:$AB$3115, COLUMN(arc!Z42), FALSE)</f>
        <v>5.6000000000000001E-2</v>
      </c>
      <c r="AA42">
        <f>VLOOKUP(arc!$A42, raw_data!$A$2:$AB$3115, COLUMN(arc!AA42), FALSE)</f>
        <v>5.6000000000000001E-2</v>
      </c>
      <c r="AB42">
        <f>VLOOKUP(arc!$A42, raw_data!$A$2:$AB$3115, COLUMN(arc!AB42), FALSE)</f>
        <v>0.111</v>
      </c>
    </row>
    <row r="43" spans="1:28" x14ac:dyDescent="0.25">
      <c r="A43">
        <v>3932</v>
      </c>
      <c r="B43">
        <f>VLOOKUP(arc!$A43, raw_data!$A$2:$AB$3115, COLUMN(arc!B43), FALSE)</f>
        <v>28.637</v>
      </c>
      <c r="C43">
        <f>VLOOKUP(arc!$A43, raw_data!$A$2:$AB$3115, COLUMN(arc!C43), FALSE)</f>
        <v>8.9450000000000003</v>
      </c>
      <c r="D43">
        <f>VLOOKUP(arc!$A43, raw_data!$A$2:$AB$3115, COLUMN(arc!D43), FALSE)</f>
        <v>0.04</v>
      </c>
      <c r="E43">
        <f>VLOOKUP(arc!$A43, raw_data!$A$2:$AB$3115, COLUMN(arc!E43), FALSE)</f>
        <v>-1.0999999999999999E-2</v>
      </c>
      <c r="F43">
        <f>VLOOKUP(arc!$A43, raw_data!$A$2:$AB$3115, COLUMN(arc!F43), FALSE)</f>
        <v>9.2850000000000001</v>
      </c>
      <c r="G43">
        <f>VLOOKUP(arc!$A43, raw_data!$A$2:$AB$3115, COLUMN(arc!G43), FALSE)</f>
        <v>0.61099999999999999</v>
      </c>
      <c r="H43">
        <f>VLOOKUP(arc!$A43, raw_data!$A$2:$AB$3115, COLUMN(arc!H43), FALSE)</f>
        <v>0.58299999999999996</v>
      </c>
      <c r="I43">
        <f>VLOOKUP(arc!$A43, raw_data!$A$2:$AB$3115, COLUMN(arc!I43), FALSE)</f>
        <v>0</v>
      </c>
      <c r="J43">
        <f>VLOOKUP(arc!$A43, raw_data!$A$2:$AB$3115, COLUMN(arc!J43), FALSE)</f>
        <v>2</v>
      </c>
      <c r="K43">
        <f>VLOOKUP(arc!$A43, raw_data!$A$2:$AB$3115, COLUMN(arc!K43), FALSE)</f>
        <v>0.66700000000000004</v>
      </c>
      <c r="L43">
        <f>VLOOKUP(arc!$A43, raw_data!$A$2:$AB$3115, COLUMN(arc!L43), FALSE)</f>
        <v>1.833</v>
      </c>
      <c r="M43">
        <f>VLOOKUP(arc!$A43, raw_data!$A$2:$AB$3115, COLUMN(arc!M43), FALSE)</f>
        <v>1.923</v>
      </c>
      <c r="N43">
        <f>VLOOKUP(arc!$A43, raw_data!$A$2:$AB$3115, COLUMN(arc!N43), FALSE)</f>
        <v>1.8</v>
      </c>
      <c r="O43">
        <f>VLOOKUP(arc!$A43, raw_data!$A$2:$AB$3115, COLUMN(arc!O43), FALSE)</f>
        <v>1.6</v>
      </c>
      <c r="P43">
        <f>VLOOKUP(arc!$A43, raw_data!$A$2:$AB$3115, COLUMN(arc!P43), FALSE)</f>
        <v>8.8650000000000002</v>
      </c>
      <c r="Q43">
        <f>VLOOKUP(arc!$A43, raw_data!$A$2:$AB$3115, COLUMN(arc!Q43), FALSE)</f>
        <v>2.226</v>
      </c>
      <c r="R43">
        <f>VLOOKUP(arc!$A43, raw_data!$A$2:$AB$3115, COLUMN(arc!R43), FALSE)</f>
        <v>0.111</v>
      </c>
      <c r="S43">
        <f>VLOOKUP(arc!$A43, raw_data!$A$2:$AB$3115, COLUMN(arc!S43), FALSE)</f>
        <v>1.369</v>
      </c>
      <c r="T43">
        <f>VLOOKUP(arc!$A43, raw_data!$A$2:$AB$3115, COLUMN(arc!T43), FALSE)</f>
        <v>0.56100000000000005</v>
      </c>
      <c r="U43">
        <f>VLOOKUP(arc!$A43, raw_data!$A$2:$AB$3115, COLUMN(arc!U43), FALSE)</f>
        <v>0.80800000000000005</v>
      </c>
      <c r="V43">
        <f>VLOOKUP(arc!$A43, raw_data!$A$2:$AB$3115, COLUMN(arc!V43), FALSE)</f>
        <v>1.3979999999999999</v>
      </c>
      <c r="W43">
        <f>VLOOKUP(arc!$A43, raw_data!$A$2:$AB$3115, COLUMN(arc!W43), FALSE)</f>
        <v>0.55600000000000005</v>
      </c>
      <c r="X43">
        <f>VLOOKUP(arc!$A43, raw_data!$A$2:$AB$3115, COLUMN(arc!X43), FALSE)</f>
        <v>0.55600000000000005</v>
      </c>
      <c r="Y43">
        <f>VLOOKUP(arc!$A43, raw_data!$A$2:$AB$3115, COLUMN(arc!Y43), FALSE)</f>
        <v>0.5</v>
      </c>
      <c r="Z43">
        <f>VLOOKUP(arc!$A43, raw_data!$A$2:$AB$3115, COLUMN(arc!Z43), FALSE)</f>
        <v>5.6000000000000001E-2</v>
      </c>
      <c r="AA43">
        <f>VLOOKUP(arc!$A43, raw_data!$A$2:$AB$3115, COLUMN(arc!AA43), FALSE)</f>
        <v>0.16700000000000001</v>
      </c>
      <c r="AB43">
        <f>VLOOKUP(arc!$A43, raw_data!$A$2:$AB$3115, COLUMN(arc!AB43), FALSE)</f>
        <v>5.6000000000000001E-2</v>
      </c>
    </row>
    <row r="44" spans="1:28" x14ac:dyDescent="0.25">
      <c r="A44">
        <v>4003</v>
      </c>
      <c r="B44">
        <f>VLOOKUP(arc!$A44, raw_data!$A$2:$AB$3115, COLUMN(arc!B44), FALSE)</f>
        <v>35.648000000000003</v>
      </c>
      <c r="C44">
        <f>VLOOKUP(arc!$A44, raw_data!$A$2:$AB$3115, COLUMN(arc!C44), FALSE)</f>
        <v>7.7160000000000002</v>
      </c>
      <c r="D44">
        <f>VLOOKUP(arc!$A44, raw_data!$A$2:$AB$3115, COLUMN(arc!D44), FALSE)</f>
        <v>0.14499999999999999</v>
      </c>
      <c r="E44">
        <f>VLOOKUP(arc!$A44, raw_data!$A$2:$AB$3115, COLUMN(arc!E44), FALSE)</f>
        <v>3.0000000000000001E-3</v>
      </c>
      <c r="F44">
        <f>VLOOKUP(arc!$A44, raw_data!$A$2:$AB$3115, COLUMN(arc!F44), FALSE)</f>
        <v>9.1760000000000002</v>
      </c>
      <c r="G44">
        <f>VLOOKUP(arc!$A44, raw_data!$A$2:$AB$3115, COLUMN(arc!G44), FALSE)</f>
        <v>0.69399999999999995</v>
      </c>
      <c r="H44">
        <f>VLOOKUP(arc!$A44, raw_data!$A$2:$AB$3115, COLUMN(arc!H44), FALSE)</f>
        <v>1.2729999999999999</v>
      </c>
      <c r="I44">
        <f>VLOOKUP(arc!$A44, raw_data!$A$2:$AB$3115, COLUMN(arc!I44), FALSE)</f>
        <v>0.45500000000000002</v>
      </c>
      <c r="J44">
        <f>VLOOKUP(arc!$A44, raw_data!$A$2:$AB$3115, COLUMN(arc!J44), FALSE)</f>
        <v>1.8240000000000001</v>
      </c>
      <c r="K44">
        <f>VLOOKUP(arc!$A44, raw_data!$A$2:$AB$3115, COLUMN(arc!K44), FALSE)</f>
        <v>1.286</v>
      </c>
      <c r="L44">
        <f>VLOOKUP(arc!$A44, raw_data!$A$2:$AB$3115, COLUMN(arc!L44), FALSE)</f>
        <v>1.9470000000000001</v>
      </c>
      <c r="M44">
        <f>VLOOKUP(arc!$A44, raw_data!$A$2:$AB$3115, COLUMN(arc!M44), FALSE)</f>
        <v>1.8460000000000001</v>
      </c>
      <c r="N44">
        <f>VLOOKUP(arc!$A44, raw_data!$A$2:$AB$3115, COLUMN(arc!N44), FALSE)</f>
        <v>2</v>
      </c>
      <c r="O44">
        <f>VLOOKUP(arc!$A44, raw_data!$A$2:$AB$3115, COLUMN(arc!O44), FALSE)</f>
        <v>1.2</v>
      </c>
      <c r="P44">
        <f>VLOOKUP(arc!$A44, raw_data!$A$2:$AB$3115, COLUMN(arc!P44), FALSE)</f>
        <v>7.5620000000000003</v>
      </c>
      <c r="Q44">
        <f>VLOOKUP(arc!$A44, raw_data!$A$2:$AB$3115, COLUMN(arc!Q44), FALSE)</f>
        <v>1.542</v>
      </c>
      <c r="R44">
        <f>VLOOKUP(arc!$A44, raw_data!$A$2:$AB$3115, COLUMN(arc!R44), FALSE)</f>
        <v>0.27800000000000002</v>
      </c>
      <c r="S44">
        <f>VLOOKUP(arc!$A44, raw_data!$A$2:$AB$3115, COLUMN(arc!S44), FALSE)</f>
        <v>2.9209999999999998</v>
      </c>
      <c r="T44">
        <f>VLOOKUP(arc!$A44, raw_data!$A$2:$AB$3115, COLUMN(arc!T44), FALSE)</f>
        <v>2.4780000000000002</v>
      </c>
      <c r="U44">
        <f>VLOOKUP(arc!$A44, raw_data!$A$2:$AB$3115, COLUMN(arc!U44), FALSE)</f>
        <v>0.443</v>
      </c>
      <c r="V44">
        <f>VLOOKUP(arc!$A44, raw_data!$A$2:$AB$3115, COLUMN(arc!V44), FALSE)</f>
        <v>3.0680000000000001</v>
      </c>
      <c r="W44">
        <f>VLOOKUP(arc!$A44, raw_data!$A$2:$AB$3115, COLUMN(arc!W44), FALSE)</f>
        <v>0.66700000000000004</v>
      </c>
      <c r="X44">
        <f>VLOOKUP(arc!$A44, raw_data!$A$2:$AB$3115, COLUMN(arc!X44), FALSE)</f>
        <v>0.38900000000000001</v>
      </c>
      <c r="Y44">
        <f>VLOOKUP(arc!$A44, raw_data!$A$2:$AB$3115, COLUMN(arc!Y44), FALSE)</f>
        <v>0.83299999999999996</v>
      </c>
      <c r="Z44">
        <f>VLOOKUP(arc!$A44, raw_data!$A$2:$AB$3115, COLUMN(arc!Z44), FALSE)</f>
        <v>2.8000000000000001E-2</v>
      </c>
      <c r="AA44">
        <f>VLOOKUP(arc!$A44, raw_data!$A$2:$AB$3115, COLUMN(arc!AA44), FALSE)</f>
        <v>0.27800000000000002</v>
      </c>
      <c r="AB44">
        <f>VLOOKUP(arc!$A44, raw_data!$A$2:$AB$3115, COLUMN(arc!AB44), FALSE)</f>
        <v>0</v>
      </c>
    </row>
    <row r="45" spans="1:28" x14ac:dyDescent="0.25">
      <c r="A45">
        <v>4039</v>
      </c>
      <c r="B45">
        <f>VLOOKUP(arc!$A45, raw_data!$A$2:$AB$3115, COLUMN(arc!B45), FALSE)</f>
        <v>45.965000000000003</v>
      </c>
      <c r="C45">
        <f>VLOOKUP(arc!$A45, raw_data!$A$2:$AB$3115, COLUMN(arc!C45), FALSE)</f>
        <v>9.6969999999999992</v>
      </c>
      <c r="D45">
        <f>VLOOKUP(arc!$A45, raw_data!$A$2:$AB$3115, COLUMN(arc!D45), FALSE)</f>
        <v>0.41499999999999998</v>
      </c>
      <c r="E45">
        <f>VLOOKUP(arc!$A45, raw_data!$A$2:$AB$3115, COLUMN(arc!E45), FALSE)</f>
        <v>1.0999999999999999E-2</v>
      </c>
      <c r="F45">
        <f>VLOOKUP(arc!$A45, raw_data!$A$2:$AB$3115, COLUMN(arc!F45), FALSE)</f>
        <v>13.904</v>
      </c>
      <c r="G45">
        <f>VLOOKUP(arc!$A45, raw_data!$A$2:$AB$3115, COLUMN(arc!G45), FALSE)</f>
        <v>0.95499999999999996</v>
      </c>
      <c r="H45">
        <f>VLOOKUP(arc!$A45, raw_data!$A$2:$AB$3115, COLUMN(arc!H45), FALSE)</f>
        <v>1.9379999999999999</v>
      </c>
      <c r="I45">
        <f>VLOOKUP(arc!$A45, raw_data!$A$2:$AB$3115, COLUMN(arc!I45), FALSE)</f>
        <v>0.28599999999999998</v>
      </c>
      <c r="J45">
        <f>VLOOKUP(arc!$A45, raw_data!$A$2:$AB$3115, COLUMN(arc!J45), FALSE)</f>
        <v>2</v>
      </c>
      <c r="K45">
        <f>VLOOKUP(arc!$A45, raw_data!$A$2:$AB$3115, COLUMN(arc!K45), FALSE)</f>
        <v>2</v>
      </c>
      <c r="L45">
        <f>VLOOKUP(arc!$A45, raw_data!$A$2:$AB$3115, COLUMN(arc!L45), FALSE)</f>
        <v>2</v>
      </c>
      <c r="M45">
        <f>VLOOKUP(arc!$A45, raw_data!$A$2:$AB$3115, COLUMN(arc!M45), FALSE)</f>
        <v>2</v>
      </c>
      <c r="N45">
        <f>VLOOKUP(arc!$A45, raw_data!$A$2:$AB$3115, COLUMN(arc!N45), FALSE)</f>
        <v>2</v>
      </c>
      <c r="O45">
        <f>VLOOKUP(arc!$A45, raw_data!$A$2:$AB$3115, COLUMN(arc!O45), FALSE)</f>
        <v>0.86699999999999999</v>
      </c>
      <c r="P45">
        <f>VLOOKUP(arc!$A45, raw_data!$A$2:$AB$3115, COLUMN(arc!P45), FALSE)</f>
        <v>11.853999999999999</v>
      </c>
      <c r="Q45">
        <f>VLOOKUP(arc!$A45, raw_data!$A$2:$AB$3115, COLUMN(arc!Q45), FALSE)</f>
        <v>-0.93200000000000005</v>
      </c>
      <c r="R45">
        <f>VLOOKUP(arc!$A45, raw_data!$A$2:$AB$3115, COLUMN(arc!R45), FALSE)</f>
        <v>0.36399999999999999</v>
      </c>
      <c r="S45">
        <f>VLOOKUP(arc!$A45, raw_data!$A$2:$AB$3115, COLUMN(arc!S45), FALSE)</f>
        <v>4.0380000000000003</v>
      </c>
      <c r="T45">
        <f>VLOOKUP(arc!$A45, raw_data!$A$2:$AB$3115, COLUMN(arc!T45), FALSE)</f>
        <v>1.494</v>
      </c>
      <c r="U45">
        <f>VLOOKUP(arc!$A45, raw_data!$A$2:$AB$3115, COLUMN(arc!U45), FALSE)</f>
        <v>2.544</v>
      </c>
      <c r="V45">
        <f>VLOOKUP(arc!$A45, raw_data!$A$2:$AB$3115, COLUMN(arc!V45), FALSE)</f>
        <v>4.4649999999999999</v>
      </c>
      <c r="W45">
        <f>VLOOKUP(arc!$A45, raw_data!$A$2:$AB$3115, COLUMN(arc!W45), FALSE)</f>
        <v>0.77300000000000002</v>
      </c>
      <c r="X45">
        <f>VLOOKUP(arc!$A45, raw_data!$A$2:$AB$3115, COLUMN(arc!X45), FALSE)</f>
        <v>0.77300000000000002</v>
      </c>
      <c r="Y45">
        <f>VLOOKUP(arc!$A45, raw_data!$A$2:$AB$3115, COLUMN(arc!Y45), FALSE)</f>
        <v>0.90900000000000003</v>
      </c>
      <c r="Z45">
        <f>VLOOKUP(arc!$A45, raw_data!$A$2:$AB$3115, COLUMN(arc!Z45), FALSE)</f>
        <v>4.4999999999999998E-2</v>
      </c>
      <c r="AA45">
        <f>VLOOKUP(arc!$A45, raw_data!$A$2:$AB$3115, COLUMN(arc!AA45), FALSE)</f>
        <v>9.0999999999999998E-2</v>
      </c>
      <c r="AB45">
        <f>VLOOKUP(arc!$A45, raw_data!$A$2:$AB$3115, COLUMN(arc!AB45), FALSE)</f>
        <v>0</v>
      </c>
    </row>
    <row r="46" spans="1:28" x14ac:dyDescent="0.25">
      <c r="A46">
        <v>4103</v>
      </c>
      <c r="B46">
        <f>VLOOKUP(arc!$A46, raw_data!$A$2:$AB$3115, COLUMN(arc!B46), FALSE)</f>
        <v>43.709000000000003</v>
      </c>
      <c r="C46">
        <f>VLOOKUP(arc!$A46, raw_data!$A$2:$AB$3115, COLUMN(arc!C46), FALSE)</f>
        <v>8.6669999999999998</v>
      </c>
      <c r="D46">
        <f>VLOOKUP(arc!$A46, raw_data!$A$2:$AB$3115, COLUMN(arc!D46), FALSE)</f>
        <v>5.0000000000000001E-3</v>
      </c>
      <c r="E46">
        <f>VLOOKUP(arc!$A46, raw_data!$A$2:$AB$3115, COLUMN(arc!E46), FALSE)</f>
        <v>0.01</v>
      </c>
      <c r="F46">
        <f>VLOOKUP(arc!$A46, raw_data!$A$2:$AB$3115, COLUMN(arc!F46), FALSE)</f>
        <v>8.7710000000000008</v>
      </c>
      <c r="G46">
        <f>VLOOKUP(arc!$A46, raw_data!$A$2:$AB$3115, COLUMN(arc!G46), FALSE)</f>
        <v>0.94399999999999995</v>
      </c>
      <c r="H46">
        <f>VLOOKUP(arc!$A46, raw_data!$A$2:$AB$3115, COLUMN(arc!H46), FALSE)</f>
        <v>1.9259999999999999</v>
      </c>
      <c r="I46">
        <f>VLOOKUP(arc!$A46, raw_data!$A$2:$AB$3115, COLUMN(arc!I46), FALSE)</f>
        <v>0.5</v>
      </c>
      <c r="J46">
        <f>VLOOKUP(arc!$A46, raw_data!$A$2:$AB$3115, COLUMN(arc!J46), FALSE)</f>
        <v>2</v>
      </c>
      <c r="K46">
        <f>VLOOKUP(arc!$A46, raw_data!$A$2:$AB$3115, COLUMN(arc!K46), FALSE)</f>
        <v>2</v>
      </c>
      <c r="L46">
        <f>VLOOKUP(arc!$A46, raw_data!$A$2:$AB$3115, COLUMN(arc!L46), FALSE)</f>
        <v>2</v>
      </c>
      <c r="M46">
        <f>VLOOKUP(arc!$A46, raw_data!$A$2:$AB$3115, COLUMN(arc!M46), FALSE)</f>
        <v>1.893</v>
      </c>
      <c r="N46">
        <f>VLOOKUP(arc!$A46, raw_data!$A$2:$AB$3115, COLUMN(arc!N46), FALSE)</f>
        <v>2</v>
      </c>
      <c r="O46">
        <f>VLOOKUP(arc!$A46, raw_data!$A$2:$AB$3115, COLUMN(arc!O46), FALSE)</f>
        <v>1.1559999999999999</v>
      </c>
      <c r="P46">
        <f>VLOOKUP(arc!$A46, raw_data!$A$2:$AB$3115, COLUMN(arc!P46), FALSE)</f>
        <v>11.691000000000001</v>
      </c>
      <c r="Q46">
        <f>VLOOKUP(arc!$A46, raw_data!$A$2:$AB$3115, COLUMN(arc!Q46), FALSE)</f>
        <v>7.2130000000000001</v>
      </c>
      <c r="R46">
        <f>VLOOKUP(arc!$A46, raw_data!$A$2:$AB$3115, COLUMN(arc!R46), FALSE)</f>
        <v>0.41699999999999998</v>
      </c>
      <c r="S46">
        <f>VLOOKUP(arc!$A46, raw_data!$A$2:$AB$3115, COLUMN(arc!S46), FALSE)</f>
        <v>3.0419999999999998</v>
      </c>
      <c r="T46">
        <f>VLOOKUP(arc!$A46, raw_data!$A$2:$AB$3115, COLUMN(arc!T46), FALSE)</f>
        <v>2.383</v>
      </c>
      <c r="U46">
        <f>VLOOKUP(arc!$A46, raw_data!$A$2:$AB$3115, COLUMN(arc!U46), FALSE)</f>
        <v>0.65900000000000003</v>
      </c>
      <c r="V46">
        <f>VLOOKUP(arc!$A46, raw_data!$A$2:$AB$3115, COLUMN(arc!V46), FALSE)</f>
        <v>3.0579999999999998</v>
      </c>
      <c r="W46">
        <f>VLOOKUP(arc!$A46, raw_data!$A$2:$AB$3115, COLUMN(arc!W46), FALSE)</f>
        <v>0.61099999999999999</v>
      </c>
      <c r="X46">
        <f>VLOOKUP(arc!$A46, raw_data!$A$2:$AB$3115, COLUMN(arc!X46), FALSE)</f>
        <v>0.52800000000000002</v>
      </c>
      <c r="Y46">
        <f>VLOOKUP(arc!$A46, raw_data!$A$2:$AB$3115, COLUMN(arc!Y46), FALSE)</f>
        <v>0.72199999999999998</v>
      </c>
      <c r="Z46">
        <f>VLOOKUP(arc!$A46, raw_data!$A$2:$AB$3115, COLUMN(arc!Z46), FALSE)</f>
        <v>0.19400000000000001</v>
      </c>
      <c r="AA46">
        <f>VLOOKUP(arc!$A46, raw_data!$A$2:$AB$3115, COLUMN(arc!AA46), FALSE)</f>
        <v>0.38900000000000001</v>
      </c>
      <c r="AB46">
        <f>VLOOKUP(arc!$A46, raw_data!$A$2:$AB$3115, COLUMN(arc!AB46), FALSE)</f>
        <v>5.6000000000000001E-2</v>
      </c>
    </row>
    <row r="47" spans="1:28" x14ac:dyDescent="0.25">
      <c r="A47">
        <v>4125</v>
      </c>
      <c r="B47">
        <f>VLOOKUP(arc!$A47, raw_data!$A$2:$AB$3115, COLUMN(arc!B47), FALSE)</f>
        <v>26.7</v>
      </c>
      <c r="C47">
        <f>VLOOKUP(arc!$A47, raw_data!$A$2:$AB$3115, COLUMN(arc!C47), FALSE)</f>
        <v>8.0380000000000003</v>
      </c>
      <c r="D47">
        <f>VLOOKUP(arc!$A47, raw_data!$A$2:$AB$3115, COLUMN(arc!D47), FALSE)</f>
        <v>3.7999999999999999E-2</v>
      </c>
      <c r="E47">
        <f>VLOOKUP(arc!$A47, raw_data!$A$2:$AB$3115, COLUMN(arc!E47), FALSE)</f>
        <v>1.0999999999999999E-2</v>
      </c>
      <c r="F47">
        <f>VLOOKUP(arc!$A47, raw_data!$A$2:$AB$3115, COLUMN(arc!F47), FALSE)</f>
        <v>8.4730000000000008</v>
      </c>
      <c r="G47">
        <f>VLOOKUP(arc!$A47, raw_data!$A$2:$AB$3115, COLUMN(arc!G47), FALSE)</f>
        <v>0.625</v>
      </c>
      <c r="H47">
        <f>VLOOKUP(arc!$A47, raw_data!$A$2:$AB$3115, COLUMN(arc!H47), FALSE)</f>
        <v>1.371</v>
      </c>
      <c r="I47">
        <f>VLOOKUP(arc!$A47, raw_data!$A$2:$AB$3115, COLUMN(arc!I47), FALSE)</f>
        <v>0.13300000000000001</v>
      </c>
      <c r="J47">
        <f>VLOOKUP(arc!$A47, raw_data!$A$2:$AB$3115, COLUMN(arc!J47), FALSE)</f>
        <v>1.944</v>
      </c>
      <c r="K47">
        <f>VLOOKUP(arc!$A47, raw_data!$A$2:$AB$3115, COLUMN(arc!K47), FALSE)</f>
        <v>1</v>
      </c>
      <c r="L47">
        <f>VLOOKUP(arc!$A47, raw_data!$A$2:$AB$3115, COLUMN(arc!L47), FALSE)</f>
        <v>1.7</v>
      </c>
      <c r="M47">
        <f>VLOOKUP(arc!$A47, raw_data!$A$2:$AB$3115, COLUMN(arc!M47), FALSE)</f>
        <v>1.667</v>
      </c>
      <c r="N47">
        <f>VLOOKUP(arc!$A47, raw_data!$A$2:$AB$3115, COLUMN(arc!N47), FALSE)</f>
        <v>1.667</v>
      </c>
      <c r="O47">
        <f>VLOOKUP(arc!$A47, raw_data!$A$2:$AB$3115, COLUMN(arc!O47), FALSE)</f>
        <v>1.1819999999999999</v>
      </c>
      <c r="P47">
        <f>VLOOKUP(arc!$A47, raw_data!$A$2:$AB$3115, COLUMN(arc!P47), FALSE)</f>
        <v>9.7349999999999994</v>
      </c>
      <c r="Q47">
        <f>VLOOKUP(arc!$A47, raw_data!$A$2:$AB$3115, COLUMN(arc!Q47), FALSE)</f>
        <v>0.51300000000000001</v>
      </c>
      <c r="R47">
        <f>VLOOKUP(arc!$A47, raw_data!$A$2:$AB$3115, COLUMN(arc!R47), FALSE)</f>
        <v>0.125</v>
      </c>
      <c r="S47">
        <f>VLOOKUP(arc!$A47, raw_data!$A$2:$AB$3115, COLUMN(arc!S47), FALSE)</f>
        <v>1.7230000000000001</v>
      </c>
      <c r="T47">
        <f>VLOOKUP(arc!$A47, raw_data!$A$2:$AB$3115, COLUMN(arc!T47), FALSE)</f>
        <v>0.443</v>
      </c>
      <c r="U47">
        <f>VLOOKUP(arc!$A47, raw_data!$A$2:$AB$3115, COLUMN(arc!U47), FALSE)</f>
        <v>1.28</v>
      </c>
      <c r="V47">
        <f>VLOOKUP(arc!$A47, raw_data!$A$2:$AB$3115, COLUMN(arc!V47), FALSE)</f>
        <v>1.772</v>
      </c>
      <c r="W47">
        <f>VLOOKUP(arc!$A47, raw_data!$A$2:$AB$3115, COLUMN(arc!W47), FALSE)</f>
        <v>0.64600000000000002</v>
      </c>
      <c r="X47">
        <f>VLOOKUP(arc!$A47, raw_data!$A$2:$AB$3115, COLUMN(arc!X47), FALSE)</f>
        <v>0.60399999999999998</v>
      </c>
      <c r="Y47">
        <f>VLOOKUP(arc!$A47, raw_data!$A$2:$AB$3115, COLUMN(arc!Y47), FALSE)</f>
        <v>0.45800000000000002</v>
      </c>
      <c r="Z47">
        <f>VLOOKUP(arc!$A47, raw_data!$A$2:$AB$3115, COLUMN(arc!Z47), FALSE)</f>
        <v>0</v>
      </c>
      <c r="AA47">
        <f>VLOOKUP(arc!$A47, raw_data!$A$2:$AB$3115, COLUMN(arc!AA47), FALSE)</f>
        <v>0.104</v>
      </c>
      <c r="AB47">
        <f>VLOOKUP(arc!$A47, raw_data!$A$2:$AB$3115, COLUMN(arc!AB47), FALSE)</f>
        <v>4.2000000000000003E-2</v>
      </c>
    </row>
    <row r="48" spans="1:28" x14ac:dyDescent="0.25">
      <c r="A48">
        <v>4183</v>
      </c>
      <c r="B48">
        <f>VLOOKUP(arc!$A48, raw_data!$A$2:$AB$3115, COLUMN(arc!B48), FALSE)</f>
        <v>38.587000000000003</v>
      </c>
      <c r="C48">
        <f>VLOOKUP(arc!$A48, raw_data!$A$2:$AB$3115, COLUMN(arc!C48), FALSE)</f>
        <v>10.476000000000001</v>
      </c>
      <c r="D48">
        <f>VLOOKUP(arc!$A48, raw_data!$A$2:$AB$3115, COLUMN(arc!D48), FALSE)</f>
        <v>-2.7E-2</v>
      </c>
      <c r="E48">
        <f>VLOOKUP(arc!$A48, raw_data!$A$2:$AB$3115, COLUMN(arc!E48), FALSE)</f>
        <v>-1.7999999999999999E-2</v>
      </c>
      <c r="F48">
        <f>VLOOKUP(arc!$A48, raw_data!$A$2:$AB$3115, COLUMN(arc!F48), FALSE)</f>
        <v>10.119999999999999</v>
      </c>
      <c r="G48">
        <f>VLOOKUP(arc!$A48, raw_data!$A$2:$AB$3115, COLUMN(arc!G48), FALSE)</f>
        <v>0.90900000000000003</v>
      </c>
      <c r="H48">
        <f>VLOOKUP(arc!$A48, raw_data!$A$2:$AB$3115, COLUMN(arc!H48), FALSE)</f>
        <v>1.85</v>
      </c>
      <c r="I48">
        <f>VLOOKUP(arc!$A48, raw_data!$A$2:$AB$3115, COLUMN(arc!I48), FALSE)</f>
        <v>0.71399999999999997</v>
      </c>
      <c r="J48">
        <f>VLOOKUP(arc!$A48, raw_data!$A$2:$AB$3115, COLUMN(arc!J48), FALSE)</f>
        <v>2</v>
      </c>
      <c r="K48">
        <f>VLOOKUP(arc!$A48, raw_data!$A$2:$AB$3115, COLUMN(arc!K48), FALSE)</f>
        <v>2</v>
      </c>
      <c r="L48">
        <f>VLOOKUP(arc!$A48, raw_data!$A$2:$AB$3115, COLUMN(arc!L48), FALSE)</f>
        <v>2</v>
      </c>
      <c r="M48">
        <f>VLOOKUP(arc!$A48, raw_data!$A$2:$AB$3115, COLUMN(arc!M48), FALSE)</f>
        <v>1.929</v>
      </c>
      <c r="N48">
        <f>VLOOKUP(arc!$A48, raw_data!$A$2:$AB$3115, COLUMN(arc!N48), FALSE)</f>
        <v>2</v>
      </c>
      <c r="O48">
        <f>VLOOKUP(arc!$A48, raw_data!$A$2:$AB$3115, COLUMN(arc!O48), FALSE)</f>
        <v>0.66700000000000004</v>
      </c>
      <c r="P48">
        <f>VLOOKUP(arc!$A48, raw_data!$A$2:$AB$3115, COLUMN(arc!P48), FALSE)</f>
        <v>11.784000000000001</v>
      </c>
      <c r="Q48">
        <f>VLOOKUP(arc!$A48, raw_data!$A$2:$AB$3115, COLUMN(arc!Q48), FALSE)</f>
        <v>-0.40200000000000002</v>
      </c>
      <c r="R48">
        <f>VLOOKUP(arc!$A48, raw_data!$A$2:$AB$3115, COLUMN(arc!R48), FALSE)</f>
        <v>0.182</v>
      </c>
      <c r="S48">
        <f>VLOOKUP(arc!$A48, raw_data!$A$2:$AB$3115, COLUMN(arc!S48), FALSE)</f>
        <v>2.74</v>
      </c>
      <c r="T48">
        <f>VLOOKUP(arc!$A48, raw_data!$A$2:$AB$3115, COLUMN(arc!T48), FALSE)</f>
        <v>0.96699999999999997</v>
      </c>
      <c r="U48">
        <f>VLOOKUP(arc!$A48, raw_data!$A$2:$AB$3115, COLUMN(arc!U48), FALSE)</f>
        <v>1.7729999999999999</v>
      </c>
      <c r="V48">
        <f>VLOOKUP(arc!$A48, raw_data!$A$2:$AB$3115, COLUMN(arc!V48), FALSE)</f>
        <v>2.6949999999999998</v>
      </c>
      <c r="W48">
        <f>VLOOKUP(arc!$A48, raw_data!$A$2:$AB$3115, COLUMN(arc!W48), FALSE)</f>
        <v>0.77300000000000002</v>
      </c>
      <c r="X48">
        <f>VLOOKUP(arc!$A48, raw_data!$A$2:$AB$3115, COLUMN(arc!X48), FALSE)</f>
        <v>0.63600000000000001</v>
      </c>
      <c r="Y48">
        <f>VLOOKUP(arc!$A48, raw_data!$A$2:$AB$3115, COLUMN(arc!Y48), FALSE)</f>
        <v>0.77300000000000002</v>
      </c>
      <c r="Z48">
        <f>VLOOKUP(arc!$A48, raw_data!$A$2:$AB$3115, COLUMN(arc!Z48), FALSE)</f>
        <v>0</v>
      </c>
      <c r="AA48">
        <f>VLOOKUP(arc!$A48, raw_data!$A$2:$AB$3115, COLUMN(arc!AA48), FALSE)</f>
        <v>9.0999999999999998E-2</v>
      </c>
      <c r="AB48">
        <f>VLOOKUP(arc!$A48, raw_data!$A$2:$AB$3115, COLUMN(arc!AB48), FALSE)</f>
        <v>0</v>
      </c>
    </row>
    <row r="49" spans="1:28" x14ac:dyDescent="0.25">
      <c r="A49">
        <v>4508</v>
      </c>
      <c r="B49">
        <f>VLOOKUP(arc!$A49, raw_data!$A$2:$AB$3115, COLUMN(arc!B49), FALSE)</f>
        <v>22.396999999999998</v>
      </c>
      <c r="C49">
        <f>VLOOKUP(arc!$A49, raw_data!$A$2:$AB$3115, COLUMN(arc!C49), FALSE)</f>
        <v>5.6890000000000001</v>
      </c>
      <c r="D49">
        <f>VLOOKUP(arc!$A49, raw_data!$A$2:$AB$3115, COLUMN(arc!D49), FALSE)</f>
        <v>0.111</v>
      </c>
      <c r="E49">
        <f>VLOOKUP(arc!$A49, raw_data!$A$2:$AB$3115, COLUMN(arc!E49), FALSE)</f>
        <v>-1E-3</v>
      </c>
      <c r="F49">
        <f>VLOOKUP(arc!$A49, raw_data!$A$2:$AB$3115, COLUMN(arc!F49), FALSE)</f>
        <v>6.7889999999999997</v>
      </c>
      <c r="G49">
        <f>VLOOKUP(arc!$A49, raw_data!$A$2:$AB$3115, COLUMN(arc!G49), FALSE)</f>
        <v>0.58299999999999996</v>
      </c>
      <c r="H49">
        <f>VLOOKUP(arc!$A49, raw_data!$A$2:$AB$3115, COLUMN(arc!H49), FALSE)</f>
        <v>1.429</v>
      </c>
      <c r="I49">
        <f>VLOOKUP(arc!$A49, raw_data!$A$2:$AB$3115, COLUMN(arc!I49), FALSE)</f>
        <v>0.5</v>
      </c>
      <c r="J49">
        <f>VLOOKUP(arc!$A49, raw_data!$A$2:$AB$3115, COLUMN(arc!J49), FALSE)</f>
        <v>1.75</v>
      </c>
      <c r="K49">
        <f>VLOOKUP(arc!$A49, raw_data!$A$2:$AB$3115, COLUMN(arc!K49), FALSE)</f>
        <v>2</v>
      </c>
      <c r="L49">
        <f>VLOOKUP(arc!$A49, raw_data!$A$2:$AB$3115, COLUMN(arc!L49), FALSE)</f>
        <v>1.5</v>
      </c>
      <c r="M49">
        <f>VLOOKUP(arc!$A49, raw_data!$A$2:$AB$3115, COLUMN(arc!M49), FALSE)</f>
        <v>1.25</v>
      </c>
      <c r="N49">
        <f>VLOOKUP(arc!$A49, raw_data!$A$2:$AB$3115, COLUMN(arc!N49), FALSE)</f>
        <v>2</v>
      </c>
      <c r="O49">
        <f>VLOOKUP(arc!$A49, raw_data!$A$2:$AB$3115, COLUMN(arc!O49), FALSE)</f>
        <v>0.875</v>
      </c>
      <c r="P49">
        <f>VLOOKUP(arc!$A49, raw_data!$A$2:$AB$3115, COLUMN(arc!P49), FALSE)</f>
        <v>9.9369999999999994</v>
      </c>
      <c r="Q49">
        <f>VLOOKUP(arc!$A49, raw_data!$A$2:$AB$3115, COLUMN(arc!Q49), FALSE)</f>
        <v>-0.88600000000000001</v>
      </c>
      <c r="R49">
        <f>VLOOKUP(arc!$A49, raw_data!$A$2:$AB$3115, COLUMN(arc!R49), FALSE)</f>
        <v>0</v>
      </c>
      <c r="S49">
        <f>VLOOKUP(arc!$A49, raw_data!$A$2:$AB$3115, COLUMN(arc!S49), FALSE)</f>
        <v>0.84599999999999997</v>
      </c>
      <c r="T49">
        <f>VLOOKUP(arc!$A49, raw_data!$A$2:$AB$3115, COLUMN(arc!T49), FALSE)</f>
        <v>0.49399999999999999</v>
      </c>
      <c r="U49">
        <f>VLOOKUP(arc!$A49, raw_data!$A$2:$AB$3115, COLUMN(arc!U49), FALSE)</f>
        <v>0.35199999999999998</v>
      </c>
      <c r="V49">
        <f>VLOOKUP(arc!$A49, raw_data!$A$2:$AB$3115, COLUMN(arc!V49), FALSE)</f>
        <v>0.95599999999999996</v>
      </c>
      <c r="W49">
        <f>VLOOKUP(arc!$A49, raw_data!$A$2:$AB$3115, COLUMN(arc!W49), FALSE)</f>
        <v>0.66700000000000004</v>
      </c>
      <c r="X49">
        <f>VLOOKUP(arc!$A49, raw_data!$A$2:$AB$3115, COLUMN(arc!X49), FALSE)</f>
        <v>0.5</v>
      </c>
      <c r="Y49">
        <f>VLOOKUP(arc!$A49, raw_data!$A$2:$AB$3115, COLUMN(arc!Y49), FALSE)</f>
        <v>0.41699999999999998</v>
      </c>
      <c r="Z49">
        <f>VLOOKUP(arc!$A49, raw_data!$A$2:$AB$3115, COLUMN(arc!Z49), FALSE)</f>
        <v>0</v>
      </c>
      <c r="AA49">
        <f>VLOOKUP(arc!$A49, raw_data!$A$2:$AB$3115, COLUMN(arc!AA49), FALSE)</f>
        <v>0</v>
      </c>
      <c r="AB49">
        <f>VLOOKUP(arc!$A49, raw_data!$A$2:$AB$3115, COLUMN(arc!AB49), FALSE)</f>
        <v>0</v>
      </c>
    </row>
    <row r="50" spans="1:28" x14ac:dyDescent="0.25">
      <c r="A50">
        <v>4519</v>
      </c>
      <c r="B50">
        <f>VLOOKUP(arc!$A50, raw_data!$A$2:$AB$3115, COLUMN(arc!B50), FALSE)</f>
        <v>26.338000000000001</v>
      </c>
      <c r="C50">
        <f>VLOOKUP(arc!$A50, raw_data!$A$2:$AB$3115, COLUMN(arc!C50), FALSE)</f>
        <v>6.6959999999999997</v>
      </c>
      <c r="D50">
        <f>VLOOKUP(arc!$A50, raw_data!$A$2:$AB$3115, COLUMN(arc!D50), FALSE)</f>
        <v>-4.0000000000000001E-3</v>
      </c>
      <c r="E50">
        <f>VLOOKUP(arc!$A50, raw_data!$A$2:$AB$3115, COLUMN(arc!E50), FALSE)</f>
        <v>-2.5999999999999999E-2</v>
      </c>
      <c r="F50">
        <f>VLOOKUP(arc!$A50, raw_data!$A$2:$AB$3115, COLUMN(arc!F50), FALSE)</f>
        <v>6.5270000000000001</v>
      </c>
      <c r="G50">
        <f>VLOOKUP(arc!$A50, raw_data!$A$2:$AB$3115, COLUMN(arc!G50), FALSE)</f>
        <v>0.86399999999999999</v>
      </c>
      <c r="H50">
        <f>VLOOKUP(arc!$A50, raw_data!$A$2:$AB$3115, COLUMN(arc!H50), FALSE)</f>
        <v>1.8</v>
      </c>
      <c r="I50">
        <f>VLOOKUP(arc!$A50, raw_data!$A$2:$AB$3115, COLUMN(arc!I50), FALSE)</f>
        <v>0</v>
      </c>
      <c r="J50">
        <f>VLOOKUP(arc!$A50, raw_data!$A$2:$AB$3115, COLUMN(arc!J50), FALSE)</f>
        <v>2</v>
      </c>
      <c r="K50">
        <f>VLOOKUP(arc!$A50, raw_data!$A$2:$AB$3115, COLUMN(arc!K50), FALSE)</f>
        <v>1.714</v>
      </c>
      <c r="L50">
        <f>VLOOKUP(arc!$A50, raw_data!$A$2:$AB$3115, COLUMN(arc!L50), FALSE)</f>
        <v>2</v>
      </c>
      <c r="M50">
        <f>VLOOKUP(arc!$A50, raw_data!$A$2:$AB$3115, COLUMN(arc!M50), FALSE)</f>
        <v>2</v>
      </c>
      <c r="N50">
        <f>VLOOKUP(arc!$A50, raw_data!$A$2:$AB$3115, COLUMN(arc!N50), FALSE)</f>
        <v>1.889</v>
      </c>
      <c r="O50">
        <f>VLOOKUP(arc!$A50, raw_data!$A$2:$AB$3115, COLUMN(arc!O50), FALSE)</f>
        <v>0.35299999999999998</v>
      </c>
      <c r="P50">
        <f>VLOOKUP(arc!$A50, raw_data!$A$2:$AB$3115, COLUMN(arc!P50), FALSE)</f>
        <v>10.83</v>
      </c>
      <c r="Q50">
        <f>VLOOKUP(arc!$A50, raw_data!$A$2:$AB$3115, COLUMN(arc!Q50), FALSE)</f>
        <v>-0.107</v>
      </c>
      <c r="R50">
        <f>VLOOKUP(arc!$A50, raw_data!$A$2:$AB$3115, COLUMN(arc!R50), FALSE)</f>
        <v>9.0999999999999998E-2</v>
      </c>
      <c r="S50">
        <f>VLOOKUP(arc!$A50, raw_data!$A$2:$AB$3115, COLUMN(arc!S50), FALSE)</f>
        <v>2.036</v>
      </c>
      <c r="T50">
        <f>VLOOKUP(arc!$A50, raw_data!$A$2:$AB$3115, COLUMN(arc!T50), FALSE)</f>
        <v>8.7999999999999995E-2</v>
      </c>
      <c r="U50">
        <f>VLOOKUP(arc!$A50, raw_data!$A$2:$AB$3115, COLUMN(arc!U50), FALSE)</f>
        <v>1.948</v>
      </c>
      <c r="V50">
        <f>VLOOKUP(arc!$A50, raw_data!$A$2:$AB$3115, COLUMN(arc!V50), FALSE)</f>
        <v>2.0059999999999998</v>
      </c>
      <c r="W50">
        <f>VLOOKUP(arc!$A50, raw_data!$A$2:$AB$3115, COLUMN(arc!W50), FALSE)</f>
        <v>0.54500000000000004</v>
      </c>
      <c r="X50">
        <f>VLOOKUP(arc!$A50, raw_data!$A$2:$AB$3115, COLUMN(arc!X50), FALSE)</f>
        <v>0.68200000000000005</v>
      </c>
      <c r="Y50">
        <f>VLOOKUP(arc!$A50, raw_data!$A$2:$AB$3115, COLUMN(arc!Y50), FALSE)</f>
        <v>0.72699999999999998</v>
      </c>
      <c r="Z50">
        <f>VLOOKUP(arc!$A50, raw_data!$A$2:$AB$3115, COLUMN(arc!Z50), FALSE)</f>
        <v>0</v>
      </c>
      <c r="AA50">
        <f>VLOOKUP(arc!$A50, raw_data!$A$2:$AB$3115, COLUMN(arc!AA50), FALSE)</f>
        <v>0</v>
      </c>
      <c r="AB50">
        <f>VLOOKUP(arc!$A50, raw_data!$A$2:$AB$3115, COLUMN(arc!AB50), FALSE)</f>
        <v>4.4999999999999998E-2</v>
      </c>
    </row>
    <row r="51" spans="1:28" x14ac:dyDescent="0.25">
      <c r="A51">
        <v>4534</v>
      </c>
      <c r="B51">
        <f>VLOOKUP(arc!$A51, raw_data!$A$2:$AB$3115, COLUMN(arc!B51), FALSE)</f>
        <v>15.355</v>
      </c>
      <c r="C51">
        <f>VLOOKUP(arc!$A51, raw_data!$A$2:$AB$3115, COLUMN(arc!C51), FALSE)</f>
        <v>5.5289999999999999</v>
      </c>
      <c r="D51">
        <f>VLOOKUP(arc!$A51, raw_data!$A$2:$AB$3115, COLUMN(arc!D51), FALSE)</f>
        <v>6.2E-2</v>
      </c>
      <c r="E51">
        <f>VLOOKUP(arc!$A51, raw_data!$A$2:$AB$3115, COLUMN(arc!E51), FALSE)</f>
        <v>3.2000000000000001E-2</v>
      </c>
      <c r="F51">
        <f>VLOOKUP(arc!$A51, raw_data!$A$2:$AB$3115, COLUMN(arc!F51), FALSE)</f>
        <v>6.3040000000000003</v>
      </c>
      <c r="G51">
        <f>VLOOKUP(arc!$A51, raw_data!$A$2:$AB$3115, COLUMN(arc!G51), FALSE)</f>
        <v>0.5</v>
      </c>
      <c r="H51">
        <f>VLOOKUP(arc!$A51, raw_data!$A$2:$AB$3115, COLUMN(arc!H51), FALSE)</f>
        <v>1</v>
      </c>
      <c r="I51">
        <f>VLOOKUP(arc!$A51, raw_data!$A$2:$AB$3115, COLUMN(arc!I51), FALSE)</f>
        <v>0.6</v>
      </c>
      <c r="J51">
        <f>VLOOKUP(arc!$A51, raw_data!$A$2:$AB$3115, COLUMN(arc!J51), FALSE)</f>
        <v>1.4550000000000001</v>
      </c>
      <c r="K51">
        <f>VLOOKUP(arc!$A51, raw_data!$A$2:$AB$3115, COLUMN(arc!K51), FALSE)</f>
        <v>1</v>
      </c>
      <c r="L51">
        <f>VLOOKUP(arc!$A51, raw_data!$A$2:$AB$3115, COLUMN(arc!L51), FALSE)</f>
        <v>1.462</v>
      </c>
      <c r="M51">
        <f>VLOOKUP(arc!$A51, raw_data!$A$2:$AB$3115, COLUMN(arc!M51), FALSE)</f>
        <v>1.85</v>
      </c>
      <c r="N51">
        <f>VLOOKUP(arc!$A51, raw_data!$A$2:$AB$3115, COLUMN(arc!N51), FALSE)</f>
        <v>2</v>
      </c>
      <c r="O51">
        <f>VLOOKUP(arc!$A51, raw_data!$A$2:$AB$3115, COLUMN(arc!O51), FALSE)</f>
        <v>0.5</v>
      </c>
      <c r="P51">
        <f>VLOOKUP(arc!$A51, raw_data!$A$2:$AB$3115, COLUMN(arc!P51), FALSE)</f>
        <v>5.7679999999999998</v>
      </c>
      <c r="Q51">
        <f>VLOOKUP(arc!$A51, raw_data!$A$2:$AB$3115, COLUMN(arc!Q51), FALSE)</f>
        <v>-1.26</v>
      </c>
      <c r="R51">
        <f>VLOOKUP(arc!$A51, raw_data!$A$2:$AB$3115, COLUMN(arc!R51), FALSE)</f>
        <v>8.3000000000000004E-2</v>
      </c>
      <c r="S51">
        <f>VLOOKUP(arc!$A51, raw_data!$A$2:$AB$3115, COLUMN(arc!S51), FALSE)</f>
        <v>0.23300000000000001</v>
      </c>
      <c r="T51">
        <f>VLOOKUP(arc!$A51, raw_data!$A$2:$AB$3115, COLUMN(arc!T51), FALSE)</f>
        <v>-0.14099999999999999</v>
      </c>
      <c r="U51">
        <f>VLOOKUP(arc!$A51, raw_data!$A$2:$AB$3115, COLUMN(arc!U51), FALSE)</f>
        <v>0.374</v>
      </c>
      <c r="V51">
        <f>VLOOKUP(arc!$A51, raw_data!$A$2:$AB$3115, COLUMN(arc!V51), FALSE)</f>
        <v>0.32700000000000001</v>
      </c>
      <c r="W51">
        <f>VLOOKUP(arc!$A51, raw_data!$A$2:$AB$3115, COLUMN(arc!W51), FALSE)</f>
        <v>0.58299999999999996</v>
      </c>
      <c r="X51">
        <f>VLOOKUP(arc!$A51, raw_data!$A$2:$AB$3115, COLUMN(arc!X51), FALSE)</f>
        <v>0.66700000000000004</v>
      </c>
      <c r="Y51">
        <f>VLOOKUP(arc!$A51, raw_data!$A$2:$AB$3115, COLUMN(arc!Y51), FALSE)</f>
        <v>0.54200000000000004</v>
      </c>
      <c r="Z51">
        <f>VLOOKUP(arc!$A51, raw_data!$A$2:$AB$3115, COLUMN(arc!Z51), FALSE)</f>
        <v>0</v>
      </c>
      <c r="AA51">
        <f>VLOOKUP(arc!$A51, raw_data!$A$2:$AB$3115, COLUMN(arc!AA51), FALSE)</f>
        <v>0</v>
      </c>
      <c r="AB51">
        <f>VLOOKUP(arc!$A51, raw_data!$A$2:$AB$3115, COLUMN(arc!AB51), FALSE)</f>
        <v>0</v>
      </c>
    </row>
    <row r="52" spans="1:28" x14ac:dyDescent="0.25">
      <c r="A52">
        <v>4564</v>
      </c>
      <c r="B52">
        <f>VLOOKUP(arc!$A52, raw_data!$A$2:$AB$3115, COLUMN(arc!B52), FALSE)</f>
        <v>53.722000000000001</v>
      </c>
      <c r="C52">
        <f>VLOOKUP(arc!$A52, raw_data!$A$2:$AB$3115, COLUMN(arc!C52), FALSE)</f>
        <v>9.6059999999999999</v>
      </c>
      <c r="D52">
        <f>VLOOKUP(arc!$A52, raw_data!$A$2:$AB$3115, COLUMN(arc!D52), FALSE)</f>
        <v>-3.1E-2</v>
      </c>
      <c r="E52">
        <f>VLOOKUP(arc!$A52, raw_data!$A$2:$AB$3115, COLUMN(arc!E52), FALSE)</f>
        <v>-8.0000000000000002E-3</v>
      </c>
      <c r="F52">
        <f>VLOOKUP(arc!$A52, raw_data!$A$2:$AB$3115, COLUMN(arc!F52), FALSE)</f>
        <v>9.2550000000000008</v>
      </c>
      <c r="G52">
        <f>VLOOKUP(arc!$A52, raw_data!$A$2:$AB$3115, COLUMN(arc!G52), FALSE)</f>
        <v>0.91700000000000004</v>
      </c>
      <c r="H52">
        <f>VLOOKUP(arc!$A52, raw_data!$A$2:$AB$3115, COLUMN(arc!H52), FALSE)</f>
        <v>2</v>
      </c>
      <c r="I52">
        <f>VLOOKUP(arc!$A52, raw_data!$A$2:$AB$3115, COLUMN(arc!I52), FALSE)</f>
        <v>0.125</v>
      </c>
      <c r="J52">
        <f>VLOOKUP(arc!$A52, raw_data!$A$2:$AB$3115, COLUMN(arc!J52), FALSE)</f>
        <v>1.7270000000000001</v>
      </c>
      <c r="K52">
        <f>VLOOKUP(arc!$A52, raw_data!$A$2:$AB$3115, COLUMN(arc!K52), FALSE)</f>
        <v>2</v>
      </c>
      <c r="L52">
        <f>VLOOKUP(arc!$A52, raw_data!$A$2:$AB$3115, COLUMN(arc!L52), FALSE)</f>
        <v>2</v>
      </c>
      <c r="M52">
        <f>VLOOKUP(arc!$A52, raw_data!$A$2:$AB$3115, COLUMN(arc!M52), FALSE)</f>
        <v>1.87</v>
      </c>
      <c r="N52">
        <f>VLOOKUP(arc!$A52, raw_data!$A$2:$AB$3115, COLUMN(arc!N52), FALSE)</f>
        <v>2</v>
      </c>
      <c r="O52">
        <f>VLOOKUP(arc!$A52, raw_data!$A$2:$AB$3115, COLUMN(arc!O52), FALSE)</f>
        <v>0.53600000000000003</v>
      </c>
      <c r="P52">
        <f>VLOOKUP(arc!$A52, raw_data!$A$2:$AB$3115, COLUMN(arc!P52), FALSE)</f>
        <v>9.3870000000000005</v>
      </c>
      <c r="Q52">
        <f>VLOOKUP(arc!$A52, raw_data!$A$2:$AB$3115, COLUMN(arc!Q52), FALSE)</f>
        <v>8.4580000000000002</v>
      </c>
      <c r="R52">
        <f>VLOOKUP(arc!$A52, raw_data!$A$2:$AB$3115, COLUMN(arc!R52), FALSE)</f>
        <v>0.47199999999999998</v>
      </c>
      <c r="S52">
        <f>VLOOKUP(arc!$A52, raw_data!$A$2:$AB$3115, COLUMN(arc!S52), FALSE)</f>
        <v>4.6980000000000004</v>
      </c>
      <c r="T52">
        <f>VLOOKUP(arc!$A52, raw_data!$A$2:$AB$3115, COLUMN(arc!T52), FALSE)</f>
        <v>4.9139999999999997</v>
      </c>
      <c r="U52">
        <f>VLOOKUP(arc!$A52, raw_data!$A$2:$AB$3115, COLUMN(arc!U52), FALSE)</f>
        <v>-0.216</v>
      </c>
      <c r="V52">
        <f>VLOOKUP(arc!$A52, raw_data!$A$2:$AB$3115, COLUMN(arc!V52), FALSE)</f>
        <v>4.6580000000000004</v>
      </c>
      <c r="W52">
        <f>VLOOKUP(arc!$A52, raw_data!$A$2:$AB$3115, COLUMN(arc!W52), FALSE)</f>
        <v>0.66700000000000004</v>
      </c>
      <c r="X52">
        <f>VLOOKUP(arc!$A52, raw_data!$A$2:$AB$3115, COLUMN(arc!X52), FALSE)</f>
        <v>0.44400000000000001</v>
      </c>
      <c r="Y52">
        <f>VLOOKUP(arc!$A52, raw_data!$A$2:$AB$3115, COLUMN(arc!Y52), FALSE)</f>
        <v>0.66700000000000004</v>
      </c>
      <c r="Z52">
        <f>VLOOKUP(arc!$A52, raw_data!$A$2:$AB$3115, COLUMN(arc!Z52), FALSE)</f>
        <v>0.13900000000000001</v>
      </c>
      <c r="AA52">
        <f>VLOOKUP(arc!$A52, raw_data!$A$2:$AB$3115, COLUMN(arc!AA52), FALSE)</f>
        <v>0.41699999999999998</v>
      </c>
      <c r="AB52">
        <f>VLOOKUP(arc!$A52, raw_data!$A$2:$AB$3115, COLUMN(arc!AB52), FALSE)</f>
        <v>5.6000000000000001E-2</v>
      </c>
    </row>
    <row r="53" spans="1:28" x14ac:dyDescent="0.25">
      <c r="A53">
        <v>4590</v>
      </c>
      <c r="B53">
        <f>VLOOKUP(arc!$A53, raw_data!$A$2:$AB$3115, COLUMN(arc!B53), FALSE)</f>
        <v>24.02</v>
      </c>
      <c r="C53">
        <f>VLOOKUP(arc!$A53, raw_data!$A$2:$AB$3115, COLUMN(arc!C53), FALSE)</f>
        <v>9.5719999999999992</v>
      </c>
      <c r="D53">
        <f>VLOOKUP(arc!$A53, raw_data!$A$2:$AB$3115, COLUMN(arc!D53), FALSE)</f>
        <v>0.114</v>
      </c>
      <c r="E53">
        <f>VLOOKUP(arc!$A53, raw_data!$A$2:$AB$3115, COLUMN(arc!E53), FALSE)</f>
        <v>0</v>
      </c>
      <c r="F53">
        <f>VLOOKUP(arc!$A53, raw_data!$A$2:$AB$3115, COLUMN(arc!F53), FALSE)</f>
        <v>10.707000000000001</v>
      </c>
      <c r="G53">
        <f>VLOOKUP(arc!$A53, raw_data!$A$2:$AB$3115, COLUMN(arc!G53), FALSE)</f>
        <v>0.55600000000000005</v>
      </c>
      <c r="H53">
        <f>VLOOKUP(arc!$A53, raw_data!$A$2:$AB$3115, COLUMN(arc!H53), FALSE)</f>
        <v>0.5</v>
      </c>
      <c r="I53">
        <f>VLOOKUP(arc!$A53, raw_data!$A$2:$AB$3115, COLUMN(arc!I53), FALSE)</f>
        <v>1</v>
      </c>
      <c r="J53">
        <f>VLOOKUP(arc!$A53, raw_data!$A$2:$AB$3115, COLUMN(arc!J53), FALSE)</f>
        <v>2</v>
      </c>
      <c r="K53">
        <f>VLOOKUP(arc!$A53, raw_data!$A$2:$AB$3115, COLUMN(arc!K53), FALSE)</f>
        <v>2</v>
      </c>
      <c r="L53">
        <f>VLOOKUP(arc!$A53, raw_data!$A$2:$AB$3115, COLUMN(arc!L53), FALSE)</f>
        <v>1.6</v>
      </c>
      <c r="M53">
        <f>VLOOKUP(arc!$A53, raw_data!$A$2:$AB$3115, COLUMN(arc!M53), FALSE)</f>
        <v>1.875</v>
      </c>
      <c r="N53">
        <f>VLOOKUP(arc!$A53, raw_data!$A$2:$AB$3115, COLUMN(arc!N53), FALSE)</f>
        <v>0</v>
      </c>
      <c r="O53">
        <f>VLOOKUP(arc!$A53, raw_data!$A$2:$AB$3115, COLUMN(arc!O53), FALSE)</f>
        <v>0.8</v>
      </c>
      <c r="P53">
        <f>VLOOKUP(arc!$A53, raw_data!$A$2:$AB$3115, COLUMN(arc!P53), FALSE)</f>
        <v>7.8129999999999997</v>
      </c>
      <c r="Q53">
        <f>VLOOKUP(arc!$A53, raw_data!$A$2:$AB$3115, COLUMN(arc!Q53), FALSE)</f>
        <v>0.61599999999999999</v>
      </c>
      <c r="R53">
        <f>VLOOKUP(arc!$A53, raw_data!$A$2:$AB$3115, COLUMN(arc!R53), FALSE)</f>
        <v>0</v>
      </c>
      <c r="S53">
        <f>VLOOKUP(arc!$A53, raw_data!$A$2:$AB$3115, COLUMN(arc!S53), FALSE)</f>
        <v>0.34799999999999998</v>
      </c>
      <c r="T53">
        <f>VLOOKUP(arc!$A53, raw_data!$A$2:$AB$3115, COLUMN(arc!T53), FALSE)</f>
        <v>-3.6999999999999998E-2</v>
      </c>
      <c r="U53">
        <f>VLOOKUP(arc!$A53, raw_data!$A$2:$AB$3115, COLUMN(arc!U53), FALSE)</f>
        <v>0.38500000000000001</v>
      </c>
      <c r="V53">
        <f>VLOOKUP(arc!$A53, raw_data!$A$2:$AB$3115, COLUMN(arc!V53), FALSE)</f>
        <v>0.46100000000000002</v>
      </c>
      <c r="W53">
        <f>VLOOKUP(arc!$A53, raw_data!$A$2:$AB$3115, COLUMN(arc!W53), FALSE)</f>
        <v>0.33300000000000002</v>
      </c>
      <c r="X53">
        <f>VLOOKUP(arc!$A53, raw_data!$A$2:$AB$3115, COLUMN(arc!X53), FALSE)</f>
        <v>0.55600000000000005</v>
      </c>
      <c r="Y53">
        <f>VLOOKUP(arc!$A53, raw_data!$A$2:$AB$3115, COLUMN(arc!Y53), FALSE)</f>
        <v>0.44400000000000001</v>
      </c>
      <c r="Z53">
        <f>VLOOKUP(arc!$A53, raw_data!$A$2:$AB$3115, COLUMN(arc!Z53), FALSE)</f>
        <v>0</v>
      </c>
      <c r="AA53">
        <f>VLOOKUP(arc!$A53, raw_data!$A$2:$AB$3115, COLUMN(arc!AA53), FALSE)</f>
        <v>0.111</v>
      </c>
      <c r="AB53">
        <f>VLOOKUP(arc!$A53, raw_data!$A$2:$AB$3115, COLUMN(arc!AB53), FALSE)</f>
        <v>0</v>
      </c>
    </row>
    <row r="54" spans="1:28" x14ac:dyDescent="0.25">
      <c r="A54">
        <v>4761</v>
      </c>
      <c r="B54">
        <f>VLOOKUP(arc!$A54, raw_data!$A$2:$AB$3115, COLUMN(arc!B54), FALSE)</f>
        <v>28.058</v>
      </c>
      <c r="C54">
        <f>VLOOKUP(arc!$A54, raw_data!$A$2:$AB$3115, COLUMN(arc!C54), FALSE)</f>
        <v>5.4889999999999999</v>
      </c>
      <c r="D54">
        <f>VLOOKUP(arc!$A54, raw_data!$A$2:$AB$3115, COLUMN(arc!D54), FALSE)</f>
        <v>-1.6E-2</v>
      </c>
      <c r="E54">
        <f>VLOOKUP(arc!$A54, raw_data!$A$2:$AB$3115, COLUMN(arc!E54), FALSE)</f>
        <v>2E-3</v>
      </c>
      <c r="F54">
        <f>VLOOKUP(arc!$A54, raw_data!$A$2:$AB$3115, COLUMN(arc!F54), FALSE)</f>
        <v>5.3390000000000004</v>
      </c>
      <c r="G54">
        <f>VLOOKUP(arc!$A54, raw_data!$A$2:$AB$3115, COLUMN(arc!G54), FALSE)</f>
        <v>0.86099999999999999</v>
      </c>
      <c r="H54">
        <f>VLOOKUP(arc!$A54, raw_data!$A$2:$AB$3115, COLUMN(arc!H54), FALSE)</f>
        <v>1.885</v>
      </c>
      <c r="I54">
        <f>VLOOKUP(arc!$A54, raw_data!$A$2:$AB$3115, COLUMN(arc!I54), FALSE)</f>
        <v>0.33300000000000002</v>
      </c>
      <c r="J54">
        <f>VLOOKUP(arc!$A54, raw_data!$A$2:$AB$3115, COLUMN(arc!J54), FALSE)</f>
        <v>2</v>
      </c>
      <c r="K54">
        <f>VLOOKUP(arc!$A54, raw_data!$A$2:$AB$3115, COLUMN(arc!K54), FALSE)</f>
        <v>1.8</v>
      </c>
      <c r="L54">
        <f>VLOOKUP(arc!$A54, raw_data!$A$2:$AB$3115, COLUMN(arc!L54), FALSE)</f>
        <v>1.909</v>
      </c>
      <c r="M54">
        <f>VLOOKUP(arc!$A54, raw_data!$A$2:$AB$3115, COLUMN(arc!M54), FALSE)</f>
        <v>2</v>
      </c>
      <c r="N54">
        <f>VLOOKUP(arc!$A54, raw_data!$A$2:$AB$3115, COLUMN(arc!N54), FALSE)</f>
        <v>2</v>
      </c>
      <c r="O54">
        <f>VLOOKUP(arc!$A54, raw_data!$A$2:$AB$3115, COLUMN(arc!O54), FALSE)</f>
        <v>0.59299999999999997</v>
      </c>
      <c r="P54">
        <f>VLOOKUP(arc!$A54, raw_data!$A$2:$AB$3115, COLUMN(arc!P54), FALSE)</f>
        <v>12.298999999999999</v>
      </c>
      <c r="Q54">
        <f>VLOOKUP(arc!$A54, raw_data!$A$2:$AB$3115, COLUMN(arc!Q54), FALSE)</f>
        <v>0.71399999999999997</v>
      </c>
      <c r="R54">
        <f>VLOOKUP(arc!$A54, raw_data!$A$2:$AB$3115, COLUMN(arc!R54), FALSE)</f>
        <v>0.25</v>
      </c>
      <c r="S54">
        <f>VLOOKUP(arc!$A54, raw_data!$A$2:$AB$3115, COLUMN(arc!S54), FALSE)</f>
        <v>1.7769999999999999</v>
      </c>
      <c r="T54">
        <f>VLOOKUP(arc!$A54, raw_data!$A$2:$AB$3115, COLUMN(arc!T54), FALSE)</f>
        <v>0.42699999999999999</v>
      </c>
      <c r="U54">
        <f>VLOOKUP(arc!$A54, raw_data!$A$2:$AB$3115, COLUMN(arc!U54), FALSE)</f>
        <v>1.349</v>
      </c>
      <c r="V54">
        <f>VLOOKUP(arc!$A54, raw_data!$A$2:$AB$3115, COLUMN(arc!V54), FALSE)</f>
        <v>1.7629999999999999</v>
      </c>
      <c r="W54">
        <f>VLOOKUP(arc!$A54, raw_data!$A$2:$AB$3115, COLUMN(arc!W54), FALSE)</f>
        <v>0.75</v>
      </c>
      <c r="X54">
        <f>VLOOKUP(arc!$A54, raw_data!$A$2:$AB$3115, COLUMN(arc!X54), FALSE)</f>
        <v>0.61099999999999999</v>
      </c>
      <c r="Y54">
        <f>VLOOKUP(arc!$A54, raw_data!$A$2:$AB$3115, COLUMN(arc!Y54), FALSE)</f>
        <v>0.80600000000000005</v>
      </c>
      <c r="Z54">
        <f>VLOOKUP(arc!$A54, raw_data!$A$2:$AB$3115, COLUMN(arc!Z54), FALSE)</f>
        <v>5.6000000000000001E-2</v>
      </c>
      <c r="AA54">
        <f>VLOOKUP(arc!$A54, raw_data!$A$2:$AB$3115, COLUMN(arc!AA54), FALSE)</f>
        <v>0.111</v>
      </c>
      <c r="AB54">
        <f>VLOOKUP(arc!$A54, raw_data!$A$2:$AB$3115, COLUMN(arc!AB54), FALSE)</f>
        <v>0</v>
      </c>
    </row>
    <row r="55" spans="1:28" x14ac:dyDescent="0.25">
      <c r="A55">
        <v>4828</v>
      </c>
      <c r="B55">
        <f>VLOOKUP(arc!$A55, raw_data!$A$2:$AB$3115, COLUMN(arc!B55), FALSE)</f>
        <v>26.954000000000001</v>
      </c>
      <c r="C55">
        <f>VLOOKUP(arc!$A55, raw_data!$A$2:$AB$3115, COLUMN(arc!C55), FALSE)</f>
        <v>7.8360000000000003</v>
      </c>
      <c r="D55">
        <f>VLOOKUP(arc!$A55, raw_data!$A$2:$AB$3115, COLUMN(arc!D55), FALSE)</f>
        <v>2E-3</v>
      </c>
      <c r="E55">
        <f>VLOOKUP(arc!$A55, raw_data!$A$2:$AB$3115, COLUMN(arc!E55), FALSE)</f>
        <v>1.6E-2</v>
      </c>
      <c r="F55">
        <f>VLOOKUP(arc!$A55, raw_data!$A$2:$AB$3115, COLUMN(arc!F55), FALSE)</f>
        <v>7.9429999999999996</v>
      </c>
      <c r="G55">
        <f>VLOOKUP(arc!$A55, raw_data!$A$2:$AB$3115, COLUMN(arc!G55), FALSE)</f>
        <v>0.85399999999999998</v>
      </c>
      <c r="H55">
        <f>VLOOKUP(arc!$A55, raw_data!$A$2:$AB$3115, COLUMN(arc!H55), FALSE)</f>
        <v>1.5329999999999999</v>
      </c>
      <c r="I55">
        <f>VLOOKUP(arc!$A55, raw_data!$A$2:$AB$3115, COLUMN(arc!I55), FALSE)</f>
        <v>1.143</v>
      </c>
      <c r="J55">
        <f>VLOOKUP(arc!$A55, raw_data!$A$2:$AB$3115, COLUMN(arc!J55), FALSE)</f>
        <v>1.909</v>
      </c>
      <c r="K55">
        <f>VLOOKUP(arc!$A55, raw_data!$A$2:$AB$3115, COLUMN(arc!K55), FALSE)</f>
        <v>1.889</v>
      </c>
      <c r="L55">
        <f>VLOOKUP(arc!$A55, raw_data!$A$2:$AB$3115, COLUMN(arc!L55), FALSE)</f>
        <v>1.923</v>
      </c>
      <c r="M55">
        <f>VLOOKUP(arc!$A55, raw_data!$A$2:$AB$3115, COLUMN(arc!M55), FALSE)</f>
        <v>1.889</v>
      </c>
      <c r="N55">
        <f>VLOOKUP(arc!$A55, raw_data!$A$2:$AB$3115, COLUMN(arc!N55), FALSE)</f>
        <v>2</v>
      </c>
      <c r="O55">
        <f>VLOOKUP(arc!$A55, raw_data!$A$2:$AB$3115, COLUMN(arc!O55), FALSE)</f>
        <v>0.97099999999999997</v>
      </c>
      <c r="P55">
        <f>VLOOKUP(arc!$A55, raw_data!$A$2:$AB$3115, COLUMN(arc!P55), FALSE)</f>
        <v>12.936</v>
      </c>
      <c r="Q55">
        <f>VLOOKUP(arc!$A55, raw_data!$A$2:$AB$3115, COLUMN(arc!Q55), FALSE)</f>
        <v>0.495</v>
      </c>
      <c r="R55">
        <f>VLOOKUP(arc!$A55, raw_data!$A$2:$AB$3115, COLUMN(arc!R55), FALSE)</f>
        <v>2.1000000000000001E-2</v>
      </c>
      <c r="S55">
        <f>VLOOKUP(arc!$A55, raw_data!$A$2:$AB$3115, COLUMN(arc!S55), FALSE)</f>
        <v>0.38500000000000001</v>
      </c>
      <c r="T55">
        <f>VLOOKUP(arc!$A55, raw_data!$A$2:$AB$3115, COLUMN(arc!T55), FALSE)</f>
        <v>5.1999999999999998E-2</v>
      </c>
      <c r="U55">
        <f>VLOOKUP(arc!$A55, raw_data!$A$2:$AB$3115, COLUMN(arc!U55), FALSE)</f>
        <v>0.33200000000000002</v>
      </c>
      <c r="V55">
        <f>VLOOKUP(arc!$A55, raw_data!$A$2:$AB$3115, COLUMN(arc!V55), FALSE)</f>
        <v>0.40400000000000003</v>
      </c>
      <c r="W55">
        <f>VLOOKUP(arc!$A55, raw_data!$A$2:$AB$3115, COLUMN(arc!W55), FALSE)</f>
        <v>0.68799999999999994</v>
      </c>
      <c r="X55">
        <f>VLOOKUP(arc!$A55, raw_data!$A$2:$AB$3115, COLUMN(arc!X55), FALSE)</f>
        <v>0.625</v>
      </c>
      <c r="Y55">
        <f>VLOOKUP(arc!$A55, raw_data!$A$2:$AB$3115, COLUMN(arc!Y55), FALSE)</f>
        <v>0.72899999999999998</v>
      </c>
      <c r="Z55">
        <f>VLOOKUP(arc!$A55, raw_data!$A$2:$AB$3115, COLUMN(arc!Z55), FALSE)</f>
        <v>0</v>
      </c>
      <c r="AA55">
        <f>VLOOKUP(arc!$A55, raw_data!$A$2:$AB$3115, COLUMN(arc!AA55), FALSE)</f>
        <v>0.125</v>
      </c>
      <c r="AB55">
        <f>VLOOKUP(arc!$A55, raw_data!$A$2:$AB$3115, COLUMN(arc!AB55), FALSE)</f>
        <v>0</v>
      </c>
    </row>
    <row r="56" spans="1:28" x14ac:dyDescent="0.25">
      <c r="A56">
        <v>4911</v>
      </c>
      <c r="B56">
        <f>VLOOKUP(arc!$A56, raw_data!$A$2:$AB$3115, COLUMN(arc!B56), FALSE)</f>
        <v>37.305999999999997</v>
      </c>
      <c r="C56">
        <f>VLOOKUP(arc!$A56, raw_data!$A$2:$AB$3115, COLUMN(arc!C56), FALSE)</f>
        <v>8.3949999999999996</v>
      </c>
      <c r="D56">
        <f>VLOOKUP(arc!$A56, raw_data!$A$2:$AB$3115, COLUMN(arc!D56), FALSE)</f>
        <v>7.1999999999999995E-2</v>
      </c>
      <c r="E56">
        <f>VLOOKUP(arc!$A56, raw_data!$A$2:$AB$3115, COLUMN(arc!E56), FALSE)</f>
        <v>7.8E-2</v>
      </c>
      <c r="F56">
        <f>VLOOKUP(arc!$A56, raw_data!$A$2:$AB$3115, COLUMN(arc!F56), FALSE)</f>
        <v>9.51</v>
      </c>
      <c r="G56">
        <f>VLOOKUP(arc!$A56, raw_data!$A$2:$AB$3115, COLUMN(arc!G56), FALSE)</f>
        <v>0.94399999999999995</v>
      </c>
      <c r="H56">
        <f>VLOOKUP(arc!$A56, raw_data!$A$2:$AB$3115, COLUMN(arc!H56), FALSE)</f>
        <v>1.9259999999999999</v>
      </c>
      <c r="I56">
        <f>VLOOKUP(arc!$A56, raw_data!$A$2:$AB$3115, COLUMN(arc!I56), FALSE)</f>
        <v>1.571</v>
      </c>
      <c r="J56">
        <f>VLOOKUP(arc!$A56, raw_data!$A$2:$AB$3115, COLUMN(arc!J56), FALSE)</f>
        <v>2</v>
      </c>
      <c r="K56">
        <f>VLOOKUP(arc!$A56, raw_data!$A$2:$AB$3115, COLUMN(arc!K56), FALSE)</f>
        <v>1.667</v>
      </c>
      <c r="L56">
        <f>VLOOKUP(arc!$A56, raw_data!$A$2:$AB$3115, COLUMN(arc!L56), FALSE)</f>
        <v>1.952</v>
      </c>
      <c r="M56">
        <f>VLOOKUP(arc!$A56, raw_data!$A$2:$AB$3115, COLUMN(arc!M56), FALSE)</f>
        <v>1.9570000000000001</v>
      </c>
      <c r="N56">
        <f>VLOOKUP(arc!$A56, raw_data!$A$2:$AB$3115, COLUMN(arc!N56), FALSE)</f>
        <v>2</v>
      </c>
      <c r="O56">
        <f>VLOOKUP(arc!$A56, raw_data!$A$2:$AB$3115, COLUMN(arc!O56), FALSE)</f>
        <v>1.724</v>
      </c>
      <c r="P56">
        <f>VLOOKUP(arc!$A56, raw_data!$A$2:$AB$3115, COLUMN(arc!P56), FALSE)</f>
        <v>16.507999999999999</v>
      </c>
      <c r="Q56">
        <f>VLOOKUP(arc!$A56, raw_data!$A$2:$AB$3115, COLUMN(arc!Q56), FALSE)</f>
        <v>0.26400000000000001</v>
      </c>
      <c r="R56">
        <f>VLOOKUP(arc!$A56, raw_data!$A$2:$AB$3115, COLUMN(arc!R56), FALSE)</f>
        <v>0.222</v>
      </c>
      <c r="S56">
        <f>VLOOKUP(arc!$A56, raw_data!$A$2:$AB$3115, COLUMN(arc!S56), FALSE)</f>
        <v>1.367</v>
      </c>
      <c r="T56">
        <f>VLOOKUP(arc!$A56, raw_data!$A$2:$AB$3115, COLUMN(arc!T56), FALSE)</f>
        <v>0.34300000000000003</v>
      </c>
      <c r="U56">
        <f>VLOOKUP(arc!$A56, raw_data!$A$2:$AB$3115, COLUMN(arc!U56), FALSE)</f>
        <v>1.0249999999999999</v>
      </c>
      <c r="V56">
        <f>VLOOKUP(arc!$A56, raw_data!$A$2:$AB$3115, COLUMN(arc!V56), FALSE)</f>
        <v>1.518</v>
      </c>
      <c r="W56">
        <f>VLOOKUP(arc!$A56, raw_data!$A$2:$AB$3115, COLUMN(arc!W56), FALSE)</f>
        <v>0.88900000000000001</v>
      </c>
      <c r="X56">
        <f>VLOOKUP(arc!$A56, raw_data!$A$2:$AB$3115, COLUMN(arc!X56), FALSE)</f>
        <v>0.75</v>
      </c>
      <c r="Y56">
        <f>VLOOKUP(arc!$A56, raw_data!$A$2:$AB$3115, COLUMN(arc!Y56), FALSE)</f>
        <v>0.88900000000000001</v>
      </c>
      <c r="Z56">
        <f>VLOOKUP(arc!$A56, raw_data!$A$2:$AB$3115, COLUMN(arc!Z56), FALSE)</f>
        <v>0</v>
      </c>
      <c r="AA56">
        <f>VLOOKUP(arc!$A56, raw_data!$A$2:$AB$3115, COLUMN(arc!AA56), FALSE)</f>
        <v>5.6000000000000001E-2</v>
      </c>
      <c r="AB56">
        <f>VLOOKUP(arc!$A56, raw_data!$A$2:$AB$3115, COLUMN(arc!AB56), FALSE)</f>
        <v>0</v>
      </c>
    </row>
    <row r="57" spans="1:28" x14ac:dyDescent="0.25">
      <c r="A57">
        <v>4931</v>
      </c>
      <c r="B57">
        <f>VLOOKUP(arc!$A57, raw_data!$A$2:$AB$3115, COLUMN(arc!B57), FALSE)</f>
        <v>36.191000000000003</v>
      </c>
      <c r="C57">
        <f>VLOOKUP(arc!$A57, raw_data!$A$2:$AB$3115, COLUMN(arc!C57), FALSE)</f>
        <v>6.1849999999999996</v>
      </c>
      <c r="D57">
        <f>VLOOKUP(arc!$A57, raw_data!$A$2:$AB$3115, COLUMN(arc!D57), FALSE)</f>
        <v>4.0000000000000001E-3</v>
      </c>
      <c r="E57">
        <f>VLOOKUP(arc!$A57, raw_data!$A$2:$AB$3115, COLUMN(arc!E57), FALSE)</f>
        <v>-8.0000000000000002E-3</v>
      </c>
      <c r="F57">
        <f>VLOOKUP(arc!$A57, raw_data!$A$2:$AB$3115, COLUMN(arc!F57), FALSE)</f>
        <v>6.181</v>
      </c>
      <c r="G57">
        <f>VLOOKUP(arc!$A57, raw_data!$A$2:$AB$3115, COLUMN(arc!G57), FALSE)</f>
        <v>1</v>
      </c>
      <c r="H57">
        <f>VLOOKUP(arc!$A57, raw_data!$A$2:$AB$3115, COLUMN(arc!H57), FALSE)</f>
        <v>2</v>
      </c>
      <c r="I57">
        <f>VLOOKUP(arc!$A57, raw_data!$A$2:$AB$3115, COLUMN(arc!I57), FALSE)</f>
        <v>1.143</v>
      </c>
      <c r="J57">
        <f>VLOOKUP(arc!$A57, raw_data!$A$2:$AB$3115, COLUMN(arc!J57), FALSE)</f>
        <v>2</v>
      </c>
      <c r="K57">
        <f>VLOOKUP(arc!$A57, raw_data!$A$2:$AB$3115, COLUMN(arc!K57), FALSE)</f>
        <v>2</v>
      </c>
      <c r="L57">
        <f>VLOOKUP(arc!$A57, raw_data!$A$2:$AB$3115, COLUMN(arc!L57), FALSE)</f>
        <v>2</v>
      </c>
      <c r="M57">
        <f>VLOOKUP(arc!$A57, raw_data!$A$2:$AB$3115, COLUMN(arc!M57), FALSE)</f>
        <v>2</v>
      </c>
      <c r="N57">
        <f>VLOOKUP(arc!$A57, raw_data!$A$2:$AB$3115, COLUMN(arc!N57), FALSE)</f>
        <v>2</v>
      </c>
      <c r="O57">
        <f>VLOOKUP(arc!$A57, raw_data!$A$2:$AB$3115, COLUMN(arc!O57), FALSE)</f>
        <v>1.333</v>
      </c>
      <c r="P57">
        <f>VLOOKUP(arc!$A57, raw_data!$A$2:$AB$3115, COLUMN(arc!P57), FALSE)</f>
        <v>19.344000000000001</v>
      </c>
      <c r="Q57">
        <f>VLOOKUP(arc!$A57, raw_data!$A$2:$AB$3115, COLUMN(arc!Q57), FALSE)</f>
        <v>0.27400000000000002</v>
      </c>
      <c r="R57">
        <f>VLOOKUP(arc!$A57, raw_data!$A$2:$AB$3115, COLUMN(arc!R57), FALSE)</f>
        <v>0</v>
      </c>
      <c r="S57">
        <f>VLOOKUP(arc!$A57, raw_data!$A$2:$AB$3115, COLUMN(arc!S57), FALSE)</f>
        <v>5.0999999999999997E-2</v>
      </c>
      <c r="T57">
        <f>VLOOKUP(arc!$A57, raw_data!$A$2:$AB$3115, COLUMN(arc!T57), FALSE)</f>
        <v>0.20200000000000001</v>
      </c>
      <c r="U57">
        <f>VLOOKUP(arc!$A57, raw_data!$A$2:$AB$3115, COLUMN(arc!U57), FALSE)</f>
        <v>-0.151</v>
      </c>
      <c r="V57">
        <f>VLOOKUP(arc!$A57, raw_data!$A$2:$AB$3115, COLUMN(arc!V57), FALSE)</f>
        <v>4.5999999999999999E-2</v>
      </c>
      <c r="W57">
        <f>VLOOKUP(arc!$A57, raw_data!$A$2:$AB$3115, COLUMN(arc!W57), FALSE)</f>
        <v>0.7</v>
      </c>
      <c r="X57">
        <f>VLOOKUP(arc!$A57, raw_data!$A$2:$AB$3115, COLUMN(arc!X57), FALSE)</f>
        <v>0.7</v>
      </c>
      <c r="Y57">
        <f>VLOOKUP(arc!$A57, raw_data!$A$2:$AB$3115, COLUMN(arc!Y57), FALSE)</f>
        <v>0.9</v>
      </c>
      <c r="Z57">
        <f>VLOOKUP(arc!$A57, raw_data!$A$2:$AB$3115, COLUMN(arc!Z57), FALSE)</f>
        <v>0</v>
      </c>
      <c r="AA57">
        <f>VLOOKUP(arc!$A57, raw_data!$A$2:$AB$3115, COLUMN(arc!AA57), FALSE)</f>
        <v>0.1</v>
      </c>
      <c r="AB57">
        <f>VLOOKUP(arc!$A57, raw_data!$A$2:$AB$3115, COLUMN(arc!AB57), FALSE)</f>
        <v>0</v>
      </c>
    </row>
    <row r="58" spans="1:28" x14ac:dyDescent="0.25">
      <c r="A58">
        <v>5024</v>
      </c>
      <c r="B58">
        <f>VLOOKUP(arc!$A58, raw_data!$A$2:$AB$3115, COLUMN(arc!B58), FALSE)</f>
        <v>28.547000000000001</v>
      </c>
      <c r="C58">
        <f>VLOOKUP(arc!$A58, raw_data!$A$2:$AB$3115, COLUMN(arc!C58), FALSE)</f>
        <v>6.5910000000000002</v>
      </c>
      <c r="D58">
        <f>VLOOKUP(arc!$A58, raw_data!$A$2:$AB$3115, COLUMN(arc!D58), FALSE)</f>
        <v>4.2999999999999997E-2</v>
      </c>
      <c r="E58">
        <f>VLOOKUP(arc!$A58, raw_data!$A$2:$AB$3115, COLUMN(arc!E58), FALSE)</f>
        <v>4.2999999999999997E-2</v>
      </c>
      <c r="F58">
        <f>VLOOKUP(arc!$A58, raw_data!$A$2:$AB$3115, COLUMN(arc!F58), FALSE)</f>
        <v>7.2370000000000001</v>
      </c>
      <c r="G58">
        <f>VLOOKUP(arc!$A58, raw_data!$A$2:$AB$3115, COLUMN(arc!G58), FALSE)</f>
        <v>0.66700000000000004</v>
      </c>
      <c r="H58">
        <f>VLOOKUP(arc!$A58, raw_data!$A$2:$AB$3115, COLUMN(arc!H58), FALSE)</f>
        <v>1.7330000000000001</v>
      </c>
      <c r="I58">
        <f>VLOOKUP(arc!$A58, raw_data!$A$2:$AB$3115, COLUMN(arc!I58), FALSE)</f>
        <v>0.42899999999999999</v>
      </c>
      <c r="J58">
        <f>VLOOKUP(arc!$A58, raw_data!$A$2:$AB$3115, COLUMN(arc!J58), FALSE)</f>
        <v>1.9</v>
      </c>
      <c r="K58">
        <f>VLOOKUP(arc!$A58, raw_data!$A$2:$AB$3115, COLUMN(arc!K58), FALSE)</f>
        <v>2</v>
      </c>
      <c r="L58">
        <f>VLOOKUP(arc!$A58, raw_data!$A$2:$AB$3115, COLUMN(arc!L58), FALSE)</f>
        <v>1.8180000000000001</v>
      </c>
      <c r="M58">
        <f>VLOOKUP(arc!$A58, raw_data!$A$2:$AB$3115, COLUMN(arc!M58), FALSE)</f>
        <v>1.786</v>
      </c>
      <c r="N58">
        <f>VLOOKUP(arc!$A58, raw_data!$A$2:$AB$3115, COLUMN(arc!N58), FALSE)</f>
        <v>2</v>
      </c>
      <c r="O58">
        <f>VLOOKUP(arc!$A58, raw_data!$A$2:$AB$3115, COLUMN(arc!O58), FALSE)</f>
        <v>0.28599999999999998</v>
      </c>
      <c r="P58">
        <f>VLOOKUP(arc!$A58, raw_data!$A$2:$AB$3115, COLUMN(arc!P58), FALSE)</f>
        <v>9.9689999999999994</v>
      </c>
      <c r="Q58">
        <f>VLOOKUP(arc!$A58, raw_data!$A$2:$AB$3115, COLUMN(arc!Q58), FALSE)</f>
        <v>-0.125</v>
      </c>
      <c r="R58">
        <f>VLOOKUP(arc!$A58, raw_data!$A$2:$AB$3115, COLUMN(arc!R58), FALSE)</f>
        <v>0.28599999999999998</v>
      </c>
      <c r="S58">
        <f>VLOOKUP(arc!$A58, raw_data!$A$2:$AB$3115, COLUMN(arc!S58), FALSE)</f>
        <v>2.552</v>
      </c>
      <c r="T58">
        <f>VLOOKUP(arc!$A58, raw_data!$A$2:$AB$3115, COLUMN(arc!T58), FALSE)</f>
        <v>7.8E-2</v>
      </c>
      <c r="U58">
        <f>VLOOKUP(arc!$A58, raw_data!$A$2:$AB$3115, COLUMN(arc!U58), FALSE)</f>
        <v>2.4740000000000002</v>
      </c>
      <c r="V58">
        <f>VLOOKUP(arc!$A58, raw_data!$A$2:$AB$3115, COLUMN(arc!V58), FALSE)</f>
        <v>2.6379999999999999</v>
      </c>
      <c r="W58">
        <f>VLOOKUP(arc!$A58, raw_data!$A$2:$AB$3115, COLUMN(arc!W58), FALSE)</f>
        <v>0.85699999999999998</v>
      </c>
      <c r="X58">
        <f>VLOOKUP(arc!$A58, raw_data!$A$2:$AB$3115, COLUMN(arc!X58), FALSE)</f>
        <v>0.71399999999999997</v>
      </c>
      <c r="Y58">
        <f>VLOOKUP(arc!$A58, raw_data!$A$2:$AB$3115, COLUMN(arc!Y58), FALSE)</f>
        <v>0.61899999999999999</v>
      </c>
      <c r="Z58">
        <f>VLOOKUP(arc!$A58, raw_data!$A$2:$AB$3115, COLUMN(arc!Z58), FALSE)</f>
        <v>0</v>
      </c>
      <c r="AA58">
        <f>VLOOKUP(arc!$A58, raw_data!$A$2:$AB$3115, COLUMN(arc!AA58), FALSE)</f>
        <v>4.8000000000000001E-2</v>
      </c>
      <c r="AB58">
        <f>VLOOKUP(arc!$A58, raw_data!$A$2:$AB$3115, COLUMN(arc!AB58), FALSE)</f>
        <v>4.8000000000000001E-2</v>
      </c>
    </row>
    <row r="59" spans="1:28" x14ac:dyDescent="0.25">
      <c r="A59">
        <v>5050</v>
      </c>
      <c r="B59">
        <f>VLOOKUP(arc!$A59, raw_data!$A$2:$AB$3115, COLUMN(arc!B59), FALSE)</f>
        <v>45.968000000000004</v>
      </c>
      <c r="C59">
        <f>VLOOKUP(arc!$A59, raw_data!$A$2:$AB$3115, COLUMN(arc!C59), FALSE)</f>
        <v>9.1069999999999993</v>
      </c>
      <c r="D59">
        <f>VLOOKUP(arc!$A59, raw_data!$A$2:$AB$3115, COLUMN(arc!D59), FALSE)</f>
        <v>-7.0000000000000001E-3</v>
      </c>
      <c r="E59">
        <f>VLOOKUP(arc!$A59, raw_data!$A$2:$AB$3115, COLUMN(arc!E59), FALSE)</f>
        <v>2.5999999999999999E-2</v>
      </c>
      <c r="F59">
        <f>VLOOKUP(arc!$A59, raw_data!$A$2:$AB$3115, COLUMN(arc!F59), FALSE)</f>
        <v>9.1669999999999998</v>
      </c>
      <c r="G59">
        <f>VLOOKUP(arc!$A59, raw_data!$A$2:$AB$3115, COLUMN(arc!G59), FALSE)</f>
        <v>0.91700000000000004</v>
      </c>
      <c r="H59">
        <f>VLOOKUP(arc!$A59, raw_data!$A$2:$AB$3115, COLUMN(arc!H59), FALSE)</f>
        <v>1.8460000000000001</v>
      </c>
      <c r="I59">
        <f>VLOOKUP(arc!$A59, raw_data!$A$2:$AB$3115, COLUMN(arc!I59), FALSE)</f>
        <v>0.4</v>
      </c>
      <c r="J59">
        <f>VLOOKUP(arc!$A59, raw_data!$A$2:$AB$3115, COLUMN(arc!J59), FALSE)</f>
        <v>2</v>
      </c>
      <c r="K59">
        <f>VLOOKUP(arc!$A59, raw_data!$A$2:$AB$3115, COLUMN(arc!K59), FALSE)</f>
        <v>1.6</v>
      </c>
      <c r="L59">
        <f>VLOOKUP(arc!$A59, raw_data!$A$2:$AB$3115, COLUMN(arc!L59), FALSE)</f>
        <v>1.9410000000000001</v>
      </c>
      <c r="M59">
        <f>VLOOKUP(arc!$A59, raw_data!$A$2:$AB$3115, COLUMN(arc!M59), FALSE)</f>
        <v>2</v>
      </c>
      <c r="N59">
        <f>VLOOKUP(arc!$A59, raw_data!$A$2:$AB$3115, COLUMN(arc!N59), FALSE)</f>
        <v>2</v>
      </c>
      <c r="O59">
        <f>VLOOKUP(arc!$A59, raw_data!$A$2:$AB$3115, COLUMN(arc!O59), FALSE)</f>
        <v>0.69199999999999995</v>
      </c>
      <c r="P59">
        <f>VLOOKUP(arc!$A59, raw_data!$A$2:$AB$3115, COLUMN(arc!P59), FALSE)</f>
        <v>10.749000000000001</v>
      </c>
      <c r="Q59">
        <f>VLOOKUP(arc!$A59, raw_data!$A$2:$AB$3115, COLUMN(arc!Q59), FALSE)</f>
        <v>0.61099999999999999</v>
      </c>
      <c r="R59">
        <f>VLOOKUP(arc!$A59, raw_data!$A$2:$AB$3115, COLUMN(arc!R59), FALSE)</f>
        <v>0.33300000000000002</v>
      </c>
      <c r="S59">
        <f>VLOOKUP(arc!$A59, raw_data!$A$2:$AB$3115, COLUMN(arc!S59), FALSE)</f>
        <v>4.1310000000000002</v>
      </c>
      <c r="T59">
        <f>VLOOKUP(arc!$A59, raw_data!$A$2:$AB$3115, COLUMN(arc!T59), FALSE)</f>
        <v>3.585</v>
      </c>
      <c r="U59">
        <f>VLOOKUP(arc!$A59, raw_data!$A$2:$AB$3115, COLUMN(arc!U59), FALSE)</f>
        <v>0.54600000000000004</v>
      </c>
      <c r="V59">
        <f>VLOOKUP(arc!$A59, raw_data!$A$2:$AB$3115, COLUMN(arc!V59), FALSE)</f>
        <v>4.1500000000000004</v>
      </c>
      <c r="W59">
        <f>VLOOKUP(arc!$A59, raw_data!$A$2:$AB$3115, COLUMN(arc!W59), FALSE)</f>
        <v>0.86099999999999999</v>
      </c>
      <c r="X59">
        <f>VLOOKUP(arc!$A59, raw_data!$A$2:$AB$3115, COLUMN(arc!X59), FALSE)</f>
        <v>0.52800000000000002</v>
      </c>
      <c r="Y59">
        <f>VLOOKUP(arc!$A59, raw_data!$A$2:$AB$3115, COLUMN(arc!Y59), FALSE)</f>
        <v>0.77800000000000002</v>
      </c>
      <c r="Z59">
        <f>VLOOKUP(arc!$A59, raw_data!$A$2:$AB$3115, COLUMN(arc!Z59), FALSE)</f>
        <v>2.8000000000000001E-2</v>
      </c>
      <c r="AA59">
        <f>VLOOKUP(arc!$A59, raw_data!$A$2:$AB$3115, COLUMN(arc!AA59), FALSE)</f>
        <v>0.13900000000000001</v>
      </c>
      <c r="AB59">
        <f>VLOOKUP(arc!$A59, raw_data!$A$2:$AB$3115, COLUMN(arc!AB59), FALSE)</f>
        <v>0</v>
      </c>
    </row>
    <row r="60" spans="1:28" x14ac:dyDescent="0.25">
      <c r="A60">
        <v>5401</v>
      </c>
      <c r="B60">
        <f>VLOOKUP(arc!$A60, raw_data!$A$2:$AB$3115, COLUMN(arc!B60), FALSE)</f>
        <v>33.835000000000001</v>
      </c>
      <c r="C60">
        <f>VLOOKUP(arc!$A60, raw_data!$A$2:$AB$3115, COLUMN(arc!C60), FALSE)</f>
        <v>5.2140000000000004</v>
      </c>
      <c r="D60">
        <f>VLOOKUP(arc!$A60, raw_data!$A$2:$AB$3115, COLUMN(arc!D60), FALSE)</f>
        <v>-4.3999999999999997E-2</v>
      </c>
      <c r="E60">
        <f>VLOOKUP(arc!$A60, raw_data!$A$2:$AB$3115, COLUMN(arc!E60), FALSE)</f>
        <v>1.2999999999999999E-2</v>
      </c>
      <c r="F60">
        <f>VLOOKUP(arc!$A60, raw_data!$A$2:$AB$3115, COLUMN(arc!F60), FALSE)</f>
        <v>4.8419999999999996</v>
      </c>
      <c r="G60">
        <f>VLOOKUP(arc!$A60, raw_data!$A$2:$AB$3115, COLUMN(arc!G60), FALSE)</f>
        <v>0.83299999999999996</v>
      </c>
      <c r="H60">
        <f>VLOOKUP(arc!$A60, raw_data!$A$2:$AB$3115, COLUMN(arc!H60), FALSE)</f>
        <v>1.7</v>
      </c>
      <c r="I60">
        <f>VLOOKUP(arc!$A60, raw_data!$A$2:$AB$3115, COLUMN(arc!I60), FALSE)</f>
        <v>0.3</v>
      </c>
      <c r="J60">
        <f>VLOOKUP(arc!$A60, raw_data!$A$2:$AB$3115, COLUMN(arc!J60), FALSE)</f>
        <v>1.75</v>
      </c>
      <c r="K60">
        <f>VLOOKUP(arc!$A60, raw_data!$A$2:$AB$3115, COLUMN(arc!K60), FALSE)</f>
        <v>2</v>
      </c>
      <c r="L60">
        <f>VLOOKUP(arc!$A60, raw_data!$A$2:$AB$3115, COLUMN(arc!L60), FALSE)</f>
        <v>1.75</v>
      </c>
      <c r="M60">
        <f>VLOOKUP(arc!$A60, raw_data!$A$2:$AB$3115, COLUMN(arc!M60), FALSE)</f>
        <v>1.857</v>
      </c>
      <c r="N60">
        <f>VLOOKUP(arc!$A60, raw_data!$A$2:$AB$3115, COLUMN(arc!N60), FALSE)</f>
        <v>2</v>
      </c>
      <c r="O60">
        <f>VLOOKUP(arc!$A60, raw_data!$A$2:$AB$3115, COLUMN(arc!O60), FALSE)</f>
        <v>1.115</v>
      </c>
      <c r="P60">
        <f>VLOOKUP(arc!$A60, raw_data!$A$2:$AB$3115, COLUMN(arc!P60), FALSE)</f>
        <v>11.912000000000001</v>
      </c>
      <c r="Q60">
        <f>VLOOKUP(arc!$A60, raw_data!$A$2:$AB$3115, COLUMN(arc!Q60), FALSE)</f>
        <v>6.7350000000000003</v>
      </c>
      <c r="R60">
        <f>VLOOKUP(arc!$A60, raw_data!$A$2:$AB$3115, COLUMN(arc!R60), FALSE)</f>
        <v>0.41699999999999998</v>
      </c>
      <c r="S60">
        <f>VLOOKUP(arc!$A60, raw_data!$A$2:$AB$3115, COLUMN(arc!S60), FALSE)</f>
        <v>3.0630000000000002</v>
      </c>
      <c r="T60">
        <f>VLOOKUP(arc!$A60, raw_data!$A$2:$AB$3115, COLUMN(arc!T60), FALSE)</f>
        <v>0.44800000000000001</v>
      </c>
      <c r="U60">
        <f>VLOOKUP(arc!$A60, raw_data!$A$2:$AB$3115, COLUMN(arc!U60), FALSE)</f>
        <v>2.6150000000000002</v>
      </c>
      <c r="V60">
        <f>VLOOKUP(arc!$A60, raw_data!$A$2:$AB$3115, COLUMN(arc!V60), FALSE)</f>
        <v>3.0329999999999999</v>
      </c>
      <c r="W60">
        <f>VLOOKUP(arc!$A60, raw_data!$A$2:$AB$3115, COLUMN(arc!W60), FALSE)</f>
        <v>0.72199999999999998</v>
      </c>
      <c r="X60">
        <f>VLOOKUP(arc!$A60, raw_data!$A$2:$AB$3115, COLUMN(arc!X60), FALSE)</f>
        <v>0.47199999999999998</v>
      </c>
      <c r="Y60">
        <f>VLOOKUP(arc!$A60, raw_data!$A$2:$AB$3115, COLUMN(arc!Y60), FALSE)</f>
        <v>0.72199999999999998</v>
      </c>
      <c r="Z60">
        <f>VLOOKUP(arc!$A60, raw_data!$A$2:$AB$3115, COLUMN(arc!Z60), FALSE)</f>
        <v>5.6000000000000001E-2</v>
      </c>
      <c r="AA60">
        <f>VLOOKUP(arc!$A60, raw_data!$A$2:$AB$3115, COLUMN(arc!AA60), FALSE)</f>
        <v>0.44400000000000001</v>
      </c>
      <c r="AB60">
        <f>VLOOKUP(arc!$A60, raw_data!$A$2:$AB$3115, COLUMN(arc!AB60), FALSE)</f>
        <v>2.8000000000000001E-2</v>
      </c>
    </row>
    <row r="61" spans="1:28" x14ac:dyDescent="0.25">
      <c r="A61">
        <v>5404</v>
      </c>
      <c r="B61">
        <f>VLOOKUP(arc!$A61, raw_data!$A$2:$AB$3115, COLUMN(arc!B61), FALSE)</f>
        <v>40.494</v>
      </c>
      <c r="C61">
        <f>VLOOKUP(arc!$A61, raw_data!$A$2:$AB$3115, COLUMN(arc!C61), FALSE)</f>
        <v>7.6959999999999997</v>
      </c>
      <c r="D61">
        <f>VLOOKUP(arc!$A61, raw_data!$A$2:$AB$3115, COLUMN(arc!D61), FALSE)</f>
        <v>1.7999999999999999E-2</v>
      </c>
      <c r="E61">
        <f>VLOOKUP(arc!$A61, raw_data!$A$2:$AB$3115, COLUMN(arc!E61), FALSE)</f>
        <v>0.01</v>
      </c>
      <c r="F61">
        <f>VLOOKUP(arc!$A61, raw_data!$A$2:$AB$3115, COLUMN(arc!F61), FALSE)</f>
        <v>7.9219999999999997</v>
      </c>
      <c r="G61">
        <f>VLOOKUP(arc!$A61, raw_data!$A$2:$AB$3115, COLUMN(arc!G61), FALSE)</f>
        <v>0.91700000000000004</v>
      </c>
      <c r="H61">
        <f>VLOOKUP(arc!$A61, raw_data!$A$2:$AB$3115, COLUMN(arc!H61), FALSE)</f>
        <v>1.8460000000000001</v>
      </c>
      <c r="I61">
        <f>VLOOKUP(arc!$A61, raw_data!$A$2:$AB$3115, COLUMN(arc!I61), FALSE)</f>
        <v>0.308</v>
      </c>
      <c r="J61">
        <f>VLOOKUP(arc!$A61, raw_data!$A$2:$AB$3115, COLUMN(arc!J61), FALSE)</f>
        <v>1.944</v>
      </c>
      <c r="K61">
        <f>VLOOKUP(arc!$A61, raw_data!$A$2:$AB$3115, COLUMN(arc!K61), FALSE)</f>
        <v>2</v>
      </c>
      <c r="L61">
        <f>VLOOKUP(arc!$A61, raw_data!$A$2:$AB$3115, COLUMN(arc!L61), FALSE)</f>
        <v>2</v>
      </c>
      <c r="M61">
        <f>VLOOKUP(arc!$A61, raw_data!$A$2:$AB$3115, COLUMN(arc!M61), FALSE)</f>
        <v>2</v>
      </c>
      <c r="N61">
        <f>VLOOKUP(arc!$A61, raw_data!$A$2:$AB$3115, COLUMN(arc!N61), FALSE)</f>
        <v>2</v>
      </c>
      <c r="O61">
        <f>VLOOKUP(arc!$A61, raw_data!$A$2:$AB$3115, COLUMN(arc!O61), FALSE)</f>
        <v>0.91300000000000003</v>
      </c>
      <c r="P61">
        <f>VLOOKUP(arc!$A61, raw_data!$A$2:$AB$3115, COLUMN(arc!P61), FALSE)</f>
        <v>11.353999999999999</v>
      </c>
      <c r="Q61">
        <f>VLOOKUP(arc!$A61, raw_data!$A$2:$AB$3115, COLUMN(arc!Q61), FALSE)</f>
        <v>1.1970000000000001</v>
      </c>
      <c r="R61">
        <f>VLOOKUP(arc!$A61, raw_data!$A$2:$AB$3115, COLUMN(arc!R61), FALSE)</f>
        <v>0.33300000000000002</v>
      </c>
      <c r="S61">
        <f>VLOOKUP(arc!$A61, raw_data!$A$2:$AB$3115, COLUMN(arc!S61), FALSE)</f>
        <v>3.1080000000000001</v>
      </c>
      <c r="T61">
        <f>VLOOKUP(arc!$A61, raw_data!$A$2:$AB$3115, COLUMN(arc!T61), FALSE)</f>
        <v>2.6549999999999998</v>
      </c>
      <c r="U61">
        <f>VLOOKUP(arc!$A61, raw_data!$A$2:$AB$3115, COLUMN(arc!U61), FALSE)</f>
        <v>0.45300000000000001</v>
      </c>
      <c r="V61">
        <f>VLOOKUP(arc!$A61, raw_data!$A$2:$AB$3115, COLUMN(arc!V61), FALSE)</f>
        <v>3.1349999999999998</v>
      </c>
      <c r="W61">
        <f>VLOOKUP(arc!$A61, raw_data!$A$2:$AB$3115, COLUMN(arc!W61), FALSE)</f>
        <v>0.88900000000000001</v>
      </c>
      <c r="X61">
        <f>VLOOKUP(arc!$A61, raw_data!$A$2:$AB$3115, COLUMN(arc!X61), FALSE)</f>
        <v>0.72199999999999998</v>
      </c>
      <c r="Y61">
        <f>VLOOKUP(arc!$A61, raw_data!$A$2:$AB$3115, COLUMN(arc!Y61), FALSE)</f>
        <v>0.66700000000000004</v>
      </c>
      <c r="Z61">
        <f>VLOOKUP(arc!$A61, raw_data!$A$2:$AB$3115, COLUMN(arc!Z61), FALSE)</f>
        <v>0</v>
      </c>
      <c r="AA61">
        <f>VLOOKUP(arc!$A61, raw_data!$A$2:$AB$3115, COLUMN(arc!AA61), FALSE)</f>
        <v>0.13900000000000001</v>
      </c>
      <c r="AB61">
        <f>VLOOKUP(arc!$A61, raw_data!$A$2:$AB$3115, COLUMN(arc!AB61), FALSE)</f>
        <v>2.8000000000000001E-2</v>
      </c>
    </row>
    <row r="62" spans="1:28" x14ac:dyDescent="0.25">
      <c r="A62">
        <v>5410</v>
      </c>
      <c r="B62">
        <f>VLOOKUP(arc!$A62, raw_data!$A$2:$AB$3115, COLUMN(arc!B62), FALSE)</f>
        <v>23.329000000000001</v>
      </c>
      <c r="C62">
        <f>VLOOKUP(arc!$A62, raw_data!$A$2:$AB$3115, COLUMN(arc!C62), FALSE)</f>
        <v>5.774</v>
      </c>
      <c r="D62">
        <f>VLOOKUP(arc!$A62, raw_data!$A$2:$AB$3115, COLUMN(arc!D62), FALSE)</f>
        <v>7.1999999999999995E-2</v>
      </c>
      <c r="E62">
        <f>VLOOKUP(arc!$A62, raw_data!$A$2:$AB$3115, COLUMN(arc!E62), FALSE)</f>
        <v>-1.4E-2</v>
      </c>
      <c r="F62">
        <f>VLOOKUP(arc!$A62, raw_data!$A$2:$AB$3115, COLUMN(arc!F62), FALSE)</f>
        <v>6.423</v>
      </c>
      <c r="G62">
        <f>VLOOKUP(arc!$A62, raw_data!$A$2:$AB$3115, COLUMN(arc!G62), FALSE)</f>
        <v>0.67900000000000005</v>
      </c>
      <c r="H62">
        <f>VLOOKUP(arc!$A62, raw_data!$A$2:$AB$3115, COLUMN(arc!H62), FALSE)</f>
        <v>1.5</v>
      </c>
      <c r="I62">
        <f>VLOOKUP(arc!$A62, raw_data!$A$2:$AB$3115, COLUMN(arc!I62), FALSE)</f>
        <v>0.33300000000000002</v>
      </c>
      <c r="J62">
        <f>VLOOKUP(arc!$A62, raw_data!$A$2:$AB$3115, COLUMN(arc!J62), FALSE)</f>
        <v>1.579</v>
      </c>
      <c r="K62">
        <f>VLOOKUP(arc!$A62, raw_data!$A$2:$AB$3115, COLUMN(arc!K62), FALSE)</f>
        <v>2</v>
      </c>
      <c r="L62">
        <f>VLOOKUP(arc!$A62, raw_data!$A$2:$AB$3115, COLUMN(arc!L62), FALSE)</f>
        <v>1.778</v>
      </c>
      <c r="M62">
        <f>VLOOKUP(arc!$A62, raw_data!$A$2:$AB$3115, COLUMN(arc!M62), FALSE)</f>
        <v>1.444</v>
      </c>
      <c r="N62">
        <f>VLOOKUP(arc!$A62, raw_data!$A$2:$AB$3115, COLUMN(arc!N62), FALSE)</f>
        <v>2</v>
      </c>
      <c r="O62">
        <f>VLOOKUP(arc!$A62, raw_data!$A$2:$AB$3115, COLUMN(arc!O62), FALSE)</f>
        <v>0.59099999999999997</v>
      </c>
      <c r="P62">
        <f>VLOOKUP(arc!$A62, raw_data!$A$2:$AB$3115, COLUMN(arc!P62), FALSE)</f>
        <v>10.821999999999999</v>
      </c>
      <c r="Q62">
        <f>VLOOKUP(arc!$A62, raw_data!$A$2:$AB$3115, COLUMN(arc!Q62), FALSE)</f>
        <v>-0.59199999999999997</v>
      </c>
      <c r="R62">
        <f>VLOOKUP(arc!$A62, raw_data!$A$2:$AB$3115, COLUMN(arc!R62), FALSE)</f>
        <v>0</v>
      </c>
      <c r="S62">
        <f>VLOOKUP(arc!$A62, raw_data!$A$2:$AB$3115, COLUMN(arc!S62), FALSE)</f>
        <v>0.85199999999999998</v>
      </c>
      <c r="T62">
        <f>VLOOKUP(arc!$A62, raw_data!$A$2:$AB$3115, COLUMN(arc!T62), FALSE)</f>
        <v>0.222</v>
      </c>
      <c r="U62">
        <f>VLOOKUP(arc!$A62, raw_data!$A$2:$AB$3115, COLUMN(arc!U62), FALSE)</f>
        <v>0.63</v>
      </c>
      <c r="V62">
        <f>VLOOKUP(arc!$A62, raw_data!$A$2:$AB$3115, COLUMN(arc!V62), FALSE)</f>
        <v>0.90900000000000003</v>
      </c>
      <c r="W62">
        <f>VLOOKUP(arc!$A62, raw_data!$A$2:$AB$3115, COLUMN(arc!W62), FALSE)</f>
        <v>0.71399999999999997</v>
      </c>
      <c r="X62">
        <f>VLOOKUP(arc!$A62, raw_data!$A$2:$AB$3115, COLUMN(arc!X62), FALSE)</f>
        <v>0.53600000000000003</v>
      </c>
      <c r="Y62">
        <f>VLOOKUP(arc!$A62, raw_data!$A$2:$AB$3115, COLUMN(arc!Y62), FALSE)</f>
        <v>0.39300000000000002</v>
      </c>
      <c r="Z62">
        <f>VLOOKUP(arc!$A62, raw_data!$A$2:$AB$3115, COLUMN(arc!Z62), FALSE)</f>
        <v>0</v>
      </c>
      <c r="AA62">
        <f>VLOOKUP(arc!$A62, raw_data!$A$2:$AB$3115, COLUMN(arc!AA62), FALSE)</f>
        <v>0</v>
      </c>
      <c r="AB62">
        <f>VLOOKUP(arc!$A62, raw_data!$A$2:$AB$3115, COLUMN(arc!AB62), FALSE)</f>
        <v>3.5999999999999997E-2</v>
      </c>
    </row>
    <row r="63" spans="1:28" x14ac:dyDescent="0.25">
      <c r="A63">
        <v>5417</v>
      </c>
      <c r="B63">
        <f>VLOOKUP(arc!$A63, raw_data!$A$2:$AB$3115, COLUMN(arc!B63), FALSE)</f>
        <v>12.884</v>
      </c>
      <c r="C63">
        <f>VLOOKUP(arc!$A63, raw_data!$A$2:$AB$3115, COLUMN(arc!C63), FALSE)</f>
        <v>6.4180000000000001</v>
      </c>
      <c r="D63">
        <f>VLOOKUP(arc!$A63, raw_data!$A$2:$AB$3115, COLUMN(arc!D63), FALSE)</f>
        <v>-0.14799999999999999</v>
      </c>
      <c r="E63">
        <f>VLOOKUP(arc!$A63, raw_data!$A$2:$AB$3115, COLUMN(arc!E63), FALSE)</f>
        <v>-7.0000000000000001E-3</v>
      </c>
      <c r="F63">
        <f>VLOOKUP(arc!$A63, raw_data!$A$2:$AB$3115, COLUMN(arc!F63), FALSE)</f>
        <v>4.9050000000000002</v>
      </c>
      <c r="G63">
        <f>VLOOKUP(arc!$A63, raw_data!$A$2:$AB$3115, COLUMN(arc!G63), FALSE)</f>
        <v>0.52600000000000002</v>
      </c>
      <c r="H63">
        <f>VLOOKUP(arc!$A63, raw_data!$A$2:$AB$3115, COLUMN(arc!H63), FALSE)</f>
        <v>1</v>
      </c>
      <c r="I63">
        <f>VLOOKUP(arc!$A63, raw_data!$A$2:$AB$3115, COLUMN(arc!I63), FALSE)</f>
        <v>0</v>
      </c>
      <c r="J63">
        <f>VLOOKUP(arc!$A63, raw_data!$A$2:$AB$3115, COLUMN(arc!J63), FALSE)</f>
        <v>1.9</v>
      </c>
      <c r="K63">
        <f>VLOOKUP(arc!$A63, raw_data!$A$2:$AB$3115, COLUMN(arc!K63), FALSE)</f>
        <v>1.143</v>
      </c>
      <c r="L63">
        <f>VLOOKUP(arc!$A63, raw_data!$A$2:$AB$3115, COLUMN(arc!L63), FALSE)</f>
        <v>1.222</v>
      </c>
      <c r="M63">
        <f>VLOOKUP(arc!$A63, raw_data!$A$2:$AB$3115, COLUMN(arc!M63), FALSE)</f>
        <v>1.714</v>
      </c>
      <c r="N63">
        <f>VLOOKUP(arc!$A63, raw_data!$A$2:$AB$3115, COLUMN(arc!N63), FALSE)</f>
        <v>2</v>
      </c>
      <c r="O63">
        <f>VLOOKUP(arc!$A63, raw_data!$A$2:$AB$3115, COLUMN(arc!O63), FALSE)</f>
        <v>0.75</v>
      </c>
      <c r="P63">
        <f>VLOOKUP(arc!$A63, raw_data!$A$2:$AB$3115, COLUMN(arc!P63), FALSE)</f>
        <v>6.7930000000000001</v>
      </c>
      <c r="Q63">
        <f>VLOOKUP(arc!$A63, raw_data!$A$2:$AB$3115, COLUMN(arc!Q63), FALSE)</f>
        <v>-0.91</v>
      </c>
      <c r="R63">
        <f>VLOOKUP(arc!$A63, raw_data!$A$2:$AB$3115, COLUMN(arc!R63), FALSE)</f>
        <v>5.2999999999999999E-2</v>
      </c>
      <c r="S63">
        <f>VLOOKUP(arc!$A63, raw_data!$A$2:$AB$3115, COLUMN(arc!S63), FALSE)</f>
        <v>-0.128</v>
      </c>
      <c r="T63">
        <f>VLOOKUP(arc!$A63, raw_data!$A$2:$AB$3115, COLUMN(arc!T63), FALSE)</f>
        <v>-7.4999999999999997E-2</v>
      </c>
      <c r="U63">
        <f>VLOOKUP(arc!$A63, raw_data!$A$2:$AB$3115, COLUMN(arc!U63), FALSE)</f>
        <v>-5.1999999999999998E-2</v>
      </c>
      <c r="V63">
        <f>VLOOKUP(arc!$A63, raw_data!$A$2:$AB$3115, COLUMN(arc!V63), FALSE)</f>
        <v>-0.28299999999999997</v>
      </c>
      <c r="W63">
        <f>VLOOKUP(arc!$A63, raw_data!$A$2:$AB$3115, COLUMN(arc!W63), FALSE)</f>
        <v>0.57899999999999996</v>
      </c>
      <c r="X63">
        <f>VLOOKUP(arc!$A63, raw_data!$A$2:$AB$3115, COLUMN(arc!X63), FALSE)</f>
        <v>0.52600000000000002</v>
      </c>
      <c r="Y63">
        <f>VLOOKUP(arc!$A63, raw_data!$A$2:$AB$3115, COLUMN(arc!Y63), FALSE)</f>
        <v>0.52600000000000002</v>
      </c>
      <c r="Z63">
        <f>VLOOKUP(arc!$A63, raw_data!$A$2:$AB$3115, COLUMN(arc!Z63), FALSE)</f>
        <v>0</v>
      </c>
      <c r="AA63">
        <f>VLOOKUP(arc!$A63, raw_data!$A$2:$AB$3115, COLUMN(arc!AA63), FALSE)</f>
        <v>0</v>
      </c>
      <c r="AB63">
        <f>VLOOKUP(arc!$A63, raw_data!$A$2:$AB$3115, COLUMN(arc!AB63), FALSE)</f>
        <v>0</v>
      </c>
    </row>
    <row r="64" spans="1:28" x14ac:dyDescent="0.25">
      <c r="A64">
        <v>5422</v>
      </c>
      <c r="B64">
        <f>VLOOKUP(arc!$A64, raw_data!$A$2:$AB$3115, COLUMN(arc!B64), FALSE)</f>
        <v>21.247</v>
      </c>
      <c r="C64">
        <f>VLOOKUP(arc!$A64, raw_data!$A$2:$AB$3115, COLUMN(arc!C64), FALSE)</f>
        <v>6.6449999999999996</v>
      </c>
      <c r="D64">
        <f>VLOOKUP(arc!$A64, raw_data!$A$2:$AB$3115, COLUMN(arc!D64), FALSE)</f>
        <v>4.5999999999999999E-2</v>
      </c>
      <c r="E64">
        <f>VLOOKUP(arc!$A64, raw_data!$A$2:$AB$3115, COLUMN(arc!E64), FALSE)</f>
        <v>-1.7000000000000001E-2</v>
      </c>
      <c r="F64">
        <f>VLOOKUP(arc!$A64, raw_data!$A$2:$AB$3115, COLUMN(arc!F64), FALSE)</f>
        <v>7.02</v>
      </c>
      <c r="G64">
        <f>VLOOKUP(arc!$A64, raw_data!$A$2:$AB$3115, COLUMN(arc!G64), FALSE)</f>
        <v>0.625</v>
      </c>
      <c r="H64">
        <f>VLOOKUP(arc!$A64, raw_data!$A$2:$AB$3115, COLUMN(arc!H64), FALSE)</f>
        <v>1.222</v>
      </c>
      <c r="I64">
        <f>VLOOKUP(arc!$A64, raw_data!$A$2:$AB$3115, COLUMN(arc!I64), FALSE)</f>
        <v>0.2</v>
      </c>
      <c r="J64">
        <f>VLOOKUP(arc!$A64, raw_data!$A$2:$AB$3115, COLUMN(arc!J64), FALSE)</f>
        <v>1.889</v>
      </c>
      <c r="K64">
        <f>VLOOKUP(arc!$A64, raw_data!$A$2:$AB$3115, COLUMN(arc!K64), FALSE)</f>
        <v>1.333</v>
      </c>
      <c r="L64">
        <f>VLOOKUP(arc!$A64, raw_data!$A$2:$AB$3115, COLUMN(arc!L64), FALSE)</f>
        <v>1.667</v>
      </c>
      <c r="M64">
        <f>VLOOKUP(arc!$A64, raw_data!$A$2:$AB$3115, COLUMN(arc!M64), FALSE)</f>
        <v>1.579</v>
      </c>
      <c r="N64">
        <f>VLOOKUP(arc!$A64, raw_data!$A$2:$AB$3115, COLUMN(arc!N64), FALSE)</f>
        <v>2</v>
      </c>
      <c r="O64">
        <f>VLOOKUP(arc!$A64, raw_data!$A$2:$AB$3115, COLUMN(arc!O64), FALSE)</f>
        <v>0.57899999999999996</v>
      </c>
      <c r="P64">
        <f>VLOOKUP(arc!$A64, raw_data!$A$2:$AB$3115, COLUMN(arc!P64), FALSE)</f>
        <v>8.1120000000000001</v>
      </c>
      <c r="Q64">
        <f>VLOOKUP(arc!$A64, raw_data!$A$2:$AB$3115, COLUMN(arc!Q64), FALSE)</f>
        <v>0.73399999999999999</v>
      </c>
      <c r="R64">
        <f>VLOOKUP(arc!$A64, raw_data!$A$2:$AB$3115, COLUMN(arc!R64), FALSE)</f>
        <v>4.2000000000000003E-2</v>
      </c>
      <c r="S64">
        <f>VLOOKUP(arc!$A64, raw_data!$A$2:$AB$3115, COLUMN(arc!S64), FALSE)</f>
        <v>0.38200000000000001</v>
      </c>
      <c r="T64">
        <f>VLOOKUP(arc!$A64, raw_data!$A$2:$AB$3115, COLUMN(arc!T64), FALSE)</f>
        <v>-0.20499999999999999</v>
      </c>
      <c r="U64">
        <f>VLOOKUP(arc!$A64, raw_data!$A$2:$AB$3115, COLUMN(arc!U64), FALSE)</f>
        <v>0.58699999999999997</v>
      </c>
      <c r="V64">
        <f>VLOOKUP(arc!$A64, raw_data!$A$2:$AB$3115, COLUMN(arc!V64), FALSE)</f>
        <v>0.41099999999999998</v>
      </c>
      <c r="W64">
        <f>VLOOKUP(arc!$A64, raw_data!$A$2:$AB$3115, COLUMN(arc!W64), FALSE)</f>
        <v>0.58299999999999996</v>
      </c>
      <c r="X64">
        <f>VLOOKUP(arc!$A64, raw_data!$A$2:$AB$3115, COLUMN(arc!X64), FALSE)</f>
        <v>0.58299999999999996</v>
      </c>
      <c r="Y64">
        <f>VLOOKUP(arc!$A64, raw_data!$A$2:$AB$3115, COLUMN(arc!Y64), FALSE)</f>
        <v>0.66700000000000004</v>
      </c>
      <c r="Z64">
        <f>VLOOKUP(arc!$A64, raw_data!$A$2:$AB$3115, COLUMN(arc!Z64), FALSE)</f>
        <v>4.2000000000000003E-2</v>
      </c>
      <c r="AA64">
        <f>VLOOKUP(arc!$A64, raw_data!$A$2:$AB$3115, COLUMN(arc!AA64), FALSE)</f>
        <v>8.3000000000000004E-2</v>
      </c>
      <c r="AB64">
        <f>VLOOKUP(arc!$A64, raw_data!$A$2:$AB$3115, COLUMN(arc!AB64), FALSE)</f>
        <v>0</v>
      </c>
    </row>
    <row r="65" spans="1:28" x14ac:dyDescent="0.25">
      <c r="A65">
        <v>5624</v>
      </c>
      <c r="B65">
        <f>VLOOKUP(arc!$A65, raw_data!$A$2:$AB$3115, COLUMN(arc!B65), FALSE)</f>
        <v>31.535</v>
      </c>
      <c r="C65">
        <f>VLOOKUP(arc!$A65, raw_data!$A$2:$AB$3115, COLUMN(arc!C65), FALSE)</f>
        <v>7.5830000000000002</v>
      </c>
      <c r="D65">
        <f>VLOOKUP(arc!$A65, raw_data!$A$2:$AB$3115, COLUMN(arc!D65), FALSE)</f>
        <v>-5.1999999999999998E-2</v>
      </c>
      <c r="E65">
        <f>VLOOKUP(arc!$A65, raw_data!$A$2:$AB$3115, COLUMN(arc!E65), FALSE)</f>
        <v>-2.5000000000000001E-2</v>
      </c>
      <c r="F65">
        <f>VLOOKUP(arc!$A65, raw_data!$A$2:$AB$3115, COLUMN(arc!F65), FALSE)</f>
        <v>6.94</v>
      </c>
      <c r="G65">
        <f>VLOOKUP(arc!$A65, raw_data!$A$2:$AB$3115, COLUMN(arc!G65), FALSE)</f>
        <v>0.66700000000000004</v>
      </c>
      <c r="H65">
        <f>VLOOKUP(arc!$A65, raw_data!$A$2:$AB$3115, COLUMN(arc!H65), FALSE)</f>
        <v>1.31</v>
      </c>
      <c r="I65">
        <f>VLOOKUP(arc!$A65, raw_data!$A$2:$AB$3115, COLUMN(arc!I65), FALSE)</f>
        <v>0.42899999999999999</v>
      </c>
      <c r="J65">
        <f>VLOOKUP(arc!$A65, raw_data!$A$2:$AB$3115, COLUMN(arc!J65), FALSE)</f>
        <v>1.8120000000000001</v>
      </c>
      <c r="K65">
        <f>VLOOKUP(arc!$A65, raw_data!$A$2:$AB$3115, COLUMN(arc!K65), FALSE)</f>
        <v>1.143</v>
      </c>
      <c r="L65">
        <f>VLOOKUP(arc!$A65, raw_data!$A$2:$AB$3115, COLUMN(arc!L65), FALSE)</f>
        <v>1.95</v>
      </c>
      <c r="M65">
        <f>VLOOKUP(arc!$A65, raw_data!$A$2:$AB$3115, COLUMN(arc!M65), FALSE)</f>
        <v>1.889</v>
      </c>
      <c r="N65">
        <f>VLOOKUP(arc!$A65, raw_data!$A$2:$AB$3115, COLUMN(arc!N65), FALSE)</f>
        <v>2</v>
      </c>
      <c r="O65">
        <f>VLOOKUP(arc!$A65, raw_data!$A$2:$AB$3115, COLUMN(arc!O65), FALSE)</f>
        <v>1.1719999999999999</v>
      </c>
      <c r="P65">
        <f>VLOOKUP(arc!$A65, raw_data!$A$2:$AB$3115, COLUMN(arc!P65), FALSE)</f>
        <v>9.8019999999999996</v>
      </c>
      <c r="Q65">
        <f>VLOOKUP(arc!$A65, raw_data!$A$2:$AB$3115, COLUMN(arc!Q65), FALSE)</f>
        <v>0.20799999999999999</v>
      </c>
      <c r="R65">
        <f>VLOOKUP(arc!$A65, raw_data!$A$2:$AB$3115, COLUMN(arc!R65), FALSE)</f>
        <v>0.36099999999999999</v>
      </c>
      <c r="S65">
        <f>VLOOKUP(arc!$A65, raw_data!$A$2:$AB$3115, COLUMN(arc!S65), FALSE)</f>
        <v>3.9079999999999999</v>
      </c>
      <c r="T65">
        <f>VLOOKUP(arc!$A65, raw_data!$A$2:$AB$3115, COLUMN(arc!T65), FALSE)</f>
        <v>9.6000000000000002E-2</v>
      </c>
      <c r="U65">
        <f>VLOOKUP(arc!$A65, raw_data!$A$2:$AB$3115, COLUMN(arc!U65), FALSE)</f>
        <v>3.8119999999999998</v>
      </c>
      <c r="V65">
        <f>VLOOKUP(arc!$A65, raw_data!$A$2:$AB$3115, COLUMN(arc!V65), FALSE)</f>
        <v>3.831</v>
      </c>
      <c r="W65">
        <f>VLOOKUP(arc!$A65, raw_data!$A$2:$AB$3115, COLUMN(arc!W65), FALSE)</f>
        <v>0.69399999999999995</v>
      </c>
      <c r="X65">
        <f>VLOOKUP(arc!$A65, raw_data!$A$2:$AB$3115, COLUMN(arc!X65), FALSE)</f>
        <v>0.75</v>
      </c>
      <c r="Y65">
        <f>VLOOKUP(arc!$A65, raw_data!$A$2:$AB$3115, COLUMN(arc!Y65), FALSE)</f>
        <v>0.69399999999999995</v>
      </c>
      <c r="Z65">
        <f>VLOOKUP(arc!$A65, raw_data!$A$2:$AB$3115, COLUMN(arc!Z65), FALSE)</f>
        <v>2.8000000000000001E-2</v>
      </c>
      <c r="AA65">
        <f>VLOOKUP(arc!$A65, raw_data!$A$2:$AB$3115, COLUMN(arc!AA65), FALSE)</f>
        <v>8.3000000000000004E-2</v>
      </c>
      <c r="AB65">
        <f>VLOOKUP(arc!$A65, raw_data!$A$2:$AB$3115, COLUMN(arc!AB65), FALSE)</f>
        <v>0</v>
      </c>
    </row>
    <row r="66" spans="1:28" x14ac:dyDescent="0.25">
      <c r="A66">
        <v>5842</v>
      </c>
      <c r="B66">
        <f>VLOOKUP(arc!$A66, raw_data!$A$2:$AB$3115, COLUMN(arc!B66), FALSE)</f>
        <v>20.861000000000001</v>
      </c>
      <c r="C66">
        <f>VLOOKUP(arc!$A66, raw_data!$A$2:$AB$3115, COLUMN(arc!C66), FALSE)</f>
        <v>8.7889999999999997</v>
      </c>
      <c r="D66">
        <f>VLOOKUP(arc!$A66, raw_data!$A$2:$AB$3115, COLUMN(arc!D66), FALSE)</f>
        <v>-6.0000000000000001E-3</v>
      </c>
      <c r="E66">
        <f>VLOOKUP(arc!$A66, raw_data!$A$2:$AB$3115, COLUMN(arc!E66), FALSE)</f>
        <v>3.0000000000000001E-3</v>
      </c>
      <c r="F66">
        <f>VLOOKUP(arc!$A66, raw_data!$A$2:$AB$3115, COLUMN(arc!F66), FALSE)</f>
        <v>8.7469999999999999</v>
      </c>
      <c r="G66">
        <f>VLOOKUP(arc!$A66, raw_data!$A$2:$AB$3115, COLUMN(arc!G66), FALSE)</f>
        <v>0.66700000000000004</v>
      </c>
      <c r="H66">
        <f>VLOOKUP(arc!$A66, raw_data!$A$2:$AB$3115, COLUMN(arc!H66), FALSE)</f>
        <v>0.92900000000000005</v>
      </c>
      <c r="I66">
        <f>VLOOKUP(arc!$A66, raw_data!$A$2:$AB$3115, COLUMN(arc!I66), FALSE)</f>
        <v>0</v>
      </c>
      <c r="J66">
        <f>VLOOKUP(arc!$A66, raw_data!$A$2:$AB$3115, COLUMN(arc!J66), FALSE)</f>
        <v>1.583</v>
      </c>
      <c r="K66">
        <f>VLOOKUP(arc!$A66, raw_data!$A$2:$AB$3115, COLUMN(arc!K66), FALSE)</f>
        <v>2</v>
      </c>
      <c r="L66">
        <f>VLOOKUP(arc!$A66, raw_data!$A$2:$AB$3115, COLUMN(arc!L66), FALSE)</f>
        <v>1.667</v>
      </c>
      <c r="M66">
        <f>VLOOKUP(arc!$A66, raw_data!$A$2:$AB$3115, COLUMN(arc!M66), FALSE)</f>
        <v>2</v>
      </c>
      <c r="N66">
        <f>VLOOKUP(arc!$A66, raw_data!$A$2:$AB$3115, COLUMN(arc!N66), FALSE)</f>
        <v>2</v>
      </c>
      <c r="O66">
        <f>VLOOKUP(arc!$A66, raw_data!$A$2:$AB$3115, COLUMN(arc!O66), FALSE)</f>
        <v>0.875</v>
      </c>
      <c r="P66">
        <f>VLOOKUP(arc!$A66, raw_data!$A$2:$AB$3115, COLUMN(arc!P66), FALSE)</f>
        <v>7.6970000000000001</v>
      </c>
      <c r="Q66">
        <f>VLOOKUP(arc!$A66, raw_data!$A$2:$AB$3115, COLUMN(arc!Q66), FALSE)</f>
        <v>-0.307</v>
      </c>
      <c r="R66">
        <f>VLOOKUP(arc!$A66, raw_data!$A$2:$AB$3115, COLUMN(arc!R66), FALSE)</f>
        <v>0</v>
      </c>
      <c r="S66">
        <f>VLOOKUP(arc!$A66, raw_data!$A$2:$AB$3115, COLUMN(arc!S66), FALSE)</f>
        <v>1.3580000000000001</v>
      </c>
      <c r="T66">
        <f>VLOOKUP(arc!$A66, raw_data!$A$2:$AB$3115, COLUMN(arc!T66), FALSE)</f>
        <v>0.19400000000000001</v>
      </c>
      <c r="U66">
        <f>VLOOKUP(arc!$A66, raw_data!$A$2:$AB$3115, COLUMN(arc!U66), FALSE)</f>
        <v>1.1639999999999999</v>
      </c>
      <c r="V66">
        <f>VLOOKUP(arc!$A66, raw_data!$A$2:$AB$3115, COLUMN(arc!V66), FALSE)</f>
        <v>1.355</v>
      </c>
      <c r="W66">
        <f>VLOOKUP(arc!$A66, raw_data!$A$2:$AB$3115, COLUMN(arc!W66), FALSE)</f>
        <v>0.33300000000000002</v>
      </c>
      <c r="X66">
        <f>VLOOKUP(arc!$A66, raw_data!$A$2:$AB$3115, COLUMN(arc!X66), FALSE)</f>
        <v>0.33300000000000002</v>
      </c>
      <c r="Y66">
        <f>VLOOKUP(arc!$A66, raw_data!$A$2:$AB$3115, COLUMN(arc!Y66), FALSE)</f>
        <v>0.38900000000000001</v>
      </c>
      <c r="Z66">
        <f>VLOOKUP(arc!$A66, raw_data!$A$2:$AB$3115, COLUMN(arc!Z66), FALSE)</f>
        <v>0</v>
      </c>
      <c r="AA66">
        <f>VLOOKUP(arc!$A66, raw_data!$A$2:$AB$3115, COLUMN(arc!AA66), FALSE)</f>
        <v>0.111</v>
      </c>
      <c r="AB66">
        <f>VLOOKUP(arc!$A66, raw_data!$A$2:$AB$3115, COLUMN(arc!AB66), FALSE)</f>
        <v>0</v>
      </c>
    </row>
    <row r="67" spans="1:28" x14ac:dyDescent="0.25">
      <c r="A67">
        <v>5858</v>
      </c>
      <c r="B67">
        <f>VLOOKUP(arc!$A67, raw_data!$A$2:$AB$3115, COLUMN(arc!B67), FALSE)</f>
        <v>19.302</v>
      </c>
      <c r="C67">
        <f>VLOOKUP(arc!$A67, raw_data!$A$2:$AB$3115, COLUMN(arc!C67), FALSE)</f>
        <v>9.4640000000000004</v>
      </c>
      <c r="D67">
        <f>VLOOKUP(arc!$A67, raw_data!$A$2:$AB$3115, COLUMN(arc!D67), FALSE)</f>
        <v>0.29499999999999998</v>
      </c>
      <c r="E67">
        <f>VLOOKUP(arc!$A67, raw_data!$A$2:$AB$3115, COLUMN(arc!E67), FALSE)</f>
        <v>3.0000000000000001E-3</v>
      </c>
      <c r="F67">
        <f>VLOOKUP(arc!$A67, raw_data!$A$2:$AB$3115, COLUMN(arc!F67), FALSE)</f>
        <v>12.43</v>
      </c>
      <c r="G67">
        <f>VLOOKUP(arc!$A67, raw_data!$A$2:$AB$3115, COLUMN(arc!G67), FALSE)</f>
        <v>0.6</v>
      </c>
      <c r="H67">
        <f>VLOOKUP(arc!$A67, raw_data!$A$2:$AB$3115, COLUMN(arc!H67), FALSE)</f>
        <v>0.85699999999999998</v>
      </c>
      <c r="I67">
        <f>VLOOKUP(arc!$A67, raw_data!$A$2:$AB$3115, COLUMN(arc!I67), FALSE)</f>
        <v>0</v>
      </c>
      <c r="J67">
        <f>VLOOKUP(arc!$A67, raw_data!$A$2:$AB$3115, COLUMN(arc!J67), FALSE)</f>
        <v>2</v>
      </c>
      <c r="K67">
        <f>VLOOKUP(arc!$A67, raw_data!$A$2:$AB$3115, COLUMN(arc!K67), FALSE)</f>
        <v>1.333</v>
      </c>
      <c r="L67">
        <f>VLOOKUP(arc!$A67, raw_data!$A$2:$AB$3115, COLUMN(arc!L67), FALSE)</f>
        <v>1.75</v>
      </c>
      <c r="M67">
        <f>VLOOKUP(arc!$A67, raw_data!$A$2:$AB$3115, COLUMN(arc!M67), FALSE)</f>
        <v>1.667</v>
      </c>
      <c r="N67">
        <f>VLOOKUP(arc!$A67, raw_data!$A$2:$AB$3115, COLUMN(arc!N67), FALSE)</f>
        <v>2</v>
      </c>
      <c r="O67">
        <f>VLOOKUP(arc!$A67, raw_data!$A$2:$AB$3115, COLUMN(arc!O67), FALSE)</f>
        <v>1</v>
      </c>
      <c r="P67">
        <f>VLOOKUP(arc!$A67, raw_data!$A$2:$AB$3115, COLUMN(arc!P67), FALSE)</f>
        <v>6.9939999999999998</v>
      </c>
      <c r="Q67">
        <f>VLOOKUP(arc!$A67, raw_data!$A$2:$AB$3115, COLUMN(arc!Q67), FALSE)</f>
        <v>-0.41699999999999998</v>
      </c>
      <c r="R67">
        <f>VLOOKUP(arc!$A67, raw_data!$A$2:$AB$3115, COLUMN(arc!R67), FALSE)</f>
        <v>0</v>
      </c>
      <c r="S67">
        <f>VLOOKUP(arc!$A67, raw_data!$A$2:$AB$3115, COLUMN(arc!S67), FALSE)</f>
        <v>-0.67100000000000004</v>
      </c>
      <c r="T67">
        <f>VLOOKUP(arc!$A67, raw_data!$A$2:$AB$3115, COLUMN(arc!T67), FALSE)</f>
        <v>-0.247</v>
      </c>
      <c r="U67">
        <f>VLOOKUP(arc!$A67, raw_data!$A$2:$AB$3115, COLUMN(arc!U67), FALSE)</f>
        <v>-0.42399999999999999</v>
      </c>
      <c r="V67">
        <f>VLOOKUP(arc!$A67, raw_data!$A$2:$AB$3115, COLUMN(arc!V67), FALSE)</f>
        <v>-0.373</v>
      </c>
      <c r="W67">
        <f>VLOOKUP(arc!$A67, raw_data!$A$2:$AB$3115, COLUMN(arc!W67), FALSE)</f>
        <v>0.5</v>
      </c>
      <c r="X67">
        <f>VLOOKUP(arc!$A67, raw_data!$A$2:$AB$3115, COLUMN(arc!X67), FALSE)</f>
        <v>0.6</v>
      </c>
      <c r="Y67">
        <f>VLOOKUP(arc!$A67, raw_data!$A$2:$AB$3115, COLUMN(arc!Y67), FALSE)</f>
        <v>0.4</v>
      </c>
      <c r="Z67">
        <f>VLOOKUP(arc!$A67, raw_data!$A$2:$AB$3115, COLUMN(arc!Z67), FALSE)</f>
        <v>0</v>
      </c>
      <c r="AA67">
        <f>VLOOKUP(arc!$A67, raw_data!$A$2:$AB$3115, COLUMN(arc!AA67), FALSE)</f>
        <v>0</v>
      </c>
      <c r="AB67">
        <f>VLOOKUP(arc!$A67, raw_data!$A$2:$AB$3115, COLUMN(arc!AB67), FALSE)</f>
        <v>0</v>
      </c>
    </row>
    <row r="68" spans="1:28" x14ac:dyDescent="0.25">
      <c r="A68">
        <v>5876</v>
      </c>
      <c r="B68">
        <f>VLOOKUP(arc!$A68, raw_data!$A$2:$AB$3115, COLUMN(arc!B68), FALSE)</f>
        <v>27.64</v>
      </c>
      <c r="C68">
        <f>VLOOKUP(arc!$A68, raw_data!$A$2:$AB$3115, COLUMN(arc!C68), FALSE)</f>
        <v>8.5960000000000001</v>
      </c>
      <c r="D68">
        <f>VLOOKUP(arc!$A68, raw_data!$A$2:$AB$3115, COLUMN(arc!D68), FALSE)</f>
        <v>-2.4E-2</v>
      </c>
      <c r="E68">
        <f>VLOOKUP(arc!$A68, raw_data!$A$2:$AB$3115, COLUMN(arc!E68), FALSE)</f>
        <v>2E-3</v>
      </c>
      <c r="F68">
        <f>VLOOKUP(arc!$A68, raw_data!$A$2:$AB$3115, COLUMN(arc!F68), FALSE)</f>
        <v>8.3699999999999992</v>
      </c>
      <c r="G68">
        <f>VLOOKUP(arc!$A68, raw_data!$A$2:$AB$3115, COLUMN(arc!G68), FALSE)</f>
        <v>0.3</v>
      </c>
      <c r="H68">
        <f>VLOOKUP(arc!$A68, raw_data!$A$2:$AB$3115, COLUMN(arc!H68), FALSE)</f>
        <v>0.8</v>
      </c>
      <c r="I68">
        <f>VLOOKUP(arc!$A68, raw_data!$A$2:$AB$3115, COLUMN(arc!I68), FALSE)</f>
        <v>1</v>
      </c>
      <c r="J68">
        <f>VLOOKUP(arc!$A68, raw_data!$A$2:$AB$3115, COLUMN(arc!J68), FALSE)</f>
        <v>1.5</v>
      </c>
      <c r="K68">
        <f>VLOOKUP(arc!$A68, raw_data!$A$2:$AB$3115, COLUMN(arc!K68), FALSE)</f>
        <v>1.2</v>
      </c>
      <c r="L68">
        <f>VLOOKUP(arc!$A68, raw_data!$A$2:$AB$3115, COLUMN(arc!L68), FALSE)</f>
        <v>1.25</v>
      </c>
      <c r="M68">
        <f>VLOOKUP(arc!$A68, raw_data!$A$2:$AB$3115, COLUMN(arc!M68), FALSE)</f>
        <v>1.857</v>
      </c>
      <c r="N68">
        <f>VLOOKUP(arc!$A68, raw_data!$A$2:$AB$3115, COLUMN(arc!N68), FALSE)</f>
        <v>2</v>
      </c>
      <c r="O68">
        <f>VLOOKUP(arc!$A68, raw_data!$A$2:$AB$3115, COLUMN(arc!O68), FALSE)</f>
        <v>1.167</v>
      </c>
      <c r="P68">
        <f>VLOOKUP(arc!$A68, raw_data!$A$2:$AB$3115, COLUMN(arc!P68), FALSE)</f>
        <v>8.407</v>
      </c>
      <c r="Q68">
        <f>VLOOKUP(arc!$A68, raw_data!$A$2:$AB$3115, COLUMN(arc!Q68), FALSE)</f>
        <v>3.1139999999999999</v>
      </c>
      <c r="R68">
        <f>VLOOKUP(arc!$A68, raw_data!$A$2:$AB$3115, COLUMN(arc!R68), FALSE)</f>
        <v>0</v>
      </c>
      <c r="S68">
        <f>VLOOKUP(arc!$A68, raw_data!$A$2:$AB$3115, COLUMN(arc!S68), FALSE)</f>
        <v>1.238</v>
      </c>
      <c r="T68">
        <f>VLOOKUP(arc!$A68, raw_data!$A$2:$AB$3115, COLUMN(arc!T68), FALSE)</f>
        <v>4.5999999999999999E-2</v>
      </c>
      <c r="U68">
        <f>VLOOKUP(arc!$A68, raw_data!$A$2:$AB$3115, COLUMN(arc!U68), FALSE)</f>
        <v>1.1919999999999999</v>
      </c>
      <c r="V68">
        <f>VLOOKUP(arc!$A68, raw_data!$A$2:$AB$3115, COLUMN(arc!V68), FALSE)</f>
        <v>1.216</v>
      </c>
      <c r="W68">
        <f>VLOOKUP(arc!$A68, raw_data!$A$2:$AB$3115, COLUMN(arc!W68), FALSE)</f>
        <v>0.7</v>
      </c>
      <c r="X68">
        <f>VLOOKUP(arc!$A68, raw_data!$A$2:$AB$3115, COLUMN(arc!X68), FALSE)</f>
        <v>0.8</v>
      </c>
      <c r="Y68">
        <f>VLOOKUP(arc!$A68, raw_data!$A$2:$AB$3115, COLUMN(arc!Y68), FALSE)</f>
        <v>0.2</v>
      </c>
      <c r="Z68">
        <f>VLOOKUP(arc!$A68, raw_data!$A$2:$AB$3115, COLUMN(arc!Z68), FALSE)</f>
        <v>0.1</v>
      </c>
      <c r="AA68">
        <f>VLOOKUP(arc!$A68, raw_data!$A$2:$AB$3115, COLUMN(arc!AA68), FALSE)</f>
        <v>0</v>
      </c>
      <c r="AB68">
        <f>VLOOKUP(arc!$A68, raw_data!$A$2:$AB$3115, COLUMN(arc!AB68), FALSE)</f>
        <v>0.1</v>
      </c>
    </row>
    <row r="69" spans="1:28" x14ac:dyDescent="0.25">
      <c r="A69">
        <v>5878</v>
      </c>
      <c r="B69">
        <f>VLOOKUP(arc!$A69, raw_data!$A$2:$AB$3115, COLUMN(arc!B69), FALSE)</f>
        <v>31.350999999999999</v>
      </c>
      <c r="C69">
        <f>VLOOKUP(arc!$A69, raw_data!$A$2:$AB$3115, COLUMN(arc!C69), FALSE)</f>
        <v>8.2870000000000008</v>
      </c>
      <c r="D69">
        <f>VLOOKUP(arc!$A69, raw_data!$A$2:$AB$3115, COLUMN(arc!D69), FALSE)</f>
        <v>1E-3</v>
      </c>
      <c r="E69">
        <f>VLOOKUP(arc!$A69, raw_data!$A$2:$AB$3115, COLUMN(arc!E69), FALSE)</f>
        <v>-2.1000000000000001E-2</v>
      </c>
      <c r="F69">
        <f>VLOOKUP(arc!$A69, raw_data!$A$2:$AB$3115, COLUMN(arc!F69), FALSE)</f>
        <v>8.1929999999999996</v>
      </c>
      <c r="G69">
        <f>VLOOKUP(arc!$A69, raw_data!$A$2:$AB$3115, COLUMN(arc!G69), FALSE)</f>
        <v>0.86099999999999999</v>
      </c>
      <c r="H69">
        <f>VLOOKUP(arc!$A69, raw_data!$A$2:$AB$3115, COLUMN(arc!H69), FALSE)</f>
        <v>1.522</v>
      </c>
      <c r="I69">
        <f>VLOOKUP(arc!$A69, raw_data!$A$2:$AB$3115, COLUMN(arc!I69), FALSE)</f>
        <v>0.308</v>
      </c>
      <c r="J69">
        <f>VLOOKUP(arc!$A69, raw_data!$A$2:$AB$3115, COLUMN(arc!J69), FALSE)</f>
        <v>1.9410000000000001</v>
      </c>
      <c r="K69">
        <f>VLOOKUP(arc!$A69, raw_data!$A$2:$AB$3115, COLUMN(arc!K69), FALSE)</f>
        <v>1.417</v>
      </c>
      <c r="L69">
        <f>VLOOKUP(arc!$A69, raw_data!$A$2:$AB$3115, COLUMN(arc!L69), FALSE)</f>
        <v>1.889</v>
      </c>
      <c r="M69">
        <f>VLOOKUP(arc!$A69, raw_data!$A$2:$AB$3115, COLUMN(arc!M69), FALSE)</f>
        <v>2</v>
      </c>
      <c r="N69">
        <f>VLOOKUP(arc!$A69, raw_data!$A$2:$AB$3115, COLUMN(arc!N69), FALSE)</f>
        <v>2</v>
      </c>
      <c r="O69">
        <f>VLOOKUP(arc!$A69, raw_data!$A$2:$AB$3115, COLUMN(arc!O69), FALSE)</f>
        <v>1.591</v>
      </c>
      <c r="P69">
        <f>VLOOKUP(arc!$A69, raw_data!$A$2:$AB$3115, COLUMN(arc!P69), FALSE)</f>
        <v>10.753</v>
      </c>
      <c r="Q69">
        <f>VLOOKUP(arc!$A69, raw_data!$A$2:$AB$3115, COLUMN(arc!Q69), FALSE)</f>
        <v>0.76100000000000001</v>
      </c>
      <c r="R69">
        <f>VLOOKUP(arc!$A69, raw_data!$A$2:$AB$3115, COLUMN(arc!R69), FALSE)</f>
        <v>0.36099999999999999</v>
      </c>
      <c r="S69">
        <f>VLOOKUP(arc!$A69, raw_data!$A$2:$AB$3115, COLUMN(arc!S69), FALSE)</f>
        <v>2.673</v>
      </c>
      <c r="T69">
        <f>VLOOKUP(arc!$A69, raw_data!$A$2:$AB$3115, COLUMN(arc!T69), FALSE)</f>
        <v>0.626</v>
      </c>
      <c r="U69">
        <f>VLOOKUP(arc!$A69, raw_data!$A$2:$AB$3115, COLUMN(arc!U69), FALSE)</f>
        <v>2.0470000000000002</v>
      </c>
      <c r="V69">
        <f>VLOOKUP(arc!$A69, raw_data!$A$2:$AB$3115, COLUMN(arc!V69), FALSE)</f>
        <v>2.6539999999999999</v>
      </c>
      <c r="W69">
        <f>VLOOKUP(arc!$A69, raw_data!$A$2:$AB$3115, COLUMN(arc!W69), FALSE)</f>
        <v>0.80600000000000005</v>
      </c>
      <c r="X69">
        <f>VLOOKUP(arc!$A69, raw_data!$A$2:$AB$3115, COLUMN(arc!X69), FALSE)</f>
        <v>0.72199999999999998</v>
      </c>
      <c r="Y69">
        <f>VLOOKUP(arc!$A69, raw_data!$A$2:$AB$3115, COLUMN(arc!Y69), FALSE)</f>
        <v>0.80600000000000005</v>
      </c>
      <c r="Z69">
        <f>VLOOKUP(arc!$A69, raw_data!$A$2:$AB$3115, COLUMN(arc!Z69), FALSE)</f>
        <v>8.3000000000000004E-2</v>
      </c>
      <c r="AA69">
        <f>VLOOKUP(arc!$A69, raw_data!$A$2:$AB$3115, COLUMN(arc!AA69), FALSE)</f>
        <v>0.111</v>
      </c>
      <c r="AB69">
        <f>VLOOKUP(arc!$A69, raw_data!$A$2:$AB$3115, COLUMN(arc!AB69), FALSE)</f>
        <v>0</v>
      </c>
    </row>
    <row r="70" spans="1:28" x14ac:dyDescent="0.25">
      <c r="A70">
        <v>5926</v>
      </c>
      <c r="B70">
        <f>VLOOKUP(arc!$A70, raw_data!$A$2:$AB$3115, COLUMN(arc!B70), FALSE)</f>
        <v>29</v>
      </c>
      <c r="C70">
        <f>VLOOKUP(arc!$A70, raw_data!$A$2:$AB$3115, COLUMN(arc!C70), FALSE)</f>
        <v>6.6280000000000001</v>
      </c>
      <c r="D70">
        <f>VLOOKUP(arc!$A70, raw_data!$A$2:$AB$3115, COLUMN(arc!D70), FALSE)</f>
        <v>-6.2E-2</v>
      </c>
      <c r="E70">
        <f>VLOOKUP(arc!$A70, raw_data!$A$2:$AB$3115, COLUMN(arc!E70), FALSE)</f>
        <v>-5.0000000000000001E-3</v>
      </c>
      <c r="F70">
        <f>VLOOKUP(arc!$A70, raw_data!$A$2:$AB$3115, COLUMN(arc!F70), FALSE)</f>
        <v>5.9870000000000001</v>
      </c>
      <c r="G70">
        <f>VLOOKUP(arc!$A70, raw_data!$A$2:$AB$3115, COLUMN(arc!G70), FALSE)</f>
        <v>0.80600000000000005</v>
      </c>
      <c r="H70">
        <f>VLOOKUP(arc!$A70, raw_data!$A$2:$AB$3115, COLUMN(arc!H70), FALSE)</f>
        <v>1.714</v>
      </c>
      <c r="I70">
        <f>VLOOKUP(arc!$A70, raw_data!$A$2:$AB$3115, COLUMN(arc!I70), FALSE)</f>
        <v>0.44400000000000001</v>
      </c>
      <c r="J70">
        <f>VLOOKUP(arc!$A70, raw_data!$A$2:$AB$3115, COLUMN(arc!J70), FALSE)</f>
        <v>1.583</v>
      </c>
      <c r="K70">
        <f>VLOOKUP(arc!$A70, raw_data!$A$2:$AB$3115, COLUMN(arc!K70), FALSE)</f>
        <v>1</v>
      </c>
      <c r="L70">
        <f>VLOOKUP(arc!$A70, raw_data!$A$2:$AB$3115, COLUMN(arc!L70), FALSE)</f>
        <v>1.917</v>
      </c>
      <c r="M70">
        <f>VLOOKUP(arc!$A70, raw_data!$A$2:$AB$3115, COLUMN(arc!M70), FALSE)</f>
        <v>1.8520000000000001</v>
      </c>
      <c r="N70">
        <f>VLOOKUP(arc!$A70, raw_data!$A$2:$AB$3115, COLUMN(arc!N70), FALSE)</f>
        <v>2</v>
      </c>
      <c r="O70">
        <f>VLOOKUP(arc!$A70, raw_data!$A$2:$AB$3115, COLUMN(arc!O70), FALSE)</f>
        <v>1.556</v>
      </c>
      <c r="P70">
        <f>VLOOKUP(arc!$A70, raw_data!$A$2:$AB$3115, COLUMN(arc!P70), FALSE)</f>
        <v>11.956</v>
      </c>
      <c r="Q70">
        <f>VLOOKUP(arc!$A70, raw_data!$A$2:$AB$3115, COLUMN(arc!Q70), FALSE)</f>
        <v>8.3819999999999997</v>
      </c>
      <c r="R70">
        <f>VLOOKUP(arc!$A70, raw_data!$A$2:$AB$3115, COLUMN(arc!R70), FALSE)</f>
        <v>8.3000000000000004E-2</v>
      </c>
      <c r="S70">
        <f>VLOOKUP(arc!$A70, raw_data!$A$2:$AB$3115, COLUMN(arc!S70), FALSE)</f>
        <v>0.46600000000000003</v>
      </c>
      <c r="T70">
        <f>VLOOKUP(arc!$A70, raw_data!$A$2:$AB$3115, COLUMN(arc!T70), FALSE)</f>
        <v>-0.121</v>
      </c>
      <c r="U70">
        <f>VLOOKUP(arc!$A70, raw_data!$A$2:$AB$3115, COLUMN(arc!U70), FALSE)</f>
        <v>0.58699999999999997</v>
      </c>
      <c r="V70">
        <f>VLOOKUP(arc!$A70, raw_data!$A$2:$AB$3115, COLUMN(arc!V70), FALSE)</f>
        <v>0.39900000000000002</v>
      </c>
      <c r="W70">
        <f>VLOOKUP(arc!$A70, raw_data!$A$2:$AB$3115, COLUMN(arc!W70), FALSE)</f>
        <v>0.61099999999999999</v>
      </c>
      <c r="X70">
        <f>VLOOKUP(arc!$A70, raw_data!$A$2:$AB$3115, COLUMN(arc!X70), FALSE)</f>
        <v>0.36099999999999999</v>
      </c>
      <c r="Y70">
        <f>VLOOKUP(arc!$A70, raw_data!$A$2:$AB$3115, COLUMN(arc!Y70), FALSE)</f>
        <v>0.58299999999999996</v>
      </c>
      <c r="Z70">
        <f>VLOOKUP(arc!$A70, raw_data!$A$2:$AB$3115, COLUMN(arc!Z70), FALSE)</f>
        <v>0</v>
      </c>
      <c r="AA70">
        <f>VLOOKUP(arc!$A70, raw_data!$A$2:$AB$3115, COLUMN(arc!AA70), FALSE)</f>
        <v>0.61099999999999999</v>
      </c>
      <c r="AB70">
        <f>VLOOKUP(arc!$A70, raw_data!$A$2:$AB$3115, COLUMN(arc!AB70), FALSE)</f>
        <v>2.8000000000000001E-2</v>
      </c>
    </row>
    <row r="71" spans="1:28" x14ac:dyDescent="0.25">
      <c r="A71">
        <v>5987</v>
      </c>
      <c r="B71">
        <f>VLOOKUP(arc!$A71, raw_data!$A$2:$AB$3115, COLUMN(arc!B71), FALSE)</f>
        <v>28.577999999999999</v>
      </c>
      <c r="C71">
        <f>VLOOKUP(arc!$A71, raw_data!$A$2:$AB$3115, COLUMN(arc!C71), FALSE)</f>
        <v>9.5860000000000003</v>
      </c>
      <c r="D71">
        <f>VLOOKUP(arc!$A71, raw_data!$A$2:$AB$3115, COLUMN(arc!D71), FALSE)</f>
        <v>-5.7000000000000002E-2</v>
      </c>
      <c r="E71">
        <f>VLOOKUP(arc!$A71, raw_data!$A$2:$AB$3115, COLUMN(arc!E71), FALSE)</f>
        <v>0</v>
      </c>
      <c r="F71">
        <f>VLOOKUP(arc!$A71, raw_data!$A$2:$AB$3115, COLUMN(arc!F71), FALSE)</f>
        <v>9.0180000000000007</v>
      </c>
      <c r="G71">
        <f>VLOOKUP(arc!$A71, raw_data!$A$2:$AB$3115, COLUMN(arc!G71), FALSE)</f>
        <v>0.88900000000000001</v>
      </c>
      <c r="H71">
        <f>VLOOKUP(arc!$A71, raw_data!$A$2:$AB$3115, COLUMN(arc!H71), FALSE)</f>
        <v>2</v>
      </c>
      <c r="I71">
        <f>VLOOKUP(arc!$A71, raw_data!$A$2:$AB$3115, COLUMN(arc!I71), FALSE)</f>
        <v>0.25</v>
      </c>
      <c r="J71">
        <f>VLOOKUP(arc!$A71, raw_data!$A$2:$AB$3115, COLUMN(arc!J71), FALSE)</f>
        <v>2</v>
      </c>
      <c r="K71">
        <f>VLOOKUP(arc!$A71, raw_data!$A$2:$AB$3115, COLUMN(arc!K71), FALSE)</f>
        <v>2</v>
      </c>
      <c r="L71">
        <f>VLOOKUP(arc!$A71, raw_data!$A$2:$AB$3115, COLUMN(arc!L71), FALSE)</f>
        <v>2</v>
      </c>
      <c r="M71">
        <f>VLOOKUP(arc!$A71, raw_data!$A$2:$AB$3115, COLUMN(arc!M71), FALSE)</f>
        <v>2</v>
      </c>
      <c r="N71">
        <f>VLOOKUP(arc!$A71, raw_data!$A$2:$AB$3115, COLUMN(arc!N71), FALSE)</f>
        <v>2</v>
      </c>
      <c r="O71">
        <f>VLOOKUP(arc!$A71, raw_data!$A$2:$AB$3115, COLUMN(arc!O71), FALSE)</f>
        <v>1.2</v>
      </c>
      <c r="P71">
        <f>VLOOKUP(arc!$A71, raw_data!$A$2:$AB$3115, COLUMN(arc!P71), FALSE)</f>
        <v>11.505000000000001</v>
      </c>
      <c r="Q71">
        <f>VLOOKUP(arc!$A71, raw_data!$A$2:$AB$3115, COLUMN(arc!Q71), FALSE)</f>
        <v>0.67300000000000004</v>
      </c>
      <c r="R71">
        <f>VLOOKUP(arc!$A71, raw_data!$A$2:$AB$3115, COLUMN(arc!R71), FALSE)</f>
        <v>0</v>
      </c>
      <c r="S71">
        <f>VLOOKUP(arc!$A71, raw_data!$A$2:$AB$3115, COLUMN(arc!S71), FALSE)</f>
        <v>0.26100000000000001</v>
      </c>
      <c r="T71">
        <f>VLOOKUP(arc!$A71, raw_data!$A$2:$AB$3115, COLUMN(arc!T71), FALSE)</f>
        <v>0.53</v>
      </c>
      <c r="U71">
        <f>VLOOKUP(arc!$A71, raw_data!$A$2:$AB$3115, COLUMN(arc!U71), FALSE)</f>
        <v>-0.26900000000000002</v>
      </c>
      <c r="V71">
        <f>VLOOKUP(arc!$A71, raw_data!$A$2:$AB$3115, COLUMN(arc!V71), FALSE)</f>
        <v>0.20399999999999999</v>
      </c>
      <c r="W71">
        <f>VLOOKUP(arc!$A71, raw_data!$A$2:$AB$3115, COLUMN(arc!W71), FALSE)</f>
        <v>0.66700000000000004</v>
      </c>
      <c r="X71">
        <f>VLOOKUP(arc!$A71, raw_data!$A$2:$AB$3115, COLUMN(arc!X71), FALSE)</f>
        <v>0.66700000000000004</v>
      </c>
      <c r="Y71">
        <f>VLOOKUP(arc!$A71, raw_data!$A$2:$AB$3115, COLUMN(arc!Y71), FALSE)</f>
        <v>0.44400000000000001</v>
      </c>
      <c r="Z71">
        <f>VLOOKUP(arc!$A71, raw_data!$A$2:$AB$3115, COLUMN(arc!Z71), FALSE)</f>
        <v>0</v>
      </c>
      <c r="AA71">
        <f>VLOOKUP(arc!$A71, raw_data!$A$2:$AB$3115, COLUMN(arc!AA71), FALSE)</f>
        <v>0.111</v>
      </c>
      <c r="AB71">
        <f>VLOOKUP(arc!$A71, raw_data!$A$2:$AB$3115, COLUMN(arc!AB71), FALSE)</f>
        <v>0</v>
      </c>
    </row>
    <row r="72" spans="1:28" x14ac:dyDescent="0.25">
      <c r="A72">
        <v>6032</v>
      </c>
      <c r="B72">
        <f>VLOOKUP(arc!$A72, raw_data!$A$2:$AB$3115, COLUMN(arc!B72), FALSE)</f>
        <v>16.739000000000001</v>
      </c>
      <c r="C72">
        <f>VLOOKUP(arc!$A72, raw_data!$A$2:$AB$3115, COLUMN(arc!C72), FALSE)</f>
        <v>3.1589999999999998</v>
      </c>
      <c r="D72">
        <f>VLOOKUP(arc!$A72, raw_data!$A$2:$AB$3115, COLUMN(arc!D72), FALSE)</f>
        <v>-0.13200000000000001</v>
      </c>
      <c r="E72">
        <f>VLOOKUP(arc!$A72, raw_data!$A$2:$AB$3115, COLUMN(arc!E72), FALSE)</f>
        <v>1.4999999999999999E-2</v>
      </c>
      <c r="F72">
        <f>VLOOKUP(arc!$A72, raw_data!$A$2:$AB$3115, COLUMN(arc!F72), FALSE)</f>
        <v>1.9119999999999999</v>
      </c>
      <c r="G72">
        <f>VLOOKUP(arc!$A72, raw_data!$A$2:$AB$3115, COLUMN(arc!G72), FALSE)</f>
        <v>1</v>
      </c>
      <c r="H72">
        <f>VLOOKUP(arc!$A72, raw_data!$A$2:$AB$3115, COLUMN(arc!H72), FALSE)</f>
        <v>1.833</v>
      </c>
      <c r="I72">
        <f>VLOOKUP(arc!$A72, raw_data!$A$2:$AB$3115, COLUMN(arc!I72), FALSE)</f>
        <v>0</v>
      </c>
      <c r="J72">
        <f>VLOOKUP(arc!$A72, raw_data!$A$2:$AB$3115, COLUMN(arc!J72), FALSE)</f>
        <v>2</v>
      </c>
      <c r="K72">
        <f>VLOOKUP(arc!$A72, raw_data!$A$2:$AB$3115, COLUMN(arc!K72), FALSE)</f>
        <v>2</v>
      </c>
      <c r="L72">
        <f>VLOOKUP(arc!$A72, raw_data!$A$2:$AB$3115, COLUMN(arc!L72), FALSE)</f>
        <v>2</v>
      </c>
      <c r="M72">
        <f>VLOOKUP(arc!$A72, raw_data!$A$2:$AB$3115, COLUMN(arc!M72), FALSE)</f>
        <v>2</v>
      </c>
      <c r="N72">
        <f>VLOOKUP(arc!$A72, raw_data!$A$2:$AB$3115, COLUMN(arc!N72), FALSE)</f>
        <v>2</v>
      </c>
      <c r="O72">
        <f>VLOOKUP(arc!$A72, raw_data!$A$2:$AB$3115, COLUMN(arc!O72), FALSE)</f>
        <v>0.4</v>
      </c>
      <c r="P72">
        <f>VLOOKUP(arc!$A72, raw_data!$A$2:$AB$3115, COLUMN(arc!P72), FALSE)</f>
        <v>11.526</v>
      </c>
      <c r="Q72">
        <f>VLOOKUP(arc!$A72, raw_data!$A$2:$AB$3115, COLUMN(arc!Q72), FALSE)</f>
        <v>-0.28399999999999997</v>
      </c>
      <c r="R72">
        <f>VLOOKUP(arc!$A72, raw_data!$A$2:$AB$3115, COLUMN(arc!R72), FALSE)</f>
        <v>0.222</v>
      </c>
      <c r="S72">
        <f>VLOOKUP(arc!$A72, raw_data!$A$2:$AB$3115, COLUMN(arc!S72), FALSE)</f>
        <v>1.9710000000000001</v>
      </c>
      <c r="T72">
        <f>VLOOKUP(arc!$A72, raw_data!$A$2:$AB$3115, COLUMN(arc!T72), FALSE)</f>
        <v>-0.68500000000000005</v>
      </c>
      <c r="U72">
        <f>VLOOKUP(arc!$A72, raw_data!$A$2:$AB$3115, COLUMN(arc!U72), FALSE)</f>
        <v>2.6560000000000001</v>
      </c>
      <c r="V72">
        <f>VLOOKUP(arc!$A72, raw_data!$A$2:$AB$3115, COLUMN(arc!V72), FALSE)</f>
        <v>1.8540000000000001</v>
      </c>
      <c r="W72">
        <f>VLOOKUP(arc!$A72, raw_data!$A$2:$AB$3115, COLUMN(arc!W72), FALSE)</f>
        <v>0.66700000000000004</v>
      </c>
      <c r="X72">
        <f>VLOOKUP(arc!$A72, raw_data!$A$2:$AB$3115, COLUMN(arc!X72), FALSE)</f>
        <v>0.66700000000000004</v>
      </c>
      <c r="Y72">
        <f>VLOOKUP(arc!$A72, raw_data!$A$2:$AB$3115, COLUMN(arc!Y72), FALSE)</f>
        <v>0.77800000000000002</v>
      </c>
      <c r="Z72">
        <f>VLOOKUP(arc!$A72, raw_data!$A$2:$AB$3115, COLUMN(arc!Z72), FALSE)</f>
        <v>0.111</v>
      </c>
      <c r="AA72">
        <f>VLOOKUP(arc!$A72, raw_data!$A$2:$AB$3115, COLUMN(arc!AA72), FALSE)</f>
        <v>0</v>
      </c>
      <c r="AB72">
        <f>VLOOKUP(arc!$A72, raw_data!$A$2:$AB$3115, COLUMN(arc!AB72), FALSE)</f>
        <v>0</v>
      </c>
    </row>
    <row r="73" spans="1:28" x14ac:dyDescent="0.25">
      <c r="A73">
        <v>6035</v>
      </c>
      <c r="B73">
        <f>VLOOKUP(arc!$A73, raw_data!$A$2:$AB$3115, COLUMN(arc!B73), FALSE)</f>
        <v>24.105</v>
      </c>
      <c r="C73">
        <f>VLOOKUP(arc!$A73, raw_data!$A$2:$AB$3115, COLUMN(arc!C73), FALSE)</f>
        <v>6.9320000000000004</v>
      </c>
      <c r="D73">
        <f>VLOOKUP(arc!$A73, raw_data!$A$2:$AB$3115, COLUMN(arc!D73), FALSE)</f>
        <v>-5.0000000000000001E-3</v>
      </c>
      <c r="E73">
        <f>VLOOKUP(arc!$A73, raw_data!$A$2:$AB$3115, COLUMN(arc!E73), FALSE)</f>
        <v>-1E-3</v>
      </c>
      <c r="F73">
        <f>VLOOKUP(arc!$A73, raw_data!$A$2:$AB$3115, COLUMN(arc!F73), FALSE)</f>
        <v>6.8719999999999999</v>
      </c>
      <c r="G73">
        <f>VLOOKUP(arc!$A73, raw_data!$A$2:$AB$3115, COLUMN(arc!G73), FALSE)</f>
        <v>0.4</v>
      </c>
      <c r="H73">
        <f>VLOOKUP(arc!$A73, raw_data!$A$2:$AB$3115, COLUMN(arc!H73), FALSE)</f>
        <v>0.66700000000000004</v>
      </c>
      <c r="I73">
        <f>VLOOKUP(arc!$A73, raw_data!$A$2:$AB$3115, COLUMN(arc!I73), FALSE)</f>
        <v>0.71399999999999997</v>
      </c>
      <c r="J73">
        <f>VLOOKUP(arc!$A73, raw_data!$A$2:$AB$3115, COLUMN(arc!J73), FALSE)</f>
        <v>2</v>
      </c>
      <c r="K73">
        <f>VLOOKUP(arc!$A73, raw_data!$A$2:$AB$3115, COLUMN(arc!K73), FALSE)</f>
        <v>1</v>
      </c>
      <c r="L73">
        <f>VLOOKUP(arc!$A73, raw_data!$A$2:$AB$3115, COLUMN(arc!L73), FALSE)</f>
        <v>1.75</v>
      </c>
      <c r="M73">
        <f>VLOOKUP(arc!$A73, raw_data!$A$2:$AB$3115, COLUMN(arc!M73), FALSE)</f>
        <v>2</v>
      </c>
      <c r="N73">
        <f>VLOOKUP(arc!$A73, raw_data!$A$2:$AB$3115, COLUMN(arc!N73), FALSE)</f>
        <v>1.6</v>
      </c>
      <c r="O73">
        <f>VLOOKUP(arc!$A73, raw_data!$A$2:$AB$3115, COLUMN(arc!O73), FALSE)</f>
        <v>1.667</v>
      </c>
      <c r="P73">
        <f>VLOOKUP(arc!$A73, raw_data!$A$2:$AB$3115, COLUMN(arc!P73), FALSE)</f>
        <v>11.353999999999999</v>
      </c>
      <c r="Q73">
        <f>VLOOKUP(arc!$A73, raw_data!$A$2:$AB$3115, COLUMN(arc!Q73), FALSE)</f>
        <v>-0.94</v>
      </c>
      <c r="R73">
        <f>VLOOKUP(arc!$A73, raw_data!$A$2:$AB$3115, COLUMN(arc!R73), FALSE)</f>
        <v>0</v>
      </c>
      <c r="S73">
        <f>VLOOKUP(arc!$A73, raw_data!$A$2:$AB$3115, COLUMN(arc!S73), FALSE)</f>
        <v>0.439</v>
      </c>
      <c r="T73">
        <f>VLOOKUP(arc!$A73, raw_data!$A$2:$AB$3115, COLUMN(arc!T73), FALSE)</f>
        <v>0.19600000000000001</v>
      </c>
      <c r="U73">
        <f>VLOOKUP(arc!$A73, raw_data!$A$2:$AB$3115, COLUMN(arc!U73), FALSE)</f>
        <v>0.24299999999999999</v>
      </c>
      <c r="V73">
        <f>VLOOKUP(arc!$A73, raw_data!$A$2:$AB$3115, COLUMN(arc!V73), FALSE)</f>
        <v>0.433</v>
      </c>
      <c r="W73">
        <f>VLOOKUP(arc!$A73, raw_data!$A$2:$AB$3115, COLUMN(arc!W73), FALSE)</f>
        <v>0.6</v>
      </c>
      <c r="X73">
        <f>VLOOKUP(arc!$A73, raw_data!$A$2:$AB$3115, COLUMN(arc!X73), FALSE)</f>
        <v>0.8</v>
      </c>
      <c r="Y73">
        <f>VLOOKUP(arc!$A73, raw_data!$A$2:$AB$3115, COLUMN(arc!Y73), FALSE)</f>
        <v>0.6</v>
      </c>
      <c r="Z73">
        <f>VLOOKUP(arc!$A73, raw_data!$A$2:$AB$3115, COLUMN(arc!Z73), FALSE)</f>
        <v>0</v>
      </c>
      <c r="AA73">
        <f>VLOOKUP(arc!$A73, raw_data!$A$2:$AB$3115, COLUMN(arc!AA73), FALSE)</f>
        <v>0</v>
      </c>
      <c r="AB73">
        <f>VLOOKUP(arc!$A73, raw_data!$A$2:$AB$3115, COLUMN(arc!AB73), FALSE)</f>
        <v>0</v>
      </c>
    </row>
    <row r="74" spans="1:28" x14ac:dyDescent="0.25">
      <c r="A74">
        <v>6075</v>
      </c>
      <c r="B74">
        <f>VLOOKUP(arc!$A74, raw_data!$A$2:$AB$3115, COLUMN(arc!B74), FALSE)</f>
        <v>29.11</v>
      </c>
      <c r="C74">
        <f>VLOOKUP(arc!$A74, raw_data!$A$2:$AB$3115, COLUMN(arc!C74), FALSE)</f>
        <v>9.9559999999999995</v>
      </c>
      <c r="D74">
        <f>VLOOKUP(arc!$A74, raw_data!$A$2:$AB$3115, COLUMN(arc!D74), FALSE)</f>
        <v>4.2000000000000003E-2</v>
      </c>
      <c r="E74">
        <f>VLOOKUP(arc!$A74, raw_data!$A$2:$AB$3115, COLUMN(arc!E74), FALSE)</f>
        <v>3.0000000000000001E-3</v>
      </c>
      <c r="F74">
        <f>VLOOKUP(arc!$A74, raw_data!$A$2:$AB$3115, COLUMN(arc!F74), FALSE)</f>
        <v>10.394</v>
      </c>
      <c r="G74">
        <f>VLOOKUP(arc!$A74, raw_data!$A$2:$AB$3115, COLUMN(arc!G74), FALSE)</f>
        <v>0.88900000000000001</v>
      </c>
      <c r="H74">
        <f>VLOOKUP(arc!$A74, raw_data!$A$2:$AB$3115, COLUMN(arc!H74), FALSE)</f>
        <v>1.619</v>
      </c>
      <c r="I74">
        <f>VLOOKUP(arc!$A74, raw_data!$A$2:$AB$3115, COLUMN(arc!I74), FALSE)</f>
        <v>0.27300000000000002</v>
      </c>
      <c r="J74">
        <f>VLOOKUP(arc!$A74, raw_data!$A$2:$AB$3115, COLUMN(arc!J74), FALSE)</f>
        <v>1.889</v>
      </c>
      <c r="K74">
        <f>VLOOKUP(arc!$A74, raw_data!$A$2:$AB$3115, COLUMN(arc!K74), FALSE)</f>
        <v>2</v>
      </c>
      <c r="L74">
        <f>VLOOKUP(arc!$A74, raw_data!$A$2:$AB$3115, COLUMN(arc!L74), FALSE)</f>
        <v>2</v>
      </c>
      <c r="M74">
        <f>VLOOKUP(arc!$A74, raw_data!$A$2:$AB$3115, COLUMN(arc!M74), FALSE)</f>
        <v>1.833</v>
      </c>
      <c r="N74">
        <f>VLOOKUP(arc!$A74, raw_data!$A$2:$AB$3115, COLUMN(arc!N74), FALSE)</f>
        <v>2</v>
      </c>
      <c r="O74">
        <f>VLOOKUP(arc!$A74, raw_data!$A$2:$AB$3115, COLUMN(arc!O74), FALSE)</f>
        <v>0.96</v>
      </c>
      <c r="P74">
        <f>VLOOKUP(arc!$A74, raw_data!$A$2:$AB$3115, COLUMN(arc!P74), FALSE)</f>
        <v>9.8629999999999995</v>
      </c>
      <c r="Q74">
        <f>VLOOKUP(arc!$A74, raw_data!$A$2:$AB$3115, COLUMN(arc!Q74), FALSE)</f>
        <v>1.0940000000000001</v>
      </c>
      <c r="R74">
        <f>VLOOKUP(arc!$A74, raw_data!$A$2:$AB$3115, COLUMN(arc!R74), FALSE)</f>
        <v>0.13900000000000001</v>
      </c>
      <c r="S74">
        <f>VLOOKUP(arc!$A74, raw_data!$A$2:$AB$3115, COLUMN(arc!S74), FALSE)</f>
        <v>1.206</v>
      </c>
      <c r="T74">
        <f>VLOOKUP(arc!$A74, raw_data!$A$2:$AB$3115, COLUMN(arc!T74), FALSE)</f>
        <v>0.30299999999999999</v>
      </c>
      <c r="U74">
        <f>VLOOKUP(arc!$A74, raw_data!$A$2:$AB$3115, COLUMN(arc!U74), FALSE)</f>
        <v>0.90300000000000002</v>
      </c>
      <c r="V74">
        <f>VLOOKUP(arc!$A74, raw_data!$A$2:$AB$3115, COLUMN(arc!V74), FALSE)</f>
        <v>1.252</v>
      </c>
      <c r="W74">
        <f>VLOOKUP(arc!$A74, raw_data!$A$2:$AB$3115, COLUMN(arc!W74), FALSE)</f>
        <v>0.75</v>
      </c>
      <c r="X74">
        <f>VLOOKUP(arc!$A74, raw_data!$A$2:$AB$3115, COLUMN(arc!X74), FALSE)</f>
        <v>0.66700000000000004</v>
      </c>
      <c r="Y74">
        <f>VLOOKUP(arc!$A74, raw_data!$A$2:$AB$3115, COLUMN(arc!Y74), FALSE)</f>
        <v>0.77800000000000002</v>
      </c>
      <c r="Z74">
        <f>VLOOKUP(arc!$A74, raw_data!$A$2:$AB$3115, COLUMN(arc!Z74), FALSE)</f>
        <v>0</v>
      </c>
      <c r="AA74">
        <f>VLOOKUP(arc!$A74, raw_data!$A$2:$AB$3115, COLUMN(arc!AA74), FALSE)</f>
        <v>0.16700000000000001</v>
      </c>
      <c r="AB74">
        <f>VLOOKUP(arc!$A74, raw_data!$A$2:$AB$3115, COLUMN(arc!AB74), FALSE)</f>
        <v>2.8000000000000001E-2</v>
      </c>
    </row>
    <row r="75" spans="1:28" x14ac:dyDescent="0.25">
      <c r="A75">
        <v>6082</v>
      </c>
      <c r="B75">
        <f>VLOOKUP(arc!$A75, raw_data!$A$2:$AB$3115, COLUMN(arc!B75), FALSE)</f>
        <v>32.901000000000003</v>
      </c>
      <c r="C75">
        <f>VLOOKUP(arc!$A75, raw_data!$A$2:$AB$3115, COLUMN(arc!C75), FALSE)</f>
        <v>7.6360000000000001</v>
      </c>
      <c r="D75">
        <f>VLOOKUP(arc!$A75, raw_data!$A$2:$AB$3115, COLUMN(arc!D75), FALSE)</f>
        <v>-0.1</v>
      </c>
      <c r="E75">
        <f>VLOOKUP(arc!$A75, raw_data!$A$2:$AB$3115, COLUMN(arc!E75), FALSE)</f>
        <v>3.0000000000000001E-3</v>
      </c>
      <c r="F75">
        <f>VLOOKUP(arc!$A75, raw_data!$A$2:$AB$3115, COLUMN(arc!F75), FALSE)</f>
        <v>6.6520000000000001</v>
      </c>
      <c r="G75">
        <f>VLOOKUP(arc!$A75, raw_data!$A$2:$AB$3115, COLUMN(arc!G75), FALSE)</f>
        <v>0.90900000000000003</v>
      </c>
      <c r="H75">
        <f>VLOOKUP(arc!$A75, raw_data!$A$2:$AB$3115, COLUMN(arc!H75), FALSE)</f>
        <v>2</v>
      </c>
      <c r="I75">
        <f>VLOOKUP(arc!$A75, raw_data!$A$2:$AB$3115, COLUMN(arc!I75), FALSE)</f>
        <v>0</v>
      </c>
      <c r="J75">
        <f>VLOOKUP(arc!$A75, raw_data!$A$2:$AB$3115, COLUMN(arc!J75), FALSE)</f>
        <v>2</v>
      </c>
      <c r="K75">
        <f>VLOOKUP(arc!$A75, raw_data!$A$2:$AB$3115, COLUMN(arc!K75), FALSE)</f>
        <v>2</v>
      </c>
      <c r="L75">
        <f>VLOOKUP(arc!$A75, raw_data!$A$2:$AB$3115, COLUMN(arc!L75), FALSE)</f>
        <v>1.857</v>
      </c>
      <c r="M75">
        <f>VLOOKUP(arc!$A75, raw_data!$A$2:$AB$3115, COLUMN(arc!M75), FALSE)</f>
        <v>2</v>
      </c>
      <c r="N75">
        <f>VLOOKUP(arc!$A75, raw_data!$A$2:$AB$3115, COLUMN(arc!N75), FALSE)</f>
        <v>2</v>
      </c>
      <c r="O75">
        <f>VLOOKUP(arc!$A75, raw_data!$A$2:$AB$3115, COLUMN(arc!O75), FALSE)</f>
        <v>0</v>
      </c>
      <c r="P75">
        <f>VLOOKUP(arc!$A75, raw_data!$A$2:$AB$3115, COLUMN(arc!P75), FALSE)</f>
        <v>11.178000000000001</v>
      </c>
      <c r="Q75">
        <f>VLOOKUP(arc!$A75, raw_data!$A$2:$AB$3115, COLUMN(arc!Q75), FALSE)</f>
        <v>-0.90200000000000002</v>
      </c>
      <c r="R75">
        <f>VLOOKUP(arc!$A75, raw_data!$A$2:$AB$3115, COLUMN(arc!R75), FALSE)</f>
        <v>0.27300000000000002</v>
      </c>
      <c r="S75">
        <f>VLOOKUP(arc!$A75, raw_data!$A$2:$AB$3115, COLUMN(arc!S75), FALSE)</f>
        <v>5.194</v>
      </c>
      <c r="T75">
        <f>VLOOKUP(arc!$A75, raw_data!$A$2:$AB$3115, COLUMN(arc!T75), FALSE)</f>
        <v>0.28899999999999998</v>
      </c>
      <c r="U75">
        <f>VLOOKUP(arc!$A75, raw_data!$A$2:$AB$3115, COLUMN(arc!U75), FALSE)</f>
        <v>4.9039999999999999</v>
      </c>
      <c r="V75">
        <f>VLOOKUP(arc!$A75, raw_data!$A$2:$AB$3115, COLUMN(arc!V75), FALSE)</f>
        <v>5.0970000000000004</v>
      </c>
      <c r="W75">
        <f>VLOOKUP(arc!$A75, raw_data!$A$2:$AB$3115, COLUMN(arc!W75), FALSE)</f>
        <v>0.81799999999999995</v>
      </c>
      <c r="X75">
        <f>VLOOKUP(arc!$A75, raw_data!$A$2:$AB$3115, COLUMN(arc!X75), FALSE)</f>
        <v>0.81799999999999995</v>
      </c>
      <c r="Y75">
        <f>VLOOKUP(arc!$A75, raw_data!$A$2:$AB$3115, COLUMN(arc!Y75), FALSE)</f>
        <v>0.72699999999999998</v>
      </c>
      <c r="Z75">
        <f>VLOOKUP(arc!$A75, raw_data!$A$2:$AB$3115, COLUMN(arc!Z75), FALSE)</f>
        <v>0</v>
      </c>
      <c r="AA75">
        <f>VLOOKUP(arc!$A75, raw_data!$A$2:$AB$3115, COLUMN(arc!AA75), FALSE)</f>
        <v>0</v>
      </c>
      <c r="AB75">
        <f>VLOOKUP(arc!$A75, raw_data!$A$2:$AB$3115, COLUMN(arc!AB75), FALSE)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activeCell="V1" sqref="V1"/>
    </sheetView>
  </sheetViews>
  <sheetFormatPr defaultRowHeight="15" x14ac:dyDescent="0.25"/>
  <sheetData>
    <row r="1" spans="1:28" x14ac:dyDescent="0.25">
      <c r="A1">
        <v>11</v>
      </c>
      <c r="B1">
        <f>VLOOKUP(cars!$A1, raw_data!$A$2:$AB$3115, COLUMN(cars!B1), FALSE)</f>
        <v>34.426000000000002</v>
      </c>
      <c r="C1">
        <f>VLOOKUP(cars!$A1, raw_data!$A$2:$AB$3115, COLUMN(cars!C1), FALSE)</f>
        <v>7.6840000000000002</v>
      </c>
      <c r="D1">
        <f>VLOOKUP(cars!$A1, raw_data!$A$2:$AB$3115, COLUMN(cars!D1), FALSE)</f>
        <v>9.0999999999999998E-2</v>
      </c>
      <c r="E1">
        <f>VLOOKUP(cars!$A1, raw_data!$A$2:$AB$3115, COLUMN(cars!E1), FALSE)</f>
        <v>2.7E-2</v>
      </c>
      <c r="F1">
        <f>VLOOKUP(cars!$A1, raw_data!$A$2:$AB$3115, COLUMN(cars!F1), FALSE)</f>
        <v>8.7330000000000005</v>
      </c>
      <c r="G1">
        <f>VLOOKUP(cars!$A1, raw_data!$A$2:$AB$3115, COLUMN(cars!G1), FALSE)</f>
        <v>0.86699999999999999</v>
      </c>
      <c r="H1">
        <f>VLOOKUP(cars!$A1, raw_data!$A$2:$AB$3115, COLUMN(cars!H1), FALSE)</f>
        <v>1.889</v>
      </c>
      <c r="I1">
        <f>VLOOKUP(cars!$A1, raw_data!$A$2:$AB$3115, COLUMN(cars!I1), FALSE)</f>
        <v>0.28599999999999998</v>
      </c>
      <c r="J1">
        <f>VLOOKUP(cars!$A1, raw_data!$A$2:$AB$3115, COLUMN(cars!J1), FALSE)</f>
        <v>1.929</v>
      </c>
      <c r="K1">
        <f>VLOOKUP(cars!$A1, raw_data!$A$2:$AB$3115, COLUMN(cars!K1), FALSE)</f>
        <v>1.667</v>
      </c>
      <c r="L1">
        <f>VLOOKUP(cars!$A1, raw_data!$A$2:$AB$3115, COLUMN(cars!L1), FALSE)</f>
        <v>1.706</v>
      </c>
      <c r="M1">
        <f>VLOOKUP(cars!$A1, raw_data!$A$2:$AB$3115, COLUMN(cars!M1), FALSE)</f>
        <v>1.9059999999999999</v>
      </c>
      <c r="N1">
        <f>VLOOKUP(cars!$A1, raw_data!$A$2:$AB$3115, COLUMN(cars!N1), FALSE)</f>
        <v>2</v>
      </c>
      <c r="O1">
        <f>VLOOKUP(cars!$A1, raw_data!$A$2:$AB$3115, COLUMN(cars!O1), FALSE)</f>
        <v>1.105</v>
      </c>
      <c r="P1">
        <f>VLOOKUP(cars!$A1, raw_data!$A$2:$AB$3115, COLUMN(cars!P1), FALSE)</f>
        <v>13.611000000000001</v>
      </c>
      <c r="Q1">
        <f>VLOOKUP(cars!$A1, raw_data!$A$2:$AB$3115, COLUMN(cars!Q1), FALSE)</f>
        <v>-6.0000000000000001E-3</v>
      </c>
      <c r="R1">
        <f>VLOOKUP(cars!$A1, raw_data!$A$2:$AB$3115, COLUMN(cars!R1), FALSE)</f>
        <v>0.156</v>
      </c>
      <c r="S1">
        <f>VLOOKUP(cars!$A1, raw_data!$A$2:$AB$3115, COLUMN(cars!S1), FALSE)</f>
        <v>2.1720000000000002</v>
      </c>
      <c r="T1">
        <f>VLOOKUP(cars!$A1, raw_data!$A$2:$AB$3115, COLUMN(cars!T1), FALSE)</f>
        <v>0.89100000000000001</v>
      </c>
      <c r="U1">
        <f>VLOOKUP(cars!$A1, raw_data!$A$2:$AB$3115, COLUMN(cars!U1), FALSE)</f>
        <v>1.2809999999999999</v>
      </c>
      <c r="V1">
        <f>VLOOKUP(cars!$A1, raw_data!$A$2:$AB$3115, COLUMN(cars!V1), FALSE)</f>
        <v>2.2909999999999999</v>
      </c>
      <c r="W1">
        <f>VLOOKUP(cars!$A1, raw_data!$A$2:$AB$3115, COLUMN(cars!W1), FALSE)</f>
        <v>0.82199999999999995</v>
      </c>
      <c r="X1">
        <f>VLOOKUP(cars!$A1, raw_data!$A$2:$AB$3115, COLUMN(cars!X1), FALSE)</f>
        <v>0.622</v>
      </c>
      <c r="Y1">
        <f>VLOOKUP(cars!$A1, raw_data!$A$2:$AB$3115, COLUMN(cars!Y1), FALSE)</f>
        <v>0.622</v>
      </c>
      <c r="Z1">
        <f>VLOOKUP(cars!$A1, raw_data!$A$2:$AB$3115, COLUMN(cars!Z1), FALSE)</f>
        <v>0</v>
      </c>
      <c r="AA1">
        <f>VLOOKUP(cars!$A1, raw_data!$A$2:$AB$3115, COLUMN(cars!AA1), FALSE)</f>
        <v>4.3999999999999997E-2</v>
      </c>
      <c r="AB1">
        <f>VLOOKUP(cars!$A1, raw_data!$A$2:$AB$3115, COLUMN(cars!AB1), FALSE)</f>
        <v>2.1999999999999999E-2</v>
      </c>
    </row>
    <row r="2" spans="1:28" x14ac:dyDescent="0.25">
      <c r="A2">
        <v>41</v>
      </c>
      <c r="B2">
        <f>VLOOKUP(cars!$A2, raw_data!$A$2:$AB$3115, COLUMN(cars!B2), FALSE)</f>
        <v>35.54</v>
      </c>
      <c r="C2">
        <f>VLOOKUP(cars!$A2, raw_data!$A$2:$AB$3115, COLUMN(cars!C2), FALSE)</f>
        <v>8.6479999999999997</v>
      </c>
      <c r="D2">
        <f>VLOOKUP(cars!$A2, raw_data!$A$2:$AB$3115, COLUMN(cars!D2), FALSE)</f>
        <v>6.0000000000000001E-3</v>
      </c>
      <c r="E2">
        <f>VLOOKUP(cars!$A2, raw_data!$A$2:$AB$3115, COLUMN(cars!E2), FALSE)</f>
        <v>2E-3</v>
      </c>
      <c r="F2">
        <f>VLOOKUP(cars!$A2, raw_data!$A$2:$AB$3115, COLUMN(cars!F2), FALSE)</f>
        <v>8.7170000000000005</v>
      </c>
      <c r="G2">
        <f>VLOOKUP(cars!$A2, raw_data!$A$2:$AB$3115, COLUMN(cars!G2), FALSE)</f>
        <v>0.69399999999999995</v>
      </c>
      <c r="H2">
        <f>VLOOKUP(cars!$A2, raw_data!$A$2:$AB$3115, COLUMN(cars!H2), FALSE)</f>
        <v>1.367</v>
      </c>
      <c r="I2">
        <f>VLOOKUP(cars!$A2, raw_data!$A$2:$AB$3115, COLUMN(cars!I2), FALSE)</f>
        <v>0.77800000000000002</v>
      </c>
      <c r="J2">
        <f>VLOOKUP(cars!$A2, raw_data!$A$2:$AB$3115, COLUMN(cars!J2), FALSE)</f>
        <v>1.7370000000000001</v>
      </c>
      <c r="K2">
        <f>VLOOKUP(cars!$A2, raw_data!$A$2:$AB$3115, COLUMN(cars!K2), FALSE)</f>
        <v>0.16700000000000001</v>
      </c>
      <c r="L2">
        <f>VLOOKUP(cars!$A2, raw_data!$A$2:$AB$3115, COLUMN(cars!L2), FALSE)</f>
        <v>1.706</v>
      </c>
      <c r="M2">
        <f>VLOOKUP(cars!$A2, raw_data!$A$2:$AB$3115, COLUMN(cars!M2), FALSE)</f>
        <v>1.786</v>
      </c>
      <c r="N2">
        <f>VLOOKUP(cars!$A2, raw_data!$A$2:$AB$3115, COLUMN(cars!N2), FALSE)</f>
        <v>1.875</v>
      </c>
      <c r="O2">
        <f>VLOOKUP(cars!$A2, raw_data!$A$2:$AB$3115, COLUMN(cars!O2), FALSE)</f>
        <v>1.222</v>
      </c>
      <c r="P2">
        <f>VLOOKUP(cars!$A2, raw_data!$A$2:$AB$3115, COLUMN(cars!P2), FALSE)</f>
        <v>7.35</v>
      </c>
      <c r="Q2">
        <f>VLOOKUP(cars!$A2, raw_data!$A$2:$AB$3115, COLUMN(cars!Q2), FALSE)</f>
        <v>0.92900000000000005</v>
      </c>
      <c r="R2">
        <f>VLOOKUP(cars!$A2, raw_data!$A$2:$AB$3115, COLUMN(cars!R2), FALSE)</f>
        <v>0.19400000000000001</v>
      </c>
      <c r="S2">
        <f>VLOOKUP(cars!$A2, raw_data!$A$2:$AB$3115, COLUMN(cars!S2), FALSE)</f>
        <v>2.153</v>
      </c>
      <c r="T2">
        <f>VLOOKUP(cars!$A2, raw_data!$A$2:$AB$3115, COLUMN(cars!T2), FALSE)</f>
        <v>2.4969999999999999</v>
      </c>
      <c r="U2">
        <f>VLOOKUP(cars!$A2, raw_data!$A$2:$AB$3115, COLUMN(cars!U2), FALSE)</f>
        <v>-0.34499999999999997</v>
      </c>
      <c r="V2">
        <f>VLOOKUP(cars!$A2, raw_data!$A$2:$AB$3115, COLUMN(cars!V2), FALSE)</f>
        <v>2.161</v>
      </c>
      <c r="W2">
        <f>VLOOKUP(cars!$A2, raw_data!$A$2:$AB$3115, COLUMN(cars!W2), FALSE)</f>
        <v>0.72199999999999998</v>
      </c>
      <c r="X2">
        <f>VLOOKUP(cars!$A2, raw_data!$A$2:$AB$3115, COLUMN(cars!X2), FALSE)</f>
        <v>0.61099999999999999</v>
      </c>
      <c r="Y2">
        <f>VLOOKUP(cars!$A2, raw_data!$A$2:$AB$3115, COLUMN(cars!Y2), FALSE)</f>
        <v>0.63900000000000001</v>
      </c>
      <c r="Z2">
        <f>VLOOKUP(cars!$A2, raw_data!$A$2:$AB$3115, COLUMN(cars!Z2), FALSE)</f>
        <v>2.8000000000000001E-2</v>
      </c>
      <c r="AA2">
        <f>VLOOKUP(cars!$A2, raw_data!$A$2:$AB$3115, COLUMN(cars!AA2), FALSE)</f>
        <v>0.13900000000000001</v>
      </c>
      <c r="AB2">
        <f>VLOOKUP(cars!$A2, raw_data!$A$2:$AB$3115, COLUMN(cars!AB2), FALSE)</f>
        <v>2.8000000000000001E-2</v>
      </c>
    </row>
    <row r="3" spans="1:28" x14ac:dyDescent="0.25">
      <c r="A3">
        <v>51</v>
      </c>
      <c r="B3">
        <f>VLOOKUP(cars!$A3, raw_data!$A$2:$AB$3115, COLUMN(cars!B3), FALSE)</f>
        <v>32.726999999999997</v>
      </c>
      <c r="C3">
        <f>VLOOKUP(cars!$A3, raw_data!$A$2:$AB$3115, COLUMN(cars!C3), FALSE)</f>
        <v>7.3460000000000001</v>
      </c>
      <c r="D3">
        <f>VLOOKUP(cars!$A3, raw_data!$A$2:$AB$3115, COLUMN(cars!D3), FALSE)</f>
        <v>-3.0000000000000001E-3</v>
      </c>
      <c r="E3">
        <f>VLOOKUP(cars!$A3, raw_data!$A$2:$AB$3115, COLUMN(cars!E3), FALSE)</f>
        <v>0.20200000000000001</v>
      </c>
      <c r="F3">
        <f>VLOOKUP(cars!$A3, raw_data!$A$2:$AB$3115, COLUMN(cars!F3), FALSE)</f>
        <v>8.3279999999999994</v>
      </c>
      <c r="G3">
        <f>VLOOKUP(cars!$A3, raw_data!$A$2:$AB$3115, COLUMN(cars!G3), FALSE)</f>
        <v>0.88900000000000001</v>
      </c>
      <c r="H3">
        <f>VLOOKUP(cars!$A3, raw_data!$A$2:$AB$3115, COLUMN(cars!H3), FALSE)</f>
        <v>1.577</v>
      </c>
      <c r="I3">
        <f>VLOOKUP(cars!$A3, raw_data!$A$2:$AB$3115, COLUMN(cars!I3), FALSE)</f>
        <v>0.625</v>
      </c>
      <c r="J3">
        <f>VLOOKUP(cars!$A3, raw_data!$A$2:$AB$3115, COLUMN(cars!J3), FALSE)</f>
        <v>1.952</v>
      </c>
      <c r="K3">
        <f>VLOOKUP(cars!$A3, raw_data!$A$2:$AB$3115, COLUMN(cars!K3), FALSE)</f>
        <v>2</v>
      </c>
      <c r="L3">
        <f>VLOOKUP(cars!$A3, raw_data!$A$2:$AB$3115, COLUMN(cars!L3), FALSE)</f>
        <v>1.7330000000000001</v>
      </c>
      <c r="M3">
        <f>VLOOKUP(cars!$A3, raw_data!$A$2:$AB$3115, COLUMN(cars!M3), FALSE)</f>
        <v>1.885</v>
      </c>
      <c r="N3">
        <f>VLOOKUP(cars!$A3, raw_data!$A$2:$AB$3115, COLUMN(cars!N3), FALSE)</f>
        <v>2</v>
      </c>
      <c r="O3">
        <f>VLOOKUP(cars!$A3, raw_data!$A$2:$AB$3115, COLUMN(cars!O3), FALSE)</f>
        <v>1.107</v>
      </c>
      <c r="P3">
        <f>VLOOKUP(cars!$A3, raw_data!$A$2:$AB$3115, COLUMN(cars!P3), FALSE)</f>
        <v>12.135999999999999</v>
      </c>
      <c r="Q3">
        <f>VLOOKUP(cars!$A3, raw_data!$A$2:$AB$3115, COLUMN(cars!Q3), FALSE)</f>
        <v>-5.8000000000000003E-2</v>
      </c>
      <c r="R3">
        <f>VLOOKUP(cars!$A3, raw_data!$A$2:$AB$3115, COLUMN(cars!R3), FALSE)</f>
        <v>0.33300000000000002</v>
      </c>
      <c r="S3">
        <f>VLOOKUP(cars!$A3, raw_data!$A$2:$AB$3115, COLUMN(cars!S3), FALSE)</f>
        <v>2.4220000000000002</v>
      </c>
      <c r="T3">
        <f>VLOOKUP(cars!$A3, raw_data!$A$2:$AB$3115, COLUMN(cars!T3), FALSE)</f>
        <v>0.30599999999999999</v>
      </c>
      <c r="U3">
        <f>VLOOKUP(cars!$A3, raw_data!$A$2:$AB$3115, COLUMN(cars!U3), FALSE)</f>
        <v>2.1150000000000002</v>
      </c>
      <c r="V3">
        <f>VLOOKUP(cars!$A3, raw_data!$A$2:$AB$3115, COLUMN(cars!V3), FALSE)</f>
        <v>2.621</v>
      </c>
      <c r="W3">
        <f>VLOOKUP(cars!$A3, raw_data!$A$2:$AB$3115, COLUMN(cars!W3), FALSE)</f>
        <v>0.86099999999999999</v>
      </c>
      <c r="X3">
        <f>VLOOKUP(cars!$A3, raw_data!$A$2:$AB$3115, COLUMN(cars!X3), FALSE)</f>
        <v>0.63900000000000001</v>
      </c>
      <c r="Y3">
        <f>VLOOKUP(cars!$A3, raw_data!$A$2:$AB$3115, COLUMN(cars!Y3), FALSE)</f>
        <v>0.66700000000000004</v>
      </c>
      <c r="Z3">
        <f>VLOOKUP(cars!$A3, raw_data!$A$2:$AB$3115, COLUMN(cars!Z3), FALSE)</f>
        <v>0</v>
      </c>
      <c r="AA3">
        <f>VLOOKUP(cars!$A3, raw_data!$A$2:$AB$3115, COLUMN(cars!AA3), FALSE)</f>
        <v>8.3000000000000004E-2</v>
      </c>
      <c r="AB3">
        <f>VLOOKUP(cars!$A3, raw_data!$A$2:$AB$3115, COLUMN(cars!AB3), FALSE)</f>
        <v>5.6000000000000001E-2</v>
      </c>
    </row>
    <row r="4" spans="1:28" x14ac:dyDescent="0.25">
      <c r="A4">
        <v>60</v>
      </c>
      <c r="B4">
        <f>VLOOKUP(cars!$A4, raw_data!$A$2:$AB$3115, COLUMN(cars!B4), FALSE)</f>
        <v>21.445</v>
      </c>
      <c r="C4">
        <f>VLOOKUP(cars!$A4, raw_data!$A$2:$AB$3115, COLUMN(cars!C4), FALSE)</f>
        <v>4.4459999999999997</v>
      </c>
      <c r="D4">
        <f>VLOOKUP(cars!$A4, raw_data!$A$2:$AB$3115, COLUMN(cars!D4), FALSE)</f>
        <v>-8.0000000000000002E-3</v>
      </c>
      <c r="E4">
        <f>VLOOKUP(cars!$A4, raw_data!$A$2:$AB$3115, COLUMN(cars!E4), FALSE)</f>
        <v>-4.2999999999999997E-2</v>
      </c>
      <c r="F4">
        <f>VLOOKUP(cars!$A4, raw_data!$A$2:$AB$3115, COLUMN(cars!F4), FALSE)</f>
        <v>4.1550000000000002</v>
      </c>
      <c r="G4">
        <f>VLOOKUP(cars!$A4, raw_data!$A$2:$AB$3115, COLUMN(cars!G4), FALSE)</f>
        <v>0.71399999999999997</v>
      </c>
      <c r="H4">
        <f>VLOOKUP(cars!$A4, raw_data!$A$2:$AB$3115, COLUMN(cars!H4), FALSE)</f>
        <v>1.4</v>
      </c>
      <c r="I4">
        <f>VLOOKUP(cars!$A4, raw_data!$A$2:$AB$3115, COLUMN(cars!I4), FALSE)</f>
        <v>2</v>
      </c>
      <c r="J4">
        <f>VLOOKUP(cars!$A4, raw_data!$A$2:$AB$3115, COLUMN(cars!J4), FALSE)</f>
        <v>2</v>
      </c>
      <c r="K4">
        <f>VLOOKUP(cars!$A4, raw_data!$A$2:$AB$3115, COLUMN(cars!K4), FALSE)</f>
        <v>1</v>
      </c>
      <c r="L4">
        <f>VLOOKUP(cars!$A4, raw_data!$A$2:$AB$3115, COLUMN(cars!L4), FALSE)</f>
        <v>1.7</v>
      </c>
      <c r="M4">
        <f>VLOOKUP(cars!$A4, raw_data!$A$2:$AB$3115, COLUMN(cars!M4), FALSE)</f>
        <v>1.6879999999999999</v>
      </c>
      <c r="N4">
        <f>VLOOKUP(cars!$A4, raw_data!$A$2:$AB$3115, COLUMN(cars!N4), FALSE)</f>
        <v>2</v>
      </c>
      <c r="O4">
        <f>VLOOKUP(cars!$A4, raw_data!$A$2:$AB$3115, COLUMN(cars!O4), FALSE)</f>
        <v>1.3120000000000001</v>
      </c>
      <c r="P4">
        <f>VLOOKUP(cars!$A4, raw_data!$A$2:$AB$3115, COLUMN(cars!P4), FALSE)</f>
        <v>11.513</v>
      </c>
      <c r="Q4">
        <f>VLOOKUP(cars!$A4, raw_data!$A$2:$AB$3115, COLUMN(cars!Q4), FALSE)</f>
        <v>0.57999999999999996</v>
      </c>
      <c r="R4">
        <f>VLOOKUP(cars!$A4, raw_data!$A$2:$AB$3115, COLUMN(cars!R4), FALSE)</f>
        <v>4.8000000000000001E-2</v>
      </c>
      <c r="S4">
        <f>VLOOKUP(cars!$A4, raw_data!$A$2:$AB$3115, COLUMN(cars!S4), FALSE)</f>
        <v>0.253</v>
      </c>
      <c r="T4">
        <f>VLOOKUP(cars!$A4, raw_data!$A$2:$AB$3115, COLUMN(cars!T4), FALSE)</f>
        <v>-0.156</v>
      </c>
      <c r="U4">
        <f>VLOOKUP(cars!$A4, raw_data!$A$2:$AB$3115, COLUMN(cars!U4), FALSE)</f>
        <v>0.40899999999999997</v>
      </c>
      <c r="V4">
        <f>VLOOKUP(cars!$A4, raw_data!$A$2:$AB$3115, COLUMN(cars!V4), FALSE)</f>
        <v>0.20300000000000001</v>
      </c>
      <c r="W4">
        <f>VLOOKUP(cars!$A4, raw_data!$A$2:$AB$3115, COLUMN(cars!W4), FALSE)</f>
        <v>0.81</v>
      </c>
      <c r="X4">
        <f>VLOOKUP(cars!$A4, raw_data!$A$2:$AB$3115, COLUMN(cars!X4), FALSE)</f>
        <v>0.71399999999999997</v>
      </c>
      <c r="Y4">
        <f>VLOOKUP(cars!$A4, raw_data!$A$2:$AB$3115, COLUMN(cars!Y4), FALSE)</f>
        <v>0.47599999999999998</v>
      </c>
      <c r="Z4">
        <f>VLOOKUP(cars!$A4, raw_data!$A$2:$AB$3115, COLUMN(cars!Z4), FALSE)</f>
        <v>0</v>
      </c>
      <c r="AA4">
        <f>VLOOKUP(cars!$A4, raw_data!$A$2:$AB$3115, COLUMN(cars!AA4), FALSE)</f>
        <v>9.5000000000000001E-2</v>
      </c>
      <c r="AB4">
        <f>VLOOKUP(cars!$A4, raw_data!$A$2:$AB$3115, COLUMN(cars!AB4), FALSE)</f>
        <v>9.5000000000000001E-2</v>
      </c>
    </row>
    <row r="5" spans="1:28" x14ac:dyDescent="0.25">
      <c r="A5">
        <v>135</v>
      </c>
      <c r="B5">
        <f>VLOOKUP(cars!$A5, raw_data!$A$2:$AB$3115, COLUMN(cars!B5), FALSE)</f>
        <v>47.000999999999998</v>
      </c>
      <c r="C5">
        <f>VLOOKUP(cars!$A5, raw_data!$A$2:$AB$3115, COLUMN(cars!C5), FALSE)</f>
        <v>9.5259999999999998</v>
      </c>
      <c r="D5">
        <f>VLOOKUP(cars!$A5, raw_data!$A$2:$AB$3115, COLUMN(cars!D5), FALSE)</f>
        <v>4.5999999999999999E-2</v>
      </c>
      <c r="E5">
        <f>VLOOKUP(cars!$A5, raw_data!$A$2:$AB$3115, COLUMN(cars!E5), FALSE)</f>
        <v>-3.0000000000000001E-3</v>
      </c>
      <c r="F5">
        <f>VLOOKUP(cars!$A5, raw_data!$A$2:$AB$3115, COLUMN(cars!F5), FALSE)</f>
        <v>9.9730000000000008</v>
      </c>
      <c r="G5">
        <f>VLOOKUP(cars!$A5, raw_data!$A$2:$AB$3115, COLUMN(cars!G5), FALSE)</f>
        <v>0.91700000000000004</v>
      </c>
      <c r="H5">
        <f>VLOOKUP(cars!$A5, raw_data!$A$2:$AB$3115, COLUMN(cars!H5), FALSE)</f>
        <v>1.88</v>
      </c>
      <c r="I5">
        <f>VLOOKUP(cars!$A5, raw_data!$A$2:$AB$3115, COLUMN(cars!I5), FALSE)</f>
        <v>0.66700000000000004</v>
      </c>
      <c r="J5">
        <f>VLOOKUP(cars!$A5, raw_data!$A$2:$AB$3115, COLUMN(cars!J5), FALSE)</f>
        <v>2</v>
      </c>
      <c r="K5">
        <f>VLOOKUP(cars!$A5, raw_data!$A$2:$AB$3115, COLUMN(cars!K5), FALSE)</f>
        <v>1.091</v>
      </c>
      <c r="L5">
        <f>VLOOKUP(cars!$A5, raw_data!$A$2:$AB$3115, COLUMN(cars!L5), FALSE)</f>
        <v>2</v>
      </c>
      <c r="M5">
        <f>VLOOKUP(cars!$A5, raw_data!$A$2:$AB$3115, COLUMN(cars!M5), FALSE)</f>
        <v>2</v>
      </c>
      <c r="N5">
        <f>VLOOKUP(cars!$A5, raw_data!$A$2:$AB$3115, COLUMN(cars!N5), FALSE)</f>
        <v>2</v>
      </c>
      <c r="O5">
        <f>VLOOKUP(cars!$A5, raw_data!$A$2:$AB$3115, COLUMN(cars!O5), FALSE)</f>
        <v>1.03</v>
      </c>
      <c r="P5">
        <f>VLOOKUP(cars!$A5, raw_data!$A$2:$AB$3115, COLUMN(cars!P5), FALSE)</f>
        <v>10.058</v>
      </c>
      <c r="Q5">
        <f>VLOOKUP(cars!$A5, raw_data!$A$2:$AB$3115, COLUMN(cars!Q5), FALSE)</f>
        <v>5.7359999999999998</v>
      </c>
      <c r="R5">
        <f>VLOOKUP(cars!$A5, raw_data!$A$2:$AB$3115, COLUMN(cars!R5), FALSE)</f>
        <v>0.44400000000000001</v>
      </c>
      <c r="S5">
        <f>VLOOKUP(cars!$A5, raw_data!$A$2:$AB$3115, COLUMN(cars!S5), FALSE)</f>
        <v>3.1339999999999999</v>
      </c>
      <c r="T5">
        <f>VLOOKUP(cars!$A5, raw_data!$A$2:$AB$3115, COLUMN(cars!T5), FALSE)</f>
        <v>3.29</v>
      </c>
      <c r="U5">
        <f>VLOOKUP(cars!$A5, raw_data!$A$2:$AB$3115, COLUMN(cars!U5), FALSE)</f>
        <v>-0.156</v>
      </c>
      <c r="V5">
        <f>VLOOKUP(cars!$A5, raw_data!$A$2:$AB$3115, COLUMN(cars!V5), FALSE)</f>
        <v>3.177</v>
      </c>
      <c r="W5">
        <f>VLOOKUP(cars!$A5, raw_data!$A$2:$AB$3115, COLUMN(cars!W5), FALSE)</f>
        <v>0.66700000000000004</v>
      </c>
      <c r="X5">
        <f>VLOOKUP(cars!$A5, raw_data!$A$2:$AB$3115, COLUMN(cars!X5), FALSE)</f>
        <v>0.72199999999999998</v>
      </c>
      <c r="Y5">
        <f>VLOOKUP(cars!$A5, raw_data!$A$2:$AB$3115, COLUMN(cars!Y5), FALSE)</f>
        <v>0.80600000000000005</v>
      </c>
      <c r="Z5">
        <f>VLOOKUP(cars!$A5, raw_data!$A$2:$AB$3115, COLUMN(cars!Z5), FALSE)</f>
        <v>0.16700000000000001</v>
      </c>
      <c r="AA5">
        <f>VLOOKUP(cars!$A5, raw_data!$A$2:$AB$3115, COLUMN(cars!AA5), FALSE)</f>
        <v>0.19400000000000001</v>
      </c>
      <c r="AB5">
        <f>VLOOKUP(cars!$A5, raw_data!$A$2:$AB$3115, COLUMN(cars!AB5), FALSE)</f>
        <v>0.16700000000000001</v>
      </c>
    </row>
    <row r="6" spans="1:28" x14ac:dyDescent="0.25">
      <c r="A6">
        <v>225</v>
      </c>
      <c r="B6">
        <f>VLOOKUP(cars!$A6, raw_data!$A$2:$AB$3115, COLUMN(cars!B6), FALSE)</f>
        <v>55.252000000000002</v>
      </c>
      <c r="C6">
        <f>VLOOKUP(cars!$A6, raw_data!$A$2:$AB$3115, COLUMN(cars!C6), FALSE)</f>
        <v>8.7870000000000008</v>
      </c>
      <c r="D6">
        <f>VLOOKUP(cars!$A6, raw_data!$A$2:$AB$3115, COLUMN(cars!D6), FALSE)</f>
        <v>0.51300000000000001</v>
      </c>
      <c r="E6">
        <f>VLOOKUP(cars!$A6, raw_data!$A$2:$AB$3115, COLUMN(cars!E6), FALSE)</f>
        <v>-1.2999999999999999E-2</v>
      </c>
      <c r="F6">
        <f>VLOOKUP(cars!$A6, raw_data!$A$2:$AB$3115, COLUMN(cars!F6), FALSE)</f>
        <v>13.85</v>
      </c>
      <c r="G6">
        <f>VLOOKUP(cars!$A6, raw_data!$A$2:$AB$3115, COLUMN(cars!G6), FALSE)</f>
        <v>1</v>
      </c>
      <c r="H6">
        <f>VLOOKUP(cars!$A6, raw_data!$A$2:$AB$3115, COLUMN(cars!H6), FALSE)</f>
        <v>1.897</v>
      </c>
      <c r="I6">
        <f>VLOOKUP(cars!$A6, raw_data!$A$2:$AB$3115, COLUMN(cars!I6), FALSE)</f>
        <v>0.5</v>
      </c>
      <c r="J6">
        <f>VLOOKUP(cars!$A6, raw_data!$A$2:$AB$3115, COLUMN(cars!J6), FALSE)</f>
        <v>2</v>
      </c>
      <c r="K6">
        <f>VLOOKUP(cars!$A6, raw_data!$A$2:$AB$3115, COLUMN(cars!K6), FALSE)</f>
        <v>2</v>
      </c>
      <c r="L6">
        <f>VLOOKUP(cars!$A6, raw_data!$A$2:$AB$3115, COLUMN(cars!L6), FALSE)</f>
        <v>2</v>
      </c>
      <c r="M6">
        <f>VLOOKUP(cars!$A6, raw_data!$A$2:$AB$3115, COLUMN(cars!M6), FALSE)</f>
        <v>2</v>
      </c>
      <c r="N6">
        <f>VLOOKUP(cars!$A6, raw_data!$A$2:$AB$3115, COLUMN(cars!N6), FALSE)</f>
        <v>2</v>
      </c>
      <c r="O6">
        <f>VLOOKUP(cars!$A6, raw_data!$A$2:$AB$3115, COLUMN(cars!O6), FALSE)</f>
        <v>0.86699999999999999</v>
      </c>
      <c r="P6">
        <f>VLOOKUP(cars!$A6, raw_data!$A$2:$AB$3115, COLUMN(cars!P6), FALSE)</f>
        <v>11.885999999999999</v>
      </c>
      <c r="Q6">
        <f>VLOOKUP(cars!$A6, raw_data!$A$2:$AB$3115, COLUMN(cars!Q6), FALSE)</f>
        <v>3.7029999999999998</v>
      </c>
      <c r="R6">
        <f>VLOOKUP(cars!$A6, raw_data!$A$2:$AB$3115, COLUMN(cars!R6), FALSE)</f>
        <v>0.33300000000000002</v>
      </c>
      <c r="S6">
        <f>VLOOKUP(cars!$A6, raw_data!$A$2:$AB$3115, COLUMN(cars!S6), FALSE)</f>
        <v>4.6580000000000004</v>
      </c>
      <c r="T6">
        <f>VLOOKUP(cars!$A6, raw_data!$A$2:$AB$3115, COLUMN(cars!T6), FALSE)</f>
        <v>4.0430000000000001</v>
      </c>
      <c r="U6">
        <f>VLOOKUP(cars!$A6, raw_data!$A$2:$AB$3115, COLUMN(cars!U6), FALSE)</f>
        <v>0.61599999999999999</v>
      </c>
      <c r="V6">
        <f>VLOOKUP(cars!$A6, raw_data!$A$2:$AB$3115, COLUMN(cars!V6), FALSE)</f>
        <v>5.1580000000000004</v>
      </c>
      <c r="W6">
        <f>VLOOKUP(cars!$A6, raw_data!$A$2:$AB$3115, COLUMN(cars!W6), FALSE)</f>
        <v>0.75</v>
      </c>
      <c r="X6">
        <f>VLOOKUP(cars!$A6, raw_data!$A$2:$AB$3115, COLUMN(cars!X6), FALSE)</f>
        <v>0.55600000000000005</v>
      </c>
      <c r="Y6">
        <f>VLOOKUP(cars!$A6, raw_data!$A$2:$AB$3115, COLUMN(cars!Y6), FALSE)</f>
        <v>0.83299999999999996</v>
      </c>
      <c r="Z6">
        <f>VLOOKUP(cars!$A6, raw_data!$A$2:$AB$3115, COLUMN(cars!Z6), FALSE)</f>
        <v>2.8000000000000001E-2</v>
      </c>
      <c r="AA6">
        <f>VLOOKUP(cars!$A6, raw_data!$A$2:$AB$3115, COLUMN(cars!AA6), FALSE)</f>
        <v>0.30599999999999999</v>
      </c>
      <c r="AB6">
        <f>VLOOKUP(cars!$A6, raw_data!$A$2:$AB$3115, COLUMN(cars!AB6), FALSE)</f>
        <v>2.8000000000000001E-2</v>
      </c>
    </row>
    <row r="7" spans="1:28" x14ac:dyDescent="0.25">
      <c r="A7">
        <v>233</v>
      </c>
      <c r="B7">
        <f>VLOOKUP(cars!$A7, raw_data!$A$2:$AB$3115, COLUMN(cars!B7), FALSE)</f>
        <v>36.597999999999999</v>
      </c>
      <c r="C7">
        <f>VLOOKUP(cars!$A7, raw_data!$A$2:$AB$3115, COLUMN(cars!C7), FALSE)</f>
        <v>8.8439999999999994</v>
      </c>
      <c r="D7">
        <f>VLOOKUP(cars!$A7, raw_data!$A$2:$AB$3115, COLUMN(cars!D7), FALSE)</f>
        <v>-4.4999999999999998E-2</v>
      </c>
      <c r="E7">
        <f>VLOOKUP(cars!$A7, raw_data!$A$2:$AB$3115, COLUMN(cars!E7), FALSE)</f>
        <v>0.61199999999999999</v>
      </c>
      <c r="F7">
        <f>VLOOKUP(cars!$A7, raw_data!$A$2:$AB$3115, COLUMN(cars!F7), FALSE)</f>
        <v>11.448</v>
      </c>
      <c r="G7">
        <f>VLOOKUP(cars!$A7, raw_data!$A$2:$AB$3115, COLUMN(cars!G7), FALSE)</f>
        <v>0.85199999999999998</v>
      </c>
      <c r="H7">
        <f>VLOOKUP(cars!$A7, raw_data!$A$2:$AB$3115, COLUMN(cars!H7), FALSE)</f>
        <v>1.8</v>
      </c>
      <c r="I7">
        <f>VLOOKUP(cars!$A7, raw_data!$A$2:$AB$3115, COLUMN(cars!I7), FALSE)</f>
        <v>0</v>
      </c>
      <c r="J7">
        <f>VLOOKUP(cars!$A7, raw_data!$A$2:$AB$3115, COLUMN(cars!J7), FALSE)</f>
        <v>2</v>
      </c>
      <c r="K7">
        <f>VLOOKUP(cars!$A7, raw_data!$A$2:$AB$3115, COLUMN(cars!K7), FALSE)</f>
        <v>2</v>
      </c>
      <c r="L7">
        <f>VLOOKUP(cars!$A7, raw_data!$A$2:$AB$3115, COLUMN(cars!L7), FALSE)</f>
        <v>2</v>
      </c>
      <c r="M7">
        <f>VLOOKUP(cars!$A7, raw_data!$A$2:$AB$3115, COLUMN(cars!M7), FALSE)</f>
        <v>1.857</v>
      </c>
      <c r="N7">
        <f>VLOOKUP(cars!$A7, raw_data!$A$2:$AB$3115, COLUMN(cars!N7), FALSE)</f>
        <v>2</v>
      </c>
      <c r="O7">
        <f>VLOOKUP(cars!$A7, raw_data!$A$2:$AB$3115, COLUMN(cars!O7), FALSE)</f>
        <v>0.158</v>
      </c>
      <c r="P7">
        <f>VLOOKUP(cars!$A7, raw_data!$A$2:$AB$3115, COLUMN(cars!P7), FALSE)</f>
        <v>10.733000000000001</v>
      </c>
      <c r="Q7">
        <f>VLOOKUP(cars!$A7, raw_data!$A$2:$AB$3115, COLUMN(cars!Q7), FALSE)</f>
        <v>1.36</v>
      </c>
      <c r="R7">
        <f>VLOOKUP(cars!$A7, raw_data!$A$2:$AB$3115, COLUMN(cars!R7), FALSE)</f>
        <v>0.25900000000000001</v>
      </c>
      <c r="S7">
        <f>VLOOKUP(cars!$A7, raw_data!$A$2:$AB$3115, COLUMN(cars!S7), FALSE)</f>
        <v>4.4870000000000001</v>
      </c>
      <c r="T7">
        <f>VLOOKUP(cars!$A7, raw_data!$A$2:$AB$3115, COLUMN(cars!T7), FALSE)</f>
        <v>-0.32700000000000001</v>
      </c>
      <c r="U7">
        <f>VLOOKUP(cars!$A7, raw_data!$A$2:$AB$3115, COLUMN(cars!U7), FALSE)</f>
        <v>4.8140000000000001</v>
      </c>
      <c r="V7">
        <f>VLOOKUP(cars!$A7, raw_data!$A$2:$AB$3115, COLUMN(cars!V7), FALSE)</f>
        <v>5.0529999999999999</v>
      </c>
      <c r="W7">
        <f>VLOOKUP(cars!$A7, raw_data!$A$2:$AB$3115, COLUMN(cars!W7), FALSE)</f>
        <v>0.63</v>
      </c>
      <c r="X7">
        <f>VLOOKUP(cars!$A7, raw_data!$A$2:$AB$3115, COLUMN(cars!X7), FALSE)</f>
        <v>0.63</v>
      </c>
      <c r="Y7">
        <f>VLOOKUP(cars!$A7, raw_data!$A$2:$AB$3115, COLUMN(cars!Y7), FALSE)</f>
        <v>0.66700000000000004</v>
      </c>
      <c r="Z7">
        <f>VLOOKUP(cars!$A7, raw_data!$A$2:$AB$3115, COLUMN(cars!Z7), FALSE)</f>
        <v>0.111</v>
      </c>
      <c r="AA7">
        <f>VLOOKUP(cars!$A7, raw_data!$A$2:$AB$3115, COLUMN(cars!AA7), FALSE)</f>
        <v>0</v>
      </c>
      <c r="AB7">
        <f>VLOOKUP(cars!$A7, raw_data!$A$2:$AB$3115, COLUMN(cars!AB7), FALSE)</f>
        <v>3.6999999999999998E-2</v>
      </c>
    </row>
    <row r="8" spans="1:28" x14ac:dyDescent="0.25">
      <c r="A8">
        <v>296</v>
      </c>
      <c r="B8">
        <f>VLOOKUP(cars!$A8, raw_data!$A$2:$AB$3115, COLUMN(cars!B8), FALSE)</f>
        <v>30.062999999999999</v>
      </c>
      <c r="C8">
        <f>VLOOKUP(cars!$A8, raw_data!$A$2:$AB$3115, COLUMN(cars!C8), FALSE)</f>
        <v>8.6140000000000008</v>
      </c>
      <c r="D8">
        <f>VLOOKUP(cars!$A8, raw_data!$A$2:$AB$3115, COLUMN(cars!D8), FALSE)</f>
        <v>4.0000000000000001E-3</v>
      </c>
      <c r="E8">
        <f>VLOOKUP(cars!$A8, raw_data!$A$2:$AB$3115, COLUMN(cars!E8), FALSE)</f>
        <v>-2E-3</v>
      </c>
      <c r="F8">
        <f>VLOOKUP(cars!$A8, raw_data!$A$2:$AB$3115, COLUMN(cars!F8), FALSE)</f>
        <v>8.6449999999999996</v>
      </c>
      <c r="G8">
        <f>VLOOKUP(cars!$A8, raw_data!$A$2:$AB$3115, COLUMN(cars!G8), FALSE)</f>
        <v>0.78900000000000003</v>
      </c>
      <c r="H8">
        <f>VLOOKUP(cars!$A8, raw_data!$A$2:$AB$3115, COLUMN(cars!H8), FALSE)</f>
        <v>1.615</v>
      </c>
      <c r="I8">
        <f>VLOOKUP(cars!$A8, raw_data!$A$2:$AB$3115, COLUMN(cars!I8), FALSE)</f>
        <v>0</v>
      </c>
      <c r="J8">
        <f>VLOOKUP(cars!$A8, raw_data!$A$2:$AB$3115, COLUMN(cars!J8), FALSE)</f>
        <v>2</v>
      </c>
      <c r="K8">
        <f>VLOOKUP(cars!$A8, raw_data!$A$2:$AB$3115, COLUMN(cars!K8), FALSE)</f>
        <v>2</v>
      </c>
      <c r="L8">
        <f>VLOOKUP(cars!$A8, raw_data!$A$2:$AB$3115, COLUMN(cars!L8), FALSE)</f>
        <v>1.778</v>
      </c>
      <c r="M8">
        <f>VLOOKUP(cars!$A8, raw_data!$A$2:$AB$3115, COLUMN(cars!M8), FALSE)</f>
        <v>1.8</v>
      </c>
      <c r="N8">
        <f>VLOOKUP(cars!$A8, raw_data!$A$2:$AB$3115, COLUMN(cars!N8), FALSE)</f>
        <v>2</v>
      </c>
      <c r="O8">
        <f>VLOOKUP(cars!$A8, raw_data!$A$2:$AB$3115, COLUMN(cars!O8), FALSE)</f>
        <v>0</v>
      </c>
      <c r="P8">
        <f>VLOOKUP(cars!$A8, raw_data!$A$2:$AB$3115, COLUMN(cars!P8), FALSE)</f>
        <v>9.61</v>
      </c>
      <c r="Q8">
        <f>VLOOKUP(cars!$A8, raw_data!$A$2:$AB$3115, COLUMN(cars!Q8), FALSE)</f>
        <v>3.0310000000000001</v>
      </c>
      <c r="R8">
        <f>VLOOKUP(cars!$A8, raw_data!$A$2:$AB$3115, COLUMN(cars!R8), FALSE)</f>
        <v>0.158</v>
      </c>
      <c r="S8">
        <f>VLOOKUP(cars!$A8, raw_data!$A$2:$AB$3115, COLUMN(cars!S8), FALSE)</f>
        <v>1.8140000000000001</v>
      </c>
      <c r="T8">
        <f>VLOOKUP(cars!$A8, raw_data!$A$2:$AB$3115, COLUMN(cars!T8), FALSE)</f>
        <v>-0.16500000000000001</v>
      </c>
      <c r="U8">
        <f>VLOOKUP(cars!$A8, raw_data!$A$2:$AB$3115, COLUMN(cars!U8), FALSE)</f>
        <v>1.9790000000000001</v>
      </c>
      <c r="V8">
        <f>VLOOKUP(cars!$A8, raw_data!$A$2:$AB$3115, COLUMN(cars!V8), FALSE)</f>
        <v>1.8160000000000001</v>
      </c>
      <c r="W8">
        <f>VLOOKUP(cars!$A8, raw_data!$A$2:$AB$3115, COLUMN(cars!W8), FALSE)</f>
        <v>0.78900000000000003</v>
      </c>
      <c r="X8">
        <f>VLOOKUP(cars!$A8, raw_data!$A$2:$AB$3115, COLUMN(cars!X8), FALSE)</f>
        <v>0.52600000000000002</v>
      </c>
      <c r="Y8">
        <f>VLOOKUP(cars!$A8, raw_data!$A$2:$AB$3115, COLUMN(cars!Y8), FALSE)</f>
        <v>0.57899999999999996</v>
      </c>
      <c r="Z8">
        <f>VLOOKUP(cars!$A8, raw_data!$A$2:$AB$3115, COLUMN(cars!Z8), FALSE)</f>
        <v>0.105</v>
      </c>
      <c r="AA8">
        <f>VLOOKUP(cars!$A8, raw_data!$A$2:$AB$3115, COLUMN(cars!AA8), FALSE)</f>
        <v>0.158</v>
      </c>
      <c r="AB8">
        <f>VLOOKUP(cars!$A8, raw_data!$A$2:$AB$3115, COLUMN(cars!AB8), FALSE)</f>
        <v>5.2999999999999999E-2</v>
      </c>
    </row>
    <row r="9" spans="1:28" x14ac:dyDescent="0.25">
      <c r="A9">
        <v>319</v>
      </c>
      <c r="B9">
        <f>VLOOKUP(cars!$A9, raw_data!$A$2:$AB$3115, COLUMN(cars!B9), FALSE)</f>
        <v>41.350999999999999</v>
      </c>
      <c r="C9">
        <f>VLOOKUP(cars!$A9, raw_data!$A$2:$AB$3115, COLUMN(cars!C9), FALSE)</f>
        <v>7.585</v>
      </c>
      <c r="D9">
        <f>VLOOKUP(cars!$A9, raw_data!$A$2:$AB$3115, COLUMN(cars!D9), FALSE)</f>
        <v>0.13</v>
      </c>
      <c r="E9">
        <f>VLOOKUP(cars!$A9, raw_data!$A$2:$AB$3115, COLUMN(cars!E9), FALSE)</f>
        <v>-1.4E-2</v>
      </c>
      <c r="F9">
        <f>VLOOKUP(cars!$A9, raw_data!$A$2:$AB$3115, COLUMN(cars!F9), FALSE)</f>
        <v>8.8109999999999999</v>
      </c>
      <c r="G9">
        <f>VLOOKUP(cars!$A9, raw_data!$A$2:$AB$3115, COLUMN(cars!G9), FALSE)</f>
        <v>0.93799999999999994</v>
      </c>
      <c r="H9">
        <f>VLOOKUP(cars!$A9, raw_data!$A$2:$AB$3115, COLUMN(cars!H9), FALSE)</f>
        <v>1.917</v>
      </c>
      <c r="I9">
        <f>VLOOKUP(cars!$A9, raw_data!$A$2:$AB$3115, COLUMN(cars!I9), FALSE)</f>
        <v>7.0999999999999994E-2</v>
      </c>
      <c r="J9">
        <f>VLOOKUP(cars!$A9, raw_data!$A$2:$AB$3115, COLUMN(cars!J9), FALSE)</f>
        <v>1.875</v>
      </c>
      <c r="K9">
        <f>VLOOKUP(cars!$A9, raw_data!$A$2:$AB$3115, COLUMN(cars!K9), FALSE)</f>
        <v>2</v>
      </c>
      <c r="L9">
        <f>VLOOKUP(cars!$A9, raw_data!$A$2:$AB$3115, COLUMN(cars!L9), FALSE)</f>
        <v>1.9379999999999999</v>
      </c>
      <c r="M9">
        <f>VLOOKUP(cars!$A9, raw_data!$A$2:$AB$3115, COLUMN(cars!M9), FALSE)</f>
        <v>2</v>
      </c>
      <c r="N9">
        <f>VLOOKUP(cars!$A9, raw_data!$A$2:$AB$3115, COLUMN(cars!N9), FALSE)</f>
        <v>2</v>
      </c>
      <c r="O9">
        <f>VLOOKUP(cars!$A9, raw_data!$A$2:$AB$3115, COLUMN(cars!O9), FALSE)</f>
        <v>0.47099999999999997</v>
      </c>
      <c r="P9">
        <f>VLOOKUP(cars!$A9, raw_data!$A$2:$AB$3115, COLUMN(cars!P9), FALSE)</f>
        <v>10.835000000000001</v>
      </c>
      <c r="Q9">
        <f>VLOOKUP(cars!$A9, raw_data!$A$2:$AB$3115, COLUMN(cars!Q9), FALSE)</f>
        <v>2.4460000000000002</v>
      </c>
      <c r="R9">
        <f>VLOOKUP(cars!$A9, raw_data!$A$2:$AB$3115, COLUMN(cars!R9), FALSE)</f>
        <v>0.52100000000000002</v>
      </c>
      <c r="S9">
        <f>VLOOKUP(cars!$A9, raw_data!$A$2:$AB$3115, COLUMN(cars!S9), FALSE)</f>
        <v>4.6399999999999997</v>
      </c>
      <c r="T9">
        <f>VLOOKUP(cars!$A9, raw_data!$A$2:$AB$3115, COLUMN(cars!T9), FALSE)</f>
        <v>0.99</v>
      </c>
      <c r="U9">
        <f>VLOOKUP(cars!$A9, raw_data!$A$2:$AB$3115, COLUMN(cars!U9), FALSE)</f>
        <v>3.649</v>
      </c>
      <c r="V9">
        <f>VLOOKUP(cars!$A9, raw_data!$A$2:$AB$3115, COLUMN(cars!V9), FALSE)</f>
        <v>4.7549999999999999</v>
      </c>
      <c r="W9">
        <f>VLOOKUP(cars!$A9, raw_data!$A$2:$AB$3115, COLUMN(cars!W9), FALSE)</f>
        <v>0.79200000000000004</v>
      </c>
      <c r="X9">
        <f>VLOOKUP(cars!$A9, raw_data!$A$2:$AB$3115, COLUMN(cars!X9), FALSE)</f>
        <v>0.68799999999999994</v>
      </c>
      <c r="Y9">
        <f>VLOOKUP(cars!$A9, raw_data!$A$2:$AB$3115, COLUMN(cars!Y9), FALSE)</f>
        <v>0.83299999999999996</v>
      </c>
      <c r="Z9">
        <f>VLOOKUP(cars!$A9, raw_data!$A$2:$AB$3115, COLUMN(cars!Z9), FALSE)</f>
        <v>8.3000000000000004E-2</v>
      </c>
      <c r="AA9">
        <f>VLOOKUP(cars!$A9, raw_data!$A$2:$AB$3115, COLUMN(cars!AA9), FALSE)</f>
        <v>0.125</v>
      </c>
      <c r="AB9">
        <f>VLOOKUP(cars!$A9, raw_data!$A$2:$AB$3115, COLUMN(cars!AB9), FALSE)</f>
        <v>6.2E-2</v>
      </c>
    </row>
    <row r="10" spans="1:28" x14ac:dyDescent="0.25">
      <c r="A10">
        <v>525</v>
      </c>
      <c r="B10">
        <f>VLOOKUP(cars!$A10, raw_data!$A$2:$AB$3115, COLUMN(cars!B10), FALSE)</f>
        <v>55.710999999999999</v>
      </c>
      <c r="C10">
        <f>VLOOKUP(cars!$A10, raw_data!$A$2:$AB$3115, COLUMN(cars!C10), FALSE)</f>
        <v>10.055</v>
      </c>
      <c r="D10">
        <f>VLOOKUP(cars!$A10, raw_data!$A$2:$AB$3115, COLUMN(cars!D10), FALSE)</f>
        <v>0.40699999999999997</v>
      </c>
      <c r="E10">
        <f>VLOOKUP(cars!$A10, raw_data!$A$2:$AB$3115, COLUMN(cars!E10), FALSE)</f>
        <v>-1.7999999999999999E-2</v>
      </c>
      <c r="F10">
        <f>VLOOKUP(cars!$A10, raw_data!$A$2:$AB$3115, COLUMN(cars!F10), FALSE)</f>
        <v>14.031000000000001</v>
      </c>
      <c r="G10">
        <f>VLOOKUP(cars!$A10, raw_data!$A$2:$AB$3115, COLUMN(cars!G10), FALSE)</f>
        <v>1</v>
      </c>
      <c r="H10">
        <f>VLOOKUP(cars!$A10, raw_data!$A$2:$AB$3115, COLUMN(cars!H10), FALSE)</f>
        <v>2</v>
      </c>
      <c r="I10">
        <f>VLOOKUP(cars!$A10, raw_data!$A$2:$AB$3115, COLUMN(cars!I10), FALSE)</f>
        <v>0</v>
      </c>
      <c r="J10">
        <f>VLOOKUP(cars!$A10, raw_data!$A$2:$AB$3115, COLUMN(cars!J10), FALSE)</f>
        <v>2</v>
      </c>
      <c r="K10">
        <f>VLOOKUP(cars!$A10, raw_data!$A$2:$AB$3115, COLUMN(cars!K10), FALSE)</f>
        <v>2</v>
      </c>
      <c r="L10">
        <f>VLOOKUP(cars!$A10, raw_data!$A$2:$AB$3115, COLUMN(cars!L10), FALSE)</f>
        <v>2</v>
      </c>
      <c r="M10">
        <f>VLOOKUP(cars!$A10, raw_data!$A$2:$AB$3115, COLUMN(cars!M10), FALSE)</f>
        <v>2</v>
      </c>
      <c r="N10">
        <f>VLOOKUP(cars!$A10, raw_data!$A$2:$AB$3115, COLUMN(cars!N10), FALSE)</f>
        <v>2</v>
      </c>
      <c r="O10">
        <f>VLOOKUP(cars!$A10, raw_data!$A$2:$AB$3115, COLUMN(cars!O10), FALSE)</f>
        <v>0.23100000000000001</v>
      </c>
      <c r="P10">
        <f>VLOOKUP(cars!$A10, raw_data!$A$2:$AB$3115, COLUMN(cars!P10), FALSE)</f>
        <v>10.345000000000001</v>
      </c>
      <c r="Q10">
        <f>VLOOKUP(cars!$A10, raw_data!$A$2:$AB$3115, COLUMN(cars!Q10), FALSE)</f>
        <v>4.4420000000000002</v>
      </c>
      <c r="R10">
        <f>VLOOKUP(cars!$A10, raw_data!$A$2:$AB$3115, COLUMN(cars!R10), FALSE)</f>
        <v>0.222</v>
      </c>
      <c r="S10">
        <f>VLOOKUP(cars!$A10, raw_data!$A$2:$AB$3115, COLUMN(cars!S10), FALSE)</f>
        <v>3.456</v>
      </c>
      <c r="T10">
        <f>VLOOKUP(cars!$A10, raw_data!$A$2:$AB$3115, COLUMN(cars!T10), FALSE)</f>
        <v>3.855</v>
      </c>
      <c r="U10">
        <f>VLOOKUP(cars!$A10, raw_data!$A$2:$AB$3115, COLUMN(cars!U10), FALSE)</f>
        <v>-0.4</v>
      </c>
      <c r="V10">
        <f>VLOOKUP(cars!$A10, raw_data!$A$2:$AB$3115, COLUMN(cars!V10), FALSE)</f>
        <v>3.8439999999999999</v>
      </c>
      <c r="W10">
        <f>VLOOKUP(cars!$A10, raw_data!$A$2:$AB$3115, COLUMN(cars!W10), FALSE)</f>
        <v>0.61099999999999999</v>
      </c>
      <c r="X10">
        <f>VLOOKUP(cars!$A10, raw_data!$A$2:$AB$3115, COLUMN(cars!X10), FALSE)</f>
        <v>0.72199999999999998</v>
      </c>
      <c r="Y10">
        <f>VLOOKUP(cars!$A10, raw_data!$A$2:$AB$3115, COLUMN(cars!Y10), FALSE)</f>
        <v>0.77800000000000002</v>
      </c>
      <c r="Z10">
        <f>VLOOKUP(cars!$A10, raw_data!$A$2:$AB$3115, COLUMN(cars!Z10), FALSE)</f>
        <v>0.111</v>
      </c>
      <c r="AA10">
        <f>VLOOKUP(cars!$A10, raw_data!$A$2:$AB$3115, COLUMN(cars!AA10), FALSE)</f>
        <v>0.16700000000000001</v>
      </c>
      <c r="AB10">
        <f>VLOOKUP(cars!$A10, raw_data!$A$2:$AB$3115, COLUMN(cars!AB10), FALSE)</f>
        <v>0.111</v>
      </c>
    </row>
    <row r="11" spans="1:28" x14ac:dyDescent="0.25">
      <c r="A11">
        <v>610</v>
      </c>
      <c r="B11">
        <f>VLOOKUP(cars!$A11, raw_data!$A$2:$AB$3115, COLUMN(cars!B11), FALSE)</f>
        <v>47.192</v>
      </c>
      <c r="C11">
        <f>VLOOKUP(cars!$A11, raw_data!$A$2:$AB$3115, COLUMN(cars!C11), FALSE)</f>
        <v>7.0309999999999997</v>
      </c>
      <c r="D11">
        <f>VLOOKUP(cars!$A11, raw_data!$A$2:$AB$3115, COLUMN(cars!D11), FALSE)</f>
        <v>8.0000000000000002E-3</v>
      </c>
      <c r="E11">
        <f>VLOOKUP(cars!$A11, raw_data!$A$2:$AB$3115, COLUMN(cars!E11), FALSE)</f>
        <v>0.221</v>
      </c>
      <c r="F11">
        <f>VLOOKUP(cars!$A11, raw_data!$A$2:$AB$3115, COLUMN(cars!F11), FALSE)</f>
        <v>8.2119999999999997</v>
      </c>
      <c r="G11">
        <f>VLOOKUP(cars!$A11, raw_data!$A$2:$AB$3115, COLUMN(cars!G11), FALSE)</f>
        <v>0.82599999999999996</v>
      </c>
      <c r="H11">
        <f>VLOOKUP(cars!$A11, raw_data!$A$2:$AB$3115, COLUMN(cars!H11), FALSE)</f>
        <v>1.75</v>
      </c>
      <c r="I11">
        <f>VLOOKUP(cars!$A11, raw_data!$A$2:$AB$3115, COLUMN(cars!I11), FALSE)</f>
        <v>0.28599999999999998</v>
      </c>
      <c r="J11">
        <f>VLOOKUP(cars!$A11, raw_data!$A$2:$AB$3115, COLUMN(cars!J11), FALSE)</f>
        <v>1.8</v>
      </c>
      <c r="K11">
        <f>VLOOKUP(cars!$A11, raw_data!$A$2:$AB$3115, COLUMN(cars!K11), FALSE)</f>
        <v>2</v>
      </c>
      <c r="L11">
        <f>VLOOKUP(cars!$A11, raw_data!$A$2:$AB$3115, COLUMN(cars!L11), FALSE)</f>
        <v>1.923</v>
      </c>
      <c r="M11">
        <f>VLOOKUP(cars!$A11, raw_data!$A$2:$AB$3115, COLUMN(cars!M11), FALSE)</f>
        <v>1.929</v>
      </c>
      <c r="N11">
        <f>VLOOKUP(cars!$A11, raw_data!$A$2:$AB$3115, COLUMN(cars!N11), FALSE)</f>
        <v>2</v>
      </c>
      <c r="O11">
        <f>VLOOKUP(cars!$A11, raw_data!$A$2:$AB$3115, COLUMN(cars!O11), FALSE)</f>
        <v>0.625</v>
      </c>
      <c r="P11">
        <f>VLOOKUP(cars!$A11, raw_data!$A$2:$AB$3115, COLUMN(cars!P11), FALSE)</f>
        <v>11.439</v>
      </c>
      <c r="Q11">
        <f>VLOOKUP(cars!$A11, raw_data!$A$2:$AB$3115, COLUMN(cars!Q11), FALSE)</f>
        <v>8.077</v>
      </c>
      <c r="R11">
        <f>VLOOKUP(cars!$A11, raw_data!$A$2:$AB$3115, COLUMN(cars!R11), FALSE)</f>
        <v>0.39100000000000001</v>
      </c>
      <c r="S11">
        <f>VLOOKUP(cars!$A11, raw_data!$A$2:$AB$3115, COLUMN(cars!S11), FALSE)</f>
        <v>5.5149999999999997</v>
      </c>
      <c r="T11">
        <f>VLOOKUP(cars!$A11, raw_data!$A$2:$AB$3115, COLUMN(cars!T11), FALSE)</f>
        <v>1.1759999999999999</v>
      </c>
      <c r="U11">
        <f>VLOOKUP(cars!$A11, raw_data!$A$2:$AB$3115, COLUMN(cars!U11), FALSE)</f>
        <v>4.3390000000000004</v>
      </c>
      <c r="V11">
        <f>VLOOKUP(cars!$A11, raw_data!$A$2:$AB$3115, COLUMN(cars!V11), FALSE)</f>
        <v>5.7439999999999998</v>
      </c>
      <c r="W11">
        <f>VLOOKUP(cars!$A11, raw_data!$A$2:$AB$3115, COLUMN(cars!W11), FALSE)</f>
        <v>0.60899999999999999</v>
      </c>
      <c r="X11">
        <f>VLOOKUP(cars!$A11, raw_data!$A$2:$AB$3115, COLUMN(cars!X11), FALSE)</f>
        <v>0.39100000000000001</v>
      </c>
      <c r="Y11">
        <f>VLOOKUP(cars!$A11, raw_data!$A$2:$AB$3115, COLUMN(cars!Y11), FALSE)</f>
        <v>0.69599999999999995</v>
      </c>
      <c r="Z11">
        <f>VLOOKUP(cars!$A11, raw_data!$A$2:$AB$3115, COLUMN(cars!Z11), FALSE)</f>
        <v>0.13</v>
      </c>
      <c r="AA11">
        <f>VLOOKUP(cars!$A11, raw_data!$A$2:$AB$3115, COLUMN(cars!AA11), FALSE)</f>
        <v>0.39100000000000001</v>
      </c>
      <c r="AB11">
        <f>VLOOKUP(cars!$A11, raw_data!$A$2:$AB$3115, COLUMN(cars!AB11), FALSE)</f>
        <v>0.17399999999999999</v>
      </c>
    </row>
    <row r="12" spans="1:28" x14ac:dyDescent="0.25">
      <c r="A12">
        <v>746</v>
      </c>
      <c r="B12">
        <f>VLOOKUP(cars!$A12, raw_data!$A$2:$AB$3115, COLUMN(cars!B12), FALSE)</f>
        <v>18.783000000000001</v>
      </c>
      <c r="C12">
        <f>VLOOKUP(cars!$A12, raw_data!$A$2:$AB$3115, COLUMN(cars!C12), FALSE)</f>
        <v>4.968</v>
      </c>
      <c r="D12">
        <f>VLOOKUP(cars!$A12, raw_data!$A$2:$AB$3115, COLUMN(cars!D12), FALSE)</f>
        <v>-0.22700000000000001</v>
      </c>
      <c r="E12">
        <f>VLOOKUP(cars!$A12, raw_data!$A$2:$AB$3115, COLUMN(cars!E12), FALSE)</f>
        <v>-2.3E-2</v>
      </c>
      <c r="F12">
        <f>VLOOKUP(cars!$A12, raw_data!$A$2:$AB$3115, COLUMN(cars!F12), FALSE)</f>
        <v>2.581</v>
      </c>
      <c r="G12">
        <f>VLOOKUP(cars!$A12, raw_data!$A$2:$AB$3115, COLUMN(cars!G12), FALSE)</f>
        <v>0.8</v>
      </c>
      <c r="H12">
        <f>VLOOKUP(cars!$A12, raw_data!$A$2:$AB$3115, COLUMN(cars!H12), FALSE)</f>
        <v>2</v>
      </c>
      <c r="I12">
        <f>VLOOKUP(cars!$A12, raw_data!$A$2:$AB$3115, COLUMN(cars!I12), FALSE)</f>
        <v>0.33300000000000002</v>
      </c>
      <c r="J12">
        <f>VLOOKUP(cars!$A12, raw_data!$A$2:$AB$3115, COLUMN(cars!J12), FALSE)</f>
        <v>1.8</v>
      </c>
      <c r="K12">
        <f>VLOOKUP(cars!$A12, raw_data!$A$2:$AB$3115, COLUMN(cars!K12), FALSE)</f>
        <v>2</v>
      </c>
      <c r="L12">
        <f>VLOOKUP(cars!$A12, raw_data!$A$2:$AB$3115, COLUMN(cars!L12), FALSE)</f>
        <v>1.8</v>
      </c>
      <c r="M12">
        <f>VLOOKUP(cars!$A12, raw_data!$A$2:$AB$3115, COLUMN(cars!M12), FALSE)</f>
        <v>2</v>
      </c>
      <c r="N12">
        <f>VLOOKUP(cars!$A12, raw_data!$A$2:$AB$3115, COLUMN(cars!N12), FALSE)</f>
        <v>2</v>
      </c>
      <c r="O12">
        <f>VLOOKUP(cars!$A12, raw_data!$A$2:$AB$3115, COLUMN(cars!O12), FALSE)</f>
        <v>0.14299999999999999</v>
      </c>
      <c r="P12">
        <f>VLOOKUP(cars!$A12, raw_data!$A$2:$AB$3115, COLUMN(cars!P12), FALSE)</f>
        <v>11.108000000000001</v>
      </c>
      <c r="Q12">
        <f>VLOOKUP(cars!$A12, raw_data!$A$2:$AB$3115, COLUMN(cars!Q12), FALSE)</f>
        <v>-3.367</v>
      </c>
      <c r="R12">
        <f>VLOOKUP(cars!$A12, raw_data!$A$2:$AB$3115, COLUMN(cars!R12), FALSE)</f>
        <v>0.3</v>
      </c>
      <c r="S12">
        <f>VLOOKUP(cars!$A12, raw_data!$A$2:$AB$3115, COLUMN(cars!S12), FALSE)</f>
        <v>0.60599999999999998</v>
      </c>
      <c r="T12">
        <f>VLOOKUP(cars!$A12, raw_data!$A$2:$AB$3115, COLUMN(cars!T12), FALSE)</f>
        <v>0.46899999999999997</v>
      </c>
      <c r="U12">
        <f>VLOOKUP(cars!$A12, raw_data!$A$2:$AB$3115, COLUMN(cars!U12), FALSE)</f>
        <v>0.13700000000000001</v>
      </c>
      <c r="V12">
        <f>VLOOKUP(cars!$A12, raw_data!$A$2:$AB$3115, COLUMN(cars!V12), FALSE)</f>
        <v>0.35499999999999998</v>
      </c>
      <c r="W12">
        <f>VLOOKUP(cars!$A12, raw_data!$A$2:$AB$3115, COLUMN(cars!W12), FALSE)</f>
        <v>1</v>
      </c>
      <c r="X12">
        <f>VLOOKUP(cars!$A12, raw_data!$A$2:$AB$3115, COLUMN(cars!X12), FALSE)</f>
        <v>0.9</v>
      </c>
      <c r="Y12">
        <f>VLOOKUP(cars!$A12, raw_data!$A$2:$AB$3115, COLUMN(cars!Y12), FALSE)</f>
        <v>0.7</v>
      </c>
      <c r="Z12">
        <f>VLOOKUP(cars!$A12, raw_data!$A$2:$AB$3115, COLUMN(cars!Z12), FALSE)</f>
        <v>0</v>
      </c>
      <c r="AA12">
        <f>VLOOKUP(cars!$A12, raw_data!$A$2:$AB$3115, COLUMN(cars!AA12), FALSE)</f>
        <v>0</v>
      </c>
      <c r="AB12">
        <f>VLOOKUP(cars!$A12, raw_data!$A$2:$AB$3115, COLUMN(cars!AB12), FALSE)</f>
        <v>0</v>
      </c>
    </row>
    <row r="13" spans="1:28" x14ac:dyDescent="0.25">
      <c r="A13">
        <v>868</v>
      </c>
      <c r="B13">
        <f>VLOOKUP(cars!$A13, raw_data!$A$2:$AB$3115, COLUMN(cars!B13), FALSE)</f>
        <v>42.034999999999997</v>
      </c>
      <c r="C13">
        <f>VLOOKUP(cars!$A13, raw_data!$A$2:$AB$3115, COLUMN(cars!C13), FALSE)</f>
        <v>8.2929999999999993</v>
      </c>
      <c r="D13">
        <f>VLOOKUP(cars!$A13, raw_data!$A$2:$AB$3115, COLUMN(cars!D13), FALSE)</f>
        <v>0.32500000000000001</v>
      </c>
      <c r="E13">
        <f>VLOOKUP(cars!$A13, raw_data!$A$2:$AB$3115, COLUMN(cars!E13), FALSE)</f>
        <v>-3.0000000000000001E-3</v>
      </c>
      <c r="F13">
        <f>VLOOKUP(cars!$A13, raw_data!$A$2:$AB$3115, COLUMN(cars!F13), FALSE)</f>
        <v>11.531000000000001</v>
      </c>
      <c r="G13">
        <f>VLOOKUP(cars!$A13, raw_data!$A$2:$AB$3115, COLUMN(cars!G13), FALSE)</f>
        <v>0.91300000000000003</v>
      </c>
      <c r="H13">
        <f>VLOOKUP(cars!$A13, raw_data!$A$2:$AB$3115, COLUMN(cars!H13), FALSE)</f>
        <v>1.8859999999999999</v>
      </c>
      <c r="I13">
        <f>VLOOKUP(cars!$A13, raw_data!$A$2:$AB$3115, COLUMN(cars!I13), FALSE)</f>
        <v>0.875</v>
      </c>
      <c r="J13">
        <f>VLOOKUP(cars!$A13, raw_data!$A$2:$AB$3115, COLUMN(cars!J13), FALSE)</f>
        <v>1.84</v>
      </c>
      <c r="K13">
        <f>VLOOKUP(cars!$A13, raw_data!$A$2:$AB$3115, COLUMN(cars!K13), FALSE)</f>
        <v>2</v>
      </c>
      <c r="L13">
        <f>VLOOKUP(cars!$A13, raw_data!$A$2:$AB$3115, COLUMN(cars!L13), FALSE)</f>
        <v>1.81</v>
      </c>
      <c r="M13">
        <f>VLOOKUP(cars!$A13, raw_data!$A$2:$AB$3115, COLUMN(cars!M13), FALSE)</f>
        <v>2</v>
      </c>
      <c r="N13">
        <f>VLOOKUP(cars!$A13, raw_data!$A$2:$AB$3115, COLUMN(cars!N13), FALSE)</f>
        <v>1.857</v>
      </c>
      <c r="O13">
        <f>VLOOKUP(cars!$A13, raw_data!$A$2:$AB$3115, COLUMN(cars!O13), FALSE)</f>
        <v>1.079</v>
      </c>
      <c r="P13">
        <f>VLOOKUP(cars!$A13, raw_data!$A$2:$AB$3115, COLUMN(cars!P13), FALSE)</f>
        <v>11.95</v>
      </c>
      <c r="Q13">
        <f>VLOOKUP(cars!$A13, raw_data!$A$2:$AB$3115, COLUMN(cars!Q13), FALSE)</f>
        <v>-0.79500000000000004</v>
      </c>
      <c r="R13">
        <f>VLOOKUP(cars!$A13, raw_data!$A$2:$AB$3115, COLUMN(cars!R13), FALSE)</f>
        <v>0.45700000000000002</v>
      </c>
      <c r="S13">
        <f>VLOOKUP(cars!$A13, raw_data!$A$2:$AB$3115, COLUMN(cars!S13), FALSE)</f>
        <v>3.72</v>
      </c>
      <c r="T13">
        <f>VLOOKUP(cars!$A13, raw_data!$A$2:$AB$3115, COLUMN(cars!T13), FALSE)</f>
        <v>2.3079999999999998</v>
      </c>
      <c r="U13">
        <f>VLOOKUP(cars!$A13, raw_data!$A$2:$AB$3115, COLUMN(cars!U13), FALSE)</f>
        <v>1.4119999999999999</v>
      </c>
      <c r="V13">
        <f>VLOOKUP(cars!$A13, raw_data!$A$2:$AB$3115, COLUMN(cars!V13), FALSE)</f>
        <v>4.0430000000000001</v>
      </c>
      <c r="W13">
        <f>VLOOKUP(cars!$A13, raw_data!$A$2:$AB$3115, COLUMN(cars!W13), FALSE)</f>
        <v>0.78300000000000003</v>
      </c>
      <c r="X13">
        <f>VLOOKUP(cars!$A13, raw_data!$A$2:$AB$3115, COLUMN(cars!X13), FALSE)</f>
        <v>0.69599999999999995</v>
      </c>
      <c r="Y13">
        <f>VLOOKUP(cars!$A13, raw_data!$A$2:$AB$3115, COLUMN(cars!Y13), FALSE)</f>
        <v>0.80400000000000005</v>
      </c>
      <c r="Z13">
        <f>VLOOKUP(cars!$A13, raw_data!$A$2:$AB$3115, COLUMN(cars!Z13), FALSE)</f>
        <v>2.1999999999999999E-2</v>
      </c>
      <c r="AA13">
        <f>VLOOKUP(cars!$A13, raw_data!$A$2:$AB$3115, COLUMN(cars!AA13), FALSE)</f>
        <v>4.2999999999999997E-2</v>
      </c>
      <c r="AB13">
        <f>VLOOKUP(cars!$A13, raw_data!$A$2:$AB$3115, COLUMN(cars!AB13), FALSE)</f>
        <v>4.2999999999999997E-2</v>
      </c>
    </row>
    <row r="14" spans="1:28" x14ac:dyDescent="0.25">
      <c r="A14">
        <v>904</v>
      </c>
      <c r="B14">
        <f>VLOOKUP(cars!$A14, raw_data!$A$2:$AB$3115, COLUMN(cars!B14), FALSE)</f>
        <v>27.25</v>
      </c>
      <c r="C14">
        <f>VLOOKUP(cars!$A14, raw_data!$A$2:$AB$3115, COLUMN(cars!C14), FALSE)</f>
        <v>7.8860000000000001</v>
      </c>
      <c r="D14">
        <f>VLOOKUP(cars!$A14, raw_data!$A$2:$AB$3115, COLUMN(cars!D14), FALSE)</f>
        <v>2.8000000000000001E-2</v>
      </c>
      <c r="E14">
        <f>VLOOKUP(cars!$A14, raw_data!$A$2:$AB$3115, COLUMN(cars!E14), FALSE)</f>
        <v>-1.0999999999999999E-2</v>
      </c>
      <c r="F14">
        <f>VLOOKUP(cars!$A14, raw_data!$A$2:$AB$3115, COLUMN(cars!F14), FALSE)</f>
        <v>8.1110000000000007</v>
      </c>
      <c r="G14">
        <f>VLOOKUP(cars!$A14, raw_data!$A$2:$AB$3115, COLUMN(cars!G14), FALSE)</f>
        <v>0.58299999999999996</v>
      </c>
      <c r="H14">
        <f>VLOOKUP(cars!$A14, raw_data!$A$2:$AB$3115, COLUMN(cars!H14), FALSE)</f>
        <v>0.93100000000000005</v>
      </c>
      <c r="I14">
        <f>VLOOKUP(cars!$A14, raw_data!$A$2:$AB$3115, COLUMN(cars!I14), FALSE)</f>
        <v>0.16700000000000001</v>
      </c>
      <c r="J14">
        <f>VLOOKUP(cars!$A14, raw_data!$A$2:$AB$3115, COLUMN(cars!J14), FALSE)</f>
        <v>1.6919999999999999</v>
      </c>
      <c r="K14">
        <f>VLOOKUP(cars!$A14, raw_data!$A$2:$AB$3115, COLUMN(cars!K14), FALSE)</f>
        <v>1.143</v>
      </c>
      <c r="L14">
        <f>VLOOKUP(cars!$A14, raw_data!$A$2:$AB$3115, COLUMN(cars!L14), FALSE)</f>
        <v>1.87</v>
      </c>
      <c r="M14">
        <f>VLOOKUP(cars!$A14, raw_data!$A$2:$AB$3115, COLUMN(cars!M14), FALSE)</f>
        <v>1.7829999999999999</v>
      </c>
      <c r="N14">
        <f>VLOOKUP(cars!$A14, raw_data!$A$2:$AB$3115, COLUMN(cars!N14), FALSE)</f>
        <v>1.7689999999999999</v>
      </c>
      <c r="O14">
        <f>VLOOKUP(cars!$A14, raw_data!$A$2:$AB$3115, COLUMN(cars!O14), FALSE)</f>
        <v>1.083</v>
      </c>
      <c r="P14">
        <f>VLOOKUP(cars!$A14, raw_data!$A$2:$AB$3115, COLUMN(cars!P14), FALSE)</f>
        <v>6.6349999999999998</v>
      </c>
      <c r="Q14">
        <f>VLOOKUP(cars!$A14, raw_data!$A$2:$AB$3115, COLUMN(cars!Q14), FALSE)</f>
        <v>7.3079999999999998</v>
      </c>
      <c r="R14">
        <f>VLOOKUP(cars!$A14, raw_data!$A$2:$AB$3115, COLUMN(cars!R14), FALSE)</f>
        <v>8.3000000000000004E-2</v>
      </c>
      <c r="S14">
        <f>VLOOKUP(cars!$A14, raw_data!$A$2:$AB$3115, COLUMN(cars!S14), FALSE)</f>
        <v>2.129</v>
      </c>
      <c r="T14">
        <f>VLOOKUP(cars!$A14, raw_data!$A$2:$AB$3115, COLUMN(cars!T14), FALSE)</f>
        <v>-0.20499999999999999</v>
      </c>
      <c r="U14">
        <f>VLOOKUP(cars!$A14, raw_data!$A$2:$AB$3115, COLUMN(cars!U14), FALSE)</f>
        <v>2.3340000000000001</v>
      </c>
      <c r="V14">
        <f>VLOOKUP(cars!$A14, raw_data!$A$2:$AB$3115, COLUMN(cars!V14), FALSE)</f>
        <v>2.1459999999999999</v>
      </c>
      <c r="W14">
        <f>VLOOKUP(cars!$A14, raw_data!$A$2:$AB$3115, COLUMN(cars!W14), FALSE)</f>
        <v>0.63900000000000001</v>
      </c>
      <c r="X14">
        <f>VLOOKUP(cars!$A14, raw_data!$A$2:$AB$3115, COLUMN(cars!X14), FALSE)</f>
        <v>0.30599999999999999</v>
      </c>
      <c r="Y14">
        <f>VLOOKUP(cars!$A14, raw_data!$A$2:$AB$3115, COLUMN(cars!Y14), FALSE)</f>
        <v>0.47199999999999998</v>
      </c>
      <c r="Z14">
        <f>VLOOKUP(cars!$A14, raw_data!$A$2:$AB$3115, COLUMN(cars!Z14), FALSE)</f>
        <v>8.3000000000000004E-2</v>
      </c>
      <c r="AA14">
        <f>VLOOKUP(cars!$A14, raw_data!$A$2:$AB$3115, COLUMN(cars!AA14), FALSE)</f>
        <v>0.36099999999999999</v>
      </c>
      <c r="AB14">
        <f>VLOOKUP(cars!$A14, raw_data!$A$2:$AB$3115, COLUMN(cars!AB14), FALSE)</f>
        <v>8.3000000000000004E-2</v>
      </c>
    </row>
    <row r="15" spans="1:28" x14ac:dyDescent="0.25">
      <c r="A15">
        <v>973</v>
      </c>
      <c r="B15">
        <f>VLOOKUP(cars!$A15, raw_data!$A$2:$AB$3115, COLUMN(cars!B15), FALSE)</f>
        <v>48.206000000000003</v>
      </c>
      <c r="C15">
        <f>VLOOKUP(cars!$A15, raw_data!$A$2:$AB$3115, COLUMN(cars!C15), FALSE)</f>
        <v>9.4510000000000005</v>
      </c>
      <c r="D15">
        <f>VLOOKUP(cars!$A15, raw_data!$A$2:$AB$3115, COLUMN(cars!D15), FALSE)</f>
        <v>0.29599999999999999</v>
      </c>
      <c r="E15">
        <f>VLOOKUP(cars!$A15, raw_data!$A$2:$AB$3115, COLUMN(cars!E15), FALSE)</f>
        <v>-8.0000000000000002E-3</v>
      </c>
      <c r="F15">
        <f>VLOOKUP(cars!$A15, raw_data!$A$2:$AB$3115, COLUMN(cars!F15), FALSE)</f>
        <v>12.378</v>
      </c>
      <c r="G15">
        <f>VLOOKUP(cars!$A15, raw_data!$A$2:$AB$3115, COLUMN(cars!G15), FALSE)</f>
        <v>0.86399999999999999</v>
      </c>
      <c r="H15">
        <f>VLOOKUP(cars!$A15, raw_data!$A$2:$AB$3115, COLUMN(cars!H15), FALSE)</f>
        <v>1.75</v>
      </c>
      <c r="I15">
        <f>VLOOKUP(cars!$A15, raw_data!$A$2:$AB$3115, COLUMN(cars!I15), FALSE)</f>
        <v>0.14299999999999999</v>
      </c>
      <c r="J15">
        <f>VLOOKUP(cars!$A15, raw_data!$A$2:$AB$3115, COLUMN(cars!J15), FALSE)</f>
        <v>2</v>
      </c>
      <c r="K15">
        <f>VLOOKUP(cars!$A15, raw_data!$A$2:$AB$3115, COLUMN(cars!K15), FALSE)</f>
        <v>2</v>
      </c>
      <c r="L15">
        <f>VLOOKUP(cars!$A15, raw_data!$A$2:$AB$3115, COLUMN(cars!L15), FALSE)</f>
        <v>2</v>
      </c>
      <c r="M15">
        <f>VLOOKUP(cars!$A15, raw_data!$A$2:$AB$3115, COLUMN(cars!M15), FALSE)</f>
        <v>2</v>
      </c>
      <c r="N15">
        <f>VLOOKUP(cars!$A15, raw_data!$A$2:$AB$3115, COLUMN(cars!N15), FALSE)</f>
        <v>2</v>
      </c>
      <c r="O15">
        <f>VLOOKUP(cars!$A15, raw_data!$A$2:$AB$3115, COLUMN(cars!O15), FALSE)</f>
        <v>0.46700000000000003</v>
      </c>
      <c r="P15">
        <f>VLOOKUP(cars!$A15, raw_data!$A$2:$AB$3115, COLUMN(cars!P15), FALSE)</f>
        <v>11.499000000000001</v>
      </c>
      <c r="Q15">
        <f>VLOOKUP(cars!$A15, raw_data!$A$2:$AB$3115, COLUMN(cars!Q15), FALSE)</f>
        <v>-0.14199999999999999</v>
      </c>
      <c r="R15">
        <f>VLOOKUP(cars!$A15, raw_data!$A$2:$AB$3115, COLUMN(cars!R15), FALSE)</f>
        <v>0.27300000000000002</v>
      </c>
      <c r="S15">
        <f>VLOOKUP(cars!$A15, raw_data!$A$2:$AB$3115, COLUMN(cars!S15), FALSE)</f>
        <v>3.9380000000000002</v>
      </c>
      <c r="T15">
        <f>VLOOKUP(cars!$A15, raw_data!$A$2:$AB$3115, COLUMN(cars!T15), FALSE)</f>
        <v>3.3940000000000001</v>
      </c>
      <c r="U15">
        <f>VLOOKUP(cars!$A15, raw_data!$A$2:$AB$3115, COLUMN(cars!U15), FALSE)</f>
        <v>0.54400000000000004</v>
      </c>
      <c r="V15">
        <f>VLOOKUP(cars!$A15, raw_data!$A$2:$AB$3115, COLUMN(cars!V15), FALSE)</f>
        <v>4.2270000000000003</v>
      </c>
      <c r="W15">
        <f>VLOOKUP(cars!$A15, raw_data!$A$2:$AB$3115, COLUMN(cars!W15), FALSE)</f>
        <v>0.81799999999999995</v>
      </c>
      <c r="X15">
        <f>VLOOKUP(cars!$A15, raw_data!$A$2:$AB$3115, COLUMN(cars!X15), FALSE)</f>
        <v>0.59099999999999997</v>
      </c>
      <c r="Y15">
        <f>VLOOKUP(cars!$A15, raw_data!$A$2:$AB$3115, COLUMN(cars!Y15), FALSE)</f>
        <v>0.77300000000000002</v>
      </c>
      <c r="Z15">
        <f>VLOOKUP(cars!$A15, raw_data!$A$2:$AB$3115, COLUMN(cars!Z15), FALSE)</f>
        <v>0</v>
      </c>
      <c r="AA15">
        <f>VLOOKUP(cars!$A15, raw_data!$A$2:$AB$3115, COLUMN(cars!AA15), FALSE)</f>
        <v>9.0999999999999998E-2</v>
      </c>
      <c r="AB15">
        <f>VLOOKUP(cars!$A15, raw_data!$A$2:$AB$3115, COLUMN(cars!AB15), FALSE)</f>
        <v>0</v>
      </c>
    </row>
    <row r="16" spans="1:28" x14ac:dyDescent="0.25">
      <c r="A16">
        <v>1024</v>
      </c>
      <c r="B16">
        <f>VLOOKUP(cars!$A16, raw_data!$A$2:$AB$3115, COLUMN(cars!B16), FALSE)</f>
        <v>48.581000000000003</v>
      </c>
      <c r="C16">
        <f>VLOOKUP(cars!$A16, raw_data!$A$2:$AB$3115, COLUMN(cars!C16), FALSE)</f>
        <v>6.8490000000000002</v>
      </c>
      <c r="D16">
        <f>VLOOKUP(cars!$A16, raw_data!$A$2:$AB$3115, COLUMN(cars!D16), FALSE)</f>
        <v>6.8000000000000005E-2</v>
      </c>
      <c r="E16">
        <f>VLOOKUP(cars!$A16, raw_data!$A$2:$AB$3115, COLUMN(cars!E16), FALSE)</f>
        <v>3.1E-2</v>
      </c>
      <c r="F16">
        <f>VLOOKUP(cars!$A16, raw_data!$A$2:$AB$3115, COLUMN(cars!F16), FALSE)</f>
        <v>7.6820000000000004</v>
      </c>
      <c r="G16">
        <f>VLOOKUP(cars!$A16, raw_data!$A$2:$AB$3115, COLUMN(cars!G16), FALSE)</f>
        <v>0.97899999999999998</v>
      </c>
      <c r="H16">
        <f>VLOOKUP(cars!$A16, raw_data!$A$2:$AB$3115, COLUMN(cars!H16), FALSE)</f>
        <v>1.8380000000000001</v>
      </c>
      <c r="I16">
        <f>VLOOKUP(cars!$A16, raw_data!$A$2:$AB$3115, COLUMN(cars!I16), FALSE)</f>
        <v>0.28599999999999998</v>
      </c>
      <c r="J16">
        <f>VLOOKUP(cars!$A16, raw_data!$A$2:$AB$3115, COLUMN(cars!J16), FALSE)</f>
        <v>2</v>
      </c>
      <c r="K16">
        <f>VLOOKUP(cars!$A16, raw_data!$A$2:$AB$3115, COLUMN(cars!K16), FALSE)</f>
        <v>2</v>
      </c>
      <c r="L16">
        <f>VLOOKUP(cars!$A16, raw_data!$A$2:$AB$3115, COLUMN(cars!L16), FALSE)</f>
        <v>1.9259999999999999</v>
      </c>
      <c r="M16">
        <f>VLOOKUP(cars!$A16, raw_data!$A$2:$AB$3115, COLUMN(cars!M16), FALSE)</f>
        <v>1.9730000000000001</v>
      </c>
      <c r="N16">
        <f>VLOOKUP(cars!$A16, raw_data!$A$2:$AB$3115, COLUMN(cars!N16), FALSE)</f>
        <v>2</v>
      </c>
      <c r="O16">
        <f>VLOOKUP(cars!$A16, raw_data!$A$2:$AB$3115, COLUMN(cars!O16), FALSE)</f>
        <v>0.80500000000000005</v>
      </c>
      <c r="P16">
        <f>VLOOKUP(cars!$A16, raw_data!$A$2:$AB$3115, COLUMN(cars!P16), FALSE)</f>
        <v>10.477</v>
      </c>
      <c r="Q16">
        <f>VLOOKUP(cars!$A16, raw_data!$A$2:$AB$3115, COLUMN(cars!Q16), FALSE)</f>
        <v>0.30499999999999999</v>
      </c>
      <c r="R16">
        <f>VLOOKUP(cars!$A16, raw_data!$A$2:$AB$3115, COLUMN(cars!R16), FALSE)</f>
        <v>0.438</v>
      </c>
      <c r="S16">
        <f>VLOOKUP(cars!$A16, raw_data!$A$2:$AB$3115, COLUMN(cars!S16), FALSE)</f>
        <v>4.4429999999999996</v>
      </c>
      <c r="T16">
        <f>VLOOKUP(cars!$A16, raw_data!$A$2:$AB$3115, COLUMN(cars!T16), FALSE)</f>
        <v>5.0609999999999999</v>
      </c>
      <c r="U16">
        <f>VLOOKUP(cars!$A16, raw_data!$A$2:$AB$3115, COLUMN(cars!U16), FALSE)</f>
        <v>-0.61799999999999999</v>
      </c>
      <c r="V16">
        <f>VLOOKUP(cars!$A16, raw_data!$A$2:$AB$3115, COLUMN(cars!V16), FALSE)</f>
        <v>4.5419999999999998</v>
      </c>
      <c r="W16">
        <f>VLOOKUP(cars!$A16, raw_data!$A$2:$AB$3115, COLUMN(cars!W16), FALSE)</f>
        <v>0.83299999999999996</v>
      </c>
      <c r="X16">
        <f>VLOOKUP(cars!$A16, raw_data!$A$2:$AB$3115, COLUMN(cars!X16), FALSE)</f>
        <v>0.60399999999999998</v>
      </c>
      <c r="Y16">
        <f>VLOOKUP(cars!$A16, raw_data!$A$2:$AB$3115, COLUMN(cars!Y16), FALSE)</f>
        <v>0.75</v>
      </c>
      <c r="Z16">
        <f>VLOOKUP(cars!$A16, raw_data!$A$2:$AB$3115, COLUMN(cars!Z16), FALSE)</f>
        <v>2.1000000000000001E-2</v>
      </c>
      <c r="AA16">
        <f>VLOOKUP(cars!$A16, raw_data!$A$2:$AB$3115, COLUMN(cars!AA16), FALSE)</f>
        <v>0.16700000000000001</v>
      </c>
      <c r="AB16">
        <f>VLOOKUP(cars!$A16, raw_data!$A$2:$AB$3115, COLUMN(cars!AB16), FALSE)</f>
        <v>4.2000000000000003E-2</v>
      </c>
    </row>
    <row r="17" spans="1:28" x14ac:dyDescent="0.25">
      <c r="A17">
        <v>1126</v>
      </c>
      <c r="B17">
        <f>VLOOKUP(cars!$A17, raw_data!$A$2:$AB$3115, COLUMN(cars!B17), FALSE)</f>
        <v>28.5</v>
      </c>
      <c r="C17">
        <f>VLOOKUP(cars!$A17, raw_data!$A$2:$AB$3115, COLUMN(cars!C17), FALSE)</f>
        <v>4.9690000000000003</v>
      </c>
      <c r="D17">
        <f>VLOOKUP(cars!$A17, raw_data!$A$2:$AB$3115, COLUMN(cars!D17), FALSE)</f>
        <v>9.0999999999999998E-2</v>
      </c>
      <c r="E17">
        <f>VLOOKUP(cars!$A17, raw_data!$A$2:$AB$3115, COLUMN(cars!E17), FALSE)</f>
        <v>-1.6E-2</v>
      </c>
      <c r="F17">
        <f>VLOOKUP(cars!$A17, raw_data!$A$2:$AB$3115, COLUMN(cars!F17), FALSE)</f>
        <v>5.8040000000000003</v>
      </c>
      <c r="G17">
        <f>VLOOKUP(cars!$A17, raw_data!$A$2:$AB$3115, COLUMN(cars!G17), FALSE)</f>
        <v>0.95</v>
      </c>
      <c r="H17">
        <f>VLOOKUP(cars!$A17, raw_data!$A$2:$AB$3115, COLUMN(cars!H17), FALSE)</f>
        <v>1.833</v>
      </c>
      <c r="I17">
        <f>VLOOKUP(cars!$A17, raw_data!$A$2:$AB$3115, COLUMN(cars!I17), FALSE)</f>
        <v>0.2</v>
      </c>
      <c r="J17">
        <f>VLOOKUP(cars!$A17, raw_data!$A$2:$AB$3115, COLUMN(cars!J17), FALSE)</f>
        <v>1.8</v>
      </c>
      <c r="K17">
        <f>VLOOKUP(cars!$A17, raw_data!$A$2:$AB$3115, COLUMN(cars!K17), FALSE)</f>
        <v>2</v>
      </c>
      <c r="L17">
        <f>VLOOKUP(cars!$A17, raw_data!$A$2:$AB$3115, COLUMN(cars!L17), FALSE)</f>
        <v>2</v>
      </c>
      <c r="M17">
        <f>VLOOKUP(cars!$A17, raw_data!$A$2:$AB$3115, COLUMN(cars!M17), FALSE)</f>
        <v>1.857</v>
      </c>
      <c r="N17">
        <f>VLOOKUP(cars!$A17, raw_data!$A$2:$AB$3115, COLUMN(cars!N17), FALSE)</f>
        <v>2</v>
      </c>
      <c r="O17">
        <f>VLOOKUP(cars!$A17, raw_data!$A$2:$AB$3115, COLUMN(cars!O17), FALSE)</f>
        <v>0.8</v>
      </c>
      <c r="P17">
        <f>VLOOKUP(cars!$A17, raw_data!$A$2:$AB$3115, COLUMN(cars!P17), FALSE)</f>
        <v>11.978999999999999</v>
      </c>
      <c r="Q17">
        <f>VLOOKUP(cars!$A17, raw_data!$A$2:$AB$3115, COLUMN(cars!Q17), FALSE)</f>
        <v>-0.43099999999999999</v>
      </c>
      <c r="R17">
        <f>VLOOKUP(cars!$A17, raw_data!$A$2:$AB$3115, COLUMN(cars!R17), FALSE)</f>
        <v>0.25</v>
      </c>
      <c r="S17">
        <f>VLOOKUP(cars!$A17, raw_data!$A$2:$AB$3115, COLUMN(cars!S17), FALSE)</f>
        <v>2.996</v>
      </c>
      <c r="T17">
        <f>VLOOKUP(cars!$A17, raw_data!$A$2:$AB$3115, COLUMN(cars!T17), FALSE)</f>
        <v>-0.24299999999999999</v>
      </c>
      <c r="U17">
        <f>VLOOKUP(cars!$A17, raw_data!$A$2:$AB$3115, COLUMN(cars!U17), FALSE)</f>
        <v>3.238</v>
      </c>
      <c r="V17">
        <f>VLOOKUP(cars!$A17, raw_data!$A$2:$AB$3115, COLUMN(cars!V17), FALSE)</f>
        <v>3.0710000000000002</v>
      </c>
      <c r="W17">
        <f>VLOOKUP(cars!$A17, raw_data!$A$2:$AB$3115, COLUMN(cars!W17), FALSE)</f>
        <v>0.85</v>
      </c>
      <c r="X17">
        <f>VLOOKUP(cars!$A17, raw_data!$A$2:$AB$3115, COLUMN(cars!X17), FALSE)</f>
        <v>0.75</v>
      </c>
      <c r="Y17">
        <f>VLOOKUP(cars!$A17, raw_data!$A$2:$AB$3115, COLUMN(cars!Y17), FALSE)</f>
        <v>0.85</v>
      </c>
      <c r="Z17">
        <f>VLOOKUP(cars!$A17, raw_data!$A$2:$AB$3115, COLUMN(cars!Z17), FALSE)</f>
        <v>0</v>
      </c>
      <c r="AA17">
        <f>VLOOKUP(cars!$A17, raw_data!$A$2:$AB$3115, COLUMN(cars!AA17), FALSE)</f>
        <v>0.05</v>
      </c>
      <c r="AB17">
        <f>VLOOKUP(cars!$A17, raw_data!$A$2:$AB$3115, COLUMN(cars!AB17), FALSE)</f>
        <v>0.05</v>
      </c>
    </row>
    <row r="18" spans="1:28" x14ac:dyDescent="0.25">
      <c r="A18">
        <v>1137</v>
      </c>
      <c r="B18">
        <f>VLOOKUP(cars!$A18, raw_data!$A$2:$AB$3115, COLUMN(cars!B18), FALSE)</f>
        <v>32.262</v>
      </c>
      <c r="C18">
        <f>VLOOKUP(cars!$A18, raw_data!$A$2:$AB$3115, COLUMN(cars!C18), FALSE)</f>
        <v>9.2010000000000005</v>
      </c>
      <c r="D18">
        <f>VLOOKUP(cars!$A18, raw_data!$A$2:$AB$3115, COLUMN(cars!D18), FALSE)</f>
        <v>1E-3</v>
      </c>
      <c r="E18">
        <f>VLOOKUP(cars!$A18, raw_data!$A$2:$AB$3115, COLUMN(cars!E18), FALSE)</f>
        <v>-7.0000000000000001E-3</v>
      </c>
      <c r="F18">
        <f>VLOOKUP(cars!$A18, raw_data!$A$2:$AB$3115, COLUMN(cars!F18), FALSE)</f>
        <v>9.18</v>
      </c>
      <c r="G18">
        <f>VLOOKUP(cars!$A18, raw_data!$A$2:$AB$3115, COLUMN(cars!G18), FALSE)</f>
        <v>0.94399999999999995</v>
      </c>
      <c r="H18">
        <f>VLOOKUP(cars!$A18, raw_data!$A$2:$AB$3115, COLUMN(cars!H18), FALSE)</f>
        <v>1.4</v>
      </c>
      <c r="I18">
        <f>VLOOKUP(cars!$A18, raw_data!$A$2:$AB$3115, COLUMN(cars!I18), FALSE)</f>
        <v>1</v>
      </c>
      <c r="J18">
        <f>VLOOKUP(cars!$A18, raw_data!$A$2:$AB$3115, COLUMN(cars!J18), FALSE)</f>
        <v>2</v>
      </c>
      <c r="K18">
        <f>VLOOKUP(cars!$A18, raw_data!$A$2:$AB$3115, COLUMN(cars!K18), FALSE)</f>
        <v>1.375</v>
      </c>
      <c r="L18">
        <f>VLOOKUP(cars!$A18, raw_data!$A$2:$AB$3115, COLUMN(cars!L18), FALSE)</f>
        <v>2</v>
      </c>
      <c r="M18">
        <f>VLOOKUP(cars!$A18, raw_data!$A$2:$AB$3115, COLUMN(cars!M18), FALSE)</f>
        <v>1.867</v>
      </c>
      <c r="N18">
        <f>VLOOKUP(cars!$A18, raw_data!$A$2:$AB$3115, COLUMN(cars!N18), FALSE)</f>
        <v>2</v>
      </c>
      <c r="O18">
        <f>VLOOKUP(cars!$A18, raw_data!$A$2:$AB$3115, COLUMN(cars!O18), FALSE)</f>
        <v>1.778</v>
      </c>
      <c r="P18">
        <f>VLOOKUP(cars!$A18, raw_data!$A$2:$AB$3115, COLUMN(cars!P18), FALSE)</f>
        <v>12.356</v>
      </c>
      <c r="Q18">
        <f>VLOOKUP(cars!$A18, raw_data!$A$2:$AB$3115, COLUMN(cars!Q18), FALSE)</f>
        <v>-0.255</v>
      </c>
      <c r="R18">
        <f>VLOOKUP(cars!$A18, raw_data!$A$2:$AB$3115, COLUMN(cars!R18), FALSE)</f>
        <v>0.30599999999999999</v>
      </c>
      <c r="S18">
        <f>VLOOKUP(cars!$A18, raw_data!$A$2:$AB$3115, COLUMN(cars!S18), FALSE)</f>
        <v>2.4060000000000001</v>
      </c>
      <c r="T18">
        <f>VLOOKUP(cars!$A18, raw_data!$A$2:$AB$3115, COLUMN(cars!T18), FALSE)</f>
        <v>-7.0000000000000001E-3</v>
      </c>
      <c r="U18">
        <f>VLOOKUP(cars!$A18, raw_data!$A$2:$AB$3115, COLUMN(cars!U18), FALSE)</f>
        <v>2.4129999999999998</v>
      </c>
      <c r="V18">
        <f>VLOOKUP(cars!$A18, raw_data!$A$2:$AB$3115, COLUMN(cars!V18), FALSE)</f>
        <v>2.4</v>
      </c>
      <c r="W18">
        <f>VLOOKUP(cars!$A18, raw_data!$A$2:$AB$3115, COLUMN(cars!W18), FALSE)</f>
        <v>0.86099999999999999</v>
      </c>
      <c r="X18">
        <f>VLOOKUP(cars!$A18, raw_data!$A$2:$AB$3115, COLUMN(cars!X18), FALSE)</f>
        <v>0.69399999999999995</v>
      </c>
      <c r="Y18">
        <f>VLOOKUP(cars!$A18, raw_data!$A$2:$AB$3115, COLUMN(cars!Y18), FALSE)</f>
        <v>0.91700000000000004</v>
      </c>
      <c r="Z18">
        <f>VLOOKUP(cars!$A18, raw_data!$A$2:$AB$3115, COLUMN(cars!Z18), FALSE)</f>
        <v>0</v>
      </c>
      <c r="AA18">
        <f>VLOOKUP(cars!$A18, raw_data!$A$2:$AB$3115, COLUMN(cars!AA18), FALSE)</f>
        <v>8.3000000000000004E-2</v>
      </c>
      <c r="AB18">
        <f>VLOOKUP(cars!$A18, raw_data!$A$2:$AB$3115, COLUMN(cars!AB18), FALSE)</f>
        <v>0</v>
      </c>
    </row>
    <row r="19" spans="1:28" x14ac:dyDescent="0.25">
      <c r="A19">
        <v>1156</v>
      </c>
      <c r="B19">
        <f>VLOOKUP(cars!$A19, raw_data!$A$2:$AB$3115, COLUMN(cars!B19), FALSE)</f>
        <v>42.280999999999999</v>
      </c>
      <c r="C19">
        <f>VLOOKUP(cars!$A19, raw_data!$A$2:$AB$3115, COLUMN(cars!C19), FALSE)</f>
        <v>8.4689999999999994</v>
      </c>
      <c r="D19">
        <f>VLOOKUP(cars!$A19, raw_data!$A$2:$AB$3115, COLUMN(cars!D19), FALSE)</f>
        <v>1.2999999999999999E-2</v>
      </c>
      <c r="E19">
        <f>VLOOKUP(cars!$A19, raw_data!$A$2:$AB$3115, COLUMN(cars!E19), FALSE)</f>
        <v>4.0000000000000001E-3</v>
      </c>
      <c r="F19">
        <f>VLOOKUP(cars!$A19, raw_data!$A$2:$AB$3115, COLUMN(cars!F19), FALSE)</f>
        <v>8.6189999999999998</v>
      </c>
      <c r="G19">
        <f>VLOOKUP(cars!$A19, raw_data!$A$2:$AB$3115, COLUMN(cars!G19), FALSE)</f>
        <v>0.8</v>
      </c>
      <c r="H19">
        <f>VLOOKUP(cars!$A19, raw_data!$A$2:$AB$3115, COLUMN(cars!H19), FALSE)</f>
        <v>1.923</v>
      </c>
      <c r="I19">
        <f>VLOOKUP(cars!$A19, raw_data!$A$2:$AB$3115, COLUMN(cars!I19), FALSE)</f>
        <v>0.2</v>
      </c>
      <c r="J19">
        <f>VLOOKUP(cars!$A19, raw_data!$A$2:$AB$3115, COLUMN(cars!J19), FALSE)</f>
        <v>2</v>
      </c>
      <c r="K19">
        <f>VLOOKUP(cars!$A19, raw_data!$A$2:$AB$3115, COLUMN(cars!K19), FALSE)</f>
        <v>2</v>
      </c>
      <c r="L19">
        <f>VLOOKUP(cars!$A19, raw_data!$A$2:$AB$3115, COLUMN(cars!L19), FALSE)</f>
        <v>1.875</v>
      </c>
      <c r="M19">
        <f>VLOOKUP(cars!$A19, raw_data!$A$2:$AB$3115, COLUMN(cars!M19), FALSE)</f>
        <v>1.7649999999999999</v>
      </c>
      <c r="N19">
        <f>VLOOKUP(cars!$A19, raw_data!$A$2:$AB$3115, COLUMN(cars!N19), FALSE)</f>
        <v>2</v>
      </c>
      <c r="O19">
        <f>VLOOKUP(cars!$A19, raw_data!$A$2:$AB$3115, COLUMN(cars!O19), FALSE)</f>
        <v>0</v>
      </c>
      <c r="P19">
        <f>VLOOKUP(cars!$A19, raw_data!$A$2:$AB$3115, COLUMN(cars!P19), FALSE)</f>
        <v>7.3959999999999999</v>
      </c>
      <c r="Q19">
        <f>VLOOKUP(cars!$A19, raw_data!$A$2:$AB$3115, COLUMN(cars!Q19), FALSE)</f>
        <v>0.72099999999999997</v>
      </c>
      <c r="R19">
        <f>VLOOKUP(cars!$A19, raw_data!$A$2:$AB$3115, COLUMN(cars!R19), FALSE)</f>
        <v>0.25</v>
      </c>
      <c r="S19">
        <f>VLOOKUP(cars!$A19, raw_data!$A$2:$AB$3115, COLUMN(cars!S19), FALSE)</f>
        <v>3.343</v>
      </c>
      <c r="T19">
        <f>VLOOKUP(cars!$A19, raw_data!$A$2:$AB$3115, COLUMN(cars!T19), FALSE)</f>
        <v>3.7549999999999999</v>
      </c>
      <c r="U19">
        <f>VLOOKUP(cars!$A19, raw_data!$A$2:$AB$3115, COLUMN(cars!U19), FALSE)</f>
        <v>-0.41299999999999998</v>
      </c>
      <c r="V19">
        <f>VLOOKUP(cars!$A19, raw_data!$A$2:$AB$3115, COLUMN(cars!V19), FALSE)</f>
        <v>3.36</v>
      </c>
      <c r="W19">
        <f>VLOOKUP(cars!$A19, raw_data!$A$2:$AB$3115, COLUMN(cars!W19), FALSE)</f>
        <v>0.6</v>
      </c>
      <c r="X19">
        <f>VLOOKUP(cars!$A19, raw_data!$A$2:$AB$3115, COLUMN(cars!X19), FALSE)</f>
        <v>0.7</v>
      </c>
      <c r="Y19">
        <f>VLOOKUP(cars!$A19, raw_data!$A$2:$AB$3115, COLUMN(cars!Y19), FALSE)</f>
        <v>0.5</v>
      </c>
      <c r="Z19">
        <f>VLOOKUP(cars!$A19, raw_data!$A$2:$AB$3115, COLUMN(cars!Z19), FALSE)</f>
        <v>0.05</v>
      </c>
      <c r="AA19">
        <f>VLOOKUP(cars!$A19, raw_data!$A$2:$AB$3115, COLUMN(cars!AA19), FALSE)</f>
        <v>0.05</v>
      </c>
      <c r="AB19">
        <f>VLOOKUP(cars!$A19, raw_data!$A$2:$AB$3115, COLUMN(cars!AB19), FALSE)</f>
        <v>0.05</v>
      </c>
    </row>
    <row r="20" spans="1:28" x14ac:dyDescent="0.25">
      <c r="A20">
        <v>1159</v>
      </c>
      <c r="B20">
        <f>VLOOKUP(cars!$A20, raw_data!$A$2:$AB$3115, COLUMN(cars!B20), FALSE)</f>
        <v>21.286000000000001</v>
      </c>
      <c r="C20">
        <f>VLOOKUP(cars!$A20, raw_data!$A$2:$AB$3115, COLUMN(cars!C20), FALSE)</f>
        <v>5.5190000000000001</v>
      </c>
      <c r="D20">
        <f>VLOOKUP(cars!$A20, raw_data!$A$2:$AB$3115, COLUMN(cars!D20), FALSE)</f>
        <v>-2.8000000000000001E-2</v>
      </c>
      <c r="E20">
        <f>VLOOKUP(cars!$A20, raw_data!$A$2:$AB$3115, COLUMN(cars!E20), FALSE)</f>
        <v>-4.0000000000000001E-3</v>
      </c>
      <c r="F20">
        <f>VLOOKUP(cars!$A20, raw_data!$A$2:$AB$3115, COLUMN(cars!F20), FALSE)</f>
        <v>5.2240000000000002</v>
      </c>
      <c r="G20">
        <f>VLOOKUP(cars!$A20, raw_data!$A$2:$AB$3115, COLUMN(cars!G20), FALSE)</f>
        <v>0.66700000000000004</v>
      </c>
      <c r="H20">
        <f>VLOOKUP(cars!$A20, raw_data!$A$2:$AB$3115, COLUMN(cars!H20), FALSE)</f>
        <v>1.833</v>
      </c>
      <c r="I20">
        <f>VLOOKUP(cars!$A20, raw_data!$A$2:$AB$3115, COLUMN(cars!I20), FALSE)</f>
        <v>0</v>
      </c>
      <c r="J20">
        <f>VLOOKUP(cars!$A20, raw_data!$A$2:$AB$3115, COLUMN(cars!J20), FALSE)</f>
        <v>1.833</v>
      </c>
      <c r="K20">
        <f>VLOOKUP(cars!$A20, raw_data!$A$2:$AB$3115, COLUMN(cars!K20), FALSE)</f>
        <v>1.667</v>
      </c>
      <c r="L20">
        <f>VLOOKUP(cars!$A20, raw_data!$A$2:$AB$3115, COLUMN(cars!L20), FALSE)</f>
        <v>1.333</v>
      </c>
      <c r="M20">
        <f>VLOOKUP(cars!$A20, raw_data!$A$2:$AB$3115, COLUMN(cars!M20), FALSE)</f>
        <v>2</v>
      </c>
      <c r="N20">
        <f>VLOOKUP(cars!$A20, raw_data!$A$2:$AB$3115, COLUMN(cars!N20), FALSE)</f>
        <v>2</v>
      </c>
      <c r="O20">
        <f>VLOOKUP(cars!$A20, raw_data!$A$2:$AB$3115, COLUMN(cars!O20), FALSE)</f>
        <v>0.222</v>
      </c>
      <c r="P20">
        <f>VLOOKUP(cars!$A20, raw_data!$A$2:$AB$3115, COLUMN(cars!P20), FALSE)</f>
        <v>9.5950000000000006</v>
      </c>
      <c r="Q20">
        <f>VLOOKUP(cars!$A20, raw_data!$A$2:$AB$3115, COLUMN(cars!Q20), FALSE)</f>
        <v>1.585</v>
      </c>
      <c r="R20">
        <f>VLOOKUP(cars!$A20, raw_data!$A$2:$AB$3115, COLUMN(cars!R20), FALSE)</f>
        <v>0</v>
      </c>
      <c r="S20">
        <f>VLOOKUP(cars!$A20, raw_data!$A$2:$AB$3115, COLUMN(cars!S20), FALSE)</f>
        <v>0.314</v>
      </c>
      <c r="T20">
        <f>VLOOKUP(cars!$A20, raw_data!$A$2:$AB$3115, COLUMN(cars!T20), FALSE)</f>
        <v>-0.23400000000000001</v>
      </c>
      <c r="U20">
        <f>VLOOKUP(cars!$A20, raw_data!$A$2:$AB$3115, COLUMN(cars!U20), FALSE)</f>
        <v>0.54800000000000004</v>
      </c>
      <c r="V20">
        <f>VLOOKUP(cars!$A20, raw_data!$A$2:$AB$3115, COLUMN(cars!V20), FALSE)</f>
        <v>0.28199999999999997</v>
      </c>
      <c r="W20">
        <f>VLOOKUP(cars!$A20, raw_data!$A$2:$AB$3115, COLUMN(cars!W20), FALSE)</f>
        <v>0.77800000000000002</v>
      </c>
      <c r="X20">
        <f>VLOOKUP(cars!$A20, raw_data!$A$2:$AB$3115, COLUMN(cars!X20), FALSE)</f>
        <v>0.77800000000000002</v>
      </c>
      <c r="Y20">
        <f>VLOOKUP(cars!$A20, raw_data!$A$2:$AB$3115, COLUMN(cars!Y20), FALSE)</f>
        <v>0.88900000000000001</v>
      </c>
      <c r="Z20">
        <f>VLOOKUP(cars!$A20, raw_data!$A$2:$AB$3115, COLUMN(cars!Z20), FALSE)</f>
        <v>0</v>
      </c>
      <c r="AA20">
        <f>VLOOKUP(cars!$A20, raw_data!$A$2:$AB$3115, COLUMN(cars!AA20), FALSE)</f>
        <v>0.111</v>
      </c>
      <c r="AB20">
        <f>VLOOKUP(cars!$A20, raw_data!$A$2:$AB$3115, COLUMN(cars!AB20), FALSE)</f>
        <v>0</v>
      </c>
    </row>
    <row r="21" spans="1:28" x14ac:dyDescent="0.25">
      <c r="A21">
        <v>1258</v>
      </c>
      <c r="B21">
        <f>VLOOKUP(cars!$A21, raw_data!$A$2:$AB$3115, COLUMN(cars!B21), FALSE)</f>
        <v>35.033999999999999</v>
      </c>
      <c r="C21">
        <f>VLOOKUP(cars!$A21, raw_data!$A$2:$AB$3115, COLUMN(cars!C21), FALSE)</f>
        <v>10.42</v>
      </c>
      <c r="D21">
        <f>VLOOKUP(cars!$A21, raw_data!$A$2:$AB$3115, COLUMN(cars!D21), FALSE)</f>
        <v>2.5000000000000001E-2</v>
      </c>
      <c r="E21">
        <f>VLOOKUP(cars!$A21, raw_data!$A$2:$AB$3115, COLUMN(cars!E21), FALSE)</f>
        <v>1.7000000000000001E-2</v>
      </c>
      <c r="F21">
        <f>VLOOKUP(cars!$A21, raw_data!$A$2:$AB$3115, COLUMN(cars!F21), FALSE)</f>
        <v>10.747999999999999</v>
      </c>
      <c r="G21">
        <f>VLOOKUP(cars!$A21, raw_data!$A$2:$AB$3115, COLUMN(cars!G21), FALSE)</f>
        <v>0.83299999999999996</v>
      </c>
      <c r="H21">
        <f>VLOOKUP(cars!$A21, raw_data!$A$2:$AB$3115, COLUMN(cars!H21), FALSE)</f>
        <v>1.929</v>
      </c>
      <c r="I21">
        <f>VLOOKUP(cars!$A21, raw_data!$A$2:$AB$3115, COLUMN(cars!I21), FALSE)</f>
        <v>0</v>
      </c>
      <c r="J21">
        <f>VLOOKUP(cars!$A21, raw_data!$A$2:$AB$3115, COLUMN(cars!J21), FALSE)</f>
        <v>1.8819999999999999</v>
      </c>
      <c r="K21">
        <f>VLOOKUP(cars!$A21, raw_data!$A$2:$AB$3115, COLUMN(cars!K21), FALSE)</f>
        <v>2</v>
      </c>
      <c r="L21">
        <f>VLOOKUP(cars!$A21, raw_data!$A$2:$AB$3115, COLUMN(cars!L21), FALSE)</f>
        <v>1.8420000000000001</v>
      </c>
      <c r="M21">
        <f>VLOOKUP(cars!$A21, raw_data!$A$2:$AB$3115, COLUMN(cars!M21), FALSE)</f>
        <v>2</v>
      </c>
      <c r="N21">
        <f>VLOOKUP(cars!$A21, raw_data!$A$2:$AB$3115, COLUMN(cars!N21), FALSE)</f>
        <v>2</v>
      </c>
      <c r="O21">
        <f>VLOOKUP(cars!$A21, raw_data!$A$2:$AB$3115, COLUMN(cars!O21), FALSE)</f>
        <v>0.72</v>
      </c>
      <c r="P21">
        <f>VLOOKUP(cars!$A21, raw_data!$A$2:$AB$3115, COLUMN(cars!P21), FALSE)</f>
        <v>10.829000000000001</v>
      </c>
      <c r="Q21">
        <f>VLOOKUP(cars!$A21, raw_data!$A$2:$AB$3115, COLUMN(cars!Q21), FALSE)</f>
        <v>1.1299999999999999</v>
      </c>
      <c r="R21">
        <f>VLOOKUP(cars!$A21, raw_data!$A$2:$AB$3115, COLUMN(cars!R21), FALSE)</f>
        <v>0.27800000000000002</v>
      </c>
      <c r="S21">
        <f>VLOOKUP(cars!$A21, raw_data!$A$2:$AB$3115, COLUMN(cars!S21), FALSE)</f>
        <v>2.6970000000000001</v>
      </c>
      <c r="T21">
        <f>VLOOKUP(cars!$A21, raw_data!$A$2:$AB$3115, COLUMN(cars!T21), FALSE)</f>
        <v>0.192</v>
      </c>
      <c r="U21">
        <f>VLOOKUP(cars!$A21, raw_data!$A$2:$AB$3115, COLUMN(cars!U21), FALSE)</f>
        <v>2.5049999999999999</v>
      </c>
      <c r="V21">
        <f>VLOOKUP(cars!$A21, raw_data!$A$2:$AB$3115, COLUMN(cars!V21), FALSE)</f>
        <v>2.738</v>
      </c>
      <c r="W21">
        <f>VLOOKUP(cars!$A21, raw_data!$A$2:$AB$3115, COLUMN(cars!W21), FALSE)</f>
        <v>0.83299999999999996</v>
      </c>
      <c r="X21">
        <f>VLOOKUP(cars!$A21, raw_data!$A$2:$AB$3115, COLUMN(cars!X21), FALSE)</f>
        <v>0.63900000000000001</v>
      </c>
      <c r="Y21">
        <f>VLOOKUP(cars!$A21, raw_data!$A$2:$AB$3115, COLUMN(cars!Y21), FALSE)</f>
        <v>0.72199999999999998</v>
      </c>
      <c r="Z21">
        <f>VLOOKUP(cars!$A21, raw_data!$A$2:$AB$3115, COLUMN(cars!Z21), FALSE)</f>
        <v>0</v>
      </c>
      <c r="AA21">
        <f>VLOOKUP(cars!$A21, raw_data!$A$2:$AB$3115, COLUMN(cars!AA21), FALSE)</f>
        <v>0.16700000000000001</v>
      </c>
      <c r="AB21">
        <f>VLOOKUP(cars!$A21, raw_data!$A$2:$AB$3115, COLUMN(cars!AB21), FALSE)</f>
        <v>2.8000000000000001E-2</v>
      </c>
    </row>
    <row r="22" spans="1:28" x14ac:dyDescent="0.25">
      <c r="A22">
        <v>1369</v>
      </c>
      <c r="B22">
        <f>VLOOKUP(cars!$A22, raw_data!$A$2:$AB$3115, COLUMN(cars!B22), FALSE)</f>
        <v>16.48</v>
      </c>
      <c r="C22">
        <f>VLOOKUP(cars!$A22, raw_data!$A$2:$AB$3115, COLUMN(cars!C22), FALSE)</f>
        <v>1.6890000000000001</v>
      </c>
      <c r="D22">
        <f>VLOOKUP(cars!$A22, raw_data!$A$2:$AB$3115, COLUMN(cars!D22), FALSE)</f>
        <v>-0.13600000000000001</v>
      </c>
      <c r="E22">
        <f>VLOOKUP(cars!$A22, raw_data!$A$2:$AB$3115, COLUMN(cars!E22), FALSE)</f>
        <v>-3.4000000000000002E-2</v>
      </c>
      <c r="F22">
        <f>VLOOKUP(cars!$A22, raw_data!$A$2:$AB$3115, COLUMN(cars!F22), FALSE)</f>
        <v>0.16200000000000001</v>
      </c>
      <c r="G22">
        <f>VLOOKUP(cars!$A22, raw_data!$A$2:$AB$3115, COLUMN(cars!G22), FALSE)</f>
        <v>0.64700000000000002</v>
      </c>
      <c r="H22">
        <f>VLOOKUP(cars!$A22, raw_data!$A$2:$AB$3115, COLUMN(cars!H22), FALSE)</f>
        <v>1.1539999999999999</v>
      </c>
      <c r="I22">
        <f>VLOOKUP(cars!$A22, raw_data!$A$2:$AB$3115, COLUMN(cars!I22), FALSE)</f>
        <v>0.25</v>
      </c>
      <c r="J22">
        <f>VLOOKUP(cars!$A22, raw_data!$A$2:$AB$3115, COLUMN(cars!J22), FALSE)</f>
        <v>2</v>
      </c>
      <c r="K22">
        <f>VLOOKUP(cars!$A22, raw_data!$A$2:$AB$3115, COLUMN(cars!K22), FALSE)</f>
        <v>1.5</v>
      </c>
      <c r="L22">
        <f>VLOOKUP(cars!$A22, raw_data!$A$2:$AB$3115, COLUMN(cars!L22), FALSE)</f>
        <v>1.556</v>
      </c>
      <c r="M22">
        <f>VLOOKUP(cars!$A22, raw_data!$A$2:$AB$3115, COLUMN(cars!M22), FALSE)</f>
        <v>1.833</v>
      </c>
      <c r="N22">
        <f>VLOOKUP(cars!$A22, raw_data!$A$2:$AB$3115, COLUMN(cars!N22), FALSE)</f>
        <v>2</v>
      </c>
      <c r="O22">
        <f>VLOOKUP(cars!$A22, raw_data!$A$2:$AB$3115, COLUMN(cars!O22), FALSE)</f>
        <v>0.84599999999999997</v>
      </c>
      <c r="P22">
        <f>VLOOKUP(cars!$A22, raw_data!$A$2:$AB$3115, COLUMN(cars!P22), FALSE)</f>
        <v>11.409000000000001</v>
      </c>
      <c r="Q22">
        <f>VLOOKUP(cars!$A22, raw_data!$A$2:$AB$3115, COLUMN(cars!Q22), FALSE)</f>
        <v>0.64300000000000002</v>
      </c>
      <c r="R22">
        <f>VLOOKUP(cars!$A22, raw_data!$A$2:$AB$3115, COLUMN(cars!R22), FALSE)</f>
        <v>0</v>
      </c>
      <c r="S22">
        <f>VLOOKUP(cars!$A22, raw_data!$A$2:$AB$3115, COLUMN(cars!S22), FALSE)</f>
        <v>0.70899999999999996</v>
      </c>
      <c r="T22">
        <f>VLOOKUP(cars!$A22, raw_data!$A$2:$AB$3115, COLUMN(cars!T22), FALSE)</f>
        <v>-5.8999999999999997E-2</v>
      </c>
      <c r="U22">
        <f>VLOOKUP(cars!$A22, raw_data!$A$2:$AB$3115, COLUMN(cars!U22), FALSE)</f>
        <v>0.76800000000000002</v>
      </c>
      <c r="V22">
        <f>VLOOKUP(cars!$A22, raw_data!$A$2:$AB$3115, COLUMN(cars!V22), FALSE)</f>
        <v>0.53900000000000003</v>
      </c>
      <c r="W22">
        <f>VLOOKUP(cars!$A22, raw_data!$A$2:$AB$3115, COLUMN(cars!W22), FALSE)</f>
        <v>0.64700000000000002</v>
      </c>
      <c r="X22">
        <f>VLOOKUP(cars!$A22, raw_data!$A$2:$AB$3115, COLUMN(cars!X22), FALSE)</f>
        <v>0.52900000000000003</v>
      </c>
      <c r="Y22">
        <f>VLOOKUP(cars!$A22, raw_data!$A$2:$AB$3115, COLUMN(cars!Y22), FALSE)</f>
        <v>0.41199999999999998</v>
      </c>
      <c r="Z22">
        <f>VLOOKUP(cars!$A22, raw_data!$A$2:$AB$3115, COLUMN(cars!Z22), FALSE)</f>
        <v>5.8999999999999997E-2</v>
      </c>
      <c r="AA22">
        <f>VLOOKUP(cars!$A22, raw_data!$A$2:$AB$3115, COLUMN(cars!AA22), FALSE)</f>
        <v>5.8999999999999997E-2</v>
      </c>
      <c r="AB22">
        <f>VLOOKUP(cars!$A22, raw_data!$A$2:$AB$3115, COLUMN(cars!AB22), FALSE)</f>
        <v>0</v>
      </c>
    </row>
    <row r="23" spans="1:28" x14ac:dyDescent="0.25">
      <c r="A23">
        <v>1533</v>
      </c>
      <c r="B23">
        <f>VLOOKUP(cars!$A23, raw_data!$A$2:$AB$3115, COLUMN(cars!B23), FALSE)</f>
        <v>35.176000000000002</v>
      </c>
      <c r="C23">
        <f>VLOOKUP(cars!$A23, raw_data!$A$2:$AB$3115, COLUMN(cars!C23), FALSE)</f>
        <v>4.6929999999999996</v>
      </c>
      <c r="D23">
        <f>VLOOKUP(cars!$A23, raw_data!$A$2:$AB$3115, COLUMN(cars!D23), FALSE)</f>
        <v>-3.0000000000000001E-3</v>
      </c>
      <c r="E23">
        <f>VLOOKUP(cars!$A23, raw_data!$A$2:$AB$3115, COLUMN(cars!E23), FALSE)</f>
        <v>-6.0000000000000001E-3</v>
      </c>
      <c r="F23">
        <f>VLOOKUP(cars!$A23, raw_data!$A$2:$AB$3115, COLUMN(cars!F23), FALSE)</f>
        <v>4.6289999999999996</v>
      </c>
      <c r="G23">
        <f>VLOOKUP(cars!$A23, raw_data!$A$2:$AB$3115, COLUMN(cars!G23), FALSE)</f>
        <v>0.875</v>
      </c>
      <c r="H23">
        <f>VLOOKUP(cars!$A23, raw_data!$A$2:$AB$3115, COLUMN(cars!H23), FALSE)</f>
        <v>1.8440000000000001</v>
      </c>
      <c r="I23">
        <f>VLOOKUP(cars!$A23, raw_data!$A$2:$AB$3115, COLUMN(cars!I23), FALSE)</f>
        <v>0.2</v>
      </c>
      <c r="J23">
        <f>VLOOKUP(cars!$A23, raw_data!$A$2:$AB$3115, COLUMN(cars!J23), FALSE)</f>
        <v>1.72</v>
      </c>
      <c r="K23">
        <f>VLOOKUP(cars!$A23, raw_data!$A$2:$AB$3115, COLUMN(cars!K23), FALSE)</f>
        <v>1.875</v>
      </c>
      <c r="L23">
        <f>VLOOKUP(cars!$A23, raw_data!$A$2:$AB$3115, COLUMN(cars!L23), FALSE)</f>
        <v>2</v>
      </c>
      <c r="M23">
        <f>VLOOKUP(cars!$A23, raw_data!$A$2:$AB$3115, COLUMN(cars!M23), FALSE)</f>
        <v>1.829</v>
      </c>
      <c r="N23">
        <f>VLOOKUP(cars!$A23, raw_data!$A$2:$AB$3115, COLUMN(cars!N23), FALSE)</f>
        <v>2</v>
      </c>
      <c r="O23">
        <f>VLOOKUP(cars!$A23, raw_data!$A$2:$AB$3115, COLUMN(cars!O23), FALSE)</f>
        <v>0.90900000000000003</v>
      </c>
      <c r="P23">
        <f>VLOOKUP(cars!$A23, raw_data!$A$2:$AB$3115, COLUMN(cars!P23), FALSE)</f>
        <v>12.499000000000001</v>
      </c>
      <c r="Q23">
        <f>VLOOKUP(cars!$A23, raw_data!$A$2:$AB$3115, COLUMN(cars!Q23), FALSE)</f>
        <v>9.327</v>
      </c>
      <c r="R23">
        <f>VLOOKUP(cars!$A23, raw_data!$A$2:$AB$3115, COLUMN(cars!R23), FALSE)</f>
        <v>0.16700000000000001</v>
      </c>
      <c r="S23">
        <f>VLOOKUP(cars!$A23, raw_data!$A$2:$AB$3115, COLUMN(cars!S23), FALSE)</f>
        <v>1.8979999999999999</v>
      </c>
      <c r="T23">
        <f>VLOOKUP(cars!$A23, raw_data!$A$2:$AB$3115, COLUMN(cars!T23), FALSE)</f>
        <v>1.147</v>
      </c>
      <c r="U23">
        <f>VLOOKUP(cars!$A23, raw_data!$A$2:$AB$3115, COLUMN(cars!U23), FALSE)</f>
        <v>0.751</v>
      </c>
      <c r="V23">
        <f>VLOOKUP(cars!$A23, raw_data!$A$2:$AB$3115, COLUMN(cars!V23), FALSE)</f>
        <v>1.889</v>
      </c>
      <c r="W23">
        <f>VLOOKUP(cars!$A23, raw_data!$A$2:$AB$3115, COLUMN(cars!W23), FALSE)</f>
        <v>0.60399999999999998</v>
      </c>
      <c r="X23">
        <f>VLOOKUP(cars!$A23, raw_data!$A$2:$AB$3115, COLUMN(cars!X23), FALSE)</f>
        <v>0.35399999999999998</v>
      </c>
      <c r="Y23">
        <f>VLOOKUP(cars!$A23, raw_data!$A$2:$AB$3115, COLUMN(cars!Y23), FALSE)</f>
        <v>0.625</v>
      </c>
      <c r="Z23">
        <f>VLOOKUP(cars!$A23, raw_data!$A$2:$AB$3115, COLUMN(cars!Z23), FALSE)</f>
        <v>8.3000000000000004E-2</v>
      </c>
      <c r="AA23">
        <f>VLOOKUP(cars!$A23, raw_data!$A$2:$AB$3115, COLUMN(cars!AA23), FALSE)</f>
        <v>0.56200000000000006</v>
      </c>
      <c r="AB23">
        <f>VLOOKUP(cars!$A23, raw_data!$A$2:$AB$3115, COLUMN(cars!AB23), FALSE)</f>
        <v>4.2000000000000003E-2</v>
      </c>
    </row>
    <row r="24" spans="1:28" x14ac:dyDescent="0.25">
      <c r="A24">
        <v>1619</v>
      </c>
      <c r="B24">
        <f>VLOOKUP(cars!$A24, raw_data!$A$2:$AB$3115, COLUMN(cars!B24), FALSE)</f>
        <v>46.353000000000002</v>
      </c>
      <c r="C24">
        <f>VLOOKUP(cars!$A24, raw_data!$A$2:$AB$3115, COLUMN(cars!C24), FALSE)</f>
        <v>8.4009999999999998</v>
      </c>
      <c r="D24">
        <f>VLOOKUP(cars!$A24, raw_data!$A$2:$AB$3115, COLUMN(cars!D24), FALSE)</f>
        <v>0.61399999999999999</v>
      </c>
      <c r="E24">
        <f>VLOOKUP(cars!$A24, raw_data!$A$2:$AB$3115, COLUMN(cars!E24), FALSE)</f>
        <v>-1.6E-2</v>
      </c>
      <c r="F24">
        <f>VLOOKUP(cars!$A24, raw_data!$A$2:$AB$3115, COLUMN(cars!F24), FALSE)</f>
        <v>14.462</v>
      </c>
      <c r="G24">
        <f>VLOOKUP(cars!$A24, raw_data!$A$2:$AB$3115, COLUMN(cars!G24), FALSE)</f>
        <v>0.85699999999999998</v>
      </c>
      <c r="H24">
        <f>VLOOKUP(cars!$A24, raw_data!$A$2:$AB$3115, COLUMN(cars!H24), FALSE)</f>
        <v>1.7330000000000001</v>
      </c>
      <c r="I24">
        <f>VLOOKUP(cars!$A24, raw_data!$A$2:$AB$3115, COLUMN(cars!I24), FALSE)</f>
        <v>0.85699999999999998</v>
      </c>
      <c r="J24">
        <f>VLOOKUP(cars!$A24, raw_data!$A$2:$AB$3115, COLUMN(cars!J24), FALSE)</f>
        <v>2</v>
      </c>
      <c r="K24">
        <f>VLOOKUP(cars!$A24, raw_data!$A$2:$AB$3115, COLUMN(cars!K24), FALSE)</f>
        <v>2</v>
      </c>
      <c r="L24">
        <f>VLOOKUP(cars!$A24, raw_data!$A$2:$AB$3115, COLUMN(cars!L24), FALSE)</f>
        <v>1.917</v>
      </c>
      <c r="M24">
        <f>VLOOKUP(cars!$A24, raw_data!$A$2:$AB$3115, COLUMN(cars!M24), FALSE)</f>
        <v>1.9330000000000001</v>
      </c>
      <c r="N24">
        <f>VLOOKUP(cars!$A24, raw_data!$A$2:$AB$3115, COLUMN(cars!N24), FALSE)</f>
        <v>1.667</v>
      </c>
      <c r="O24">
        <f>VLOOKUP(cars!$A24, raw_data!$A$2:$AB$3115, COLUMN(cars!O24), FALSE)</f>
        <v>0.64300000000000002</v>
      </c>
      <c r="P24">
        <f>VLOOKUP(cars!$A24, raw_data!$A$2:$AB$3115, COLUMN(cars!P24), FALSE)</f>
        <v>13.246</v>
      </c>
      <c r="Q24">
        <f>VLOOKUP(cars!$A24, raw_data!$A$2:$AB$3115, COLUMN(cars!Q24), FALSE)</f>
        <v>1.9530000000000001</v>
      </c>
      <c r="R24">
        <f>VLOOKUP(cars!$A24, raw_data!$A$2:$AB$3115, COLUMN(cars!R24), FALSE)</f>
        <v>0.19</v>
      </c>
      <c r="S24">
        <f>VLOOKUP(cars!$A24, raw_data!$A$2:$AB$3115, COLUMN(cars!S24), FALSE)</f>
        <v>2.6179999999999999</v>
      </c>
      <c r="T24">
        <f>VLOOKUP(cars!$A24, raw_data!$A$2:$AB$3115, COLUMN(cars!T24), FALSE)</f>
        <v>1.6220000000000001</v>
      </c>
      <c r="U24">
        <f>VLOOKUP(cars!$A24, raw_data!$A$2:$AB$3115, COLUMN(cars!U24), FALSE)</f>
        <v>0.996</v>
      </c>
      <c r="V24">
        <f>VLOOKUP(cars!$A24, raw_data!$A$2:$AB$3115, COLUMN(cars!V24), FALSE)</f>
        <v>3.2160000000000002</v>
      </c>
      <c r="W24">
        <f>VLOOKUP(cars!$A24, raw_data!$A$2:$AB$3115, COLUMN(cars!W24), FALSE)</f>
        <v>0.71399999999999997</v>
      </c>
      <c r="X24">
        <f>VLOOKUP(cars!$A24, raw_data!$A$2:$AB$3115, COLUMN(cars!X24), FALSE)</f>
        <v>0.61899999999999999</v>
      </c>
      <c r="Y24">
        <f>VLOOKUP(cars!$A24, raw_data!$A$2:$AB$3115, COLUMN(cars!Y24), FALSE)</f>
        <v>0.61899999999999999</v>
      </c>
      <c r="Z24">
        <f>VLOOKUP(cars!$A24, raw_data!$A$2:$AB$3115, COLUMN(cars!Z24), FALSE)</f>
        <v>4.8000000000000001E-2</v>
      </c>
      <c r="AA24">
        <f>VLOOKUP(cars!$A24, raw_data!$A$2:$AB$3115, COLUMN(cars!AA24), FALSE)</f>
        <v>9.5000000000000001E-2</v>
      </c>
      <c r="AB24">
        <f>VLOOKUP(cars!$A24, raw_data!$A$2:$AB$3115, COLUMN(cars!AB24), FALSE)</f>
        <v>4.8000000000000001E-2</v>
      </c>
    </row>
    <row r="25" spans="1:28" x14ac:dyDescent="0.25">
      <c r="A25">
        <v>1718</v>
      </c>
      <c r="B25">
        <f>VLOOKUP(cars!$A25, raw_data!$A$2:$AB$3115, COLUMN(cars!B25), FALSE)</f>
        <v>37.734000000000002</v>
      </c>
      <c r="C25">
        <f>VLOOKUP(cars!$A25, raw_data!$A$2:$AB$3115, COLUMN(cars!C25), FALSE)</f>
        <v>10.048</v>
      </c>
      <c r="D25">
        <f>VLOOKUP(cars!$A25, raw_data!$A$2:$AB$3115, COLUMN(cars!D25), FALSE)</f>
        <v>0.01</v>
      </c>
      <c r="E25">
        <f>VLOOKUP(cars!$A25, raw_data!$A$2:$AB$3115, COLUMN(cars!E25), FALSE)</f>
        <v>2.5000000000000001E-2</v>
      </c>
      <c r="F25">
        <f>VLOOKUP(cars!$A25, raw_data!$A$2:$AB$3115, COLUMN(cars!F25), FALSE)</f>
        <v>10.273</v>
      </c>
      <c r="G25">
        <f>VLOOKUP(cars!$A25, raw_data!$A$2:$AB$3115, COLUMN(cars!G25), FALSE)</f>
        <v>0.80600000000000005</v>
      </c>
      <c r="H25">
        <f>VLOOKUP(cars!$A25, raw_data!$A$2:$AB$3115, COLUMN(cars!H25), FALSE)</f>
        <v>1.857</v>
      </c>
      <c r="I25">
        <f>VLOOKUP(cars!$A25, raw_data!$A$2:$AB$3115, COLUMN(cars!I25), FALSE)</f>
        <v>0.375</v>
      </c>
      <c r="J25">
        <f>VLOOKUP(cars!$A25, raw_data!$A$2:$AB$3115, COLUMN(cars!J25), FALSE)</f>
        <v>1.714</v>
      </c>
      <c r="K25">
        <f>VLOOKUP(cars!$A25, raw_data!$A$2:$AB$3115, COLUMN(cars!K25), FALSE)</f>
        <v>1.7330000000000001</v>
      </c>
      <c r="L25">
        <f>VLOOKUP(cars!$A25, raw_data!$A$2:$AB$3115, COLUMN(cars!L25), FALSE)</f>
        <v>1.9330000000000001</v>
      </c>
      <c r="M25">
        <f>VLOOKUP(cars!$A25, raw_data!$A$2:$AB$3115, COLUMN(cars!M25), FALSE)</f>
        <v>1.821</v>
      </c>
      <c r="N25">
        <f>VLOOKUP(cars!$A25, raw_data!$A$2:$AB$3115, COLUMN(cars!N25), FALSE)</f>
        <v>2</v>
      </c>
      <c r="O25">
        <f>VLOOKUP(cars!$A25, raw_data!$A$2:$AB$3115, COLUMN(cars!O25), FALSE)</f>
        <v>1.1000000000000001</v>
      </c>
      <c r="P25">
        <f>VLOOKUP(cars!$A25, raw_data!$A$2:$AB$3115, COLUMN(cars!P25), FALSE)</f>
        <v>10.901</v>
      </c>
      <c r="Q25">
        <f>VLOOKUP(cars!$A25, raw_data!$A$2:$AB$3115, COLUMN(cars!Q25), FALSE)</f>
        <v>-0.57199999999999995</v>
      </c>
      <c r="R25">
        <f>VLOOKUP(cars!$A25, raw_data!$A$2:$AB$3115, COLUMN(cars!R25), FALSE)</f>
        <v>0.27800000000000002</v>
      </c>
      <c r="S25">
        <f>VLOOKUP(cars!$A25, raw_data!$A$2:$AB$3115, COLUMN(cars!S25), FALSE)</f>
        <v>2.5289999999999999</v>
      </c>
      <c r="T25">
        <f>VLOOKUP(cars!$A25, raw_data!$A$2:$AB$3115, COLUMN(cars!T25), FALSE)</f>
        <v>2.2690000000000001</v>
      </c>
      <c r="U25">
        <f>VLOOKUP(cars!$A25, raw_data!$A$2:$AB$3115, COLUMN(cars!U25), FALSE)</f>
        <v>0.26</v>
      </c>
      <c r="V25">
        <f>VLOOKUP(cars!$A25, raw_data!$A$2:$AB$3115, COLUMN(cars!V25), FALSE)</f>
        <v>2.5640000000000001</v>
      </c>
      <c r="W25">
        <f>VLOOKUP(cars!$A25, raw_data!$A$2:$AB$3115, COLUMN(cars!W25), FALSE)</f>
        <v>0.69399999999999995</v>
      </c>
      <c r="X25">
        <f>VLOOKUP(cars!$A25, raw_data!$A$2:$AB$3115, COLUMN(cars!X25), FALSE)</f>
        <v>0.72199999999999998</v>
      </c>
      <c r="Y25">
        <f>VLOOKUP(cars!$A25, raw_data!$A$2:$AB$3115, COLUMN(cars!Y25), FALSE)</f>
        <v>0.77800000000000002</v>
      </c>
      <c r="Z25">
        <f>VLOOKUP(cars!$A25, raw_data!$A$2:$AB$3115, COLUMN(cars!Z25), FALSE)</f>
        <v>2.8000000000000001E-2</v>
      </c>
      <c r="AA25">
        <f>VLOOKUP(cars!$A25, raw_data!$A$2:$AB$3115, COLUMN(cars!AA25), FALSE)</f>
        <v>8.3000000000000004E-2</v>
      </c>
      <c r="AB25">
        <f>VLOOKUP(cars!$A25, raw_data!$A$2:$AB$3115, COLUMN(cars!AB25), FALSE)</f>
        <v>0</v>
      </c>
    </row>
    <row r="26" spans="1:28" x14ac:dyDescent="0.25">
      <c r="A26">
        <v>1918</v>
      </c>
      <c r="B26">
        <f>VLOOKUP(cars!$A26, raw_data!$A$2:$AB$3115, COLUMN(cars!B26), FALSE)</f>
        <v>46.305999999999997</v>
      </c>
      <c r="C26">
        <f>VLOOKUP(cars!$A26, raw_data!$A$2:$AB$3115, COLUMN(cars!C26), FALSE)</f>
        <v>7.8810000000000002</v>
      </c>
      <c r="D26">
        <f>VLOOKUP(cars!$A26, raw_data!$A$2:$AB$3115, COLUMN(cars!D26), FALSE)</f>
        <v>0.497</v>
      </c>
      <c r="E26">
        <f>VLOOKUP(cars!$A26, raw_data!$A$2:$AB$3115, COLUMN(cars!E26), FALSE)</f>
        <v>-2.1999999999999999E-2</v>
      </c>
      <c r="F26">
        <f>VLOOKUP(cars!$A26, raw_data!$A$2:$AB$3115, COLUMN(cars!F26), FALSE)</f>
        <v>12.744999999999999</v>
      </c>
      <c r="G26">
        <f>VLOOKUP(cars!$A26, raw_data!$A$2:$AB$3115, COLUMN(cars!G26), FALSE)</f>
        <v>0.97199999999999998</v>
      </c>
      <c r="H26">
        <f>VLOOKUP(cars!$A26, raw_data!$A$2:$AB$3115, COLUMN(cars!H26), FALSE)</f>
        <v>1.8460000000000001</v>
      </c>
      <c r="I26">
        <f>VLOOKUP(cars!$A26, raw_data!$A$2:$AB$3115, COLUMN(cars!I26), FALSE)</f>
        <v>0</v>
      </c>
      <c r="J26">
        <f>VLOOKUP(cars!$A26, raw_data!$A$2:$AB$3115, COLUMN(cars!J26), FALSE)</f>
        <v>2</v>
      </c>
      <c r="K26">
        <f>VLOOKUP(cars!$A26, raw_data!$A$2:$AB$3115, COLUMN(cars!K26), FALSE)</f>
        <v>2</v>
      </c>
      <c r="L26">
        <f>VLOOKUP(cars!$A26, raw_data!$A$2:$AB$3115, COLUMN(cars!L26), FALSE)</f>
        <v>1.9570000000000001</v>
      </c>
      <c r="M26">
        <f>VLOOKUP(cars!$A26, raw_data!$A$2:$AB$3115, COLUMN(cars!M26), FALSE)</f>
        <v>2</v>
      </c>
      <c r="N26">
        <f>VLOOKUP(cars!$A26, raw_data!$A$2:$AB$3115, COLUMN(cars!N26), FALSE)</f>
        <v>2</v>
      </c>
      <c r="O26">
        <f>VLOOKUP(cars!$A26, raw_data!$A$2:$AB$3115, COLUMN(cars!O26), FALSE)</f>
        <v>0.73299999999999998</v>
      </c>
      <c r="P26">
        <f>VLOOKUP(cars!$A26, raw_data!$A$2:$AB$3115, COLUMN(cars!P26), FALSE)</f>
        <v>11.388</v>
      </c>
      <c r="Q26">
        <f>VLOOKUP(cars!$A26, raw_data!$A$2:$AB$3115, COLUMN(cars!Q26), FALSE)</f>
        <v>3.6619999999999999</v>
      </c>
      <c r="R26">
        <f>VLOOKUP(cars!$A26, raw_data!$A$2:$AB$3115, COLUMN(cars!R26), FALSE)</f>
        <v>0.38900000000000001</v>
      </c>
      <c r="S26">
        <f>VLOOKUP(cars!$A26, raw_data!$A$2:$AB$3115, COLUMN(cars!S26), FALSE)</f>
        <v>2.891</v>
      </c>
      <c r="T26">
        <f>VLOOKUP(cars!$A26, raw_data!$A$2:$AB$3115, COLUMN(cars!T26), FALSE)</f>
        <v>3.1789999999999998</v>
      </c>
      <c r="U26">
        <f>VLOOKUP(cars!$A26, raw_data!$A$2:$AB$3115, COLUMN(cars!U26), FALSE)</f>
        <v>-0.28799999999999998</v>
      </c>
      <c r="V26">
        <f>VLOOKUP(cars!$A26, raw_data!$A$2:$AB$3115, COLUMN(cars!V26), FALSE)</f>
        <v>3.3660000000000001</v>
      </c>
      <c r="W26">
        <f>VLOOKUP(cars!$A26, raw_data!$A$2:$AB$3115, COLUMN(cars!W26), FALSE)</f>
        <v>0.69399999999999995</v>
      </c>
      <c r="X26">
        <f>VLOOKUP(cars!$A26, raw_data!$A$2:$AB$3115, COLUMN(cars!X26), FALSE)</f>
        <v>0.63900000000000001</v>
      </c>
      <c r="Y26">
        <f>VLOOKUP(cars!$A26, raw_data!$A$2:$AB$3115, COLUMN(cars!Y26), FALSE)</f>
        <v>0.58299999999999996</v>
      </c>
      <c r="Z26">
        <f>VLOOKUP(cars!$A26, raw_data!$A$2:$AB$3115, COLUMN(cars!Z26), FALSE)</f>
        <v>0.111</v>
      </c>
      <c r="AA26">
        <f>VLOOKUP(cars!$A26, raw_data!$A$2:$AB$3115, COLUMN(cars!AA26), FALSE)</f>
        <v>0.19400000000000001</v>
      </c>
      <c r="AB26">
        <f>VLOOKUP(cars!$A26, raw_data!$A$2:$AB$3115, COLUMN(cars!AB26), FALSE)</f>
        <v>0.111</v>
      </c>
    </row>
    <row r="27" spans="1:28" x14ac:dyDescent="0.25">
      <c r="A27">
        <v>1939</v>
      </c>
      <c r="B27">
        <f>VLOOKUP(cars!$A27, raw_data!$A$2:$AB$3115, COLUMN(cars!B27), FALSE)</f>
        <v>34.426000000000002</v>
      </c>
      <c r="C27">
        <f>VLOOKUP(cars!$A27, raw_data!$A$2:$AB$3115, COLUMN(cars!C27), FALSE)</f>
        <v>9.2880000000000003</v>
      </c>
      <c r="D27">
        <f>VLOOKUP(cars!$A27, raw_data!$A$2:$AB$3115, COLUMN(cars!D27), FALSE)</f>
        <v>-6.7000000000000004E-2</v>
      </c>
      <c r="E27">
        <f>VLOOKUP(cars!$A27, raw_data!$A$2:$AB$3115, COLUMN(cars!E27), FALSE)</f>
        <v>3.0000000000000001E-3</v>
      </c>
      <c r="F27">
        <f>VLOOKUP(cars!$A27, raw_data!$A$2:$AB$3115, COLUMN(cars!F27), FALSE)</f>
        <v>8.64</v>
      </c>
      <c r="G27">
        <f>VLOOKUP(cars!$A27, raw_data!$A$2:$AB$3115, COLUMN(cars!G27), FALSE)</f>
        <v>0.81</v>
      </c>
      <c r="H27">
        <f>VLOOKUP(cars!$A27, raw_data!$A$2:$AB$3115, COLUMN(cars!H27), FALSE)</f>
        <v>1.615</v>
      </c>
      <c r="I27">
        <f>VLOOKUP(cars!$A27, raw_data!$A$2:$AB$3115, COLUMN(cars!I27), FALSE)</f>
        <v>1</v>
      </c>
      <c r="J27">
        <f>VLOOKUP(cars!$A27, raw_data!$A$2:$AB$3115, COLUMN(cars!J27), FALSE)</f>
        <v>2</v>
      </c>
      <c r="K27">
        <f>VLOOKUP(cars!$A27, raw_data!$A$2:$AB$3115, COLUMN(cars!K27), FALSE)</f>
        <v>1</v>
      </c>
      <c r="L27">
        <f>VLOOKUP(cars!$A27, raw_data!$A$2:$AB$3115, COLUMN(cars!L27), FALSE)</f>
        <v>2</v>
      </c>
      <c r="M27">
        <f>VLOOKUP(cars!$A27, raw_data!$A$2:$AB$3115, COLUMN(cars!M27), FALSE)</f>
        <v>2</v>
      </c>
      <c r="N27">
        <f>VLOOKUP(cars!$A27, raw_data!$A$2:$AB$3115, COLUMN(cars!N27), FALSE)</f>
        <v>2</v>
      </c>
      <c r="O27">
        <f>VLOOKUP(cars!$A27, raw_data!$A$2:$AB$3115, COLUMN(cars!O27), FALSE)</f>
        <v>0.88200000000000001</v>
      </c>
      <c r="P27">
        <f>VLOOKUP(cars!$A27, raw_data!$A$2:$AB$3115, COLUMN(cars!P27), FALSE)</f>
        <v>10.879</v>
      </c>
      <c r="Q27">
        <f>VLOOKUP(cars!$A27, raw_data!$A$2:$AB$3115, COLUMN(cars!Q27), FALSE)</f>
        <v>0.41199999999999998</v>
      </c>
      <c r="R27">
        <f>VLOOKUP(cars!$A27, raw_data!$A$2:$AB$3115, COLUMN(cars!R27), FALSE)</f>
        <v>0.19</v>
      </c>
      <c r="S27">
        <f>VLOOKUP(cars!$A27, raw_data!$A$2:$AB$3115, COLUMN(cars!S27), FALSE)</f>
        <v>3.9590000000000001</v>
      </c>
      <c r="T27">
        <f>VLOOKUP(cars!$A27, raw_data!$A$2:$AB$3115, COLUMN(cars!T27), FALSE)</f>
        <v>0.626</v>
      </c>
      <c r="U27">
        <f>VLOOKUP(cars!$A27, raw_data!$A$2:$AB$3115, COLUMN(cars!U27), FALSE)</f>
        <v>3.3330000000000002</v>
      </c>
      <c r="V27">
        <f>VLOOKUP(cars!$A27, raw_data!$A$2:$AB$3115, COLUMN(cars!V27), FALSE)</f>
        <v>3.8959999999999999</v>
      </c>
      <c r="W27">
        <f>VLOOKUP(cars!$A27, raw_data!$A$2:$AB$3115, COLUMN(cars!W27), FALSE)</f>
        <v>0.76200000000000001</v>
      </c>
      <c r="X27">
        <f>VLOOKUP(cars!$A27, raw_data!$A$2:$AB$3115, COLUMN(cars!X27), FALSE)</f>
        <v>0.71399999999999997</v>
      </c>
      <c r="Y27">
        <f>VLOOKUP(cars!$A27, raw_data!$A$2:$AB$3115, COLUMN(cars!Y27), FALSE)</f>
        <v>0.52400000000000002</v>
      </c>
      <c r="Z27">
        <f>VLOOKUP(cars!$A27, raw_data!$A$2:$AB$3115, COLUMN(cars!Z27), FALSE)</f>
        <v>0</v>
      </c>
      <c r="AA27">
        <f>VLOOKUP(cars!$A27, raw_data!$A$2:$AB$3115, COLUMN(cars!AA27), FALSE)</f>
        <v>0</v>
      </c>
      <c r="AB27">
        <f>VLOOKUP(cars!$A27, raw_data!$A$2:$AB$3115, COLUMN(cars!AB27), FALSE)</f>
        <v>4.8000000000000001E-2</v>
      </c>
    </row>
    <row r="28" spans="1:28" x14ac:dyDescent="0.25">
      <c r="A28">
        <v>1987</v>
      </c>
      <c r="B28">
        <f>VLOOKUP(cars!$A28, raw_data!$A$2:$AB$3115, COLUMN(cars!B28), FALSE)</f>
        <v>36.283999999999999</v>
      </c>
      <c r="C28">
        <f>VLOOKUP(cars!$A28, raw_data!$A$2:$AB$3115, COLUMN(cars!C28), FALSE)</f>
        <v>9.0120000000000005</v>
      </c>
      <c r="D28">
        <f>VLOOKUP(cars!$A28, raw_data!$A$2:$AB$3115, COLUMN(cars!D28), FALSE)</f>
        <v>0.18</v>
      </c>
      <c r="E28">
        <f>VLOOKUP(cars!$A28, raw_data!$A$2:$AB$3115, COLUMN(cars!E28), FALSE)</f>
        <v>4.0000000000000001E-3</v>
      </c>
      <c r="F28">
        <f>VLOOKUP(cars!$A28, raw_data!$A$2:$AB$3115, COLUMN(cars!F28), FALSE)</f>
        <v>10.834</v>
      </c>
      <c r="G28">
        <f>VLOOKUP(cars!$A28, raw_data!$A$2:$AB$3115, COLUMN(cars!G28), FALSE)</f>
        <v>0.71399999999999997</v>
      </c>
      <c r="H28">
        <f>VLOOKUP(cars!$A28, raw_data!$A$2:$AB$3115, COLUMN(cars!H28), FALSE)</f>
        <v>2</v>
      </c>
      <c r="I28">
        <f>VLOOKUP(cars!$A28, raw_data!$A$2:$AB$3115, COLUMN(cars!I28), FALSE)</f>
        <v>0.25</v>
      </c>
      <c r="J28">
        <f>VLOOKUP(cars!$A28, raw_data!$A$2:$AB$3115, COLUMN(cars!J28), FALSE)</f>
        <v>1.143</v>
      </c>
      <c r="K28">
        <f>VLOOKUP(cars!$A28, raw_data!$A$2:$AB$3115, COLUMN(cars!K28), FALSE)</f>
        <v>1.5</v>
      </c>
      <c r="L28">
        <f>VLOOKUP(cars!$A28, raw_data!$A$2:$AB$3115, COLUMN(cars!L28), FALSE)</f>
        <v>2</v>
      </c>
      <c r="M28">
        <f>VLOOKUP(cars!$A28, raw_data!$A$2:$AB$3115, COLUMN(cars!M28), FALSE)</f>
        <v>1.833</v>
      </c>
      <c r="N28">
        <f>VLOOKUP(cars!$A28, raw_data!$A$2:$AB$3115, COLUMN(cars!N28), FALSE)</f>
        <v>1.889</v>
      </c>
      <c r="O28">
        <f>VLOOKUP(cars!$A28, raw_data!$A$2:$AB$3115, COLUMN(cars!O28), FALSE)</f>
        <v>0.35299999999999998</v>
      </c>
      <c r="P28">
        <f>VLOOKUP(cars!$A28, raw_data!$A$2:$AB$3115, COLUMN(cars!P28), FALSE)</f>
        <v>11.781000000000001</v>
      </c>
      <c r="Q28">
        <f>VLOOKUP(cars!$A28, raw_data!$A$2:$AB$3115, COLUMN(cars!Q28), FALSE)</f>
        <v>1.9319999999999999</v>
      </c>
      <c r="R28">
        <f>VLOOKUP(cars!$A28, raw_data!$A$2:$AB$3115, COLUMN(cars!R28), FALSE)</f>
        <v>9.5000000000000001E-2</v>
      </c>
      <c r="S28">
        <f>VLOOKUP(cars!$A28, raw_data!$A$2:$AB$3115, COLUMN(cars!S28), FALSE)</f>
        <v>2.1160000000000001</v>
      </c>
      <c r="T28">
        <f>VLOOKUP(cars!$A28, raw_data!$A$2:$AB$3115, COLUMN(cars!T28), FALSE)</f>
        <v>1.508</v>
      </c>
      <c r="U28">
        <f>VLOOKUP(cars!$A28, raw_data!$A$2:$AB$3115, COLUMN(cars!U28), FALSE)</f>
        <v>0.60799999999999998</v>
      </c>
      <c r="V28">
        <f>VLOOKUP(cars!$A28, raw_data!$A$2:$AB$3115, COLUMN(cars!V28), FALSE)</f>
        <v>2.2999999999999998</v>
      </c>
      <c r="W28">
        <f>VLOOKUP(cars!$A28, raw_data!$A$2:$AB$3115, COLUMN(cars!W28), FALSE)</f>
        <v>0.71399999999999997</v>
      </c>
      <c r="X28">
        <f>VLOOKUP(cars!$A28, raw_data!$A$2:$AB$3115, COLUMN(cars!X28), FALSE)</f>
        <v>0.52400000000000002</v>
      </c>
      <c r="Y28">
        <f>VLOOKUP(cars!$A28, raw_data!$A$2:$AB$3115, COLUMN(cars!Y28), FALSE)</f>
        <v>0.61899999999999999</v>
      </c>
      <c r="Z28">
        <f>VLOOKUP(cars!$A28, raw_data!$A$2:$AB$3115, COLUMN(cars!Z28), FALSE)</f>
        <v>4.8000000000000001E-2</v>
      </c>
      <c r="AA28">
        <f>VLOOKUP(cars!$A28, raw_data!$A$2:$AB$3115, COLUMN(cars!AA28), FALSE)</f>
        <v>4.8000000000000001E-2</v>
      </c>
      <c r="AB28">
        <f>VLOOKUP(cars!$A28, raw_data!$A$2:$AB$3115, COLUMN(cars!AB28), FALSE)</f>
        <v>4.8000000000000001E-2</v>
      </c>
    </row>
    <row r="29" spans="1:28" x14ac:dyDescent="0.25">
      <c r="A29">
        <v>2052</v>
      </c>
      <c r="B29">
        <f>VLOOKUP(cars!$A29, raw_data!$A$2:$AB$3115, COLUMN(cars!B29), FALSE)</f>
        <v>48.122</v>
      </c>
      <c r="C29">
        <f>VLOOKUP(cars!$A29, raw_data!$A$2:$AB$3115, COLUMN(cars!C29), FALSE)</f>
        <v>5.024</v>
      </c>
      <c r="D29">
        <f>VLOOKUP(cars!$A29, raw_data!$A$2:$AB$3115, COLUMN(cars!D29), FALSE)</f>
        <v>0.47499999999999998</v>
      </c>
      <c r="E29">
        <f>VLOOKUP(cars!$A29, raw_data!$A$2:$AB$3115, COLUMN(cars!E29), FALSE)</f>
        <v>4.2000000000000003E-2</v>
      </c>
      <c r="F29">
        <f>VLOOKUP(cars!$A29, raw_data!$A$2:$AB$3115, COLUMN(cars!F29), FALSE)</f>
        <v>9.98</v>
      </c>
      <c r="G29">
        <f>VLOOKUP(cars!$A29, raw_data!$A$2:$AB$3115, COLUMN(cars!G29), FALSE)</f>
        <v>0.875</v>
      </c>
      <c r="H29">
        <f>VLOOKUP(cars!$A29, raw_data!$A$2:$AB$3115, COLUMN(cars!H29), FALSE)</f>
        <v>1.25</v>
      </c>
      <c r="I29">
        <f>VLOOKUP(cars!$A29, raw_data!$A$2:$AB$3115, COLUMN(cars!I29), FALSE)</f>
        <v>1.429</v>
      </c>
      <c r="J29">
        <f>VLOOKUP(cars!$A29, raw_data!$A$2:$AB$3115, COLUMN(cars!J29), FALSE)</f>
        <v>2</v>
      </c>
      <c r="K29">
        <f>VLOOKUP(cars!$A29, raw_data!$A$2:$AB$3115, COLUMN(cars!K29), FALSE)</f>
        <v>1.5</v>
      </c>
      <c r="L29">
        <f>VLOOKUP(cars!$A29, raw_data!$A$2:$AB$3115, COLUMN(cars!L29), FALSE)</f>
        <v>1.625</v>
      </c>
      <c r="M29">
        <f>VLOOKUP(cars!$A29, raw_data!$A$2:$AB$3115, COLUMN(cars!M29), FALSE)</f>
        <v>1.8180000000000001</v>
      </c>
      <c r="N29">
        <f>VLOOKUP(cars!$A29, raw_data!$A$2:$AB$3115, COLUMN(cars!N29), FALSE)</f>
        <v>2</v>
      </c>
      <c r="O29">
        <f>VLOOKUP(cars!$A29, raw_data!$A$2:$AB$3115, COLUMN(cars!O29), FALSE)</f>
        <v>0.77800000000000002</v>
      </c>
      <c r="P29">
        <f>VLOOKUP(cars!$A29, raw_data!$A$2:$AB$3115, COLUMN(cars!P29), FALSE)</f>
        <v>13.967000000000001</v>
      </c>
      <c r="Q29">
        <f>VLOOKUP(cars!$A29, raw_data!$A$2:$AB$3115, COLUMN(cars!Q29), FALSE)</f>
        <v>-0.5</v>
      </c>
      <c r="R29">
        <f>VLOOKUP(cars!$A29, raw_data!$A$2:$AB$3115, COLUMN(cars!R29), FALSE)</f>
        <v>0.125</v>
      </c>
      <c r="S29">
        <f>VLOOKUP(cars!$A29, raw_data!$A$2:$AB$3115, COLUMN(cars!S29), FALSE)</f>
        <v>3.8610000000000002</v>
      </c>
      <c r="T29">
        <f>VLOOKUP(cars!$A29, raw_data!$A$2:$AB$3115, COLUMN(cars!T29), FALSE)</f>
        <v>3.0510000000000002</v>
      </c>
      <c r="U29">
        <f>VLOOKUP(cars!$A29, raw_data!$A$2:$AB$3115, COLUMN(cars!U29), FALSE)</f>
        <v>0.81</v>
      </c>
      <c r="V29">
        <f>VLOOKUP(cars!$A29, raw_data!$A$2:$AB$3115, COLUMN(cars!V29), FALSE)</f>
        <v>4.3769999999999998</v>
      </c>
      <c r="W29">
        <f>VLOOKUP(cars!$A29, raw_data!$A$2:$AB$3115, COLUMN(cars!W29), FALSE)</f>
        <v>0.5</v>
      </c>
      <c r="X29">
        <f>VLOOKUP(cars!$A29, raw_data!$A$2:$AB$3115, COLUMN(cars!X29), FALSE)</f>
        <v>0.75</v>
      </c>
      <c r="Y29">
        <f>VLOOKUP(cars!$A29, raw_data!$A$2:$AB$3115, COLUMN(cars!Y29), FALSE)</f>
        <v>0.625</v>
      </c>
      <c r="Z29">
        <f>VLOOKUP(cars!$A29, raw_data!$A$2:$AB$3115, COLUMN(cars!Z29), FALSE)</f>
        <v>0</v>
      </c>
      <c r="AA29">
        <f>VLOOKUP(cars!$A29, raw_data!$A$2:$AB$3115, COLUMN(cars!AA29), FALSE)</f>
        <v>6.2E-2</v>
      </c>
      <c r="AB29">
        <f>VLOOKUP(cars!$A29, raw_data!$A$2:$AB$3115, COLUMN(cars!AB29), FALSE)</f>
        <v>0</v>
      </c>
    </row>
    <row r="30" spans="1:28" x14ac:dyDescent="0.25">
      <c r="A30">
        <v>2067</v>
      </c>
      <c r="B30">
        <f>VLOOKUP(cars!$A30, raw_data!$A$2:$AB$3115, COLUMN(cars!B30), FALSE)</f>
        <v>41.305999999999997</v>
      </c>
      <c r="C30">
        <f>VLOOKUP(cars!$A30, raw_data!$A$2:$AB$3115, COLUMN(cars!C30), FALSE)</f>
        <v>11.439</v>
      </c>
      <c r="D30">
        <f>VLOOKUP(cars!$A30, raw_data!$A$2:$AB$3115, COLUMN(cars!D30), FALSE)</f>
        <v>0.26600000000000001</v>
      </c>
      <c r="E30">
        <f>VLOOKUP(cars!$A30, raw_data!$A$2:$AB$3115, COLUMN(cars!E30), FALSE)</f>
        <v>5.0000000000000001E-3</v>
      </c>
      <c r="F30">
        <f>VLOOKUP(cars!$A30, raw_data!$A$2:$AB$3115, COLUMN(cars!F30), FALSE)</f>
        <v>14.121</v>
      </c>
      <c r="G30">
        <f>VLOOKUP(cars!$A30, raw_data!$A$2:$AB$3115, COLUMN(cars!G30), FALSE)</f>
        <v>0.89600000000000002</v>
      </c>
      <c r="H30">
        <f>VLOOKUP(cars!$A30, raw_data!$A$2:$AB$3115, COLUMN(cars!H30), FALSE)</f>
        <v>1.7350000000000001</v>
      </c>
      <c r="I30">
        <f>VLOOKUP(cars!$A30, raw_data!$A$2:$AB$3115, COLUMN(cars!I30), FALSE)</f>
        <v>0.28599999999999998</v>
      </c>
      <c r="J30">
        <f>VLOOKUP(cars!$A30, raw_data!$A$2:$AB$3115, COLUMN(cars!J30), FALSE)</f>
        <v>1.95</v>
      </c>
      <c r="K30">
        <f>VLOOKUP(cars!$A30, raw_data!$A$2:$AB$3115, COLUMN(cars!K30), FALSE)</f>
        <v>1.857</v>
      </c>
      <c r="L30">
        <f>VLOOKUP(cars!$A30, raw_data!$A$2:$AB$3115, COLUMN(cars!L30), FALSE)</f>
        <v>1.929</v>
      </c>
      <c r="M30">
        <f>VLOOKUP(cars!$A30, raw_data!$A$2:$AB$3115, COLUMN(cars!M30), FALSE)</f>
        <v>1.9710000000000001</v>
      </c>
      <c r="N30">
        <f>VLOOKUP(cars!$A30, raw_data!$A$2:$AB$3115, COLUMN(cars!N30), FALSE)</f>
        <v>2</v>
      </c>
      <c r="O30">
        <f>VLOOKUP(cars!$A30, raw_data!$A$2:$AB$3115, COLUMN(cars!O30), FALSE)</f>
        <v>0.68300000000000005</v>
      </c>
      <c r="P30">
        <f>VLOOKUP(cars!$A30, raw_data!$A$2:$AB$3115, COLUMN(cars!P30), FALSE)</f>
        <v>9.3759999999999994</v>
      </c>
      <c r="Q30">
        <f>VLOOKUP(cars!$A30, raw_data!$A$2:$AB$3115, COLUMN(cars!Q30), FALSE)</f>
        <v>0.10299999999999999</v>
      </c>
      <c r="R30">
        <f>VLOOKUP(cars!$A30, raw_data!$A$2:$AB$3115, COLUMN(cars!R30), FALSE)</f>
        <v>0.312</v>
      </c>
      <c r="S30">
        <f>VLOOKUP(cars!$A30, raw_data!$A$2:$AB$3115, COLUMN(cars!S30), FALSE)</f>
        <v>2.613</v>
      </c>
      <c r="T30">
        <f>VLOOKUP(cars!$A30, raw_data!$A$2:$AB$3115, COLUMN(cars!T30), FALSE)</f>
        <v>1.8109999999999999</v>
      </c>
      <c r="U30">
        <f>VLOOKUP(cars!$A30, raw_data!$A$2:$AB$3115, COLUMN(cars!U30), FALSE)</f>
        <v>0.80200000000000005</v>
      </c>
      <c r="V30">
        <f>VLOOKUP(cars!$A30, raw_data!$A$2:$AB$3115, COLUMN(cars!V30), FALSE)</f>
        <v>2.8839999999999999</v>
      </c>
      <c r="W30">
        <f>VLOOKUP(cars!$A30, raw_data!$A$2:$AB$3115, COLUMN(cars!W30), FALSE)</f>
        <v>0.91700000000000004</v>
      </c>
      <c r="X30">
        <f>VLOOKUP(cars!$A30, raw_data!$A$2:$AB$3115, COLUMN(cars!X30), FALSE)</f>
        <v>0.68799999999999994</v>
      </c>
      <c r="Y30">
        <f>VLOOKUP(cars!$A30, raw_data!$A$2:$AB$3115, COLUMN(cars!Y30), FALSE)</f>
        <v>0.64600000000000002</v>
      </c>
      <c r="Z30">
        <f>VLOOKUP(cars!$A30, raw_data!$A$2:$AB$3115, COLUMN(cars!Z30), FALSE)</f>
        <v>0</v>
      </c>
      <c r="AA30">
        <f>VLOOKUP(cars!$A30, raw_data!$A$2:$AB$3115, COLUMN(cars!AA30), FALSE)</f>
        <v>8.3000000000000004E-2</v>
      </c>
      <c r="AB30">
        <f>VLOOKUP(cars!$A30, raw_data!$A$2:$AB$3115, COLUMN(cars!AB30), FALSE)</f>
        <v>4.2000000000000003E-2</v>
      </c>
    </row>
    <row r="31" spans="1:28" x14ac:dyDescent="0.25">
      <c r="A31">
        <v>2122</v>
      </c>
      <c r="B31">
        <f>VLOOKUP(cars!$A31, raw_data!$A$2:$AB$3115, COLUMN(cars!B31), FALSE)</f>
        <v>44.51</v>
      </c>
      <c r="C31">
        <f>VLOOKUP(cars!$A31, raw_data!$A$2:$AB$3115, COLUMN(cars!C31), FALSE)</f>
        <v>10.933999999999999</v>
      </c>
      <c r="D31">
        <f>VLOOKUP(cars!$A31, raw_data!$A$2:$AB$3115, COLUMN(cars!D31), FALSE)</f>
        <v>-8.7999999999999995E-2</v>
      </c>
      <c r="E31">
        <f>VLOOKUP(cars!$A31, raw_data!$A$2:$AB$3115, COLUMN(cars!E31), FALSE)</f>
        <v>0.34899999999999998</v>
      </c>
      <c r="F31">
        <f>VLOOKUP(cars!$A31, raw_data!$A$2:$AB$3115, COLUMN(cars!F31), FALSE)</f>
        <v>11.795999999999999</v>
      </c>
      <c r="G31">
        <f>VLOOKUP(cars!$A31, raw_data!$A$2:$AB$3115, COLUMN(cars!G31), FALSE)</f>
        <v>0.95499999999999996</v>
      </c>
      <c r="H31">
        <f>VLOOKUP(cars!$A31, raw_data!$A$2:$AB$3115, COLUMN(cars!H31), FALSE)</f>
        <v>1.8120000000000001</v>
      </c>
      <c r="I31">
        <f>VLOOKUP(cars!$A31, raw_data!$A$2:$AB$3115, COLUMN(cars!I31), FALSE)</f>
        <v>0.16700000000000001</v>
      </c>
      <c r="J31">
        <f>VLOOKUP(cars!$A31, raw_data!$A$2:$AB$3115, COLUMN(cars!J31), FALSE)</f>
        <v>2</v>
      </c>
      <c r="K31">
        <f>VLOOKUP(cars!$A31, raw_data!$A$2:$AB$3115, COLUMN(cars!K31), FALSE)</f>
        <v>2</v>
      </c>
      <c r="L31">
        <f>VLOOKUP(cars!$A31, raw_data!$A$2:$AB$3115, COLUMN(cars!L31), FALSE)</f>
        <v>2</v>
      </c>
      <c r="M31">
        <f>VLOOKUP(cars!$A31, raw_data!$A$2:$AB$3115, COLUMN(cars!M31), FALSE)</f>
        <v>2</v>
      </c>
      <c r="N31">
        <f>VLOOKUP(cars!$A31, raw_data!$A$2:$AB$3115, COLUMN(cars!N31), FALSE)</f>
        <v>2</v>
      </c>
      <c r="O31">
        <f>VLOOKUP(cars!$A31, raw_data!$A$2:$AB$3115, COLUMN(cars!O31), FALSE)</f>
        <v>0.312</v>
      </c>
      <c r="P31">
        <f>VLOOKUP(cars!$A31, raw_data!$A$2:$AB$3115, COLUMN(cars!P31), FALSE)</f>
        <v>9.9849999999999994</v>
      </c>
      <c r="Q31">
        <f>VLOOKUP(cars!$A31, raw_data!$A$2:$AB$3115, COLUMN(cars!Q31), FALSE)</f>
        <v>4.4939999999999998</v>
      </c>
      <c r="R31">
        <f>VLOOKUP(cars!$A31, raw_data!$A$2:$AB$3115, COLUMN(cars!R31), FALSE)</f>
        <v>0.45500000000000002</v>
      </c>
      <c r="S31">
        <f>VLOOKUP(cars!$A31, raw_data!$A$2:$AB$3115, COLUMN(cars!S31), FALSE)</f>
        <v>5.4960000000000004</v>
      </c>
      <c r="T31">
        <f>VLOOKUP(cars!$A31, raw_data!$A$2:$AB$3115, COLUMN(cars!T31), FALSE)</f>
        <v>-0.11799999999999999</v>
      </c>
      <c r="U31">
        <f>VLOOKUP(cars!$A31, raw_data!$A$2:$AB$3115, COLUMN(cars!U31), FALSE)</f>
        <v>5.6139999999999999</v>
      </c>
      <c r="V31">
        <f>VLOOKUP(cars!$A31, raw_data!$A$2:$AB$3115, COLUMN(cars!V31), FALSE)</f>
        <v>5.7569999999999997</v>
      </c>
      <c r="W31">
        <f>VLOOKUP(cars!$A31, raw_data!$A$2:$AB$3115, COLUMN(cars!W31), FALSE)</f>
        <v>0.63600000000000001</v>
      </c>
      <c r="X31">
        <f>VLOOKUP(cars!$A31, raw_data!$A$2:$AB$3115, COLUMN(cars!X31), FALSE)</f>
        <v>0.68200000000000005</v>
      </c>
      <c r="Y31">
        <f>VLOOKUP(cars!$A31, raw_data!$A$2:$AB$3115, COLUMN(cars!Y31), FALSE)</f>
        <v>0.68200000000000005</v>
      </c>
      <c r="Z31">
        <f>VLOOKUP(cars!$A31, raw_data!$A$2:$AB$3115, COLUMN(cars!Z31), FALSE)</f>
        <v>0.22700000000000001</v>
      </c>
      <c r="AA31">
        <f>VLOOKUP(cars!$A31, raw_data!$A$2:$AB$3115, COLUMN(cars!AA31), FALSE)</f>
        <v>4.4999999999999998E-2</v>
      </c>
      <c r="AB31">
        <f>VLOOKUP(cars!$A31, raw_data!$A$2:$AB$3115, COLUMN(cars!AB31), FALSE)</f>
        <v>0.13600000000000001</v>
      </c>
    </row>
    <row r="32" spans="1:28" x14ac:dyDescent="0.25">
      <c r="A32">
        <v>2137</v>
      </c>
      <c r="B32">
        <f>VLOOKUP(cars!$A32, raw_data!$A$2:$AB$3115, COLUMN(cars!B32), FALSE)</f>
        <v>37.634999999999998</v>
      </c>
      <c r="C32">
        <f>VLOOKUP(cars!$A32, raw_data!$A$2:$AB$3115, COLUMN(cars!C32), FALSE)</f>
        <v>9.6229999999999993</v>
      </c>
      <c r="D32">
        <f>VLOOKUP(cars!$A32, raw_data!$A$2:$AB$3115, COLUMN(cars!D32), FALSE)</f>
        <v>0.24</v>
      </c>
      <c r="E32">
        <f>VLOOKUP(cars!$A32, raw_data!$A$2:$AB$3115, COLUMN(cars!E32), FALSE)</f>
        <v>0.182</v>
      </c>
      <c r="F32">
        <f>VLOOKUP(cars!$A32, raw_data!$A$2:$AB$3115, COLUMN(cars!F32), FALSE)</f>
        <v>12.928000000000001</v>
      </c>
      <c r="G32">
        <f>VLOOKUP(cars!$A32, raw_data!$A$2:$AB$3115, COLUMN(cars!G32), FALSE)</f>
        <v>0.94399999999999995</v>
      </c>
      <c r="H32">
        <f>VLOOKUP(cars!$A32, raw_data!$A$2:$AB$3115, COLUMN(cars!H32), FALSE)</f>
        <v>1.8520000000000001</v>
      </c>
      <c r="I32">
        <f>VLOOKUP(cars!$A32, raw_data!$A$2:$AB$3115, COLUMN(cars!I32), FALSE)</f>
        <v>0.33300000000000002</v>
      </c>
      <c r="J32">
        <f>VLOOKUP(cars!$A32, raw_data!$A$2:$AB$3115, COLUMN(cars!J32), FALSE)</f>
        <v>2</v>
      </c>
      <c r="K32">
        <f>VLOOKUP(cars!$A32, raw_data!$A$2:$AB$3115, COLUMN(cars!K32), FALSE)</f>
        <v>2</v>
      </c>
      <c r="L32">
        <f>VLOOKUP(cars!$A32, raw_data!$A$2:$AB$3115, COLUMN(cars!L32), FALSE)</f>
        <v>2</v>
      </c>
      <c r="M32">
        <f>VLOOKUP(cars!$A32, raw_data!$A$2:$AB$3115, COLUMN(cars!M32), FALSE)</f>
        <v>2</v>
      </c>
      <c r="N32">
        <f>VLOOKUP(cars!$A32, raw_data!$A$2:$AB$3115, COLUMN(cars!N32), FALSE)</f>
        <v>2</v>
      </c>
      <c r="O32">
        <f>VLOOKUP(cars!$A32, raw_data!$A$2:$AB$3115, COLUMN(cars!O32), FALSE)</f>
        <v>1.333</v>
      </c>
      <c r="P32">
        <f>VLOOKUP(cars!$A32, raw_data!$A$2:$AB$3115, COLUMN(cars!P32), FALSE)</f>
        <v>12.871</v>
      </c>
      <c r="Q32">
        <f>VLOOKUP(cars!$A32, raw_data!$A$2:$AB$3115, COLUMN(cars!Q32), FALSE)</f>
        <v>0.78500000000000003</v>
      </c>
      <c r="R32">
        <f>VLOOKUP(cars!$A32, raw_data!$A$2:$AB$3115, COLUMN(cars!R32), FALSE)</f>
        <v>0.25</v>
      </c>
      <c r="S32">
        <f>VLOOKUP(cars!$A32, raw_data!$A$2:$AB$3115, COLUMN(cars!S32), FALSE)</f>
        <v>1.7210000000000001</v>
      </c>
      <c r="T32">
        <f>VLOOKUP(cars!$A32, raw_data!$A$2:$AB$3115, COLUMN(cars!T32), FALSE)</f>
        <v>0.77900000000000003</v>
      </c>
      <c r="U32">
        <f>VLOOKUP(cars!$A32, raw_data!$A$2:$AB$3115, COLUMN(cars!U32), FALSE)</f>
        <v>0.94299999999999995</v>
      </c>
      <c r="V32">
        <f>VLOOKUP(cars!$A32, raw_data!$A$2:$AB$3115, COLUMN(cars!V32), FALSE)</f>
        <v>2.1429999999999998</v>
      </c>
      <c r="W32">
        <f>VLOOKUP(cars!$A32, raw_data!$A$2:$AB$3115, COLUMN(cars!W32), FALSE)</f>
        <v>0.77800000000000002</v>
      </c>
      <c r="X32">
        <f>VLOOKUP(cars!$A32, raw_data!$A$2:$AB$3115, COLUMN(cars!X32), FALSE)</f>
        <v>0.72199999999999998</v>
      </c>
      <c r="Y32">
        <f>VLOOKUP(cars!$A32, raw_data!$A$2:$AB$3115, COLUMN(cars!Y32), FALSE)</f>
        <v>0.58299999999999996</v>
      </c>
      <c r="Z32">
        <f>VLOOKUP(cars!$A32, raw_data!$A$2:$AB$3115, COLUMN(cars!Z32), FALSE)</f>
        <v>2.8000000000000001E-2</v>
      </c>
      <c r="AA32">
        <f>VLOOKUP(cars!$A32, raw_data!$A$2:$AB$3115, COLUMN(cars!AA32), FALSE)</f>
        <v>0.111</v>
      </c>
      <c r="AB32">
        <f>VLOOKUP(cars!$A32, raw_data!$A$2:$AB$3115, COLUMN(cars!AB32), FALSE)</f>
        <v>8.3000000000000004E-2</v>
      </c>
    </row>
    <row r="33" spans="1:28" x14ac:dyDescent="0.25">
      <c r="A33">
        <v>2202</v>
      </c>
      <c r="B33">
        <f>VLOOKUP(cars!$A33, raw_data!$A$2:$AB$3115, COLUMN(cars!B33), FALSE)</f>
        <v>27.056000000000001</v>
      </c>
      <c r="C33">
        <f>VLOOKUP(cars!$A33, raw_data!$A$2:$AB$3115, COLUMN(cars!C33), FALSE)</f>
        <v>6.6879999999999997</v>
      </c>
      <c r="D33">
        <f>VLOOKUP(cars!$A33, raw_data!$A$2:$AB$3115, COLUMN(cars!D33), FALSE)</f>
        <v>-4.3999999999999997E-2</v>
      </c>
      <c r="E33">
        <f>VLOOKUP(cars!$A33, raw_data!$A$2:$AB$3115, COLUMN(cars!E33), FALSE)</f>
        <v>5.0000000000000001E-3</v>
      </c>
      <c r="F33">
        <f>VLOOKUP(cars!$A33, raw_data!$A$2:$AB$3115, COLUMN(cars!F33), FALSE)</f>
        <v>6.2729999999999997</v>
      </c>
      <c r="G33">
        <f>VLOOKUP(cars!$A33, raw_data!$A$2:$AB$3115, COLUMN(cars!G33), FALSE)</f>
        <v>0.75</v>
      </c>
      <c r="H33">
        <f>VLOOKUP(cars!$A33, raw_data!$A$2:$AB$3115, COLUMN(cars!H33), FALSE)</f>
        <v>1.222</v>
      </c>
      <c r="I33">
        <f>VLOOKUP(cars!$A33, raw_data!$A$2:$AB$3115, COLUMN(cars!I33), FALSE)</f>
        <v>1</v>
      </c>
      <c r="J33">
        <f>VLOOKUP(cars!$A33, raw_data!$A$2:$AB$3115, COLUMN(cars!J33), FALSE)</f>
        <v>1.7270000000000001</v>
      </c>
      <c r="K33">
        <f>VLOOKUP(cars!$A33, raw_data!$A$2:$AB$3115, COLUMN(cars!K33), FALSE)</f>
        <v>1</v>
      </c>
      <c r="L33">
        <f>VLOOKUP(cars!$A33, raw_data!$A$2:$AB$3115, COLUMN(cars!L33), FALSE)</f>
        <v>2</v>
      </c>
      <c r="M33">
        <f>VLOOKUP(cars!$A33, raw_data!$A$2:$AB$3115, COLUMN(cars!M33), FALSE)</f>
        <v>1.8460000000000001</v>
      </c>
      <c r="N33">
        <f>VLOOKUP(cars!$A33, raw_data!$A$2:$AB$3115, COLUMN(cars!N33), FALSE)</f>
        <v>2</v>
      </c>
      <c r="O33">
        <f>VLOOKUP(cars!$A33, raw_data!$A$2:$AB$3115, COLUMN(cars!O33), FALSE)</f>
        <v>0.68799999999999994</v>
      </c>
      <c r="P33">
        <f>VLOOKUP(cars!$A33, raw_data!$A$2:$AB$3115, COLUMN(cars!P33), FALSE)</f>
        <v>8.0830000000000002</v>
      </c>
      <c r="Q33">
        <f>VLOOKUP(cars!$A33, raw_data!$A$2:$AB$3115, COLUMN(cars!Q33), FALSE)</f>
        <v>0.748</v>
      </c>
      <c r="R33">
        <f>VLOOKUP(cars!$A33, raw_data!$A$2:$AB$3115, COLUMN(cars!R33), FALSE)</f>
        <v>0.15</v>
      </c>
      <c r="S33">
        <f>VLOOKUP(cars!$A33, raw_data!$A$2:$AB$3115, COLUMN(cars!S33), FALSE)</f>
        <v>1.742</v>
      </c>
      <c r="T33">
        <f>VLOOKUP(cars!$A33, raw_data!$A$2:$AB$3115, COLUMN(cars!T33), FALSE)</f>
        <v>1.5660000000000001</v>
      </c>
      <c r="U33">
        <f>VLOOKUP(cars!$A33, raw_data!$A$2:$AB$3115, COLUMN(cars!U33), FALSE)</f>
        <v>0.17599999999999999</v>
      </c>
      <c r="V33">
        <f>VLOOKUP(cars!$A33, raw_data!$A$2:$AB$3115, COLUMN(cars!V33), FALSE)</f>
        <v>1.702</v>
      </c>
      <c r="W33">
        <f>VLOOKUP(cars!$A33, raw_data!$A$2:$AB$3115, COLUMN(cars!W33), FALSE)</f>
        <v>0.65</v>
      </c>
      <c r="X33">
        <f>VLOOKUP(cars!$A33, raw_data!$A$2:$AB$3115, COLUMN(cars!X33), FALSE)</f>
        <v>0.7</v>
      </c>
      <c r="Y33">
        <f>VLOOKUP(cars!$A33, raw_data!$A$2:$AB$3115, COLUMN(cars!Y33), FALSE)</f>
        <v>0.7</v>
      </c>
      <c r="Z33">
        <f>VLOOKUP(cars!$A33, raw_data!$A$2:$AB$3115, COLUMN(cars!Z33), FALSE)</f>
        <v>0</v>
      </c>
      <c r="AA33">
        <f>VLOOKUP(cars!$A33, raw_data!$A$2:$AB$3115, COLUMN(cars!AA33), FALSE)</f>
        <v>0.15</v>
      </c>
      <c r="AB33">
        <f>VLOOKUP(cars!$A33, raw_data!$A$2:$AB$3115, COLUMN(cars!AB33), FALSE)</f>
        <v>0</v>
      </c>
    </row>
    <row r="34" spans="1:28" x14ac:dyDescent="0.25">
      <c r="A34">
        <v>2403</v>
      </c>
      <c r="B34">
        <f>VLOOKUP(cars!$A34, raw_data!$A$2:$AB$3115, COLUMN(cars!B34), FALSE)</f>
        <v>28.030999999999999</v>
      </c>
      <c r="C34">
        <f>VLOOKUP(cars!$A34, raw_data!$A$2:$AB$3115, COLUMN(cars!C34), FALSE)</f>
        <v>8.0530000000000008</v>
      </c>
      <c r="D34">
        <f>VLOOKUP(cars!$A34, raw_data!$A$2:$AB$3115, COLUMN(cars!D34), FALSE)</f>
        <v>-0.02</v>
      </c>
      <c r="E34">
        <f>VLOOKUP(cars!$A34, raw_data!$A$2:$AB$3115, COLUMN(cars!E34), FALSE)</f>
        <v>2.1999999999999999E-2</v>
      </c>
      <c r="F34">
        <f>VLOOKUP(cars!$A34, raw_data!$A$2:$AB$3115, COLUMN(cars!F34), FALSE)</f>
        <v>7.9619999999999997</v>
      </c>
      <c r="G34">
        <f>VLOOKUP(cars!$A34, raw_data!$A$2:$AB$3115, COLUMN(cars!G34), FALSE)</f>
        <v>0.68200000000000005</v>
      </c>
      <c r="H34">
        <f>VLOOKUP(cars!$A34, raw_data!$A$2:$AB$3115, COLUMN(cars!H34), FALSE)</f>
        <v>1.571</v>
      </c>
      <c r="I34">
        <f>VLOOKUP(cars!$A34, raw_data!$A$2:$AB$3115, COLUMN(cars!I34), FALSE)</f>
        <v>0.2</v>
      </c>
      <c r="J34">
        <f>VLOOKUP(cars!$A34, raw_data!$A$2:$AB$3115, COLUMN(cars!J34), FALSE)</f>
        <v>1.538</v>
      </c>
      <c r="K34">
        <f>VLOOKUP(cars!$A34, raw_data!$A$2:$AB$3115, COLUMN(cars!K34), FALSE)</f>
        <v>2</v>
      </c>
      <c r="L34">
        <f>VLOOKUP(cars!$A34, raw_data!$A$2:$AB$3115, COLUMN(cars!L34), FALSE)</f>
        <v>1.778</v>
      </c>
      <c r="M34">
        <f>VLOOKUP(cars!$A34, raw_data!$A$2:$AB$3115, COLUMN(cars!M34), FALSE)</f>
        <v>2</v>
      </c>
      <c r="N34">
        <f>VLOOKUP(cars!$A34, raw_data!$A$2:$AB$3115, COLUMN(cars!N34), FALSE)</f>
        <v>2</v>
      </c>
      <c r="O34">
        <f>VLOOKUP(cars!$A34, raw_data!$A$2:$AB$3115, COLUMN(cars!O34), FALSE)</f>
        <v>0.35299999999999998</v>
      </c>
      <c r="P34">
        <f>VLOOKUP(cars!$A34, raw_data!$A$2:$AB$3115, COLUMN(cars!P34), FALSE)</f>
        <v>7.8120000000000003</v>
      </c>
      <c r="Q34">
        <f>VLOOKUP(cars!$A34, raw_data!$A$2:$AB$3115, COLUMN(cars!Q34), FALSE)</f>
        <v>1.7070000000000001</v>
      </c>
      <c r="R34">
        <f>VLOOKUP(cars!$A34, raw_data!$A$2:$AB$3115, COLUMN(cars!R34), FALSE)</f>
        <v>4.4999999999999998E-2</v>
      </c>
      <c r="S34">
        <f>VLOOKUP(cars!$A34, raw_data!$A$2:$AB$3115, COLUMN(cars!S34), FALSE)</f>
        <v>1.177</v>
      </c>
      <c r="T34">
        <f>VLOOKUP(cars!$A34, raw_data!$A$2:$AB$3115, COLUMN(cars!T34), FALSE)</f>
        <v>1.35</v>
      </c>
      <c r="U34">
        <f>VLOOKUP(cars!$A34, raw_data!$A$2:$AB$3115, COLUMN(cars!U34), FALSE)</f>
        <v>-0.17399999999999999</v>
      </c>
      <c r="V34">
        <f>VLOOKUP(cars!$A34, raw_data!$A$2:$AB$3115, COLUMN(cars!V34), FALSE)</f>
        <v>1.179</v>
      </c>
      <c r="W34">
        <f>VLOOKUP(cars!$A34, raw_data!$A$2:$AB$3115, COLUMN(cars!W34), FALSE)</f>
        <v>0.68200000000000005</v>
      </c>
      <c r="X34">
        <f>VLOOKUP(cars!$A34, raw_data!$A$2:$AB$3115, COLUMN(cars!X34), FALSE)</f>
        <v>0.63600000000000001</v>
      </c>
      <c r="Y34">
        <f>VLOOKUP(cars!$A34, raw_data!$A$2:$AB$3115, COLUMN(cars!Y34), FALSE)</f>
        <v>0.59099999999999997</v>
      </c>
      <c r="Z34">
        <f>VLOOKUP(cars!$A34, raw_data!$A$2:$AB$3115, COLUMN(cars!Z34), FALSE)</f>
        <v>4.4999999999999998E-2</v>
      </c>
      <c r="AA34">
        <f>VLOOKUP(cars!$A34, raw_data!$A$2:$AB$3115, COLUMN(cars!AA34), FALSE)</f>
        <v>0.13600000000000001</v>
      </c>
      <c r="AB34">
        <f>VLOOKUP(cars!$A34, raw_data!$A$2:$AB$3115, COLUMN(cars!AB34), FALSE)</f>
        <v>0</v>
      </c>
    </row>
    <row r="35" spans="1:28" x14ac:dyDescent="0.25">
      <c r="A35">
        <v>2445</v>
      </c>
      <c r="B35">
        <f>VLOOKUP(cars!$A35, raw_data!$A$2:$AB$3115, COLUMN(cars!B35), FALSE)</f>
        <v>19.559000000000001</v>
      </c>
      <c r="C35">
        <f>VLOOKUP(cars!$A35, raw_data!$A$2:$AB$3115, COLUMN(cars!C35), FALSE)</f>
        <v>4.1980000000000004</v>
      </c>
      <c r="D35">
        <f>VLOOKUP(cars!$A35, raw_data!$A$2:$AB$3115, COLUMN(cars!D35), FALSE)</f>
        <v>4.0000000000000001E-3</v>
      </c>
      <c r="E35">
        <f>VLOOKUP(cars!$A35, raw_data!$A$2:$AB$3115, COLUMN(cars!E35), FALSE)</f>
        <v>-1.2E-2</v>
      </c>
      <c r="F35">
        <f>VLOOKUP(cars!$A35, raw_data!$A$2:$AB$3115, COLUMN(cars!F35), FALSE)</f>
        <v>4.1719999999999997</v>
      </c>
      <c r="G35">
        <f>VLOOKUP(cars!$A35, raw_data!$A$2:$AB$3115, COLUMN(cars!G35), FALSE)</f>
        <v>0.57099999999999995</v>
      </c>
      <c r="H35">
        <f>VLOOKUP(cars!$A35, raw_data!$A$2:$AB$3115, COLUMN(cars!H35), FALSE)</f>
        <v>1.7</v>
      </c>
      <c r="I35">
        <f>VLOOKUP(cars!$A35, raw_data!$A$2:$AB$3115, COLUMN(cars!I35), FALSE)</f>
        <v>0.33300000000000002</v>
      </c>
      <c r="J35">
        <f>VLOOKUP(cars!$A35, raw_data!$A$2:$AB$3115, COLUMN(cars!J35), FALSE)</f>
        <v>1.8460000000000001</v>
      </c>
      <c r="K35">
        <f>VLOOKUP(cars!$A35, raw_data!$A$2:$AB$3115, COLUMN(cars!K35), FALSE)</f>
        <v>1.5449999999999999</v>
      </c>
      <c r="L35">
        <f>VLOOKUP(cars!$A35, raw_data!$A$2:$AB$3115, COLUMN(cars!L35), FALSE)</f>
        <v>1.625</v>
      </c>
      <c r="M35">
        <f>VLOOKUP(cars!$A35, raw_data!$A$2:$AB$3115, COLUMN(cars!M35), FALSE)</f>
        <v>1.5</v>
      </c>
      <c r="N35">
        <f>VLOOKUP(cars!$A35, raw_data!$A$2:$AB$3115, COLUMN(cars!N35), FALSE)</f>
        <v>2</v>
      </c>
      <c r="O35">
        <f>VLOOKUP(cars!$A35, raw_data!$A$2:$AB$3115, COLUMN(cars!O35), FALSE)</f>
        <v>0.26700000000000002</v>
      </c>
      <c r="P35">
        <f>VLOOKUP(cars!$A35, raw_data!$A$2:$AB$3115, COLUMN(cars!P35), FALSE)</f>
        <v>11.249000000000001</v>
      </c>
      <c r="Q35">
        <f>VLOOKUP(cars!$A35, raw_data!$A$2:$AB$3115, COLUMN(cars!Q35), FALSE)</f>
        <v>0.94599999999999995</v>
      </c>
      <c r="R35">
        <f>VLOOKUP(cars!$A35, raw_data!$A$2:$AB$3115, COLUMN(cars!R35), FALSE)</f>
        <v>0</v>
      </c>
      <c r="S35">
        <f>VLOOKUP(cars!$A35, raw_data!$A$2:$AB$3115, COLUMN(cars!S35), FALSE)</f>
        <v>0.63100000000000001</v>
      </c>
      <c r="T35">
        <f>VLOOKUP(cars!$A35, raw_data!$A$2:$AB$3115, COLUMN(cars!T35), FALSE)</f>
        <v>-0.17399999999999999</v>
      </c>
      <c r="U35">
        <f>VLOOKUP(cars!$A35, raw_data!$A$2:$AB$3115, COLUMN(cars!U35), FALSE)</f>
        <v>0.80500000000000005</v>
      </c>
      <c r="V35">
        <f>VLOOKUP(cars!$A35, raw_data!$A$2:$AB$3115, COLUMN(cars!V35), FALSE)</f>
        <v>0.622</v>
      </c>
      <c r="W35">
        <f>VLOOKUP(cars!$A35, raw_data!$A$2:$AB$3115, COLUMN(cars!W35), FALSE)</f>
        <v>0.76200000000000001</v>
      </c>
      <c r="X35">
        <f>VLOOKUP(cars!$A35, raw_data!$A$2:$AB$3115, COLUMN(cars!X35), FALSE)</f>
        <v>0.42899999999999999</v>
      </c>
      <c r="Y35">
        <f>VLOOKUP(cars!$A35, raw_data!$A$2:$AB$3115, COLUMN(cars!Y35), FALSE)</f>
        <v>0.61899999999999999</v>
      </c>
      <c r="Z35">
        <f>VLOOKUP(cars!$A35, raw_data!$A$2:$AB$3115, COLUMN(cars!Z35), FALSE)</f>
        <v>4.8000000000000001E-2</v>
      </c>
      <c r="AA35">
        <f>VLOOKUP(cars!$A35, raw_data!$A$2:$AB$3115, COLUMN(cars!AA35), FALSE)</f>
        <v>9.5000000000000001E-2</v>
      </c>
      <c r="AB35">
        <f>VLOOKUP(cars!$A35, raw_data!$A$2:$AB$3115, COLUMN(cars!AB35), FALSE)</f>
        <v>0</v>
      </c>
    </row>
    <row r="36" spans="1:28" x14ac:dyDescent="0.25">
      <c r="A36">
        <v>2474</v>
      </c>
      <c r="B36">
        <f>VLOOKUP(cars!$A36, raw_data!$A$2:$AB$3115, COLUMN(cars!B36), FALSE)</f>
        <v>37.207000000000001</v>
      </c>
      <c r="C36">
        <f>VLOOKUP(cars!$A36, raw_data!$A$2:$AB$3115, COLUMN(cars!C36), FALSE)</f>
        <v>7.6859999999999999</v>
      </c>
      <c r="D36">
        <f>VLOOKUP(cars!$A36, raw_data!$A$2:$AB$3115, COLUMN(cars!D36), FALSE)</f>
        <v>0.13600000000000001</v>
      </c>
      <c r="E36">
        <f>VLOOKUP(cars!$A36, raw_data!$A$2:$AB$3115, COLUMN(cars!E36), FALSE)</f>
        <v>4.2999999999999997E-2</v>
      </c>
      <c r="F36">
        <f>VLOOKUP(cars!$A36, raw_data!$A$2:$AB$3115, COLUMN(cars!F36), FALSE)</f>
        <v>9.2609999999999992</v>
      </c>
      <c r="G36">
        <f>VLOOKUP(cars!$A36, raw_data!$A$2:$AB$3115, COLUMN(cars!G36), FALSE)</f>
        <v>0.83299999999999996</v>
      </c>
      <c r="H36">
        <f>VLOOKUP(cars!$A36, raw_data!$A$2:$AB$3115, COLUMN(cars!H36), FALSE)</f>
        <v>1.4830000000000001</v>
      </c>
      <c r="I36">
        <f>VLOOKUP(cars!$A36, raw_data!$A$2:$AB$3115, COLUMN(cars!I36), FALSE)</f>
        <v>0</v>
      </c>
      <c r="J36">
        <f>VLOOKUP(cars!$A36, raw_data!$A$2:$AB$3115, COLUMN(cars!J36), FALSE)</f>
        <v>1.8819999999999999</v>
      </c>
      <c r="K36">
        <f>VLOOKUP(cars!$A36, raw_data!$A$2:$AB$3115, COLUMN(cars!K36), FALSE)</f>
        <v>1.429</v>
      </c>
      <c r="L36">
        <f>VLOOKUP(cars!$A36, raw_data!$A$2:$AB$3115, COLUMN(cars!L36), FALSE)</f>
        <v>1.9470000000000001</v>
      </c>
      <c r="M36">
        <f>VLOOKUP(cars!$A36, raw_data!$A$2:$AB$3115, COLUMN(cars!M36), FALSE)</f>
        <v>1.885</v>
      </c>
      <c r="N36">
        <f>VLOOKUP(cars!$A36, raw_data!$A$2:$AB$3115, COLUMN(cars!N36), FALSE)</f>
        <v>2</v>
      </c>
      <c r="O36">
        <f>VLOOKUP(cars!$A36, raw_data!$A$2:$AB$3115, COLUMN(cars!O36), FALSE)</f>
        <v>0.97</v>
      </c>
      <c r="P36">
        <f>VLOOKUP(cars!$A36, raw_data!$A$2:$AB$3115, COLUMN(cars!P36), FALSE)</f>
        <v>9.6969999999999992</v>
      </c>
      <c r="Q36">
        <f>VLOOKUP(cars!$A36, raw_data!$A$2:$AB$3115, COLUMN(cars!Q36), FALSE)</f>
        <v>0.154</v>
      </c>
      <c r="R36">
        <f>VLOOKUP(cars!$A36, raw_data!$A$2:$AB$3115, COLUMN(cars!R36), FALSE)</f>
        <v>0.38900000000000001</v>
      </c>
      <c r="S36">
        <f>VLOOKUP(cars!$A36, raw_data!$A$2:$AB$3115, COLUMN(cars!S36), FALSE)</f>
        <v>2.3660000000000001</v>
      </c>
      <c r="T36">
        <f>VLOOKUP(cars!$A36, raw_data!$A$2:$AB$3115, COLUMN(cars!T36), FALSE)</f>
        <v>2.3319999999999999</v>
      </c>
      <c r="U36">
        <f>VLOOKUP(cars!$A36, raw_data!$A$2:$AB$3115, COLUMN(cars!U36), FALSE)</f>
        <v>3.5000000000000003E-2</v>
      </c>
      <c r="V36">
        <f>VLOOKUP(cars!$A36, raw_data!$A$2:$AB$3115, COLUMN(cars!V36), FALSE)</f>
        <v>2.5449999999999999</v>
      </c>
      <c r="W36">
        <f>VLOOKUP(cars!$A36, raw_data!$A$2:$AB$3115, COLUMN(cars!W36), FALSE)</f>
        <v>0.83299999999999996</v>
      </c>
      <c r="X36">
        <f>VLOOKUP(cars!$A36, raw_data!$A$2:$AB$3115, COLUMN(cars!X36), FALSE)</f>
        <v>0.75</v>
      </c>
      <c r="Y36">
        <f>VLOOKUP(cars!$A36, raw_data!$A$2:$AB$3115, COLUMN(cars!Y36), FALSE)</f>
        <v>0.75</v>
      </c>
      <c r="Z36">
        <f>VLOOKUP(cars!$A36, raw_data!$A$2:$AB$3115, COLUMN(cars!Z36), FALSE)</f>
        <v>2.8000000000000001E-2</v>
      </c>
      <c r="AA36">
        <f>VLOOKUP(cars!$A36, raw_data!$A$2:$AB$3115, COLUMN(cars!AA36), FALSE)</f>
        <v>8.3000000000000004E-2</v>
      </c>
      <c r="AB36">
        <f>VLOOKUP(cars!$A36, raw_data!$A$2:$AB$3115, COLUMN(cars!AB36), FALSE)</f>
        <v>5.6000000000000001E-2</v>
      </c>
    </row>
    <row r="37" spans="1:28" x14ac:dyDescent="0.25">
      <c r="A37">
        <v>2485</v>
      </c>
      <c r="B37">
        <f>VLOOKUP(cars!$A37, raw_data!$A$2:$AB$3115, COLUMN(cars!B37), FALSE)</f>
        <v>29.768999999999998</v>
      </c>
      <c r="C37">
        <f>VLOOKUP(cars!$A37, raw_data!$A$2:$AB$3115, COLUMN(cars!C37), FALSE)</f>
        <v>8.1489999999999991</v>
      </c>
      <c r="D37">
        <f>VLOOKUP(cars!$A37, raw_data!$A$2:$AB$3115, COLUMN(cars!D37), FALSE)</f>
        <v>0.13400000000000001</v>
      </c>
      <c r="E37">
        <f>VLOOKUP(cars!$A37, raw_data!$A$2:$AB$3115, COLUMN(cars!E37), FALSE)</f>
        <v>-1E-3</v>
      </c>
      <c r="F37">
        <f>VLOOKUP(cars!$A37, raw_data!$A$2:$AB$3115, COLUMN(cars!F37), FALSE)</f>
        <v>9.4779999999999998</v>
      </c>
      <c r="G37">
        <f>VLOOKUP(cars!$A37, raw_data!$A$2:$AB$3115, COLUMN(cars!G37), FALSE)</f>
        <v>0.66700000000000004</v>
      </c>
      <c r="H37">
        <f>VLOOKUP(cars!$A37, raw_data!$A$2:$AB$3115, COLUMN(cars!H37), FALSE)</f>
        <v>1.5</v>
      </c>
      <c r="I37">
        <f>VLOOKUP(cars!$A37, raw_data!$A$2:$AB$3115, COLUMN(cars!I37), FALSE)</f>
        <v>0</v>
      </c>
      <c r="J37">
        <f>VLOOKUP(cars!$A37, raw_data!$A$2:$AB$3115, COLUMN(cars!J37), FALSE)</f>
        <v>1.5</v>
      </c>
      <c r="K37">
        <f>VLOOKUP(cars!$A37, raw_data!$A$2:$AB$3115, COLUMN(cars!K37), FALSE)</f>
        <v>2</v>
      </c>
      <c r="L37">
        <f>VLOOKUP(cars!$A37, raw_data!$A$2:$AB$3115, COLUMN(cars!L37), FALSE)</f>
        <v>1.3640000000000001</v>
      </c>
      <c r="M37">
        <f>VLOOKUP(cars!$A37, raw_data!$A$2:$AB$3115, COLUMN(cars!M37), FALSE)</f>
        <v>1.643</v>
      </c>
      <c r="N37">
        <f>VLOOKUP(cars!$A37, raw_data!$A$2:$AB$3115, COLUMN(cars!N37), FALSE)</f>
        <v>1.857</v>
      </c>
      <c r="O37">
        <f>VLOOKUP(cars!$A37, raw_data!$A$2:$AB$3115, COLUMN(cars!O37), FALSE)</f>
        <v>0.72199999999999998</v>
      </c>
      <c r="P37">
        <f>VLOOKUP(cars!$A37, raw_data!$A$2:$AB$3115, COLUMN(cars!P37), FALSE)</f>
        <v>8.5120000000000005</v>
      </c>
      <c r="Q37">
        <f>VLOOKUP(cars!$A37, raw_data!$A$2:$AB$3115, COLUMN(cars!Q37), FALSE)</f>
        <v>-0.13200000000000001</v>
      </c>
      <c r="R37">
        <f>VLOOKUP(cars!$A37, raw_data!$A$2:$AB$3115, COLUMN(cars!R37), FALSE)</f>
        <v>0</v>
      </c>
      <c r="S37">
        <f>VLOOKUP(cars!$A37, raw_data!$A$2:$AB$3115, COLUMN(cars!S37), FALSE)</f>
        <v>1.7450000000000001</v>
      </c>
      <c r="T37">
        <f>VLOOKUP(cars!$A37, raw_data!$A$2:$AB$3115, COLUMN(cars!T37), FALSE)</f>
        <v>1.6990000000000001</v>
      </c>
      <c r="U37">
        <f>VLOOKUP(cars!$A37, raw_data!$A$2:$AB$3115, COLUMN(cars!U37), FALSE)</f>
        <v>4.5999999999999999E-2</v>
      </c>
      <c r="V37">
        <f>VLOOKUP(cars!$A37, raw_data!$A$2:$AB$3115, COLUMN(cars!V37), FALSE)</f>
        <v>1.8779999999999999</v>
      </c>
      <c r="W37">
        <f>VLOOKUP(cars!$A37, raw_data!$A$2:$AB$3115, COLUMN(cars!W37), FALSE)</f>
        <v>0.47599999999999998</v>
      </c>
      <c r="X37">
        <f>VLOOKUP(cars!$A37, raw_data!$A$2:$AB$3115, COLUMN(cars!X37), FALSE)</f>
        <v>0.47599999999999998</v>
      </c>
      <c r="Y37">
        <f>VLOOKUP(cars!$A37, raw_data!$A$2:$AB$3115, COLUMN(cars!Y37), FALSE)</f>
        <v>0.52400000000000002</v>
      </c>
      <c r="Z37">
        <f>VLOOKUP(cars!$A37, raw_data!$A$2:$AB$3115, COLUMN(cars!Z37), FALSE)</f>
        <v>0</v>
      </c>
      <c r="AA37">
        <f>VLOOKUP(cars!$A37, raw_data!$A$2:$AB$3115, COLUMN(cars!AA37), FALSE)</f>
        <v>0</v>
      </c>
      <c r="AB37">
        <f>VLOOKUP(cars!$A37, raw_data!$A$2:$AB$3115, COLUMN(cars!AB37), FALSE)</f>
        <v>4.8000000000000001E-2</v>
      </c>
    </row>
    <row r="38" spans="1:28" x14ac:dyDescent="0.25">
      <c r="A38">
        <v>2486</v>
      </c>
      <c r="B38">
        <f>VLOOKUP(cars!$A38, raw_data!$A$2:$AB$3115, COLUMN(cars!B38), FALSE)</f>
        <v>34.811999999999998</v>
      </c>
      <c r="C38">
        <f>VLOOKUP(cars!$A38, raw_data!$A$2:$AB$3115, COLUMN(cars!C38), FALSE)</f>
        <v>8.7490000000000006</v>
      </c>
      <c r="D38">
        <f>VLOOKUP(cars!$A38, raw_data!$A$2:$AB$3115, COLUMN(cars!D38), FALSE)</f>
        <v>1.4999999999999999E-2</v>
      </c>
      <c r="E38">
        <f>VLOOKUP(cars!$A38, raw_data!$A$2:$AB$3115, COLUMN(cars!E38), FALSE)</f>
        <v>-1.6E-2</v>
      </c>
      <c r="F38">
        <f>VLOOKUP(cars!$A38, raw_data!$A$2:$AB$3115, COLUMN(cars!F38), FALSE)</f>
        <v>8.82</v>
      </c>
      <c r="G38">
        <f>VLOOKUP(cars!$A38, raw_data!$A$2:$AB$3115, COLUMN(cars!G38), FALSE)</f>
        <v>0.73299999999999998</v>
      </c>
      <c r="H38">
        <f>VLOOKUP(cars!$A38, raw_data!$A$2:$AB$3115, COLUMN(cars!H38), FALSE)</f>
        <v>1.619</v>
      </c>
      <c r="I38">
        <f>VLOOKUP(cars!$A38, raw_data!$A$2:$AB$3115, COLUMN(cars!I38), FALSE)</f>
        <v>0.14299999999999999</v>
      </c>
      <c r="J38">
        <f>VLOOKUP(cars!$A38, raw_data!$A$2:$AB$3115, COLUMN(cars!J38), FALSE)</f>
        <v>1.867</v>
      </c>
      <c r="K38">
        <f>VLOOKUP(cars!$A38, raw_data!$A$2:$AB$3115, COLUMN(cars!K38), FALSE)</f>
        <v>2</v>
      </c>
      <c r="L38">
        <f>VLOOKUP(cars!$A38, raw_data!$A$2:$AB$3115, COLUMN(cars!L38), FALSE)</f>
        <v>2</v>
      </c>
      <c r="M38">
        <f>VLOOKUP(cars!$A38, raw_data!$A$2:$AB$3115, COLUMN(cars!M38), FALSE)</f>
        <v>1.9</v>
      </c>
      <c r="N38">
        <f>VLOOKUP(cars!$A38, raw_data!$A$2:$AB$3115, COLUMN(cars!N38), FALSE)</f>
        <v>2</v>
      </c>
      <c r="O38">
        <f>VLOOKUP(cars!$A38, raw_data!$A$2:$AB$3115, COLUMN(cars!O38), FALSE)</f>
        <v>0.217</v>
      </c>
      <c r="P38">
        <f>VLOOKUP(cars!$A38, raw_data!$A$2:$AB$3115, COLUMN(cars!P38), FALSE)</f>
        <v>10.176</v>
      </c>
      <c r="Q38">
        <f>VLOOKUP(cars!$A38, raw_data!$A$2:$AB$3115, COLUMN(cars!Q38), FALSE)</f>
        <v>0.61699999999999999</v>
      </c>
      <c r="R38">
        <f>VLOOKUP(cars!$A38, raw_data!$A$2:$AB$3115, COLUMN(cars!R38), FALSE)</f>
        <v>0.13300000000000001</v>
      </c>
      <c r="S38">
        <f>VLOOKUP(cars!$A38, raw_data!$A$2:$AB$3115, COLUMN(cars!S38), FALSE)</f>
        <v>3.2050000000000001</v>
      </c>
      <c r="T38">
        <f>VLOOKUP(cars!$A38, raw_data!$A$2:$AB$3115, COLUMN(cars!T38), FALSE)</f>
        <v>1.2629999999999999</v>
      </c>
      <c r="U38">
        <f>VLOOKUP(cars!$A38, raw_data!$A$2:$AB$3115, COLUMN(cars!U38), FALSE)</f>
        <v>1.9419999999999999</v>
      </c>
      <c r="V38">
        <f>VLOOKUP(cars!$A38, raw_data!$A$2:$AB$3115, COLUMN(cars!V38), FALSE)</f>
        <v>3.2040000000000002</v>
      </c>
      <c r="W38">
        <f>VLOOKUP(cars!$A38, raw_data!$A$2:$AB$3115, COLUMN(cars!W38), FALSE)</f>
        <v>0.6</v>
      </c>
      <c r="X38">
        <f>VLOOKUP(cars!$A38, raw_data!$A$2:$AB$3115, COLUMN(cars!X38), FALSE)</f>
        <v>0.63300000000000001</v>
      </c>
      <c r="Y38">
        <f>VLOOKUP(cars!$A38, raw_data!$A$2:$AB$3115, COLUMN(cars!Y38), FALSE)</f>
        <v>0.56699999999999995</v>
      </c>
      <c r="Z38">
        <f>VLOOKUP(cars!$A38, raw_data!$A$2:$AB$3115, COLUMN(cars!Z38), FALSE)</f>
        <v>3.3000000000000002E-2</v>
      </c>
      <c r="AA38">
        <f>VLOOKUP(cars!$A38, raw_data!$A$2:$AB$3115, COLUMN(cars!AA38), FALSE)</f>
        <v>0.1</v>
      </c>
      <c r="AB38">
        <f>VLOOKUP(cars!$A38, raw_data!$A$2:$AB$3115, COLUMN(cars!AB38), FALSE)</f>
        <v>0</v>
      </c>
    </row>
    <row r="39" spans="1:28" x14ac:dyDescent="0.25">
      <c r="A39">
        <v>2526</v>
      </c>
      <c r="B39">
        <f>VLOOKUP(cars!$A39, raw_data!$A$2:$AB$3115, COLUMN(cars!B39), FALSE)</f>
        <v>21.433</v>
      </c>
      <c r="C39">
        <f>VLOOKUP(cars!$A39, raw_data!$A$2:$AB$3115, COLUMN(cars!C39), FALSE)</f>
        <v>6.01</v>
      </c>
      <c r="D39">
        <f>VLOOKUP(cars!$A39, raw_data!$A$2:$AB$3115, COLUMN(cars!D39), FALSE)</f>
        <v>-8.2000000000000003E-2</v>
      </c>
      <c r="E39">
        <f>VLOOKUP(cars!$A39, raw_data!$A$2:$AB$3115, COLUMN(cars!E39), FALSE)</f>
        <v>-3.6999999999999998E-2</v>
      </c>
      <c r="F39">
        <f>VLOOKUP(cars!$A39, raw_data!$A$2:$AB$3115, COLUMN(cars!F39), FALSE)</f>
        <v>5</v>
      </c>
      <c r="G39">
        <f>VLOOKUP(cars!$A39, raw_data!$A$2:$AB$3115, COLUMN(cars!G39), FALSE)</f>
        <v>0.83299999999999996</v>
      </c>
      <c r="H39">
        <f>VLOOKUP(cars!$A39, raw_data!$A$2:$AB$3115, COLUMN(cars!H39), FALSE)</f>
        <v>1.778</v>
      </c>
      <c r="I39">
        <f>VLOOKUP(cars!$A39, raw_data!$A$2:$AB$3115, COLUMN(cars!I39), FALSE)</f>
        <v>0.66700000000000004</v>
      </c>
      <c r="J39">
        <f>VLOOKUP(cars!$A39, raw_data!$A$2:$AB$3115, COLUMN(cars!J39), FALSE)</f>
        <v>1.714</v>
      </c>
      <c r="K39">
        <f>VLOOKUP(cars!$A39, raw_data!$A$2:$AB$3115, COLUMN(cars!K39), FALSE)</f>
        <v>1.778</v>
      </c>
      <c r="L39">
        <f>VLOOKUP(cars!$A39, raw_data!$A$2:$AB$3115, COLUMN(cars!L39), FALSE)</f>
        <v>1.909</v>
      </c>
      <c r="M39">
        <f>VLOOKUP(cars!$A39, raw_data!$A$2:$AB$3115, COLUMN(cars!M39), FALSE)</f>
        <v>1.667</v>
      </c>
      <c r="N39">
        <f>VLOOKUP(cars!$A39, raw_data!$A$2:$AB$3115, COLUMN(cars!N39), FALSE)</f>
        <v>2</v>
      </c>
      <c r="O39">
        <f>VLOOKUP(cars!$A39, raw_data!$A$2:$AB$3115, COLUMN(cars!O39), FALSE)</f>
        <v>8.3000000000000004E-2</v>
      </c>
      <c r="P39">
        <f>VLOOKUP(cars!$A39, raw_data!$A$2:$AB$3115, COLUMN(cars!P39), FALSE)</f>
        <v>8.58</v>
      </c>
      <c r="Q39">
        <f>VLOOKUP(cars!$A39, raw_data!$A$2:$AB$3115, COLUMN(cars!Q39), FALSE)</f>
        <v>-0.29599999999999999</v>
      </c>
      <c r="R39">
        <f>VLOOKUP(cars!$A39, raw_data!$A$2:$AB$3115, COLUMN(cars!R39), FALSE)</f>
        <v>5.6000000000000001E-2</v>
      </c>
      <c r="S39">
        <f>VLOOKUP(cars!$A39, raw_data!$A$2:$AB$3115, COLUMN(cars!S39), FALSE)</f>
        <v>1.0369999999999999</v>
      </c>
      <c r="T39">
        <f>VLOOKUP(cars!$A39, raw_data!$A$2:$AB$3115, COLUMN(cars!T39), FALSE)</f>
        <v>0.35399999999999998</v>
      </c>
      <c r="U39">
        <f>VLOOKUP(cars!$A39, raw_data!$A$2:$AB$3115, COLUMN(cars!U39), FALSE)</f>
        <v>0.68300000000000005</v>
      </c>
      <c r="V39">
        <f>VLOOKUP(cars!$A39, raw_data!$A$2:$AB$3115, COLUMN(cars!V39), FALSE)</f>
        <v>0.91700000000000004</v>
      </c>
      <c r="W39">
        <f>VLOOKUP(cars!$A39, raw_data!$A$2:$AB$3115, COLUMN(cars!W39), FALSE)</f>
        <v>0.72199999999999998</v>
      </c>
      <c r="X39">
        <f>VLOOKUP(cars!$A39, raw_data!$A$2:$AB$3115, COLUMN(cars!X39), FALSE)</f>
        <v>0.72199999999999998</v>
      </c>
      <c r="Y39">
        <f>VLOOKUP(cars!$A39, raw_data!$A$2:$AB$3115, COLUMN(cars!Y39), FALSE)</f>
        <v>0.61099999999999999</v>
      </c>
      <c r="Z39">
        <f>VLOOKUP(cars!$A39, raw_data!$A$2:$AB$3115, COLUMN(cars!Z39), FALSE)</f>
        <v>0</v>
      </c>
      <c r="AA39">
        <f>VLOOKUP(cars!$A39, raw_data!$A$2:$AB$3115, COLUMN(cars!AA39), FALSE)</f>
        <v>0</v>
      </c>
      <c r="AB39">
        <f>VLOOKUP(cars!$A39, raw_data!$A$2:$AB$3115, COLUMN(cars!AB39), FALSE)</f>
        <v>5.6000000000000001E-2</v>
      </c>
    </row>
    <row r="40" spans="1:28" x14ac:dyDescent="0.25">
      <c r="A40">
        <v>2590</v>
      </c>
      <c r="B40">
        <f>VLOOKUP(cars!$A40, raw_data!$A$2:$AB$3115, COLUMN(cars!B40), FALSE)</f>
        <v>38.341999999999999</v>
      </c>
      <c r="C40">
        <f>VLOOKUP(cars!$A40, raw_data!$A$2:$AB$3115, COLUMN(cars!C40), FALSE)</f>
        <v>7.6239999999999997</v>
      </c>
      <c r="D40">
        <f>VLOOKUP(cars!$A40, raw_data!$A$2:$AB$3115, COLUMN(cars!D40), FALSE)</f>
        <v>5.7000000000000002E-2</v>
      </c>
      <c r="E40">
        <f>VLOOKUP(cars!$A40, raw_data!$A$2:$AB$3115, COLUMN(cars!E40), FALSE)</f>
        <v>-2E-3</v>
      </c>
      <c r="F40">
        <f>VLOOKUP(cars!$A40, raw_data!$A$2:$AB$3115, COLUMN(cars!F40), FALSE)</f>
        <v>8.1850000000000005</v>
      </c>
      <c r="G40">
        <f>VLOOKUP(cars!$A40, raw_data!$A$2:$AB$3115, COLUMN(cars!G40), FALSE)</f>
        <v>0.8</v>
      </c>
      <c r="H40">
        <f>VLOOKUP(cars!$A40, raw_data!$A$2:$AB$3115, COLUMN(cars!H40), FALSE)</f>
        <v>1.806</v>
      </c>
      <c r="I40">
        <f>VLOOKUP(cars!$A40, raw_data!$A$2:$AB$3115, COLUMN(cars!I40), FALSE)</f>
        <v>0</v>
      </c>
      <c r="J40">
        <f>VLOOKUP(cars!$A40, raw_data!$A$2:$AB$3115, COLUMN(cars!J40), FALSE)</f>
        <v>1.6539999999999999</v>
      </c>
      <c r="K40">
        <f>VLOOKUP(cars!$A40, raw_data!$A$2:$AB$3115, COLUMN(cars!K40), FALSE)</f>
        <v>1.929</v>
      </c>
      <c r="L40">
        <f>VLOOKUP(cars!$A40, raw_data!$A$2:$AB$3115, COLUMN(cars!L40), FALSE)</f>
        <v>1.7889999999999999</v>
      </c>
      <c r="M40">
        <f>VLOOKUP(cars!$A40, raw_data!$A$2:$AB$3115, COLUMN(cars!M40), FALSE)</f>
        <v>1.968</v>
      </c>
      <c r="N40">
        <f>VLOOKUP(cars!$A40, raw_data!$A$2:$AB$3115, COLUMN(cars!N40), FALSE)</f>
        <v>1.786</v>
      </c>
      <c r="O40">
        <f>VLOOKUP(cars!$A40, raw_data!$A$2:$AB$3115, COLUMN(cars!O40), FALSE)</f>
        <v>0.81799999999999995</v>
      </c>
      <c r="P40">
        <f>VLOOKUP(cars!$A40, raw_data!$A$2:$AB$3115, COLUMN(cars!P40), FALSE)</f>
        <v>10.787000000000001</v>
      </c>
      <c r="Q40">
        <f>VLOOKUP(cars!$A40, raw_data!$A$2:$AB$3115, COLUMN(cars!Q40), FALSE)</f>
        <v>0.27</v>
      </c>
      <c r="R40">
        <f>VLOOKUP(cars!$A40, raw_data!$A$2:$AB$3115, COLUMN(cars!R40), FALSE)</f>
        <v>0.4</v>
      </c>
      <c r="S40">
        <f>VLOOKUP(cars!$A40, raw_data!$A$2:$AB$3115, COLUMN(cars!S40), FALSE)</f>
        <v>4.0999999999999996</v>
      </c>
      <c r="T40">
        <f>VLOOKUP(cars!$A40, raw_data!$A$2:$AB$3115, COLUMN(cars!T40), FALSE)</f>
        <v>2.3170000000000002</v>
      </c>
      <c r="U40">
        <f>VLOOKUP(cars!$A40, raw_data!$A$2:$AB$3115, COLUMN(cars!U40), FALSE)</f>
        <v>1.7829999999999999</v>
      </c>
      <c r="V40">
        <f>VLOOKUP(cars!$A40, raw_data!$A$2:$AB$3115, COLUMN(cars!V40), FALSE)</f>
        <v>4.1550000000000002</v>
      </c>
      <c r="W40">
        <f>VLOOKUP(cars!$A40, raw_data!$A$2:$AB$3115, COLUMN(cars!W40), FALSE)</f>
        <v>0.68899999999999995</v>
      </c>
      <c r="X40">
        <f>VLOOKUP(cars!$A40, raw_data!$A$2:$AB$3115, COLUMN(cars!X40), FALSE)</f>
        <v>0.55600000000000005</v>
      </c>
      <c r="Y40">
        <f>VLOOKUP(cars!$A40, raw_data!$A$2:$AB$3115, COLUMN(cars!Y40), FALSE)</f>
        <v>0.64400000000000002</v>
      </c>
      <c r="Z40">
        <f>VLOOKUP(cars!$A40, raw_data!$A$2:$AB$3115, COLUMN(cars!Z40), FALSE)</f>
        <v>0</v>
      </c>
      <c r="AA40">
        <f>VLOOKUP(cars!$A40, raw_data!$A$2:$AB$3115, COLUMN(cars!AA40), FALSE)</f>
        <v>0.111</v>
      </c>
      <c r="AB40">
        <f>VLOOKUP(cars!$A40, raw_data!$A$2:$AB$3115, COLUMN(cars!AB40), FALSE)</f>
        <v>4.3999999999999997E-2</v>
      </c>
    </row>
    <row r="41" spans="1:28" x14ac:dyDescent="0.25">
      <c r="A41">
        <v>2655</v>
      </c>
      <c r="B41">
        <f>VLOOKUP(cars!$A41, raw_data!$A$2:$AB$3115, COLUMN(cars!B41), FALSE)</f>
        <v>34.396999999999998</v>
      </c>
      <c r="C41">
        <f>VLOOKUP(cars!$A41, raw_data!$A$2:$AB$3115, COLUMN(cars!C41), FALSE)</f>
        <v>7.8049999999999997</v>
      </c>
      <c r="D41">
        <f>VLOOKUP(cars!$A41, raw_data!$A$2:$AB$3115, COLUMN(cars!D41), FALSE)</f>
        <v>0.01</v>
      </c>
      <c r="E41">
        <f>VLOOKUP(cars!$A41, raw_data!$A$2:$AB$3115, COLUMN(cars!E41), FALSE)</f>
        <v>0.27600000000000002</v>
      </c>
      <c r="F41">
        <f>VLOOKUP(cars!$A41, raw_data!$A$2:$AB$3115, COLUMN(cars!F41), FALSE)</f>
        <v>9.2799999999999994</v>
      </c>
      <c r="G41">
        <f>VLOOKUP(cars!$A41, raw_data!$A$2:$AB$3115, COLUMN(cars!G41), FALSE)</f>
        <v>0.89600000000000002</v>
      </c>
      <c r="H41">
        <f>VLOOKUP(cars!$A41, raw_data!$A$2:$AB$3115, COLUMN(cars!H41), FALSE)</f>
        <v>1.7929999999999999</v>
      </c>
      <c r="I41">
        <f>VLOOKUP(cars!$A41, raw_data!$A$2:$AB$3115, COLUMN(cars!I41), FALSE)</f>
        <v>0.35299999999999998</v>
      </c>
      <c r="J41">
        <f>VLOOKUP(cars!$A41, raw_data!$A$2:$AB$3115, COLUMN(cars!J41), FALSE)</f>
        <v>2</v>
      </c>
      <c r="K41">
        <f>VLOOKUP(cars!$A41, raw_data!$A$2:$AB$3115, COLUMN(cars!K41), FALSE)</f>
        <v>1.895</v>
      </c>
      <c r="L41">
        <f>VLOOKUP(cars!$A41, raw_data!$A$2:$AB$3115, COLUMN(cars!L41), FALSE)</f>
        <v>1.875</v>
      </c>
      <c r="M41">
        <f>VLOOKUP(cars!$A41, raw_data!$A$2:$AB$3115, COLUMN(cars!M41), FALSE)</f>
        <v>1.8240000000000001</v>
      </c>
      <c r="N41">
        <f>VLOOKUP(cars!$A41, raw_data!$A$2:$AB$3115, COLUMN(cars!N41), FALSE)</f>
        <v>2</v>
      </c>
      <c r="O41">
        <f>VLOOKUP(cars!$A41, raw_data!$A$2:$AB$3115, COLUMN(cars!O41), FALSE)</f>
        <v>0.67700000000000005</v>
      </c>
      <c r="P41">
        <f>VLOOKUP(cars!$A41, raw_data!$A$2:$AB$3115, COLUMN(cars!P41), FALSE)</f>
        <v>11.585000000000001</v>
      </c>
      <c r="Q41">
        <f>VLOOKUP(cars!$A41, raw_data!$A$2:$AB$3115, COLUMN(cars!Q41), FALSE)</f>
        <v>0.64700000000000002</v>
      </c>
      <c r="R41">
        <f>VLOOKUP(cars!$A41, raw_data!$A$2:$AB$3115, COLUMN(cars!R41), FALSE)</f>
        <v>0.22900000000000001</v>
      </c>
      <c r="S41">
        <f>VLOOKUP(cars!$A41, raw_data!$A$2:$AB$3115, COLUMN(cars!S41), FALSE)</f>
        <v>3.7589999999999999</v>
      </c>
      <c r="T41">
        <f>VLOOKUP(cars!$A41, raw_data!$A$2:$AB$3115, COLUMN(cars!T41), FALSE)</f>
        <v>0.14799999999999999</v>
      </c>
      <c r="U41">
        <f>VLOOKUP(cars!$A41, raw_data!$A$2:$AB$3115, COLUMN(cars!U41), FALSE)</f>
        <v>3.6110000000000002</v>
      </c>
      <c r="V41">
        <f>VLOOKUP(cars!$A41, raw_data!$A$2:$AB$3115, COLUMN(cars!V41), FALSE)</f>
        <v>4.0439999999999996</v>
      </c>
      <c r="W41">
        <f>VLOOKUP(cars!$A41, raw_data!$A$2:$AB$3115, COLUMN(cars!W41), FALSE)</f>
        <v>0.79200000000000004</v>
      </c>
      <c r="X41">
        <f>VLOOKUP(cars!$A41, raw_data!$A$2:$AB$3115, COLUMN(cars!X41), FALSE)</f>
        <v>0.625</v>
      </c>
      <c r="Y41">
        <f>VLOOKUP(cars!$A41, raw_data!$A$2:$AB$3115, COLUMN(cars!Y41), FALSE)</f>
        <v>0.72899999999999998</v>
      </c>
      <c r="Z41">
        <f>VLOOKUP(cars!$A41, raw_data!$A$2:$AB$3115, COLUMN(cars!Z41), FALSE)</f>
        <v>0</v>
      </c>
      <c r="AA41">
        <f>VLOOKUP(cars!$A41, raw_data!$A$2:$AB$3115, COLUMN(cars!AA41), FALSE)</f>
        <v>0.14599999999999999</v>
      </c>
      <c r="AB41">
        <f>VLOOKUP(cars!$A41, raw_data!$A$2:$AB$3115, COLUMN(cars!AB41), FALSE)</f>
        <v>0</v>
      </c>
    </row>
    <row r="42" spans="1:28" x14ac:dyDescent="0.25">
      <c r="A42">
        <v>2761</v>
      </c>
      <c r="B42">
        <f>VLOOKUP(cars!$A42, raw_data!$A$2:$AB$3115, COLUMN(cars!B42), FALSE)</f>
        <v>20.765999999999998</v>
      </c>
      <c r="C42">
        <f>VLOOKUP(cars!$A42, raw_data!$A$2:$AB$3115, COLUMN(cars!C42), FALSE)</f>
        <v>8.0839999999999996</v>
      </c>
      <c r="D42">
        <f>VLOOKUP(cars!$A42, raw_data!$A$2:$AB$3115, COLUMN(cars!D42), FALSE)</f>
        <v>-0.115</v>
      </c>
      <c r="E42">
        <f>VLOOKUP(cars!$A42, raw_data!$A$2:$AB$3115, COLUMN(cars!E42), FALSE)</f>
        <v>-1E-3</v>
      </c>
      <c r="F42">
        <f>VLOOKUP(cars!$A42, raw_data!$A$2:$AB$3115, COLUMN(cars!F42), FALSE)</f>
        <v>6.93</v>
      </c>
      <c r="G42">
        <f>VLOOKUP(cars!$A42, raw_data!$A$2:$AB$3115, COLUMN(cars!G42), FALSE)</f>
        <v>0.68200000000000005</v>
      </c>
      <c r="H42">
        <f>VLOOKUP(cars!$A42, raw_data!$A$2:$AB$3115, COLUMN(cars!H42), FALSE)</f>
        <v>1.75</v>
      </c>
      <c r="I42">
        <f>VLOOKUP(cars!$A42, raw_data!$A$2:$AB$3115, COLUMN(cars!I42), FALSE)</f>
        <v>0</v>
      </c>
      <c r="J42">
        <f>VLOOKUP(cars!$A42, raw_data!$A$2:$AB$3115, COLUMN(cars!J42), FALSE)</f>
        <v>1.7689999999999999</v>
      </c>
      <c r="K42">
        <f>VLOOKUP(cars!$A42, raw_data!$A$2:$AB$3115, COLUMN(cars!K42), FALSE)</f>
        <v>0</v>
      </c>
      <c r="L42">
        <f>VLOOKUP(cars!$A42, raw_data!$A$2:$AB$3115, COLUMN(cars!L42), FALSE)</f>
        <v>1.889</v>
      </c>
      <c r="M42">
        <f>VLOOKUP(cars!$A42, raw_data!$A$2:$AB$3115, COLUMN(cars!M42), FALSE)</f>
        <v>1.9379999999999999</v>
      </c>
      <c r="N42">
        <f>VLOOKUP(cars!$A42, raw_data!$A$2:$AB$3115, COLUMN(cars!N42), FALSE)</f>
        <v>2</v>
      </c>
      <c r="O42">
        <f>VLOOKUP(cars!$A42, raw_data!$A$2:$AB$3115, COLUMN(cars!O42), FALSE)</f>
        <v>0.52900000000000003</v>
      </c>
      <c r="P42">
        <f>VLOOKUP(cars!$A42, raw_data!$A$2:$AB$3115, COLUMN(cars!P42), FALSE)</f>
        <v>9.4369999999999994</v>
      </c>
      <c r="Q42">
        <f>VLOOKUP(cars!$A42, raw_data!$A$2:$AB$3115, COLUMN(cars!Q42), FALSE)</f>
        <v>-0.873</v>
      </c>
      <c r="R42">
        <f>VLOOKUP(cars!$A42, raw_data!$A$2:$AB$3115, COLUMN(cars!R42), FALSE)</f>
        <v>9.0999999999999998E-2</v>
      </c>
      <c r="S42">
        <f>VLOOKUP(cars!$A42, raw_data!$A$2:$AB$3115, COLUMN(cars!S42), FALSE)</f>
        <v>0.57399999999999995</v>
      </c>
      <c r="T42">
        <f>VLOOKUP(cars!$A42, raw_data!$A$2:$AB$3115, COLUMN(cars!T42), FALSE)</f>
        <v>-0.11600000000000001</v>
      </c>
      <c r="U42">
        <f>VLOOKUP(cars!$A42, raw_data!$A$2:$AB$3115, COLUMN(cars!U42), FALSE)</f>
        <v>0.69099999999999995</v>
      </c>
      <c r="V42">
        <f>VLOOKUP(cars!$A42, raw_data!$A$2:$AB$3115, COLUMN(cars!V42), FALSE)</f>
        <v>0.45800000000000002</v>
      </c>
      <c r="W42">
        <f>VLOOKUP(cars!$A42, raw_data!$A$2:$AB$3115, COLUMN(cars!W42), FALSE)</f>
        <v>0.68200000000000005</v>
      </c>
      <c r="X42">
        <f>VLOOKUP(cars!$A42, raw_data!$A$2:$AB$3115, COLUMN(cars!X42), FALSE)</f>
        <v>0.63600000000000001</v>
      </c>
      <c r="Y42">
        <f>VLOOKUP(cars!$A42, raw_data!$A$2:$AB$3115, COLUMN(cars!Y42), FALSE)</f>
        <v>0.59099999999999997</v>
      </c>
      <c r="Z42">
        <f>VLOOKUP(cars!$A42, raw_data!$A$2:$AB$3115, COLUMN(cars!Z42), FALSE)</f>
        <v>0</v>
      </c>
      <c r="AA42">
        <f>VLOOKUP(cars!$A42, raw_data!$A$2:$AB$3115, COLUMN(cars!AA42), FALSE)</f>
        <v>0</v>
      </c>
      <c r="AB42">
        <f>VLOOKUP(cars!$A42, raw_data!$A$2:$AB$3115, COLUMN(cars!AB42), FALSE)</f>
        <v>0</v>
      </c>
    </row>
    <row r="43" spans="1:28" x14ac:dyDescent="0.25">
      <c r="A43">
        <v>2771</v>
      </c>
      <c r="B43">
        <f>VLOOKUP(cars!$A43, raw_data!$A$2:$AB$3115, COLUMN(cars!B43), FALSE)</f>
        <v>54.033000000000001</v>
      </c>
      <c r="C43">
        <f>VLOOKUP(cars!$A43, raw_data!$A$2:$AB$3115, COLUMN(cars!C43), FALSE)</f>
        <v>9.7170000000000005</v>
      </c>
      <c r="D43">
        <f>VLOOKUP(cars!$A43, raw_data!$A$2:$AB$3115, COLUMN(cars!D43), FALSE)</f>
        <v>0.29699999999999999</v>
      </c>
      <c r="E43">
        <f>VLOOKUP(cars!$A43, raw_data!$A$2:$AB$3115, COLUMN(cars!E43), FALSE)</f>
        <v>1E-3</v>
      </c>
      <c r="F43">
        <f>VLOOKUP(cars!$A43, raw_data!$A$2:$AB$3115, COLUMN(cars!F43), FALSE)</f>
        <v>12.689</v>
      </c>
      <c r="G43">
        <f>VLOOKUP(cars!$A43, raw_data!$A$2:$AB$3115, COLUMN(cars!G43), FALSE)</f>
        <v>0.875</v>
      </c>
      <c r="H43">
        <f>VLOOKUP(cars!$A43, raw_data!$A$2:$AB$3115, COLUMN(cars!H43), FALSE)</f>
        <v>1.718</v>
      </c>
      <c r="I43">
        <f>VLOOKUP(cars!$A43, raw_data!$A$2:$AB$3115, COLUMN(cars!I43), FALSE)</f>
        <v>0.57099999999999995</v>
      </c>
      <c r="J43">
        <f>VLOOKUP(cars!$A43, raw_data!$A$2:$AB$3115, COLUMN(cars!J43), FALSE)</f>
        <v>2</v>
      </c>
      <c r="K43">
        <f>VLOOKUP(cars!$A43, raw_data!$A$2:$AB$3115, COLUMN(cars!K43), FALSE)</f>
        <v>1.778</v>
      </c>
      <c r="L43">
        <f>VLOOKUP(cars!$A43, raw_data!$A$2:$AB$3115, COLUMN(cars!L43), FALSE)</f>
        <v>1.522</v>
      </c>
      <c r="M43">
        <f>VLOOKUP(cars!$A43, raw_data!$A$2:$AB$3115, COLUMN(cars!M43), FALSE)</f>
        <v>1.895</v>
      </c>
      <c r="N43">
        <f>VLOOKUP(cars!$A43, raw_data!$A$2:$AB$3115, COLUMN(cars!N43), FALSE)</f>
        <v>2</v>
      </c>
      <c r="O43">
        <f>VLOOKUP(cars!$A43, raw_data!$A$2:$AB$3115, COLUMN(cars!O43), FALSE)</f>
        <v>0.88200000000000001</v>
      </c>
      <c r="P43">
        <f>VLOOKUP(cars!$A43, raw_data!$A$2:$AB$3115, COLUMN(cars!P43), FALSE)</f>
        <v>8.8260000000000005</v>
      </c>
      <c r="Q43">
        <f>VLOOKUP(cars!$A43, raw_data!$A$2:$AB$3115, COLUMN(cars!Q43), FALSE)</f>
        <v>-0.4</v>
      </c>
      <c r="R43">
        <f>VLOOKUP(cars!$A43, raw_data!$A$2:$AB$3115, COLUMN(cars!R43), FALSE)</f>
        <v>0.39600000000000002</v>
      </c>
      <c r="S43">
        <f>VLOOKUP(cars!$A43, raw_data!$A$2:$AB$3115, COLUMN(cars!S43), FALSE)</f>
        <v>5.157</v>
      </c>
      <c r="T43">
        <f>VLOOKUP(cars!$A43, raw_data!$A$2:$AB$3115, COLUMN(cars!T43), FALSE)</f>
        <v>5.6020000000000003</v>
      </c>
      <c r="U43">
        <f>VLOOKUP(cars!$A43, raw_data!$A$2:$AB$3115, COLUMN(cars!U43), FALSE)</f>
        <v>-0.44600000000000001</v>
      </c>
      <c r="V43">
        <f>VLOOKUP(cars!$A43, raw_data!$A$2:$AB$3115, COLUMN(cars!V43), FALSE)</f>
        <v>5.4539999999999997</v>
      </c>
      <c r="W43">
        <f>VLOOKUP(cars!$A43, raw_data!$A$2:$AB$3115, COLUMN(cars!W43), FALSE)</f>
        <v>0.66700000000000004</v>
      </c>
      <c r="X43">
        <f>VLOOKUP(cars!$A43, raw_data!$A$2:$AB$3115, COLUMN(cars!X43), FALSE)</f>
        <v>0.68799999999999994</v>
      </c>
      <c r="Y43">
        <f>VLOOKUP(cars!$A43, raw_data!$A$2:$AB$3115, COLUMN(cars!Y43), FALSE)</f>
        <v>0.70799999999999996</v>
      </c>
      <c r="Z43">
        <f>VLOOKUP(cars!$A43, raw_data!$A$2:$AB$3115, COLUMN(cars!Z43), FALSE)</f>
        <v>2.1000000000000001E-2</v>
      </c>
      <c r="AA43">
        <f>VLOOKUP(cars!$A43, raw_data!$A$2:$AB$3115, COLUMN(cars!AA43), FALSE)</f>
        <v>8.3000000000000004E-2</v>
      </c>
      <c r="AB43">
        <f>VLOOKUP(cars!$A43, raw_data!$A$2:$AB$3115, COLUMN(cars!AB43), FALSE)</f>
        <v>2.1000000000000001E-2</v>
      </c>
    </row>
    <row r="44" spans="1:28" x14ac:dyDescent="0.25">
      <c r="A44">
        <v>2978</v>
      </c>
      <c r="B44">
        <f>VLOOKUP(cars!$A44, raw_data!$A$2:$AB$3115, COLUMN(cars!B44), FALSE)</f>
        <v>8.6989999999999998</v>
      </c>
      <c r="C44">
        <f>VLOOKUP(cars!$A44, raw_data!$A$2:$AB$3115, COLUMN(cars!C44), FALSE)</f>
        <v>3.7759999999999998</v>
      </c>
      <c r="D44">
        <f>VLOOKUP(cars!$A44, raw_data!$A$2:$AB$3115, COLUMN(cars!D44), FALSE)</f>
        <v>-3.4000000000000002E-2</v>
      </c>
      <c r="E44">
        <f>VLOOKUP(cars!$A44, raw_data!$A$2:$AB$3115, COLUMN(cars!E44), FALSE)</f>
        <v>-3.0000000000000001E-3</v>
      </c>
      <c r="F44">
        <f>VLOOKUP(cars!$A44, raw_data!$A$2:$AB$3115, COLUMN(cars!F44), FALSE)</f>
        <v>3.4159999999999999</v>
      </c>
      <c r="G44">
        <f>VLOOKUP(cars!$A44, raw_data!$A$2:$AB$3115, COLUMN(cars!G44), FALSE)</f>
        <v>0.6</v>
      </c>
      <c r="H44">
        <f>VLOOKUP(cars!$A44, raw_data!$A$2:$AB$3115, COLUMN(cars!H44), FALSE)</f>
        <v>1.333</v>
      </c>
      <c r="I44">
        <f>VLOOKUP(cars!$A44, raw_data!$A$2:$AB$3115, COLUMN(cars!I44), FALSE)</f>
        <v>0.4</v>
      </c>
      <c r="J44">
        <f>VLOOKUP(cars!$A44, raw_data!$A$2:$AB$3115, COLUMN(cars!J44), FALSE)</f>
        <v>1.5</v>
      </c>
      <c r="K44">
        <f>VLOOKUP(cars!$A44, raw_data!$A$2:$AB$3115, COLUMN(cars!K44), FALSE)</f>
        <v>1.5</v>
      </c>
      <c r="L44">
        <f>VLOOKUP(cars!$A44, raw_data!$A$2:$AB$3115, COLUMN(cars!L44), FALSE)</f>
        <v>2</v>
      </c>
      <c r="M44">
        <f>VLOOKUP(cars!$A44, raw_data!$A$2:$AB$3115, COLUMN(cars!M44), FALSE)</f>
        <v>1.4</v>
      </c>
      <c r="N44">
        <f>VLOOKUP(cars!$A44, raw_data!$A$2:$AB$3115, COLUMN(cars!N44), FALSE)</f>
        <v>1.8</v>
      </c>
      <c r="O44">
        <f>VLOOKUP(cars!$A44, raw_data!$A$2:$AB$3115, COLUMN(cars!O44), FALSE)</f>
        <v>0.4</v>
      </c>
      <c r="P44">
        <f>VLOOKUP(cars!$A44, raw_data!$A$2:$AB$3115, COLUMN(cars!P44), FALSE)</f>
        <v>6.1130000000000004</v>
      </c>
      <c r="Q44">
        <f>VLOOKUP(cars!$A44, raw_data!$A$2:$AB$3115, COLUMN(cars!Q44), FALSE)</f>
        <v>-1.5569999999999999</v>
      </c>
      <c r="R44">
        <f>VLOOKUP(cars!$A44, raw_data!$A$2:$AB$3115, COLUMN(cars!R44), FALSE)</f>
        <v>0</v>
      </c>
      <c r="S44">
        <f>VLOOKUP(cars!$A44, raw_data!$A$2:$AB$3115, COLUMN(cars!S44), FALSE)</f>
        <v>-0.372</v>
      </c>
      <c r="T44">
        <f>VLOOKUP(cars!$A44, raw_data!$A$2:$AB$3115, COLUMN(cars!T44), FALSE)</f>
        <v>-0.32200000000000001</v>
      </c>
      <c r="U44">
        <f>VLOOKUP(cars!$A44, raw_data!$A$2:$AB$3115, COLUMN(cars!U44), FALSE)</f>
        <v>-0.05</v>
      </c>
      <c r="V44">
        <f>VLOOKUP(cars!$A44, raw_data!$A$2:$AB$3115, COLUMN(cars!V44), FALSE)</f>
        <v>-0.41</v>
      </c>
      <c r="W44">
        <f>VLOOKUP(cars!$A44, raw_data!$A$2:$AB$3115, COLUMN(cars!W44), FALSE)</f>
        <v>0.6</v>
      </c>
      <c r="X44">
        <f>VLOOKUP(cars!$A44, raw_data!$A$2:$AB$3115, COLUMN(cars!X44), FALSE)</f>
        <v>0.7</v>
      </c>
      <c r="Y44">
        <f>VLOOKUP(cars!$A44, raw_data!$A$2:$AB$3115, COLUMN(cars!Y44), FALSE)</f>
        <v>0.2</v>
      </c>
      <c r="Z44">
        <f>VLOOKUP(cars!$A44, raw_data!$A$2:$AB$3115, COLUMN(cars!Z44), FALSE)</f>
        <v>0</v>
      </c>
      <c r="AA44">
        <f>VLOOKUP(cars!$A44, raw_data!$A$2:$AB$3115, COLUMN(cars!AA44), FALSE)</f>
        <v>0</v>
      </c>
      <c r="AB44">
        <f>VLOOKUP(cars!$A44, raw_data!$A$2:$AB$3115, COLUMN(cars!AB44), FALSE)</f>
        <v>0</v>
      </c>
    </row>
    <row r="45" spans="1:28" x14ac:dyDescent="0.25">
      <c r="A45">
        <v>2996</v>
      </c>
      <c r="B45">
        <f>VLOOKUP(cars!$A45, raw_data!$A$2:$AB$3115, COLUMN(cars!B45), FALSE)</f>
        <v>33.832000000000001</v>
      </c>
      <c r="C45">
        <f>VLOOKUP(cars!$A45, raw_data!$A$2:$AB$3115, COLUMN(cars!C45), FALSE)</f>
        <v>5.944</v>
      </c>
      <c r="D45">
        <f>VLOOKUP(cars!$A45, raw_data!$A$2:$AB$3115, COLUMN(cars!D45), FALSE)</f>
        <v>-2.1999999999999999E-2</v>
      </c>
      <c r="E45">
        <f>VLOOKUP(cars!$A45, raw_data!$A$2:$AB$3115, COLUMN(cars!E45), FALSE)</f>
        <v>0.11799999999999999</v>
      </c>
      <c r="F45">
        <f>VLOOKUP(cars!$A45, raw_data!$A$2:$AB$3115, COLUMN(cars!F45), FALSE)</f>
        <v>6.32</v>
      </c>
      <c r="G45">
        <f>VLOOKUP(cars!$A45, raw_data!$A$2:$AB$3115, COLUMN(cars!G45), FALSE)</f>
        <v>0.81</v>
      </c>
      <c r="H45">
        <f>VLOOKUP(cars!$A45, raw_data!$A$2:$AB$3115, COLUMN(cars!H45), FALSE)</f>
        <v>1.7330000000000001</v>
      </c>
      <c r="I45">
        <f>VLOOKUP(cars!$A45, raw_data!$A$2:$AB$3115, COLUMN(cars!I45), FALSE)</f>
        <v>0</v>
      </c>
      <c r="J45">
        <f>VLOOKUP(cars!$A45, raw_data!$A$2:$AB$3115, COLUMN(cars!J45), FALSE)</f>
        <v>2</v>
      </c>
      <c r="K45">
        <f>VLOOKUP(cars!$A45, raw_data!$A$2:$AB$3115, COLUMN(cars!K45), FALSE)</f>
        <v>2</v>
      </c>
      <c r="L45">
        <f>VLOOKUP(cars!$A45, raw_data!$A$2:$AB$3115, COLUMN(cars!L45), FALSE)</f>
        <v>1.929</v>
      </c>
      <c r="M45">
        <f>VLOOKUP(cars!$A45, raw_data!$A$2:$AB$3115, COLUMN(cars!M45), FALSE)</f>
        <v>1.8</v>
      </c>
      <c r="N45">
        <f>VLOOKUP(cars!$A45, raw_data!$A$2:$AB$3115, COLUMN(cars!N45), FALSE)</f>
        <v>2</v>
      </c>
      <c r="O45">
        <f>VLOOKUP(cars!$A45, raw_data!$A$2:$AB$3115, COLUMN(cars!O45), FALSE)</f>
        <v>0.25</v>
      </c>
      <c r="P45">
        <f>VLOOKUP(cars!$A45, raw_data!$A$2:$AB$3115, COLUMN(cars!P45), FALSE)</f>
        <v>11.345000000000001</v>
      </c>
      <c r="Q45">
        <f>VLOOKUP(cars!$A45, raw_data!$A$2:$AB$3115, COLUMN(cars!Q45), FALSE)</f>
        <v>-1.1259999999999999</v>
      </c>
      <c r="R45">
        <f>VLOOKUP(cars!$A45, raw_data!$A$2:$AB$3115, COLUMN(cars!R45), FALSE)</f>
        <v>4.8000000000000001E-2</v>
      </c>
      <c r="S45">
        <f>VLOOKUP(cars!$A45, raw_data!$A$2:$AB$3115, COLUMN(cars!S45), FALSE)</f>
        <v>2.589</v>
      </c>
      <c r="T45">
        <f>VLOOKUP(cars!$A45, raw_data!$A$2:$AB$3115, COLUMN(cars!T45), FALSE)</f>
        <v>2.4950000000000001</v>
      </c>
      <c r="U45">
        <f>VLOOKUP(cars!$A45, raw_data!$A$2:$AB$3115, COLUMN(cars!U45), FALSE)</f>
        <v>9.4E-2</v>
      </c>
      <c r="V45">
        <f>VLOOKUP(cars!$A45, raw_data!$A$2:$AB$3115, COLUMN(cars!V45), FALSE)</f>
        <v>2.6859999999999999</v>
      </c>
      <c r="W45">
        <f>VLOOKUP(cars!$A45, raw_data!$A$2:$AB$3115, COLUMN(cars!W45), FALSE)</f>
        <v>0.66700000000000004</v>
      </c>
      <c r="X45">
        <f>VLOOKUP(cars!$A45, raw_data!$A$2:$AB$3115, COLUMN(cars!X45), FALSE)</f>
        <v>0.81</v>
      </c>
      <c r="Y45">
        <f>VLOOKUP(cars!$A45, raw_data!$A$2:$AB$3115, COLUMN(cars!Y45), FALSE)</f>
        <v>0.52400000000000002</v>
      </c>
      <c r="Z45">
        <f>VLOOKUP(cars!$A45, raw_data!$A$2:$AB$3115, COLUMN(cars!Z45), FALSE)</f>
        <v>0</v>
      </c>
      <c r="AA45">
        <f>VLOOKUP(cars!$A45, raw_data!$A$2:$AB$3115, COLUMN(cars!AA45), FALSE)</f>
        <v>0</v>
      </c>
      <c r="AB45">
        <f>VLOOKUP(cars!$A45, raw_data!$A$2:$AB$3115, COLUMN(cars!AB45), FALSE)</f>
        <v>4.8000000000000001E-2</v>
      </c>
    </row>
    <row r="46" spans="1:28" x14ac:dyDescent="0.25">
      <c r="A46">
        <v>3021</v>
      </c>
      <c r="B46">
        <f>VLOOKUP(cars!$A46, raw_data!$A$2:$AB$3115, COLUMN(cars!B46), FALSE)</f>
        <v>41.174999999999997</v>
      </c>
      <c r="C46">
        <f>VLOOKUP(cars!$A46, raw_data!$A$2:$AB$3115, COLUMN(cars!C46), FALSE)</f>
        <v>8.2789999999999999</v>
      </c>
      <c r="D46">
        <f>VLOOKUP(cars!$A46, raw_data!$A$2:$AB$3115, COLUMN(cars!D46), FALSE)</f>
        <v>5.0999999999999997E-2</v>
      </c>
      <c r="E46">
        <f>VLOOKUP(cars!$A46, raw_data!$A$2:$AB$3115, COLUMN(cars!E46), FALSE)</f>
        <v>3.7999999999999999E-2</v>
      </c>
      <c r="F46">
        <f>VLOOKUP(cars!$A46, raw_data!$A$2:$AB$3115, COLUMN(cars!F46), FALSE)</f>
        <v>8.9730000000000008</v>
      </c>
      <c r="G46">
        <f>VLOOKUP(cars!$A46, raw_data!$A$2:$AB$3115, COLUMN(cars!G46), FALSE)</f>
        <v>0.76200000000000001</v>
      </c>
      <c r="H46">
        <f>VLOOKUP(cars!$A46, raw_data!$A$2:$AB$3115, COLUMN(cars!H46), FALSE)</f>
        <v>1.4</v>
      </c>
      <c r="I46">
        <f>VLOOKUP(cars!$A46, raw_data!$A$2:$AB$3115, COLUMN(cars!I46), FALSE)</f>
        <v>0.55600000000000005</v>
      </c>
      <c r="J46">
        <f>VLOOKUP(cars!$A46, raw_data!$A$2:$AB$3115, COLUMN(cars!J46), FALSE)</f>
        <v>1.923</v>
      </c>
      <c r="K46">
        <f>VLOOKUP(cars!$A46, raw_data!$A$2:$AB$3115, COLUMN(cars!K46), FALSE)</f>
        <v>1.833</v>
      </c>
      <c r="L46">
        <f>VLOOKUP(cars!$A46, raw_data!$A$2:$AB$3115, COLUMN(cars!L46), FALSE)</f>
        <v>1.875</v>
      </c>
      <c r="M46">
        <f>VLOOKUP(cars!$A46, raw_data!$A$2:$AB$3115, COLUMN(cars!M46), FALSE)</f>
        <v>1.9470000000000001</v>
      </c>
      <c r="N46">
        <f>VLOOKUP(cars!$A46, raw_data!$A$2:$AB$3115, COLUMN(cars!N46), FALSE)</f>
        <v>2</v>
      </c>
      <c r="O46">
        <f>VLOOKUP(cars!$A46, raw_data!$A$2:$AB$3115, COLUMN(cars!O46), FALSE)</f>
        <v>0.5</v>
      </c>
      <c r="P46">
        <f>VLOOKUP(cars!$A46, raw_data!$A$2:$AB$3115, COLUMN(cars!P46), FALSE)</f>
        <v>9.5329999999999995</v>
      </c>
      <c r="Q46">
        <f>VLOOKUP(cars!$A46, raw_data!$A$2:$AB$3115, COLUMN(cars!Q46), FALSE)</f>
        <v>2.2530000000000001</v>
      </c>
      <c r="R46">
        <f>VLOOKUP(cars!$A46, raw_data!$A$2:$AB$3115, COLUMN(cars!R46), FALSE)</f>
        <v>0.14299999999999999</v>
      </c>
      <c r="S46">
        <f>VLOOKUP(cars!$A46, raw_data!$A$2:$AB$3115, COLUMN(cars!S46), FALSE)</f>
        <v>2.9969999999999999</v>
      </c>
      <c r="T46">
        <f>VLOOKUP(cars!$A46, raw_data!$A$2:$AB$3115, COLUMN(cars!T46), FALSE)</f>
        <v>1.673</v>
      </c>
      <c r="U46">
        <f>VLOOKUP(cars!$A46, raw_data!$A$2:$AB$3115, COLUMN(cars!U46), FALSE)</f>
        <v>1.325</v>
      </c>
      <c r="V46">
        <f>VLOOKUP(cars!$A46, raw_data!$A$2:$AB$3115, COLUMN(cars!V46), FALSE)</f>
        <v>3.0859999999999999</v>
      </c>
      <c r="W46">
        <f>VLOOKUP(cars!$A46, raw_data!$A$2:$AB$3115, COLUMN(cars!W46), FALSE)</f>
        <v>0.76200000000000001</v>
      </c>
      <c r="X46">
        <f>VLOOKUP(cars!$A46, raw_data!$A$2:$AB$3115, COLUMN(cars!X46), FALSE)</f>
        <v>0.81</v>
      </c>
      <c r="Y46">
        <f>VLOOKUP(cars!$A46, raw_data!$A$2:$AB$3115, COLUMN(cars!Y46), FALSE)</f>
        <v>0.71399999999999997</v>
      </c>
      <c r="Z46">
        <f>VLOOKUP(cars!$A46, raw_data!$A$2:$AB$3115, COLUMN(cars!Z46), FALSE)</f>
        <v>4.8000000000000001E-2</v>
      </c>
      <c r="AA46">
        <f>VLOOKUP(cars!$A46, raw_data!$A$2:$AB$3115, COLUMN(cars!AA46), FALSE)</f>
        <v>4.8000000000000001E-2</v>
      </c>
      <c r="AB46">
        <f>VLOOKUP(cars!$A46, raw_data!$A$2:$AB$3115, COLUMN(cars!AB46), FALSE)</f>
        <v>9.5000000000000001E-2</v>
      </c>
    </row>
    <row r="47" spans="1:28" x14ac:dyDescent="0.25">
      <c r="A47">
        <v>3352</v>
      </c>
      <c r="B47">
        <f>VLOOKUP(cars!$A47, raw_data!$A$2:$AB$3115, COLUMN(cars!B47), FALSE)</f>
        <v>22.209</v>
      </c>
      <c r="C47">
        <f>VLOOKUP(cars!$A47, raw_data!$A$2:$AB$3115, COLUMN(cars!C47), FALSE)</f>
        <v>1.99</v>
      </c>
      <c r="D47">
        <f>VLOOKUP(cars!$A47, raw_data!$A$2:$AB$3115, COLUMN(cars!D47), FALSE)</f>
        <v>-9.2999999999999999E-2</v>
      </c>
      <c r="E47">
        <f>VLOOKUP(cars!$A47, raw_data!$A$2:$AB$3115, COLUMN(cars!E47), FALSE)</f>
        <v>8.0000000000000002E-3</v>
      </c>
      <c r="F47">
        <f>VLOOKUP(cars!$A47, raw_data!$A$2:$AB$3115, COLUMN(cars!F47), FALSE)</f>
        <v>1.1060000000000001</v>
      </c>
      <c r="G47">
        <f>VLOOKUP(cars!$A47, raw_data!$A$2:$AB$3115, COLUMN(cars!G47), FALSE)</f>
        <v>0.85</v>
      </c>
      <c r="H47">
        <f>VLOOKUP(cars!$A47, raw_data!$A$2:$AB$3115, COLUMN(cars!H47), FALSE)</f>
        <v>1.357</v>
      </c>
      <c r="I47">
        <f>VLOOKUP(cars!$A47, raw_data!$A$2:$AB$3115, COLUMN(cars!I47), FALSE)</f>
        <v>1.4</v>
      </c>
      <c r="J47">
        <f>VLOOKUP(cars!$A47, raw_data!$A$2:$AB$3115, COLUMN(cars!J47), FALSE)</f>
        <v>1.3</v>
      </c>
      <c r="K47">
        <f>VLOOKUP(cars!$A47, raw_data!$A$2:$AB$3115, COLUMN(cars!K47), FALSE)</f>
        <v>1.5</v>
      </c>
      <c r="L47">
        <f>VLOOKUP(cars!$A47, raw_data!$A$2:$AB$3115, COLUMN(cars!L47), FALSE)</f>
        <v>1.5</v>
      </c>
      <c r="M47">
        <f>VLOOKUP(cars!$A47, raw_data!$A$2:$AB$3115, COLUMN(cars!M47), FALSE)</f>
        <v>2</v>
      </c>
      <c r="N47">
        <f>VLOOKUP(cars!$A47, raw_data!$A$2:$AB$3115, COLUMN(cars!N47), FALSE)</f>
        <v>1.75</v>
      </c>
      <c r="O47">
        <f>VLOOKUP(cars!$A47, raw_data!$A$2:$AB$3115, COLUMN(cars!O47), FALSE)</f>
        <v>1.4670000000000001</v>
      </c>
      <c r="P47">
        <f>VLOOKUP(cars!$A47, raw_data!$A$2:$AB$3115, COLUMN(cars!P47), FALSE)</f>
        <v>14.505000000000001</v>
      </c>
      <c r="Q47">
        <f>VLOOKUP(cars!$A47, raw_data!$A$2:$AB$3115, COLUMN(cars!Q47), FALSE)</f>
        <v>-1.1579999999999999</v>
      </c>
      <c r="R47">
        <f>VLOOKUP(cars!$A47, raw_data!$A$2:$AB$3115, COLUMN(cars!R47), FALSE)</f>
        <v>0.1</v>
      </c>
      <c r="S47">
        <f>VLOOKUP(cars!$A47, raw_data!$A$2:$AB$3115, COLUMN(cars!S47), FALSE)</f>
        <v>1.0289999999999999</v>
      </c>
      <c r="T47">
        <f>VLOOKUP(cars!$A47, raw_data!$A$2:$AB$3115, COLUMN(cars!T47), FALSE)</f>
        <v>6.6000000000000003E-2</v>
      </c>
      <c r="U47">
        <f>VLOOKUP(cars!$A47, raw_data!$A$2:$AB$3115, COLUMN(cars!U47), FALSE)</f>
        <v>0.96299999999999997</v>
      </c>
      <c r="V47">
        <f>VLOOKUP(cars!$A47, raw_data!$A$2:$AB$3115, COLUMN(cars!V47), FALSE)</f>
        <v>0.94499999999999995</v>
      </c>
      <c r="W47">
        <f>VLOOKUP(cars!$A47, raw_data!$A$2:$AB$3115, COLUMN(cars!W47), FALSE)</f>
        <v>0.85</v>
      </c>
      <c r="X47">
        <f>VLOOKUP(cars!$A47, raw_data!$A$2:$AB$3115, COLUMN(cars!X47), FALSE)</f>
        <v>0.7</v>
      </c>
      <c r="Y47">
        <f>VLOOKUP(cars!$A47, raw_data!$A$2:$AB$3115, COLUMN(cars!Y47), FALSE)</f>
        <v>0.8</v>
      </c>
      <c r="Z47">
        <f>VLOOKUP(cars!$A47, raw_data!$A$2:$AB$3115, COLUMN(cars!Z47), FALSE)</f>
        <v>0</v>
      </c>
      <c r="AA47">
        <f>VLOOKUP(cars!$A47, raw_data!$A$2:$AB$3115, COLUMN(cars!AA47), FALSE)</f>
        <v>0</v>
      </c>
      <c r="AB47">
        <f>VLOOKUP(cars!$A47, raw_data!$A$2:$AB$3115, COLUMN(cars!AB47), FALSE)</f>
        <v>0</v>
      </c>
    </row>
    <row r="48" spans="1:28" x14ac:dyDescent="0.25">
      <c r="A48">
        <v>3538</v>
      </c>
      <c r="B48">
        <f>VLOOKUP(cars!$A48, raw_data!$A$2:$AB$3115, COLUMN(cars!B48), FALSE)</f>
        <v>33.011000000000003</v>
      </c>
      <c r="C48">
        <f>VLOOKUP(cars!$A48, raw_data!$A$2:$AB$3115, COLUMN(cars!C48), FALSE)</f>
        <v>8.0220000000000002</v>
      </c>
      <c r="D48">
        <f>VLOOKUP(cars!$A48, raw_data!$A$2:$AB$3115, COLUMN(cars!D48), FALSE)</f>
        <v>-2.5000000000000001E-2</v>
      </c>
      <c r="E48">
        <f>VLOOKUP(cars!$A48, raw_data!$A$2:$AB$3115, COLUMN(cars!E48), FALSE)</f>
        <v>-0.03</v>
      </c>
      <c r="F48">
        <f>VLOOKUP(cars!$A48, raw_data!$A$2:$AB$3115, COLUMN(cars!F48), FALSE)</f>
        <v>7.6189999999999998</v>
      </c>
      <c r="G48">
        <f>VLOOKUP(cars!$A48, raw_data!$A$2:$AB$3115, COLUMN(cars!G48), FALSE)</f>
        <v>0.91700000000000004</v>
      </c>
      <c r="H48">
        <f>VLOOKUP(cars!$A48, raw_data!$A$2:$AB$3115, COLUMN(cars!H48), FALSE)</f>
        <v>1.4670000000000001</v>
      </c>
      <c r="I48">
        <f>VLOOKUP(cars!$A48, raw_data!$A$2:$AB$3115, COLUMN(cars!I48), FALSE)</f>
        <v>1.286</v>
      </c>
      <c r="J48">
        <f>VLOOKUP(cars!$A48, raw_data!$A$2:$AB$3115, COLUMN(cars!J48), FALSE)</f>
        <v>2</v>
      </c>
      <c r="K48">
        <f>VLOOKUP(cars!$A48, raw_data!$A$2:$AB$3115, COLUMN(cars!K48), FALSE)</f>
        <v>1.667</v>
      </c>
      <c r="L48">
        <f>VLOOKUP(cars!$A48, raw_data!$A$2:$AB$3115, COLUMN(cars!L48), FALSE)</f>
        <v>1.889</v>
      </c>
      <c r="M48">
        <f>VLOOKUP(cars!$A48, raw_data!$A$2:$AB$3115, COLUMN(cars!M48), FALSE)</f>
        <v>2</v>
      </c>
      <c r="N48">
        <f>VLOOKUP(cars!$A48, raw_data!$A$2:$AB$3115, COLUMN(cars!N48), FALSE)</f>
        <v>2</v>
      </c>
      <c r="O48">
        <f>VLOOKUP(cars!$A48, raw_data!$A$2:$AB$3115, COLUMN(cars!O48), FALSE)</f>
        <v>1</v>
      </c>
      <c r="P48">
        <f>VLOOKUP(cars!$A48, raw_data!$A$2:$AB$3115, COLUMN(cars!P48), FALSE)</f>
        <v>10.879</v>
      </c>
      <c r="Q48">
        <f>VLOOKUP(cars!$A48, raw_data!$A$2:$AB$3115, COLUMN(cars!Q48), FALSE)</f>
        <v>0.40400000000000003</v>
      </c>
      <c r="R48">
        <f>VLOOKUP(cars!$A48, raw_data!$A$2:$AB$3115, COLUMN(cars!R48), FALSE)</f>
        <v>0.19400000000000001</v>
      </c>
      <c r="S48">
        <f>VLOOKUP(cars!$A48, raw_data!$A$2:$AB$3115, COLUMN(cars!S48), FALSE)</f>
        <v>1.966</v>
      </c>
      <c r="T48">
        <f>VLOOKUP(cars!$A48, raw_data!$A$2:$AB$3115, COLUMN(cars!T48), FALSE)</f>
        <v>1.4450000000000001</v>
      </c>
      <c r="U48">
        <f>VLOOKUP(cars!$A48, raw_data!$A$2:$AB$3115, COLUMN(cars!U48), FALSE)</f>
        <v>0.52100000000000002</v>
      </c>
      <c r="V48">
        <f>VLOOKUP(cars!$A48, raw_data!$A$2:$AB$3115, COLUMN(cars!V48), FALSE)</f>
        <v>1.911</v>
      </c>
      <c r="W48">
        <f>VLOOKUP(cars!$A48, raw_data!$A$2:$AB$3115, COLUMN(cars!W48), FALSE)</f>
        <v>0.77800000000000002</v>
      </c>
      <c r="X48">
        <f>VLOOKUP(cars!$A48, raw_data!$A$2:$AB$3115, COLUMN(cars!X48), FALSE)</f>
        <v>0.58299999999999996</v>
      </c>
      <c r="Y48">
        <f>VLOOKUP(cars!$A48, raw_data!$A$2:$AB$3115, COLUMN(cars!Y48), FALSE)</f>
        <v>0.83299999999999996</v>
      </c>
      <c r="Z48">
        <f>VLOOKUP(cars!$A48, raw_data!$A$2:$AB$3115, COLUMN(cars!Z48), FALSE)</f>
        <v>5.6000000000000001E-2</v>
      </c>
      <c r="AA48">
        <f>VLOOKUP(cars!$A48, raw_data!$A$2:$AB$3115, COLUMN(cars!AA48), FALSE)</f>
        <v>5.6000000000000001E-2</v>
      </c>
      <c r="AB48">
        <f>VLOOKUP(cars!$A48, raw_data!$A$2:$AB$3115, COLUMN(cars!AB48), FALSE)</f>
        <v>5.6000000000000001E-2</v>
      </c>
    </row>
    <row r="49" spans="1:28" x14ac:dyDescent="0.25">
      <c r="A49">
        <v>3688</v>
      </c>
      <c r="B49">
        <f>VLOOKUP(cars!$A49, raw_data!$A$2:$AB$3115, COLUMN(cars!B49), FALSE)</f>
        <v>45.146999999999998</v>
      </c>
      <c r="C49">
        <f>VLOOKUP(cars!$A49, raw_data!$A$2:$AB$3115, COLUMN(cars!C49), FALSE)</f>
        <v>10.964</v>
      </c>
      <c r="D49">
        <f>VLOOKUP(cars!$A49, raw_data!$A$2:$AB$3115, COLUMN(cars!D49), FALSE)</f>
        <v>7.0000000000000001E-3</v>
      </c>
      <c r="E49">
        <f>VLOOKUP(cars!$A49, raw_data!$A$2:$AB$3115, COLUMN(cars!E49), FALSE)</f>
        <v>-1.0999999999999999E-2</v>
      </c>
      <c r="F49">
        <f>VLOOKUP(cars!$A49, raw_data!$A$2:$AB$3115, COLUMN(cars!F49), FALSE)</f>
        <v>10.978999999999999</v>
      </c>
      <c r="G49">
        <f>VLOOKUP(cars!$A49, raw_data!$A$2:$AB$3115, COLUMN(cars!G49), FALSE)</f>
        <v>0.88900000000000001</v>
      </c>
      <c r="H49">
        <f>VLOOKUP(cars!$A49, raw_data!$A$2:$AB$3115, COLUMN(cars!H49), FALSE)</f>
        <v>1.88</v>
      </c>
      <c r="I49">
        <f>VLOOKUP(cars!$A49, raw_data!$A$2:$AB$3115, COLUMN(cars!I49), FALSE)</f>
        <v>7.6999999999999999E-2</v>
      </c>
      <c r="J49">
        <f>VLOOKUP(cars!$A49, raw_data!$A$2:$AB$3115, COLUMN(cars!J49), FALSE)</f>
        <v>2</v>
      </c>
      <c r="K49">
        <f>VLOOKUP(cars!$A49, raw_data!$A$2:$AB$3115, COLUMN(cars!K49), FALSE)</f>
        <v>2</v>
      </c>
      <c r="L49">
        <f>VLOOKUP(cars!$A49, raw_data!$A$2:$AB$3115, COLUMN(cars!L49), FALSE)</f>
        <v>1.786</v>
      </c>
      <c r="M49">
        <f>VLOOKUP(cars!$A49, raw_data!$A$2:$AB$3115, COLUMN(cars!M49), FALSE)</f>
        <v>1.893</v>
      </c>
      <c r="N49">
        <f>VLOOKUP(cars!$A49, raw_data!$A$2:$AB$3115, COLUMN(cars!N49), FALSE)</f>
        <v>2</v>
      </c>
      <c r="O49">
        <f>VLOOKUP(cars!$A49, raw_data!$A$2:$AB$3115, COLUMN(cars!O49), FALSE)</f>
        <v>1</v>
      </c>
      <c r="P49">
        <f>VLOOKUP(cars!$A49, raw_data!$A$2:$AB$3115, COLUMN(cars!P49), FALSE)</f>
        <v>9.218</v>
      </c>
      <c r="Q49">
        <f>VLOOKUP(cars!$A49, raw_data!$A$2:$AB$3115, COLUMN(cars!Q49), FALSE)</f>
        <v>-1.3620000000000001</v>
      </c>
      <c r="R49">
        <f>VLOOKUP(cars!$A49, raw_data!$A$2:$AB$3115, COLUMN(cars!R49), FALSE)</f>
        <v>0.33300000000000002</v>
      </c>
      <c r="S49">
        <f>VLOOKUP(cars!$A49, raw_data!$A$2:$AB$3115, COLUMN(cars!S49), FALSE)</f>
        <v>3.786</v>
      </c>
      <c r="T49">
        <f>VLOOKUP(cars!$A49, raw_data!$A$2:$AB$3115, COLUMN(cars!T49), FALSE)</f>
        <v>3.4940000000000002</v>
      </c>
      <c r="U49">
        <f>VLOOKUP(cars!$A49, raw_data!$A$2:$AB$3115, COLUMN(cars!U49), FALSE)</f>
        <v>0.29199999999999998</v>
      </c>
      <c r="V49">
        <f>VLOOKUP(cars!$A49, raw_data!$A$2:$AB$3115, COLUMN(cars!V49), FALSE)</f>
        <v>3.782</v>
      </c>
      <c r="W49">
        <f>VLOOKUP(cars!$A49, raw_data!$A$2:$AB$3115, COLUMN(cars!W49), FALSE)</f>
        <v>0.88900000000000001</v>
      </c>
      <c r="X49">
        <f>VLOOKUP(cars!$A49, raw_data!$A$2:$AB$3115, COLUMN(cars!X49), FALSE)</f>
        <v>0.80600000000000005</v>
      </c>
      <c r="Y49">
        <f>VLOOKUP(cars!$A49, raw_data!$A$2:$AB$3115, COLUMN(cars!Y49), FALSE)</f>
        <v>0.86099999999999999</v>
      </c>
      <c r="Z49">
        <f>VLOOKUP(cars!$A49, raw_data!$A$2:$AB$3115, COLUMN(cars!Z49), FALSE)</f>
        <v>0</v>
      </c>
      <c r="AA49">
        <f>VLOOKUP(cars!$A49, raw_data!$A$2:$AB$3115, COLUMN(cars!AA49), FALSE)</f>
        <v>2.8000000000000001E-2</v>
      </c>
      <c r="AB49">
        <f>VLOOKUP(cars!$A49, raw_data!$A$2:$AB$3115, COLUMN(cars!AB49), FALSE)</f>
        <v>2.8000000000000001E-2</v>
      </c>
    </row>
    <row r="50" spans="1:28" x14ac:dyDescent="0.25">
      <c r="A50">
        <v>3824</v>
      </c>
      <c r="B50">
        <f>VLOOKUP(cars!$A50, raw_data!$A$2:$AB$3115, COLUMN(cars!B50), FALSE)</f>
        <v>49.668999999999997</v>
      </c>
      <c r="C50">
        <f>VLOOKUP(cars!$A50, raw_data!$A$2:$AB$3115, COLUMN(cars!C50), FALSE)</f>
        <v>7.3479999999999999</v>
      </c>
      <c r="D50">
        <f>VLOOKUP(cars!$A50, raw_data!$A$2:$AB$3115, COLUMN(cars!D50), FALSE)</f>
        <v>0.49299999999999999</v>
      </c>
      <c r="E50">
        <f>VLOOKUP(cars!$A50, raw_data!$A$2:$AB$3115, COLUMN(cars!E50), FALSE)</f>
        <v>1E-3</v>
      </c>
      <c r="F50">
        <f>VLOOKUP(cars!$A50, raw_data!$A$2:$AB$3115, COLUMN(cars!F50), FALSE)</f>
        <v>12.281000000000001</v>
      </c>
      <c r="G50">
        <f>VLOOKUP(cars!$A50, raw_data!$A$2:$AB$3115, COLUMN(cars!G50), FALSE)</f>
        <v>0.88900000000000001</v>
      </c>
      <c r="H50">
        <f>VLOOKUP(cars!$A50, raw_data!$A$2:$AB$3115, COLUMN(cars!H50), FALSE)</f>
        <v>2</v>
      </c>
      <c r="I50">
        <f>VLOOKUP(cars!$A50, raw_data!$A$2:$AB$3115, COLUMN(cars!I50), FALSE)</f>
        <v>0.57099999999999995</v>
      </c>
      <c r="J50">
        <f>VLOOKUP(cars!$A50, raw_data!$A$2:$AB$3115, COLUMN(cars!J50), FALSE)</f>
        <v>1.667</v>
      </c>
      <c r="K50">
        <f>VLOOKUP(cars!$A50, raw_data!$A$2:$AB$3115, COLUMN(cars!K50), FALSE)</f>
        <v>1.833</v>
      </c>
      <c r="L50">
        <f>VLOOKUP(cars!$A50, raw_data!$A$2:$AB$3115, COLUMN(cars!L50), FALSE)</f>
        <v>1.889</v>
      </c>
      <c r="M50">
        <f>VLOOKUP(cars!$A50, raw_data!$A$2:$AB$3115, COLUMN(cars!M50), FALSE)</f>
        <v>2</v>
      </c>
      <c r="N50">
        <f>VLOOKUP(cars!$A50, raw_data!$A$2:$AB$3115, COLUMN(cars!N50), FALSE)</f>
        <v>2</v>
      </c>
      <c r="O50">
        <f>VLOOKUP(cars!$A50, raw_data!$A$2:$AB$3115, COLUMN(cars!O50), FALSE)</f>
        <v>0.54500000000000004</v>
      </c>
      <c r="P50">
        <f>VLOOKUP(cars!$A50, raw_data!$A$2:$AB$3115, COLUMN(cars!P50), FALSE)</f>
        <v>12.677</v>
      </c>
      <c r="Q50">
        <f>VLOOKUP(cars!$A50, raw_data!$A$2:$AB$3115, COLUMN(cars!Q50), FALSE)</f>
        <v>1.53</v>
      </c>
      <c r="R50">
        <f>VLOOKUP(cars!$A50, raw_data!$A$2:$AB$3115, COLUMN(cars!R50), FALSE)</f>
        <v>0.27800000000000002</v>
      </c>
      <c r="S50">
        <f>VLOOKUP(cars!$A50, raw_data!$A$2:$AB$3115, COLUMN(cars!S50), FALSE)</f>
        <v>4.032</v>
      </c>
      <c r="T50">
        <f>VLOOKUP(cars!$A50, raw_data!$A$2:$AB$3115, COLUMN(cars!T50), FALSE)</f>
        <v>3.53</v>
      </c>
      <c r="U50">
        <f>VLOOKUP(cars!$A50, raw_data!$A$2:$AB$3115, COLUMN(cars!U50), FALSE)</f>
        <v>0.502</v>
      </c>
      <c r="V50">
        <f>VLOOKUP(cars!$A50, raw_data!$A$2:$AB$3115, COLUMN(cars!V50), FALSE)</f>
        <v>4.5259999999999998</v>
      </c>
      <c r="W50">
        <f>VLOOKUP(cars!$A50, raw_data!$A$2:$AB$3115, COLUMN(cars!W50), FALSE)</f>
        <v>0.88900000000000001</v>
      </c>
      <c r="X50">
        <f>VLOOKUP(cars!$A50, raw_data!$A$2:$AB$3115, COLUMN(cars!X50), FALSE)</f>
        <v>0.55600000000000005</v>
      </c>
      <c r="Y50">
        <f>VLOOKUP(cars!$A50, raw_data!$A$2:$AB$3115, COLUMN(cars!Y50), FALSE)</f>
        <v>0.61099999999999999</v>
      </c>
      <c r="Z50">
        <f>VLOOKUP(cars!$A50, raw_data!$A$2:$AB$3115, COLUMN(cars!Z50), FALSE)</f>
        <v>0</v>
      </c>
      <c r="AA50">
        <f>VLOOKUP(cars!$A50, raw_data!$A$2:$AB$3115, COLUMN(cars!AA50), FALSE)</f>
        <v>0.16700000000000001</v>
      </c>
      <c r="AB50">
        <f>VLOOKUP(cars!$A50, raw_data!$A$2:$AB$3115, COLUMN(cars!AB50), FALSE)</f>
        <v>0.111</v>
      </c>
    </row>
    <row r="51" spans="1:28" x14ac:dyDescent="0.25">
      <c r="A51">
        <v>3970</v>
      </c>
      <c r="B51">
        <f>VLOOKUP(cars!$A51, raw_data!$A$2:$AB$3115, COLUMN(cars!B51), FALSE)</f>
        <v>34.728000000000002</v>
      </c>
      <c r="C51">
        <f>VLOOKUP(cars!$A51, raw_data!$A$2:$AB$3115, COLUMN(cars!C51), FALSE)</f>
        <v>2.242</v>
      </c>
      <c r="D51">
        <f>VLOOKUP(cars!$A51, raw_data!$A$2:$AB$3115, COLUMN(cars!D51), FALSE)</f>
        <v>0.34499999999999997</v>
      </c>
      <c r="E51">
        <f>VLOOKUP(cars!$A51, raw_data!$A$2:$AB$3115, COLUMN(cars!E51), FALSE)</f>
        <v>1E-3</v>
      </c>
      <c r="F51">
        <f>VLOOKUP(cars!$A51, raw_data!$A$2:$AB$3115, COLUMN(cars!F51), FALSE)</f>
        <v>5.7009999999999996</v>
      </c>
      <c r="G51">
        <f>VLOOKUP(cars!$A51, raw_data!$A$2:$AB$3115, COLUMN(cars!G51), FALSE)</f>
        <v>0.72699999999999998</v>
      </c>
      <c r="H51">
        <f>VLOOKUP(cars!$A51, raw_data!$A$2:$AB$3115, COLUMN(cars!H51), FALSE)</f>
        <v>1.706</v>
      </c>
      <c r="I51">
        <f>VLOOKUP(cars!$A51, raw_data!$A$2:$AB$3115, COLUMN(cars!I51), FALSE)</f>
        <v>1.2</v>
      </c>
      <c r="J51">
        <f>VLOOKUP(cars!$A51, raw_data!$A$2:$AB$3115, COLUMN(cars!J51), FALSE)</f>
        <v>1.667</v>
      </c>
      <c r="K51">
        <f>VLOOKUP(cars!$A51, raw_data!$A$2:$AB$3115, COLUMN(cars!K51), FALSE)</f>
        <v>2</v>
      </c>
      <c r="L51">
        <f>VLOOKUP(cars!$A51, raw_data!$A$2:$AB$3115, COLUMN(cars!L51), FALSE)</f>
        <v>2</v>
      </c>
      <c r="M51">
        <f>VLOOKUP(cars!$A51, raw_data!$A$2:$AB$3115, COLUMN(cars!M51), FALSE)</f>
        <v>1.905</v>
      </c>
      <c r="N51">
        <f>VLOOKUP(cars!$A51, raw_data!$A$2:$AB$3115, COLUMN(cars!N51), FALSE)</f>
        <v>2</v>
      </c>
      <c r="O51">
        <f>VLOOKUP(cars!$A51, raw_data!$A$2:$AB$3115, COLUMN(cars!O51), FALSE)</f>
        <v>0.47099999999999997</v>
      </c>
      <c r="P51">
        <f>VLOOKUP(cars!$A51, raw_data!$A$2:$AB$3115, COLUMN(cars!P51), FALSE)</f>
        <v>14.007</v>
      </c>
      <c r="Q51">
        <f>VLOOKUP(cars!$A51, raw_data!$A$2:$AB$3115, COLUMN(cars!Q51), FALSE)</f>
        <v>2.52</v>
      </c>
      <c r="R51">
        <f>VLOOKUP(cars!$A51, raw_data!$A$2:$AB$3115, COLUMN(cars!R51), FALSE)</f>
        <v>4.4999999999999998E-2</v>
      </c>
      <c r="S51">
        <f>VLOOKUP(cars!$A51, raw_data!$A$2:$AB$3115, COLUMN(cars!S51), FALSE)</f>
        <v>1.9059999999999999</v>
      </c>
      <c r="T51">
        <f>VLOOKUP(cars!$A51, raw_data!$A$2:$AB$3115, COLUMN(cars!T51), FALSE)</f>
        <v>1.429</v>
      </c>
      <c r="U51">
        <f>VLOOKUP(cars!$A51, raw_data!$A$2:$AB$3115, COLUMN(cars!U51), FALSE)</f>
        <v>0.47699999999999998</v>
      </c>
      <c r="V51">
        <f>VLOOKUP(cars!$A51, raw_data!$A$2:$AB$3115, COLUMN(cars!V51), FALSE)</f>
        <v>2.2530000000000001</v>
      </c>
      <c r="W51">
        <f>VLOOKUP(cars!$A51, raw_data!$A$2:$AB$3115, COLUMN(cars!W51), FALSE)</f>
        <v>0.68200000000000005</v>
      </c>
      <c r="X51">
        <f>VLOOKUP(cars!$A51, raw_data!$A$2:$AB$3115, COLUMN(cars!X51), FALSE)</f>
        <v>0.63600000000000001</v>
      </c>
      <c r="Y51">
        <f>VLOOKUP(cars!$A51, raw_data!$A$2:$AB$3115, COLUMN(cars!Y51), FALSE)</f>
        <v>0.68200000000000005</v>
      </c>
      <c r="Z51">
        <f>VLOOKUP(cars!$A51, raw_data!$A$2:$AB$3115, COLUMN(cars!Z51), FALSE)</f>
        <v>4.4999999999999998E-2</v>
      </c>
      <c r="AA51">
        <f>VLOOKUP(cars!$A51, raw_data!$A$2:$AB$3115, COLUMN(cars!AA51), FALSE)</f>
        <v>9.0999999999999998E-2</v>
      </c>
      <c r="AB51">
        <f>VLOOKUP(cars!$A51, raw_data!$A$2:$AB$3115, COLUMN(cars!AB51), FALSE)</f>
        <v>4.4999999999999998E-2</v>
      </c>
    </row>
    <row r="52" spans="1:28" x14ac:dyDescent="0.25">
      <c r="A52">
        <v>4026</v>
      </c>
      <c r="B52">
        <f>VLOOKUP(cars!$A52, raw_data!$A$2:$AB$3115, COLUMN(cars!B52), FALSE)</f>
        <v>27.027999999999999</v>
      </c>
      <c r="C52">
        <f>VLOOKUP(cars!$A52, raw_data!$A$2:$AB$3115, COLUMN(cars!C52), FALSE)</f>
        <v>10.117000000000001</v>
      </c>
      <c r="D52">
        <f>VLOOKUP(cars!$A52, raw_data!$A$2:$AB$3115, COLUMN(cars!D52), FALSE)</f>
        <v>2.4E-2</v>
      </c>
      <c r="E52">
        <f>VLOOKUP(cars!$A52, raw_data!$A$2:$AB$3115, COLUMN(cars!E52), FALSE)</f>
        <v>-2E-3</v>
      </c>
      <c r="F52">
        <f>VLOOKUP(cars!$A52, raw_data!$A$2:$AB$3115, COLUMN(cars!F52), FALSE)</f>
        <v>10.35</v>
      </c>
      <c r="G52">
        <f>VLOOKUP(cars!$A52, raw_data!$A$2:$AB$3115, COLUMN(cars!G52), FALSE)</f>
        <v>0.69399999999999995</v>
      </c>
      <c r="H52">
        <f>VLOOKUP(cars!$A52, raw_data!$A$2:$AB$3115, COLUMN(cars!H52), FALSE)</f>
        <v>1.071</v>
      </c>
      <c r="I52">
        <f>VLOOKUP(cars!$A52, raw_data!$A$2:$AB$3115, COLUMN(cars!I52), FALSE)</f>
        <v>0.26700000000000002</v>
      </c>
      <c r="J52">
        <f>VLOOKUP(cars!$A52, raw_data!$A$2:$AB$3115, COLUMN(cars!J52), FALSE)</f>
        <v>1.7</v>
      </c>
      <c r="K52">
        <f>VLOOKUP(cars!$A52, raw_data!$A$2:$AB$3115, COLUMN(cars!K52), FALSE)</f>
        <v>1.125</v>
      </c>
      <c r="L52">
        <f>VLOOKUP(cars!$A52, raw_data!$A$2:$AB$3115, COLUMN(cars!L52), FALSE)</f>
        <v>1.8460000000000001</v>
      </c>
      <c r="M52">
        <f>VLOOKUP(cars!$A52, raw_data!$A$2:$AB$3115, COLUMN(cars!M52), FALSE)</f>
        <v>1.833</v>
      </c>
      <c r="N52">
        <f>VLOOKUP(cars!$A52, raw_data!$A$2:$AB$3115, COLUMN(cars!N52), FALSE)</f>
        <v>2</v>
      </c>
      <c r="O52">
        <f>VLOOKUP(cars!$A52, raw_data!$A$2:$AB$3115, COLUMN(cars!O52), FALSE)</f>
        <v>1.333</v>
      </c>
      <c r="P52">
        <f>VLOOKUP(cars!$A52, raw_data!$A$2:$AB$3115, COLUMN(cars!P52), FALSE)</f>
        <v>8.7539999999999996</v>
      </c>
      <c r="Q52">
        <f>VLOOKUP(cars!$A52, raw_data!$A$2:$AB$3115, COLUMN(cars!Q52), FALSE)</f>
        <v>0.63300000000000001</v>
      </c>
      <c r="R52">
        <f>VLOOKUP(cars!$A52, raw_data!$A$2:$AB$3115, COLUMN(cars!R52), FALSE)</f>
        <v>0.111</v>
      </c>
      <c r="S52">
        <f>VLOOKUP(cars!$A52, raw_data!$A$2:$AB$3115, COLUMN(cars!S52), FALSE)</f>
        <v>1.4630000000000001</v>
      </c>
      <c r="T52">
        <f>VLOOKUP(cars!$A52, raw_data!$A$2:$AB$3115, COLUMN(cars!T52), FALSE)</f>
        <v>2.3E-2</v>
      </c>
      <c r="U52">
        <f>VLOOKUP(cars!$A52, raw_data!$A$2:$AB$3115, COLUMN(cars!U52), FALSE)</f>
        <v>1.4410000000000001</v>
      </c>
      <c r="V52">
        <f>VLOOKUP(cars!$A52, raw_data!$A$2:$AB$3115, COLUMN(cars!V52), FALSE)</f>
        <v>1.486</v>
      </c>
      <c r="W52">
        <f>VLOOKUP(cars!$A52, raw_data!$A$2:$AB$3115, COLUMN(cars!W52), FALSE)</f>
        <v>0.55600000000000005</v>
      </c>
      <c r="X52">
        <f>VLOOKUP(cars!$A52, raw_data!$A$2:$AB$3115, COLUMN(cars!X52), FALSE)</f>
        <v>0.66700000000000004</v>
      </c>
      <c r="Y52">
        <f>VLOOKUP(cars!$A52, raw_data!$A$2:$AB$3115, COLUMN(cars!Y52), FALSE)</f>
        <v>0.61099999999999999</v>
      </c>
      <c r="Z52">
        <f>VLOOKUP(cars!$A52, raw_data!$A$2:$AB$3115, COLUMN(cars!Z52), FALSE)</f>
        <v>2.8000000000000001E-2</v>
      </c>
      <c r="AA52">
        <f>VLOOKUP(cars!$A52, raw_data!$A$2:$AB$3115, COLUMN(cars!AA52), FALSE)</f>
        <v>5.6000000000000001E-2</v>
      </c>
      <c r="AB52">
        <f>VLOOKUP(cars!$A52, raw_data!$A$2:$AB$3115, COLUMN(cars!AB52), FALSE)</f>
        <v>0</v>
      </c>
    </row>
    <row r="53" spans="1:28" x14ac:dyDescent="0.25">
      <c r="A53">
        <v>4028</v>
      </c>
      <c r="B53">
        <f>VLOOKUP(cars!$A53, raw_data!$A$2:$AB$3115, COLUMN(cars!B53), FALSE)</f>
        <v>47.856000000000002</v>
      </c>
      <c r="C53">
        <f>VLOOKUP(cars!$A53, raw_data!$A$2:$AB$3115, COLUMN(cars!C53), FALSE)</f>
        <v>6.109</v>
      </c>
      <c r="D53">
        <f>VLOOKUP(cars!$A53, raw_data!$A$2:$AB$3115, COLUMN(cars!D53), FALSE)</f>
        <v>0.188</v>
      </c>
      <c r="E53">
        <f>VLOOKUP(cars!$A53, raw_data!$A$2:$AB$3115, COLUMN(cars!E53), FALSE)</f>
        <v>0.02</v>
      </c>
      <c r="F53">
        <f>VLOOKUP(cars!$A53, raw_data!$A$2:$AB$3115, COLUMN(cars!F53), FALSE)</f>
        <v>8.0890000000000004</v>
      </c>
      <c r="G53">
        <f>VLOOKUP(cars!$A53, raw_data!$A$2:$AB$3115, COLUMN(cars!G53), FALSE)</f>
        <v>0.78900000000000003</v>
      </c>
      <c r="H53">
        <f>VLOOKUP(cars!$A53, raw_data!$A$2:$AB$3115, COLUMN(cars!H53), FALSE)</f>
        <v>1.2729999999999999</v>
      </c>
      <c r="I53">
        <f>VLOOKUP(cars!$A53, raw_data!$A$2:$AB$3115, COLUMN(cars!I53), FALSE)</f>
        <v>0.16700000000000001</v>
      </c>
      <c r="J53">
        <f>VLOOKUP(cars!$A53, raw_data!$A$2:$AB$3115, COLUMN(cars!J53), FALSE)</f>
        <v>2</v>
      </c>
      <c r="K53">
        <f>VLOOKUP(cars!$A53, raw_data!$A$2:$AB$3115, COLUMN(cars!K53), FALSE)</f>
        <v>1</v>
      </c>
      <c r="L53">
        <f>VLOOKUP(cars!$A53, raw_data!$A$2:$AB$3115, COLUMN(cars!L53), FALSE)</f>
        <v>2</v>
      </c>
      <c r="M53">
        <f>VLOOKUP(cars!$A53, raw_data!$A$2:$AB$3115, COLUMN(cars!M53), FALSE)</f>
        <v>2</v>
      </c>
      <c r="N53">
        <f>VLOOKUP(cars!$A53, raw_data!$A$2:$AB$3115, COLUMN(cars!N53), FALSE)</f>
        <v>2</v>
      </c>
      <c r="O53">
        <f>VLOOKUP(cars!$A53, raw_data!$A$2:$AB$3115, COLUMN(cars!O53), FALSE)</f>
        <v>1.077</v>
      </c>
      <c r="P53">
        <f>VLOOKUP(cars!$A53, raw_data!$A$2:$AB$3115, COLUMN(cars!P53), FALSE)</f>
        <v>11.355</v>
      </c>
      <c r="Q53">
        <f>VLOOKUP(cars!$A53, raw_data!$A$2:$AB$3115, COLUMN(cars!Q53), FALSE)</f>
        <v>1.2430000000000001</v>
      </c>
      <c r="R53">
        <f>VLOOKUP(cars!$A53, raw_data!$A$2:$AB$3115, COLUMN(cars!R53), FALSE)</f>
        <v>0.21099999999999999</v>
      </c>
      <c r="S53">
        <f>VLOOKUP(cars!$A53, raw_data!$A$2:$AB$3115, COLUMN(cars!S53), FALSE)</f>
        <v>3.177</v>
      </c>
      <c r="T53">
        <f>VLOOKUP(cars!$A53, raw_data!$A$2:$AB$3115, COLUMN(cars!T53), FALSE)</f>
        <v>3.2949999999999999</v>
      </c>
      <c r="U53">
        <f>VLOOKUP(cars!$A53, raw_data!$A$2:$AB$3115, COLUMN(cars!U53), FALSE)</f>
        <v>-0.11799999999999999</v>
      </c>
      <c r="V53">
        <f>VLOOKUP(cars!$A53, raw_data!$A$2:$AB$3115, COLUMN(cars!V53), FALSE)</f>
        <v>3.3849999999999998</v>
      </c>
      <c r="W53">
        <f>VLOOKUP(cars!$A53, raw_data!$A$2:$AB$3115, COLUMN(cars!W53), FALSE)</f>
        <v>0.78900000000000003</v>
      </c>
      <c r="X53">
        <f>VLOOKUP(cars!$A53, raw_data!$A$2:$AB$3115, COLUMN(cars!X53), FALSE)</f>
        <v>0.73699999999999999</v>
      </c>
      <c r="Y53">
        <f>VLOOKUP(cars!$A53, raw_data!$A$2:$AB$3115, COLUMN(cars!Y53), FALSE)</f>
        <v>0.68400000000000005</v>
      </c>
      <c r="Z53">
        <f>VLOOKUP(cars!$A53, raw_data!$A$2:$AB$3115, COLUMN(cars!Z53), FALSE)</f>
        <v>0.105</v>
      </c>
      <c r="AA53">
        <f>VLOOKUP(cars!$A53, raw_data!$A$2:$AB$3115, COLUMN(cars!AA53), FALSE)</f>
        <v>0.158</v>
      </c>
      <c r="AB53">
        <f>VLOOKUP(cars!$A53, raw_data!$A$2:$AB$3115, COLUMN(cars!AB53), FALSE)</f>
        <v>5.2999999999999999E-2</v>
      </c>
    </row>
    <row r="54" spans="1:28" x14ac:dyDescent="0.25">
      <c r="A54">
        <v>4121</v>
      </c>
      <c r="B54">
        <f>VLOOKUP(cars!$A54, raw_data!$A$2:$AB$3115, COLUMN(cars!B54), FALSE)</f>
        <v>21.036000000000001</v>
      </c>
      <c r="C54">
        <f>VLOOKUP(cars!$A54, raw_data!$A$2:$AB$3115, COLUMN(cars!C54), FALSE)</f>
        <v>7.63</v>
      </c>
      <c r="D54">
        <f>VLOOKUP(cars!$A54, raw_data!$A$2:$AB$3115, COLUMN(cars!D54), FALSE)</f>
        <v>-4.9000000000000002E-2</v>
      </c>
      <c r="E54">
        <f>VLOOKUP(cars!$A54, raw_data!$A$2:$AB$3115, COLUMN(cars!E54), FALSE)</f>
        <v>1E-3</v>
      </c>
      <c r="F54">
        <f>VLOOKUP(cars!$A54, raw_data!$A$2:$AB$3115, COLUMN(cars!F54), FALSE)</f>
        <v>7.1420000000000003</v>
      </c>
      <c r="G54">
        <f>VLOOKUP(cars!$A54, raw_data!$A$2:$AB$3115, COLUMN(cars!G54), FALSE)</f>
        <v>0.77800000000000002</v>
      </c>
      <c r="H54">
        <f>VLOOKUP(cars!$A54, raw_data!$A$2:$AB$3115, COLUMN(cars!H54), FALSE)</f>
        <v>1.571</v>
      </c>
      <c r="I54">
        <f>VLOOKUP(cars!$A54, raw_data!$A$2:$AB$3115, COLUMN(cars!I54), FALSE)</f>
        <v>0.66700000000000004</v>
      </c>
      <c r="J54">
        <f>VLOOKUP(cars!$A54, raw_data!$A$2:$AB$3115, COLUMN(cars!J54), FALSE)</f>
        <v>2</v>
      </c>
      <c r="K54">
        <f>VLOOKUP(cars!$A54, raw_data!$A$2:$AB$3115, COLUMN(cars!K54), FALSE)</f>
        <v>2</v>
      </c>
      <c r="L54">
        <f>VLOOKUP(cars!$A54, raw_data!$A$2:$AB$3115, COLUMN(cars!L54), FALSE)</f>
        <v>2</v>
      </c>
      <c r="M54">
        <f>VLOOKUP(cars!$A54, raw_data!$A$2:$AB$3115, COLUMN(cars!M54), FALSE)</f>
        <v>2</v>
      </c>
      <c r="N54">
        <f>VLOOKUP(cars!$A54, raw_data!$A$2:$AB$3115, COLUMN(cars!N54), FALSE)</f>
        <v>2</v>
      </c>
      <c r="O54">
        <f>VLOOKUP(cars!$A54, raw_data!$A$2:$AB$3115, COLUMN(cars!O54), FALSE)</f>
        <v>0.33300000000000002</v>
      </c>
      <c r="P54">
        <f>VLOOKUP(cars!$A54, raw_data!$A$2:$AB$3115, COLUMN(cars!P54), FALSE)</f>
        <v>11.037000000000001</v>
      </c>
      <c r="Q54">
        <f>VLOOKUP(cars!$A54, raw_data!$A$2:$AB$3115, COLUMN(cars!Q54), FALSE)</f>
        <v>-0.64800000000000002</v>
      </c>
      <c r="R54">
        <f>VLOOKUP(cars!$A54, raw_data!$A$2:$AB$3115, COLUMN(cars!R54), FALSE)</f>
        <v>0</v>
      </c>
      <c r="S54">
        <f>VLOOKUP(cars!$A54, raw_data!$A$2:$AB$3115, COLUMN(cars!S54), FALSE)</f>
        <v>-0.104</v>
      </c>
      <c r="T54">
        <f>VLOOKUP(cars!$A54, raw_data!$A$2:$AB$3115, COLUMN(cars!T54), FALSE)</f>
        <v>-0.151</v>
      </c>
      <c r="U54">
        <f>VLOOKUP(cars!$A54, raw_data!$A$2:$AB$3115, COLUMN(cars!U54), FALSE)</f>
        <v>4.7E-2</v>
      </c>
      <c r="V54">
        <f>VLOOKUP(cars!$A54, raw_data!$A$2:$AB$3115, COLUMN(cars!V54), FALSE)</f>
        <v>-0.152</v>
      </c>
      <c r="W54">
        <f>VLOOKUP(cars!$A54, raw_data!$A$2:$AB$3115, COLUMN(cars!W54), FALSE)</f>
        <v>0.44400000000000001</v>
      </c>
      <c r="X54">
        <f>VLOOKUP(cars!$A54, raw_data!$A$2:$AB$3115, COLUMN(cars!X54), FALSE)</f>
        <v>0.66700000000000004</v>
      </c>
      <c r="Y54">
        <f>VLOOKUP(cars!$A54, raw_data!$A$2:$AB$3115, COLUMN(cars!Y54), FALSE)</f>
        <v>0.77800000000000002</v>
      </c>
      <c r="Z54">
        <f>VLOOKUP(cars!$A54, raw_data!$A$2:$AB$3115, COLUMN(cars!Z54), FALSE)</f>
        <v>0</v>
      </c>
      <c r="AA54">
        <f>VLOOKUP(cars!$A54, raw_data!$A$2:$AB$3115, COLUMN(cars!AA54), FALSE)</f>
        <v>0.111</v>
      </c>
      <c r="AB54">
        <f>VLOOKUP(cars!$A54, raw_data!$A$2:$AB$3115, COLUMN(cars!AB54), FALSE)</f>
        <v>0</v>
      </c>
    </row>
    <row r="55" spans="1:28" x14ac:dyDescent="0.25">
      <c r="A55">
        <v>4131</v>
      </c>
      <c r="B55">
        <f>VLOOKUP(cars!$A55, raw_data!$A$2:$AB$3115, COLUMN(cars!B55), FALSE)</f>
        <v>34.738</v>
      </c>
      <c r="C55">
        <f>VLOOKUP(cars!$A55, raw_data!$A$2:$AB$3115, COLUMN(cars!C55), FALSE)</f>
        <v>6.9169999999999998</v>
      </c>
      <c r="D55">
        <f>VLOOKUP(cars!$A55, raw_data!$A$2:$AB$3115, COLUMN(cars!D55), FALSE)</f>
        <v>3.3000000000000002E-2</v>
      </c>
      <c r="E55">
        <f>VLOOKUP(cars!$A55, raw_data!$A$2:$AB$3115, COLUMN(cars!E55), FALSE)</f>
        <v>1.9E-2</v>
      </c>
      <c r="F55">
        <f>VLOOKUP(cars!$A55, raw_data!$A$2:$AB$3115, COLUMN(cars!F55), FALSE)</f>
        <v>7.3419999999999996</v>
      </c>
      <c r="G55">
        <f>VLOOKUP(cars!$A55, raw_data!$A$2:$AB$3115, COLUMN(cars!G55), FALSE)</f>
        <v>0.83299999999999996</v>
      </c>
      <c r="H55">
        <f>VLOOKUP(cars!$A55, raw_data!$A$2:$AB$3115, COLUMN(cars!H55), FALSE)</f>
        <v>1.462</v>
      </c>
      <c r="I55">
        <f>VLOOKUP(cars!$A55, raw_data!$A$2:$AB$3115, COLUMN(cars!I55), FALSE)</f>
        <v>0.222</v>
      </c>
      <c r="J55">
        <f>VLOOKUP(cars!$A55, raw_data!$A$2:$AB$3115, COLUMN(cars!J55), FALSE)</f>
        <v>1.722</v>
      </c>
      <c r="K55">
        <f>VLOOKUP(cars!$A55, raw_data!$A$2:$AB$3115, COLUMN(cars!K55), FALSE)</f>
        <v>1.8</v>
      </c>
      <c r="L55">
        <f>VLOOKUP(cars!$A55, raw_data!$A$2:$AB$3115, COLUMN(cars!L55), FALSE)</f>
        <v>1.944</v>
      </c>
      <c r="M55">
        <f>VLOOKUP(cars!$A55, raw_data!$A$2:$AB$3115, COLUMN(cars!M55), FALSE)</f>
        <v>2</v>
      </c>
      <c r="N55">
        <f>VLOOKUP(cars!$A55, raw_data!$A$2:$AB$3115, COLUMN(cars!N55), FALSE)</f>
        <v>2</v>
      </c>
      <c r="O55">
        <f>VLOOKUP(cars!$A55, raw_data!$A$2:$AB$3115, COLUMN(cars!O55), FALSE)</f>
        <v>1.222</v>
      </c>
      <c r="P55">
        <f>VLOOKUP(cars!$A55, raw_data!$A$2:$AB$3115, COLUMN(cars!P55), FALSE)</f>
        <v>12.484</v>
      </c>
      <c r="Q55">
        <f>VLOOKUP(cars!$A55, raw_data!$A$2:$AB$3115, COLUMN(cars!Q55), FALSE)</f>
        <v>0.41199999999999998</v>
      </c>
      <c r="R55">
        <f>VLOOKUP(cars!$A55, raw_data!$A$2:$AB$3115, COLUMN(cars!R55), FALSE)</f>
        <v>0.13900000000000001</v>
      </c>
      <c r="S55">
        <f>VLOOKUP(cars!$A55, raw_data!$A$2:$AB$3115, COLUMN(cars!S55), FALSE)</f>
        <v>1.8859999999999999</v>
      </c>
      <c r="T55">
        <f>VLOOKUP(cars!$A55, raw_data!$A$2:$AB$3115, COLUMN(cars!T55), FALSE)</f>
        <v>1.78</v>
      </c>
      <c r="U55">
        <f>VLOOKUP(cars!$A55, raw_data!$A$2:$AB$3115, COLUMN(cars!U55), FALSE)</f>
        <v>0.106</v>
      </c>
      <c r="V55">
        <f>VLOOKUP(cars!$A55, raw_data!$A$2:$AB$3115, COLUMN(cars!V55), FALSE)</f>
        <v>1.9379999999999999</v>
      </c>
      <c r="W55">
        <f>VLOOKUP(cars!$A55, raw_data!$A$2:$AB$3115, COLUMN(cars!W55), FALSE)</f>
        <v>0.75</v>
      </c>
      <c r="X55">
        <f>VLOOKUP(cars!$A55, raw_data!$A$2:$AB$3115, COLUMN(cars!X55), FALSE)</f>
        <v>0.69399999999999995</v>
      </c>
      <c r="Y55">
        <f>VLOOKUP(cars!$A55, raw_data!$A$2:$AB$3115, COLUMN(cars!Y55), FALSE)</f>
        <v>0.63900000000000001</v>
      </c>
      <c r="Z55">
        <f>VLOOKUP(cars!$A55, raw_data!$A$2:$AB$3115, COLUMN(cars!Z55), FALSE)</f>
        <v>0</v>
      </c>
      <c r="AA55">
        <f>VLOOKUP(cars!$A55, raw_data!$A$2:$AB$3115, COLUMN(cars!AA55), FALSE)</f>
        <v>5.6000000000000001E-2</v>
      </c>
      <c r="AB55">
        <f>VLOOKUP(cars!$A55, raw_data!$A$2:$AB$3115, COLUMN(cars!AB55), FALSE)</f>
        <v>5.6000000000000001E-2</v>
      </c>
    </row>
    <row r="56" spans="1:28" x14ac:dyDescent="0.25">
      <c r="A56">
        <v>4135</v>
      </c>
      <c r="B56">
        <f>VLOOKUP(cars!$A56, raw_data!$A$2:$AB$3115, COLUMN(cars!B56), FALSE)</f>
        <v>20.448</v>
      </c>
      <c r="C56">
        <f>VLOOKUP(cars!$A56, raw_data!$A$2:$AB$3115, COLUMN(cars!C56), FALSE)</f>
        <v>4.2169999999999996</v>
      </c>
      <c r="D56">
        <f>VLOOKUP(cars!$A56, raw_data!$A$2:$AB$3115, COLUMN(cars!D56), FALSE)</f>
        <v>7.0000000000000001E-3</v>
      </c>
      <c r="E56">
        <f>VLOOKUP(cars!$A56, raw_data!$A$2:$AB$3115, COLUMN(cars!E56), FALSE)</f>
        <v>1E-3</v>
      </c>
      <c r="F56">
        <f>VLOOKUP(cars!$A56, raw_data!$A$2:$AB$3115, COLUMN(cars!F56), FALSE)</f>
        <v>4.29</v>
      </c>
      <c r="G56">
        <f>VLOOKUP(cars!$A56, raw_data!$A$2:$AB$3115, COLUMN(cars!G56), FALSE)</f>
        <v>0.61099999999999999</v>
      </c>
      <c r="H56">
        <f>VLOOKUP(cars!$A56, raw_data!$A$2:$AB$3115, COLUMN(cars!H56), FALSE)</f>
        <v>1</v>
      </c>
      <c r="I56">
        <f>VLOOKUP(cars!$A56, raw_data!$A$2:$AB$3115, COLUMN(cars!I56), FALSE)</f>
        <v>1</v>
      </c>
      <c r="J56">
        <f>VLOOKUP(cars!$A56, raw_data!$A$2:$AB$3115, COLUMN(cars!J56), FALSE)</f>
        <v>1.889</v>
      </c>
      <c r="K56">
        <f>VLOOKUP(cars!$A56, raw_data!$A$2:$AB$3115, COLUMN(cars!K56), FALSE)</f>
        <v>0.8</v>
      </c>
      <c r="L56">
        <f>VLOOKUP(cars!$A56, raw_data!$A$2:$AB$3115, COLUMN(cars!L56), FALSE)</f>
        <v>1.778</v>
      </c>
      <c r="M56">
        <f>VLOOKUP(cars!$A56, raw_data!$A$2:$AB$3115, COLUMN(cars!M56), FALSE)</f>
        <v>1.786</v>
      </c>
      <c r="N56">
        <f>VLOOKUP(cars!$A56, raw_data!$A$2:$AB$3115, COLUMN(cars!N56), FALSE)</f>
        <v>2</v>
      </c>
      <c r="O56">
        <f>VLOOKUP(cars!$A56, raw_data!$A$2:$AB$3115, COLUMN(cars!O56), FALSE)</f>
        <v>0.66700000000000004</v>
      </c>
      <c r="P56">
        <f>VLOOKUP(cars!$A56, raw_data!$A$2:$AB$3115, COLUMN(cars!P56), FALSE)</f>
        <v>9.89</v>
      </c>
      <c r="Q56">
        <f>VLOOKUP(cars!$A56, raw_data!$A$2:$AB$3115, COLUMN(cars!Q56), FALSE)</f>
        <v>0.95699999999999996</v>
      </c>
      <c r="R56">
        <f>VLOOKUP(cars!$A56, raw_data!$A$2:$AB$3115, COLUMN(cars!R56), FALSE)</f>
        <v>5.6000000000000001E-2</v>
      </c>
      <c r="S56">
        <f>VLOOKUP(cars!$A56, raw_data!$A$2:$AB$3115, COLUMN(cars!S56), FALSE)</f>
        <v>0.58799999999999997</v>
      </c>
      <c r="T56">
        <f>VLOOKUP(cars!$A56, raw_data!$A$2:$AB$3115, COLUMN(cars!T56), FALSE)</f>
        <v>0.72</v>
      </c>
      <c r="U56">
        <f>VLOOKUP(cars!$A56, raw_data!$A$2:$AB$3115, COLUMN(cars!U56), FALSE)</f>
        <v>-0.13300000000000001</v>
      </c>
      <c r="V56">
        <f>VLOOKUP(cars!$A56, raw_data!$A$2:$AB$3115, COLUMN(cars!V56), FALSE)</f>
        <v>0.59499999999999997</v>
      </c>
      <c r="W56">
        <f>VLOOKUP(cars!$A56, raw_data!$A$2:$AB$3115, COLUMN(cars!W56), FALSE)</f>
        <v>0.61099999999999999</v>
      </c>
      <c r="X56">
        <f>VLOOKUP(cars!$A56, raw_data!$A$2:$AB$3115, COLUMN(cars!X56), FALSE)</f>
        <v>0.5</v>
      </c>
      <c r="Y56">
        <f>VLOOKUP(cars!$A56, raw_data!$A$2:$AB$3115, COLUMN(cars!Y56), FALSE)</f>
        <v>0.33300000000000002</v>
      </c>
      <c r="Z56">
        <f>VLOOKUP(cars!$A56, raw_data!$A$2:$AB$3115, COLUMN(cars!Z56), FALSE)</f>
        <v>5.6000000000000001E-2</v>
      </c>
      <c r="AA56">
        <f>VLOOKUP(cars!$A56, raw_data!$A$2:$AB$3115, COLUMN(cars!AA56), FALSE)</f>
        <v>5.6000000000000001E-2</v>
      </c>
      <c r="AB56">
        <f>VLOOKUP(cars!$A56, raw_data!$A$2:$AB$3115, COLUMN(cars!AB56), FALSE)</f>
        <v>5.6000000000000001E-2</v>
      </c>
    </row>
    <row r="57" spans="1:28" x14ac:dyDescent="0.25">
      <c r="A57">
        <v>4264</v>
      </c>
      <c r="B57">
        <f>VLOOKUP(cars!$A57, raw_data!$A$2:$AB$3115, COLUMN(cars!B57), FALSE)</f>
        <v>32.604999999999997</v>
      </c>
      <c r="C57">
        <f>VLOOKUP(cars!$A57, raw_data!$A$2:$AB$3115, COLUMN(cars!C57), FALSE)</f>
        <v>10.919</v>
      </c>
      <c r="D57">
        <f>VLOOKUP(cars!$A57, raw_data!$A$2:$AB$3115, COLUMN(cars!D57), FALSE)</f>
        <v>-4.2000000000000003E-2</v>
      </c>
      <c r="E57">
        <f>VLOOKUP(cars!$A57, raw_data!$A$2:$AB$3115, COLUMN(cars!E57), FALSE)</f>
        <v>-7.0000000000000001E-3</v>
      </c>
      <c r="F57">
        <f>VLOOKUP(cars!$A57, raw_data!$A$2:$AB$3115, COLUMN(cars!F57), FALSE)</f>
        <v>10.458</v>
      </c>
      <c r="G57">
        <f>VLOOKUP(cars!$A57, raw_data!$A$2:$AB$3115, COLUMN(cars!G57), FALSE)</f>
        <v>0.9</v>
      </c>
      <c r="H57">
        <f>VLOOKUP(cars!$A57, raw_data!$A$2:$AB$3115, COLUMN(cars!H57), FALSE)</f>
        <v>1.167</v>
      </c>
      <c r="I57">
        <f>VLOOKUP(cars!$A57, raw_data!$A$2:$AB$3115, COLUMN(cars!I57), FALSE)</f>
        <v>0</v>
      </c>
      <c r="J57">
        <f>VLOOKUP(cars!$A57, raw_data!$A$2:$AB$3115, COLUMN(cars!J57), FALSE)</f>
        <v>2</v>
      </c>
      <c r="K57">
        <f>VLOOKUP(cars!$A57, raw_data!$A$2:$AB$3115, COLUMN(cars!K57), FALSE)</f>
        <v>1.5</v>
      </c>
      <c r="L57">
        <f>VLOOKUP(cars!$A57, raw_data!$A$2:$AB$3115, COLUMN(cars!L57), FALSE)</f>
        <v>2</v>
      </c>
      <c r="M57">
        <f>VLOOKUP(cars!$A57, raw_data!$A$2:$AB$3115, COLUMN(cars!M57), FALSE)</f>
        <v>2</v>
      </c>
      <c r="N57">
        <f>VLOOKUP(cars!$A57, raw_data!$A$2:$AB$3115, COLUMN(cars!N57), FALSE)</f>
        <v>2</v>
      </c>
      <c r="O57">
        <f>VLOOKUP(cars!$A57, raw_data!$A$2:$AB$3115, COLUMN(cars!O57), FALSE)</f>
        <v>1.143</v>
      </c>
      <c r="P57">
        <f>VLOOKUP(cars!$A57, raw_data!$A$2:$AB$3115, COLUMN(cars!P57), FALSE)</f>
        <v>7.859</v>
      </c>
      <c r="Q57">
        <f>VLOOKUP(cars!$A57, raw_data!$A$2:$AB$3115, COLUMN(cars!Q57), FALSE)</f>
        <v>0.245</v>
      </c>
      <c r="R57">
        <f>VLOOKUP(cars!$A57, raw_data!$A$2:$AB$3115, COLUMN(cars!R57), FALSE)</f>
        <v>0.2</v>
      </c>
      <c r="S57">
        <f>VLOOKUP(cars!$A57, raw_data!$A$2:$AB$3115, COLUMN(cars!S57), FALSE)</f>
        <v>3.117</v>
      </c>
      <c r="T57">
        <f>VLOOKUP(cars!$A57, raw_data!$A$2:$AB$3115, COLUMN(cars!T57), FALSE)</f>
        <v>0.42399999999999999</v>
      </c>
      <c r="U57">
        <f>VLOOKUP(cars!$A57, raw_data!$A$2:$AB$3115, COLUMN(cars!U57), FALSE)</f>
        <v>2.6930000000000001</v>
      </c>
      <c r="V57">
        <f>VLOOKUP(cars!$A57, raw_data!$A$2:$AB$3115, COLUMN(cars!V57), FALSE)</f>
        <v>3.0670000000000002</v>
      </c>
      <c r="W57">
        <f>VLOOKUP(cars!$A57, raw_data!$A$2:$AB$3115, COLUMN(cars!W57), FALSE)</f>
        <v>0.8</v>
      </c>
      <c r="X57">
        <f>VLOOKUP(cars!$A57, raw_data!$A$2:$AB$3115, COLUMN(cars!X57), FALSE)</f>
        <v>0.8</v>
      </c>
      <c r="Y57">
        <f>VLOOKUP(cars!$A57, raw_data!$A$2:$AB$3115, COLUMN(cars!Y57), FALSE)</f>
        <v>0.7</v>
      </c>
      <c r="Z57">
        <f>VLOOKUP(cars!$A57, raw_data!$A$2:$AB$3115, COLUMN(cars!Z57), FALSE)</f>
        <v>0.1</v>
      </c>
      <c r="AA57">
        <f>VLOOKUP(cars!$A57, raw_data!$A$2:$AB$3115, COLUMN(cars!AA57), FALSE)</f>
        <v>0.1</v>
      </c>
      <c r="AB57">
        <f>VLOOKUP(cars!$A57, raw_data!$A$2:$AB$3115, COLUMN(cars!AB57), FALSE)</f>
        <v>0</v>
      </c>
    </row>
    <row r="58" spans="1:28" x14ac:dyDescent="0.25">
      <c r="A58">
        <v>4362</v>
      </c>
      <c r="B58">
        <f>VLOOKUP(cars!$A58, raw_data!$A$2:$AB$3115, COLUMN(cars!B58), FALSE)</f>
        <v>41.591999999999999</v>
      </c>
      <c r="C58">
        <f>VLOOKUP(cars!$A58, raw_data!$A$2:$AB$3115, COLUMN(cars!C58), FALSE)</f>
        <v>10.760999999999999</v>
      </c>
      <c r="D58">
        <f>VLOOKUP(cars!$A58, raw_data!$A$2:$AB$3115, COLUMN(cars!D58), FALSE)</f>
        <v>5.1999999999999998E-2</v>
      </c>
      <c r="E58">
        <f>VLOOKUP(cars!$A58, raw_data!$A$2:$AB$3115, COLUMN(cars!E58), FALSE)</f>
        <v>-1E-3</v>
      </c>
      <c r="F58">
        <f>VLOOKUP(cars!$A58, raw_data!$A$2:$AB$3115, COLUMN(cars!F58), FALSE)</f>
        <v>11.278</v>
      </c>
      <c r="G58">
        <f>VLOOKUP(cars!$A58, raw_data!$A$2:$AB$3115, COLUMN(cars!G58), FALSE)</f>
        <v>0.88900000000000001</v>
      </c>
      <c r="H58">
        <f>VLOOKUP(cars!$A58, raw_data!$A$2:$AB$3115, COLUMN(cars!H58), FALSE)</f>
        <v>1.84</v>
      </c>
      <c r="I58">
        <f>VLOOKUP(cars!$A58, raw_data!$A$2:$AB$3115, COLUMN(cars!I58), FALSE)</f>
        <v>0.28599999999999998</v>
      </c>
      <c r="J58">
        <f>VLOOKUP(cars!$A58, raw_data!$A$2:$AB$3115, COLUMN(cars!J58), FALSE)</f>
        <v>2</v>
      </c>
      <c r="K58">
        <f>VLOOKUP(cars!$A58, raw_data!$A$2:$AB$3115, COLUMN(cars!K58), FALSE)</f>
        <v>1.6359999999999999</v>
      </c>
      <c r="L58">
        <f>VLOOKUP(cars!$A58, raw_data!$A$2:$AB$3115, COLUMN(cars!L58), FALSE)</f>
        <v>2</v>
      </c>
      <c r="M58">
        <f>VLOOKUP(cars!$A58, raw_data!$A$2:$AB$3115, COLUMN(cars!M58), FALSE)</f>
        <v>1.9570000000000001</v>
      </c>
      <c r="N58">
        <f>VLOOKUP(cars!$A58, raw_data!$A$2:$AB$3115, COLUMN(cars!N58), FALSE)</f>
        <v>2</v>
      </c>
      <c r="O58">
        <f>VLOOKUP(cars!$A58, raw_data!$A$2:$AB$3115, COLUMN(cars!O58), FALSE)</f>
        <v>0.96599999999999997</v>
      </c>
      <c r="P58">
        <f>VLOOKUP(cars!$A58, raw_data!$A$2:$AB$3115, COLUMN(cars!P58), FALSE)</f>
        <v>9.9290000000000003</v>
      </c>
      <c r="Q58">
        <f>VLOOKUP(cars!$A58, raw_data!$A$2:$AB$3115, COLUMN(cars!Q58), FALSE)</f>
        <v>3.0169999999999999</v>
      </c>
      <c r="R58">
        <f>VLOOKUP(cars!$A58, raw_data!$A$2:$AB$3115, COLUMN(cars!R58), FALSE)</f>
        <v>0.38900000000000001</v>
      </c>
      <c r="S58">
        <f>VLOOKUP(cars!$A58, raw_data!$A$2:$AB$3115, COLUMN(cars!S58), FALSE)</f>
        <v>3.056</v>
      </c>
      <c r="T58">
        <f>VLOOKUP(cars!$A58, raw_data!$A$2:$AB$3115, COLUMN(cars!T58), FALSE)</f>
        <v>2.3130000000000002</v>
      </c>
      <c r="U58">
        <f>VLOOKUP(cars!$A58, raw_data!$A$2:$AB$3115, COLUMN(cars!U58), FALSE)</f>
        <v>0.74299999999999999</v>
      </c>
      <c r="V58">
        <f>VLOOKUP(cars!$A58, raw_data!$A$2:$AB$3115, COLUMN(cars!V58), FALSE)</f>
        <v>3.1080000000000001</v>
      </c>
      <c r="W58">
        <f>VLOOKUP(cars!$A58, raw_data!$A$2:$AB$3115, COLUMN(cars!W58), FALSE)</f>
        <v>0.77800000000000002</v>
      </c>
      <c r="X58">
        <f>VLOOKUP(cars!$A58, raw_data!$A$2:$AB$3115, COLUMN(cars!X58), FALSE)</f>
        <v>0.47199999999999998</v>
      </c>
      <c r="Y58">
        <f>VLOOKUP(cars!$A58, raw_data!$A$2:$AB$3115, COLUMN(cars!Y58), FALSE)</f>
        <v>0.77800000000000002</v>
      </c>
      <c r="Z58">
        <f>VLOOKUP(cars!$A58, raw_data!$A$2:$AB$3115, COLUMN(cars!Z58), FALSE)</f>
        <v>8.3000000000000004E-2</v>
      </c>
      <c r="AA58">
        <f>VLOOKUP(cars!$A58, raw_data!$A$2:$AB$3115, COLUMN(cars!AA58), FALSE)</f>
        <v>0.19400000000000001</v>
      </c>
      <c r="AB58">
        <f>VLOOKUP(cars!$A58, raw_data!$A$2:$AB$3115, COLUMN(cars!AB58), FALSE)</f>
        <v>8.3000000000000004E-2</v>
      </c>
    </row>
    <row r="59" spans="1:28" x14ac:dyDescent="0.25">
      <c r="A59">
        <v>4592</v>
      </c>
      <c r="B59">
        <f>VLOOKUP(cars!$A59, raw_data!$A$2:$AB$3115, COLUMN(cars!B59), FALSE)</f>
        <v>24.866</v>
      </c>
      <c r="C59">
        <f>VLOOKUP(cars!$A59, raw_data!$A$2:$AB$3115, COLUMN(cars!C59), FALSE)</f>
        <v>4.4119999999999999</v>
      </c>
      <c r="D59">
        <f>VLOOKUP(cars!$A59, raw_data!$A$2:$AB$3115, COLUMN(cars!D59), FALSE)</f>
        <v>-6.0999999999999999E-2</v>
      </c>
      <c r="E59">
        <f>VLOOKUP(cars!$A59, raw_data!$A$2:$AB$3115, COLUMN(cars!E59), FALSE)</f>
        <v>8.0000000000000002E-3</v>
      </c>
      <c r="F59">
        <f>VLOOKUP(cars!$A59, raw_data!$A$2:$AB$3115, COLUMN(cars!F59), FALSE)</f>
        <v>3.8439999999999999</v>
      </c>
      <c r="G59">
        <f>VLOOKUP(cars!$A59, raw_data!$A$2:$AB$3115, COLUMN(cars!G59), FALSE)</f>
        <v>0.83299999999999996</v>
      </c>
      <c r="H59">
        <f>VLOOKUP(cars!$A59, raw_data!$A$2:$AB$3115, COLUMN(cars!H59), FALSE)</f>
        <v>1.5</v>
      </c>
      <c r="I59">
        <f>VLOOKUP(cars!$A59, raw_data!$A$2:$AB$3115, COLUMN(cars!I59), FALSE)</f>
        <v>0.25</v>
      </c>
      <c r="J59">
        <f>VLOOKUP(cars!$A59, raw_data!$A$2:$AB$3115, COLUMN(cars!J59), FALSE)</f>
        <v>1.9</v>
      </c>
      <c r="K59">
        <f>VLOOKUP(cars!$A59, raw_data!$A$2:$AB$3115, COLUMN(cars!K59), FALSE)</f>
        <v>1</v>
      </c>
      <c r="L59">
        <f>VLOOKUP(cars!$A59, raw_data!$A$2:$AB$3115, COLUMN(cars!L59), FALSE)</f>
        <v>2</v>
      </c>
      <c r="M59">
        <f>VLOOKUP(cars!$A59, raw_data!$A$2:$AB$3115, COLUMN(cars!M59), FALSE)</f>
        <v>2</v>
      </c>
      <c r="N59">
        <f>VLOOKUP(cars!$A59, raw_data!$A$2:$AB$3115, COLUMN(cars!N59), FALSE)</f>
        <v>2</v>
      </c>
      <c r="O59">
        <f>VLOOKUP(cars!$A59, raw_data!$A$2:$AB$3115, COLUMN(cars!O59), FALSE)</f>
        <v>1</v>
      </c>
      <c r="P59">
        <f>VLOOKUP(cars!$A59, raw_data!$A$2:$AB$3115, COLUMN(cars!P59), FALSE)</f>
        <v>12.03</v>
      </c>
      <c r="Q59">
        <f>VLOOKUP(cars!$A59, raw_data!$A$2:$AB$3115, COLUMN(cars!Q59), FALSE)</f>
        <v>0.17899999999999999</v>
      </c>
      <c r="R59">
        <f>VLOOKUP(cars!$A59, raw_data!$A$2:$AB$3115, COLUMN(cars!R59), FALSE)</f>
        <v>0.111</v>
      </c>
      <c r="S59">
        <f>VLOOKUP(cars!$A59, raw_data!$A$2:$AB$3115, COLUMN(cars!S59), FALSE)</f>
        <v>1.3029999999999999</v>
      </c>
      <c r="T59">
        <f>VLOOKUP(cars!$A59, raw_data!$A$2:$AB$3115, COLUMN(cars!T59), FALSE)</f>
        <v>0.11600000000000001</v>
      </c>
      <c r="U59">
        <f>VLOOKUP(cars!$A59, raw_data!$A$2:$AB$3115, COLUMN(cars!U59), FALSE)</f>
        <v>1.1870000000000001</v>
      </c>
      <c r="V59">
        <f>VLOOKUP(cars!$A59, raw_data!$A$2:$AB$3115, COLUMN(cars!V59), FALSE)</f>
        <v>1.25</v>
      </c>
      <c r="W59">
        <f>VLOOKUP(cars!$A59, raw_data!$A$2:$AB$3115, COLUMN(cars!W59), FALSE)</f>
        <v>0.77800000000000002</v>
      </c>
      <c r="X59">
        <f>VLOOKUP(cars!$A59, raw_data!$A$2:$AB$3115, COLUMN(cars!X59), FALSE)</f>
        <v>0.44400000000000001</v>
      </c>
      <c r="Y59">
        <f>VLOOKUP(cars!$A59, raw_data!$A$2:$AB$3115, COLUMN(cars!Y59), FALSE)</f>
        <v>0.72199999999999998</v>
      </c>
      <c r="Z59">
        <f>VLOOKUP(cars!$A59, raw_data!$A$2:$AB$3115, COLUMN(cars!Z59), FALSE)</f>
        <v>0</v>
      </c>
      <c r="AA59">
        <f>VLOOKUP(cars!$A59, raw_data!$A$2:$AB$3115, COLUMN(cars!AA59), FALSE)</f>
        <v>5.6000000000000001E-2</v>
      </c>
      <c r="AB59">
        <f>VLOOKUP(cars!$A59, raw_data!$A$2:$AB$3115, COLUMN(cars!AB59), FALSE)</f>
        <v>5.6000000000000001E-2</v>
      </c>
    </row>
    <row r="60" spans="1:28" x14ac:dyDescent="0.25">
      <c r="A60">
        <v>5084</v>
      </c>
      <c r="B60">
        <f>VLOOKUP(cars!$A60, raw_data!$A$2:$AB$3115, COLUMN(cars!B60), FALSE)</f>
        <v>29.693999999999999</v>
      </c>
      <c r="C60">
        <f>VLOOKUP(cars!$A60, raw_data!$A$2:$AB$3115, COLUMN(cars!C60), FALSE)</f>
        <v>8.4090000000000007</v>
      </c>
      <c r="D60">
        <f>VLOOKUP(cars!$A60, raw_data!$A$2:$AB$3115, COLUMN(cars!D60), FALSE)</f>
        <v>0.08</v>
      </c>
      <c r="E60">
        <f>VLOOKUP(cars!$A60, raw_data!$A$2:$AB$3115, COLUMN(cars!E60), FALSE)</f>
        <v>2E-3</v>
      </c>
      <c r="F60">
        <f>VLOOKUP(cars!$A60, raw_data!$A$2:$AB$3115, COLUMN(cars!F60), FALSE)</f>
        <v>9.2210000000000001</v>
      </c>
      <c r="G60">
        <f>VLOOKUP(cars!$A60, raw_data!$A$2:$AB$3115, COLUMN(cars!G60), FALSE)</f>
        <v>0.77800000000000002</v>
      </c>
      <c r="H60">
        <f>VLOOKUP(cars!$A60, raw_data!$A$2:$AB$3115, COLUMN(cars!H60), FALSE)</f>
        <v>1.2729999999999999</v>
      </c>
      <c r="I60">
        <f>VLOOKUP(cars!$A60, raw_data!$A$2:$AB$3115, COLUMN(cars!I60), FALSE)</f>
        <v>0.4</v>
      </c>
      <c r="J60">
        <f>VLOOKUP(cars!$A60, raw_data!$A$2:$AB$3115, COLUMN(cars!J60), FALSE)</f>
        <v>1.8120000000000001</v>
      </c>
      <c r="K60">
        <f>VLOOKUP(cars!$A60, raw_data!$A$2:$AB$3115, COLUMN(cars!K60), FALSE)</f>
        <v>2</v>
      </c>
      <c r="L60">
        <f>VLOOKUP(cars!$A60, raw_data!$A$2:$AB$3115, COLUMN(cars!L60), FALSE)</f>
        <v>2</v>
      </c>
      <c r="M60">
        <f>VLOOKUP(cars!$A60, raw_data!$A$2:$AB$3115, COLUMN(cars!M60), FALSE)</f>
        <v>1.958</v>
      </c>
      <c r="N60">
        <f>VLOOKUP(cars!$A60, raw_data!$A$2:$AB$3115, COLUMN(cars!N60), FALSE)</f>
        <v>2</v>
      </c>
      <c r="O60">
        <f>VLOOKUP(cars!$A60, raw_data!$A$2:$AB$3115, COLUMN(cars!O60), FALSE)</f>
        <v>0.96799999999999997</v>
      </c>
      <c r="P60">
        <f>VLOOKUP(cars!$A60, raw_data!$A$2:$AB$3115, COLUMN(cars!P60), FALSE)</f>
        <v>9.782</v>
      </c>
      <c r="Q60">
        <f>VLOOKUP(cars!$A60, raw_data!$A$2:$AB$3115, COLUMN(cars!Q60), FALSE)</f>
        <v>2.1629999999999998</v>
      </c>
      <c r="R60">
        <f>VLOOKUP(cars!$A60, raw_data!$A$2:$AB$3115, COLUMN(cars!R60), FALSE)</f>
        <v>0.27800000000000002</v>
      </c>
      <c r="S60">
        <f>VLOOKUP(cars!$A60, raw_data!$A$2:$AB$3115, COLUMN(cars!S60), FALSE)</f>
        <v>2.1579999999999999</v>
      </c>
      <c r="T60">
        <f>VLOOKUP(cars!$A60, raw_data!$A$2:$AB$3115, COLUMN(cars!T60), FALSE)</f>
        <v>6.3E-2</v>
      </c>
      <c r="U60">
        <f>VLOOKUP(cars!$A60, raw_data!$A$2:$AB$3115, COLUMN(cars!U60), FALSE)</f>
        <v>2.0950000000000002</v>
      </c>
      <c r="V60">
        <f>VLOOKUP(cars!$A60, raw_data!$A$2:$AB$3115, COLUMN(cars!V60), FALSE)</f>
        <v>2.2400000000000002</v>
      </c>
      <c r="W60">
        <f>VLOOKUP(cars!$A60, raw_data!$A$2:$AB$3115, COLUMN(cars!W60), FALSE)</f>
        <v>0.69399999999999995</v>
      </c>
      <c r="X60">
        <f>VLOOKUP(cars!$A60, raw_data!$A$2:$AB$3115, COLUMN(cars!X60), FALSE)</f>
        <v>0.58299999999999996</v>
      </c>
      <c r="Y60">
        <f>VLOOKUP(cars!$A60, raw_data!$A$2:$AB$3115, COLUMN(cars!Y60), FALSE)</f>
        <v>0.72199999999999998</v>
      </c>
      <c r="Z60">
        <f>VLOOKUP(cars!$A60, raw_data!$A$2:$AB$3115, COLUMN(cars!Z60), FALSE)</f>
        <v>0.111</v>
      </c>
      <c r="AA60">
        <f>VLOOKUP(cars!$A60, raw_data!$A$2:$AB$3115, COLUMN(cars!AA60), FALSE)</f>
        <v>0.111</v>
      </c>
      <c r="AB60">
        <f>VLOOKUP(cars!$A60, raw_data!$A$2:$AB$3115, COLUMN(cars!AB60), FALSE)</f>
        <v>5.6000000000000001E-2</v>
      </c>
    </row>
    <row r="61" spans="1:28" x14ac:dyDescent="0.25">
      <c r="A61">
        <v>5167</v>
      </c>
      <c r="B61">
        <f>VLOOKUP(cars!$A61, raw_data!$A$2:$AB$3115, COLUMN(cars!B61), FALSE)</f>
        <v>32.747</v>
      </c>
      <c r="C61">
        <f>VLOOKUP(cars!$A61, raw_data!$A$2:$AB$3115, COLUMN(cars!C61), FALSE)</f>
        <v>8.9280000000000008</v>
      </c>
      <c r="D61">
        <f>VLOOKUP(cars!$A61, raw_data!$A$2:$AB$3115, COLUMN(cars!D61), FALSE)</f>
        <v>5.8999999999999997E-2</v>
      </c>
      <c r="E61">
        <f>VLOOKUP(cars!$A61, raw_data!$A$2:$AB$3115, COLUMN(cars!E61), FALSE)</f>
        <v>-2.9000000000000001E-2</v>
      </c>
      <c r="F61">
        <f>VLOOKUP(cars!$A61, raw_data!$A$2:$AB$3115, COLUMN(cars!F61), FALSE)</f>
        <v>9.3680000000000003</v>
      </c>
      <c r="G61">
        <f>VLOOKUP(cars!$A61, raw_data!$A$2:$AB$3115, COLUMN(cars!G61), FALSE)</f>
        <v>0.83299999999999996</v>
      </c>
      <c r="H61">
        <f>VLOOKUP(cars!$A61, raw_data!$A$2:$AB$3115, COLUMN(cars!H61), FALSE)</f>
        <v>1.5169999999999999</v>
      </c>
      <c r="I61">
        <f>VLOOKUP(cars!$A61, raw_data!$A$2:$AB$3115, COLUMN(cars!I61), FALSE)</f>
        <v>0.1</v>
      </c>
      <c r="J61">
        <f>VLOOKUP(cars!$A61, raw_data!$A$2:$AB$3115, COLUMN(cars!J61), FALSE)</f>
        <v>1.9550000000000001</v>
      </c>
      <c r="K61">
        <f>VLOOKUP(cars!$A61, raw_data!$A$2:$AB$3115, COLUMN(cars!K61), FALSE)</f>
        <v>2</v>
      </c>
      <c r="L61">
        <f>VLOOKUP(cars!$A61, raw_data!$A$2:$AB$3115, COLUMN(cars!L61), FALSE)</f>
        <v>2</v>
      </c>
      <c r="M61">
        <f>VLOOKUP(cars!$A61, raw_data!$A$2:$AB$3115, COLUMN(cars!M61), FALSE)</f>
        <v>2</v>
      </c>
      <c r="N61">
        <f>VLOOKUP(cars!$A61, raw_data!$A$2:$AB$3115, COLUMN(cars!N61), FALSE)</f>
        <v>2</v>
      </c>
      <c r="O61">
        <f>VLOOKUP(cars!$A61, raw_data!$A$2:$AB$3115, COLUMN(cars!O61), FALSE)</f>
        <v>1.1599999999999999</v>
      </c>
      <c r="P61">
        <f>VLOOKUP(cars!$A61, raw_data!$A$2:$AB$3115, COLUMN(cars!P61), FALSE)</f>
        <v>10.504</v>
      </c>
      <c r="Q61">
        <f>VLOOKUP(cars!$A61, raw_data!$A$2:$AB$3115, COLUMN(cars!Q61), FALSE)</f>
        <v>1.9E-2</v>
      </c>
      <c r="R61">
        <f>VLOOKUP(cars!$A61, raw_data!$A$2:$AB$3115, COLUMN(cars!R61), FALSE)</f>
        <v>0.36099999999999999</v>
      </c>
      <c r="S61">
        <f>VLOOKUP(cars!$A61, raw_data!$A$2:$AB$3115, COLUMN(cars!S61), FALSE)</f>
        <v>3.29</v>
      </c>
      <c r="T61">
        <f>VLOOKUP(cars!$A61, raw_data!$A$2:$AB$3115, COLUMN(cars!T61), FALSE)</f>
        <v>4.2999999999999997E-2</v>
      </c>
      <c r="U61">
        <f>VLOOKUP(cars!$A61, raw_data!$A$2:$AB$3115, COLUMN(cars!U61), FALSE)</f>
        <v>3.2469999999999999</v>
      </c>
      <c r="V61">
        <f>VLOOKUP(cars!$A61, raw_data!$A$2:$AB$3115, COLUMN(cars!V61), FALSE)</f>
        <v>3.319</v>
      </c>
      <c r="W61">
        <f>VLOOKUP(cars!$A61, raw_data!$A$2:$AB$3115, COLUMN(cars!W61), FALSE)</f>
        <v>0.83299999999999996</v>
      </c>
      <c r="X61">
        <f>VLOOKUP(cars!$A61, raw_data!$A$2:$AB$3115, COLUMN(cars!X61), FALSE)</f>
        <v>0.69399999999999995</v>
      </c>
      <c r="Y61">
        <f>VLOOKUP(cars!$A61, raw_data!$A$2:$AB$3115, COLUMN(cars!Y61), FALSE)</f>
        <v>0.77800000000000002</v>
      </c>
      <c r="Z61">
        <f>VLOOKUP(cars!$A61, raw_data!$A$2:$AB$3115, COLUMN(cars!Z61), FALSE)</f>
        <v>5.6000000000000001E-2</v>
      </c>
      <c r="AA61">
        <f>VLOOKUP(cars!$A61, raw_data!$A$2:$AB$3115, COLUMN(cars!AA61), FALSE)</f>
        <v>0.111</v>
      </c>
      <c r="AB61">
        <f>VLOOKUP(cars!$A61, raw_data!$A$2:$AB$3115, COLUMN(cars!AB61), FALSE)</f>
        <v>2.8000000000000001E-2</v>
      </c>
    </row>
    <row r="62" spans="1:28" x14ac:dyDescent="0.25">
      <c r="A62">
        <v>5332</v>
      </c>
      <c r="B62">
        <f>VLOOKUP(cars!$A62, raw_data!$A$2:$AB$3115, COLUMN(cars!B62), FALSE)</f>
        <v>29.917999999999999</v>
      </c>
      <c r="C62">
        <f>VLOOKUP(cars!$A62, raw_data!$A$2:$AB$3115, COLUMN(cars!C62), FALSE)</f>
        <v>8.5329999999999995</v>
      </c>
      <c r="D62">
        <f>VLOOKUP(cars!$A62, raw_data!$A$2:$AB$3115, COLUMN(cars!D62), FALSE)</f>
        <v>-7.0000000000000001E-3</v>
      </c>
      <c r="E62">
        <f>VLOOKUP(cars!$A62, raw_data!$A$2:$AB$3115, COLUMN(cars!E62), FALSE)</f>
        <v>-6.0000000000000001E-3</v>
      </c>
      <c r="F62">
        <f>VLOOKUP(cars!$A62, raw_data!$A$2:$AB$3115, COLUMN(cars!F62), FALSE)</f>
        <v>8.4359999999999999</v>
      </c>
      <c r="G62">
        <f>VLOOKUP(cars!$A62, raw_data!$A$2:$AB$3115, COLUMN(cars!G62), FALSE)</f>
        <v>0.80600000000000005</v>
      </c>
      <c r="H62">
        <f>VLOOKUP(cars!$A62, raw_data!$A$2:$AB$3115, COLUMN(cars!H62), FALSE)</f>
        <v>1.714</v>
      </c>
      <c r="I62">
        <f>VLOOKUP(cars!$A62, raw_data!$A$2:$AB$3115, COLUMN(cars!I62), FALSE)</f>
        <v>0.75</v>
      </c>
      <c r="J62">
        <f>VLOOKUP(cars!$A62, raw_data!$A$2:$AB$3115, COLUMN(cars!J62), FALSE)</f>
        <v>1.7</v>
      </c>
      <c r="K62">
        <f>VLOOKUP(cars!$A62, raw_data!$A$2:$AB$3115, COLUMN(cars!K62), FALSE)</f>
        <v>1.625</v>
      </c>
      <c r="L62">
        <f>VLOOKUP(cars!$A62, raw_data!$A$2:$AB$3115, COLUMN(cars!L62), FALSE)</f>
        <v>1.8120000000000001</v>
      </c>
      <c r="M62">
        <f>VLOOKUP(cars!$A62, raw_data!$A$2:$AB$3115, COLUMN(cars!M62), FALSE)</f>
        <v>1.8460000000000001</v>
      </c>
      <c r="N62">
        <f>VLOOKUP(cars!$A62, raw_data!$A$2:$AB$3115, COLUMN(cars!N62), FALSE)</f>
        <v>2</v>
      </c>
      <c r="O62">
        <f>VLOOKUP(cars!$A62, raw_data!$A$2:$AB$3115, COLUMN(cars!O62), FALSE)</f>
        <v>0.95799999999999996</v>
      </c>
      <c r="P62">
        <f>VLOOKUP(cars!$A62, raw_data!$A$2:$AB$3115, COLUMN(cars!P62), FALSE)</f>
        <v>11.348000000000001</v>
      </c>
      <c r="Q62">
        <f>VLOOKUP(cars!$A62, raw_data!$A$2:$AB$3115, COLUMN(cars!Q62), FALSE)</f>
        <v>0.23899999999999999</v>
      </c>
      <c r="R62">
        <f>VLOOKUP(cars!$A62, raw_data!$A$2:$AB$3115, COLUMN(cars!R62), FALSE)</f>
        <v>0.13900000000000001</v>
      </c>
      <c r="S62">
        <f>VLOOKUP(cars!$A62, raw_data!$A$2:$AB$3115, COLUMN(cars!S62), FALSE)</f>
        <v>2.77</v>
      </c>
      <c r="T62">
        <f>VLOOKUP(cars!$A62, raw_data!$A$2:$AB$3115, COLUMN(cars!T62), FALSE)</f>
        <v>0.32300000000000001</v>
      </c>
      <c r="U62">
        <f>VLOOKUP(cars!$A62, raw_data!$A$2:$AB$3115, COLUMN(cars!U62), FALSE)</f>
        <v>2.4470000000000001</v>
      </c>
      <c r="V62">
        <f>VLOOKUP(cars!$A62, raw_data!$A$2:$AB$3115, COLUMN(cars!V62), FALSE)</f>
        <v>2.7570000000000001</v>
      </c>
      <c r="W62">
        <f>VLOOKUP(cars!$A62, raw_data!$A$2:$AB$3115, COLUMN(cars!W62), FALSE)</f>
        <v>0.63900000000000001</v>
      </c>
      <c r="X62">
        <f>VLOOKUP(cars!$A62, raw_data!$A$2:$AB$3115, COLUMN(cars!X62), FALSE)</f>
        <v>0.5</v>
      </c>
      <c r="Y62">
        <f>VLOOKUP(cars!$A62, raw_data!$A$2:$AB$3115, COLUMN(cars!Y62), FALSE)</f>
        <v>0.63900000000000001</v>
      </c>
      <c r="Z62">
        <f>VLOOKUP(cars!$A62, raw_data!$A$2:$AB$3115, COLUMN(cars!Z62), FALSE)</f>
        <v>0</v>
      </c>
      <c r="AA62">
        <f>VLOOKUP(cars!$A62, raw_data!$A$2:$AB$3115, COLUMN(cars!AA62), FALSE)</f>
        <v>5.6000000000000001E-2</v>
      </c>
      <c r="AB62">
        <f>VLOOKUP(cars!$A62, raw_data!$A$2:$AB$3115, COLUMN(cars!AB62), FALSE)</f>
        <v>0</v>
      </c>
    </row>
    <row r="63" spans="1:28" x14ac:dyDescent="0.25">
      <c r="A63">
        <v>5454</v>
      </c>
      <c r="B63">
        <f>VLOOKUP(cars!$A63, raw_data!$A$2:$AB$3115, COLUMN(cars!B63), FALSE)</f>
        <v>27.625</v>
      </c>
      <c r="C63">
        <f>VLOOKUP(cars!$A63, raw_data!$A$2:$AB$3115, COLUMN(cars!C63), FALSE)</f>
        <v>5.266</v>
      </c>
      <c r="D63">
        <f>VLOOKUP(cars!$A63, raw_data!$A$2:$AB$3115, COLUMN(cars!D63), FALSE)</f>
        <v>1.4999999999999999E-2</v>
      </c>
      <c r="E63">
        <f>VLOOKUP(cars!$A63, raw_data!$A$2:$AB$3115, COLUMN(cars!E63), FALSE)</f>
        <v>0</v>
      </c>
      <c r="F63">
        <f>VLOOKUP(cars!$A63, raw_data!$A$2:$AB$3115, COLUMN(cars!F63), FALSE)</f>
        <v>5.4169999999999998</v>
      </c>
      <c r="G63">
        <f>VLOOKUP(cars!$A63, raw_data!$A$2:$AB$3115, COLUMN(cars!G63), FALSE)</f>
        <v>0.78900000000000003</v>
      </c>
      <c r="H63">
        <f>VLOOKUP(cars!$A63, raw_data!$A$2:$AB$3115, COLUMN(cars!H63), FALSE)</f>
        <v>0.8</v>
      </c>
      <c r="I63">
        <f>VLOOKUP(cars!$A63, raw_data!$A$2:$AB$3115, COLUMN(cars!I63), FALSE)</f>
        <v>0.25</v>
      </c>
      <c r="J63">
        <f>VLOOKUP(cars!$A63, raw_data!$A$2:$AB$3115, COLUMN(cars!J63), FALSE)</f>
        <v>2</v>
      </c>
      <c r="K63">
        <f>VLOOKUP(cars!$A63, raw_data!$A$2:$AB$3115, COLUMN(cars!K63), FALSE)</f>
        <v>0.25</v>
      </c>
      <c r="L63">
        <f>VLOOKUP(cars!$A63, raw_data!$A$2:$AB$3115, COLUMN(cars!L63), FALSE)</f>
        <v>1.6359999999999999</v>
      </c>
      <c r="M63">
        <f>VLOOKUP(cars!$A63, raw_data!$A$2:$AB$3115, COLUMN(cars!M63), FALSE)</f>
        <v>1.833</v>
      </c>
      <c r="N63">
        <f>VLOOKUP(cars!$A63, raw_data!$A$2:$AB$3115, COLUMN(cars!N63), FALSE)</f>
        <v>1.857</v>
      </c>
      <c r="O63">
        <f>VLOOKUP(cars!$A63, raw_data!$A$2:$AB$3115, COLUMN(cars!O63), FALSE)</f>
        <v>1.667</v>
      </c>
      <c r="P63">
        <f>VLOOKUP(cars!$A63, raw_data!$A$2:$AB$3115, COLUMN(cars!P63), FALSE)</f>
        <v>13.023999999999999</v>
      </c>
      <c r="Q63">
        <f>VLOOKUP(cars!$A63, raw_data!$A$2:$AB$3115, COLUMN(cars!Q63), FALSE)</f>
        <v>1.1519999999999999</v>
      </c>
      <c r="R63">
        <f>VLOOKUP(cars!$A63, raw_data!$A$2:$AB$3115, COLUMN(cars!R63), FALSE)</f>
        <v>5.2999999999999999E-2</v>
      </c>
      <c r="S63">
        <f>VLOOKUP(cars!$A63, raw_data!$A$2:$AB$3115, COLUMN(cars!S63), FALSE)</f>
        <v>1.1910000000000001</v>
      </c>
      <c r="T63">
        <f>VLOOKUP(cars!$A63, raw_data!$A$2:$AB$3115, COLUMN(cars!T63), FALSE)</f>
        <v>8.8999999999999996E-2</v>
      </c>
      <c r="U63">
        <f>VLOOKUP(cars!$A63, raw_data!$A$2:$AB$3115, COLUMN(cars!U63), FALSE)</f>
        <v>1.1020000000000001</v>
      </c>
      <c r="V63">
        <f>VLOOKUP(cars!$A63, raw_data!$A$2:$AB$3115, COLUMN(cars!V63), FALSE)</f>
        <v>1.206</v>
      </c>
      <c r="W63">
        <f>VLOOKUP(cars!$A63, raw_data!$A$2:$AB$3115, COLUMN(cars!W63), FALSE)</f>
        <v>0.78900000000000003</v>
      </c>
      <c r="X63">
        <f>VLOOKUP(cars!$A63, raw_data!$A$2:$AB$3115, COLUMN(cars!X63), FALSE)</f>
        <v>0.47399999999999998</v>
      </c>
      <c r="Y63">
        <f>VLOOKUP(cars!$A63, raw_data!$A$2:$AB$3115, COLUMN(cars!Y63), FALSE)</f>
        <v>0.68400000000000005</v>
      </c>
      <c r="Z63">
        <f>VLOOKUP(cars!$A63, raw_data!$A$2:$AB$3115, COLUMN(cars!Z63), FALSE)</f>
        <v>0</v>
      </c>
      <c r="AA63">
        <f>VLOOKUP(cars!$A63, raw_data!$A$2:$AB$3115, COLUMN(cars!AA63), FALSE)</f>
        <v>0.158</v>
      </c>
      <c r="AB63">
        <f>VLOOKUP(cars!$A63, raw_data!$A$2:$AB$3115, COLUMN(cars!AB63), FALSE)</f>
        <v>5.2999999999999999E-2</v>
      </c>
    </row>
    <row r="64" spans="1:28" x14ac:dyDescent="0.25">
      <c r="A64">
        <v>5572</v>
      </c>
      <c r="B64">
        <f>VLOOKUP(cars!$A64, raw_data!$A$2:$AB$3115, COLUMN(cars!B64), FALSE)</f>
        <v>24.707000000000001</v>
      </c>
      <c r="C64">
        <f>VLOOKUP(cars!$A64, raw_data!$A$2:$AB$3115, COLUMN(cars!C64), FALSE)</f>
        <v>2.5110000000000001</v>
      </c>
      <c r="D64">
        <f>VLOOKUP(cars!$A64, raw_data!$A$2:$AB$3115, COLUMN(cars!D64), FALSE)</f>
        <v>0.35099999999999998</v>
      </c>
      <c r="E64">
        <f>VLOOKUP(cars!$A64, raw_data!$A$2:$AB$3115, COLUMN(cars!E64), FALSE)</f>
        <v>-0.01</v>
      </c>
      <c r="F64">
        <f>VLOOKUP(cars!$A64, raw_data!$A$2:$AB$3115, COLUMN(cars!F64), FALSE)</f>
        <v>5.968</v>
      </c>
      <c r="G64">
        <f>VLOOKUP(cars!$A64, raw_data!$A$2:$AB$3115, COLUMN(cars!G64), FALSE)</f>
        <v>0.42099999999999999</v>
      </c>
      <c r="H64">
        <f>VLOOKUP(cars!$A64, raw_data!$A$2:$AB$3115, COLUMN(cars!H64), FALSE)</f>
        <v>1</v>
      </c>
      <c r="I64">
        <f>VLOOKUP(cars!$A64, raw_data!$A$2:$AB$3115, COLUMN(cars!I64), FALSE)</f>
        <v>0.66700000000000004</v>
      </c>
      <c r="J64">
        <f>VLOOKUP(cars!$A64, raw_data!$A$2:$AB$3115, COLUMN(cars!J64), FALSE)</f>
        <v>1.5</v>
      </c>
      <c r="K64">
        <f>VLOOKUP(cars!$A64, raw_data!$A$2:$AB$3115, COLUMN(cars!K64), FALSE)</f>
        <v>0.5</v>
      </c>
      <c r="L64">
        <f>VLOOKUP(cars!$A64, raw_data!$A$2:$AB$3115, COLUMN(cars!L64), FALSE)</f>
        <v>1.615</v>
      </c>
      <c r="M64">
        <f>VLOOKUP(cars!$A64, raw_data!$A$2:$AB$3115, COLUMN(cars!M64), FALSE)</f>
        <v>1.667</v>
      </c>
      <c r="N64">
        <f>VLOOKUP(cars!$A64, raw_data!$A$2:$AB$3115, COLUMN(cars!N64), FALSE)</f>
        <v>2</v>
      </c>
      <c r="O64">
        <f>VLOOKUP(cars!$A64, raw_data!$A$2:$AB$3115, COLUMN(cars!O64), FALSE)</f>
        <v>1</v>
      </c>
      <c r="P64">
        <f>VLOOKUP(cars!$A64, raw_data!$A$2:$AB$3115, COLUMN(cars!P64), FALSE)</f>
        <v>8.8130000000000006</v>
      </c>
      <c r="Q64">
        <f>VLOOKUP(cars!$A64, raw_data!$A$2:$AB$3115, COLUMN(cars!Q64), FALSE)</f>
        <v>7.4429999999999996</v>
      </c>
      <c r="R64">
        <f>VLOOKUP(cars!$A64, raw_data!$A$2:$AB$3115, COLUMN(cars!R64), FALSE)</f>
        <v>0</v>
      </c>
      <c r="S64">
        <f>VLOOKUP(cars!$A64, raw_data!$A$2:$AB$3115, COLUMN(cars!S64), FALSE)</f>
        <v>0.65900000000000003</v>
      </c>
      <c r="T64">
        <f>VLOOKUP(cars!$A64, raw_data!$A$2:$AB$3115, COLUMN(cars!T64), FALSE)</f>
        <v>1.4E-2</v>
      </c>
      <c r="U64">
        <f>VLOOKUP(cars!$A64, raw_data!$A$2:$AB$3115, COLUMN(cars!U64), FALSE)</f>
        <v>0.64500000000000002</v>
      </c>
      <c r="V64">
        <f>VLOOKUP(cars!$A64, raw_data!$A$2:$AB$3115, COLUMN(cars!V64), FALSE)</f>
        <v>1</v>
      </c>
      <c r="W64">
        <f>VLOOKUP(cars!$A64, raw_data!$A$2:$AB$3115, COLUMN(cars!W64), FALSE)</f>
        <v>0.63200000000000001</v>
      </c>
      <c r="X64">
        <f>VLOOKUP(cars!$A64, raw_data!$A$2:$AB$3115, COLUMN(cars!X64), FALSE)</f>
        <v>0.36799999999999999</v>
      </c>
      <c r="Y64">
        <f>VLOOKUP(cars!$A64, raw_data!$A$2:$AB$3115, COLUMN(cars!Y64), FALSE)</f>
        <v>0.316</v>
      </c>
      <c r="Z64">
        <f>VLOOKUP(cars!$A64, raw_data!$A$2:$AB$3115, COLUMN(cars!Z64), FALSE)</f>
        <v>5.2999999999999999E-2</v>
      </c>
      <c r="AA64">
        <f>VLOOKUP(cars!$A64, raw_data!$A$2:$AB$3115, COLUMN(cars!AA64), FALSE)</f>
        <v>0.47399999999999998</v>
      </c>
      <c r="AB64">
        <f>VLOOKUP(cars!$A64, raw_data!$A$2:$AB$3115, COLUMN(cars!AB64), FALSE)</f>
        <v>0</v>
      </c>
    </row>
    <row r="65" spans="1:28" x14ac:dyDescent="0.25">
      <c r="A65">
        <v>5663</v>
      </c>
      <c r="B65">
        <f>VLOOKUP(cars!$A65, raw_data!$A$2:$AB$3115, COLUMN(cars!B65), FALSE)</f>
        <v>24.055</v>
      </c>
      <c r="C65">
        <f>VLOOKUP(cars!$A65, raw_data!$A$2:$AB$3115, COLUMN(cars!C65), FALSE)</f>
        <v>8.3689999999999998</v>
      </c>
      <c r="D65">
        <f>VLOOKUP(cars!$A65, raw_data!$A$2:$AB$3115, COLUMN(cars!D65), FALSE)</f>
        <v>1.4E-2</v>
      </c>
      <c r="E65">
        <f>VLOOKUP(cars!$A65, raw_data!$A$2:$AB$3115, COLUMN(cars!E65), FALSE)</f>
        <v>0</v>
      </c>
      <c r="F65">
        <f>VLOOKUP(cars!$A65, raw_data!$A$2:$AB$3115, COLUMN(cars!F65), FALSE)</f>
        <v>8.5079999999999991</v>
      </c>
      <c r="G65">
        <f>VLOOKUP(cars!$A65, raw_data!$A$2:$AB$3115, COLUMN(cars!G65), FALSE)</f>
        <v>0.5</v>
      </c>
      <c r="H65">
        <f>VLOOKUP(cars!$A65, raw_data!$A$2:$AB$3115, COLUMN(cars!H65), FALSE)</f>
        <v>0.375</v>
      </c>
      <c r="I65">
        <f>VLOOKUP(cars!$A65, raw_data!$A$2:$AB$3115, COLUMN(cars!I65), FALSE)</f>
        <v>1.25</v>
      </c>
      <c r="J65">
        <f>VLOOKUP(cars!$A65, raw_data!$A$2:$AB$3115, COLUMN(cars!J65), FALSE)</f>
        <v>2</v>
      </c>
      <c r="K65">
        <f>VLOOKUP(cars!$A65, raw_data!$A$2:$AB$3115, COLUMN(cars!K65), FALSE)</f>
        <v>2</v>
      </c>
      <c r="L65">
        <f>VLOOKUP(cars!$A65, raw_data!$A$2:$AB$3115, COLUMN(cars!L65), FALSE)</f>
        <v>1.833</v>
      </c>
      <c r="M65">
        <f>VLOOKUP(cars!$A65, raw_data!$A$2:$AB$3115, COLUMN(cars!M65), FALSE)</f>
        <v>1.857</v>
      </c>
      <c r="N65">
        <f>VLOOKUP(cars!$A65, raw_data!$A$2:$AB$3115, COLUMN(cars!N65), FALSE)</f>
        <v>2</v>
      </c>
      <c r="O65">
        <f>VLOOKUP(cars!$A65, raw_data!$A$2:$AB$3115, COLUMN(cars!O65), FALSE)</f>
        <v>1.667</v>
      </c>
      <c r="P65">
        <f>VLOOKUP(cars!$A65, raw_data!$A$2:$AB$3115, COLUMN(cars!P65), FALSE)</f>
        <v>12.798999999999999</v>
      </c>
      <c r="Q65">
        <f>VLOOKUP(cars!$A65, raw_data!$A$2:$AB$3115, COLUMN(cars!Q65), FALSE)</f>
        <v>-0.155</v>
      </c>
      <c r="R65">
        <f>VLOOKUP(cars!$A65, raw_data!$A$2:$AB$3115, COLUMN(cars!R65), FALSE)</f>
        <v>0</v>
      </c>
      <c r="S65">
        <f>VLOOKUP(cars!$A65, raw_data!$A$2:$AB$3115, COLUMN(cars!S65), FALSE)</f>
        <v>-0.215</v>
      </c>
      <c r="T65">
        <f>VLOOKUP(cars!$A65, raw_data!$A$2:$AB$3115, COLUMN(cars!T65), FALSE)</f>
        <v>6.7000000000000004E-2</v>
      </c>
      <c r="U65">
        <f>VLOOKUP(cars!$A65, raw_data!$A$2:$AB$3115, COLUMN(cars!U65), FALSE)</f>
        <v>-0.28199999999999997</v>
      </c>
      <c r="V65">
        <f>VLOOKUP(cars!$A65, raw_data!$A$2:$AB$3115, COLUMN(cars!V65), FALSE)</f>
        <v>-0.20100000000000001</v>
      </c>
      <c r="W65">
        <f>VLOOKUP(cars!$A65, raw_data!$A$2:$AB$3115, COLUMN(cars!W65), FALSE)</f>
        <v>0.5</v>
      </c>
      <c r="X65">
        <f>VLOOKUP(cars!$A65, raw_data!$A$2:$AB$3115, COLUMN(cars!X65), FALSE)</f>
        <v>0.8</v>
      </c>
      <c r="Y65">
        <f>VLOOKUP(cars!$A65, raw_data!$A$2:$AB$3115, COLUMN(cars!Y65), FALSE)</f>
        <v>0.4</v>
      </c>
      <c r="Z65">
        <f>VLOOKUP(cars!$A65, raw_data!$A$2:$AB$3115, COLUMN(cars!Z65), FALSE)</f>
        <v>0</v>
      </c>
      <c r="AA65">
        <f>VLOOKUP(cars!$A65, raw_data!$A$2:$AB$3115, COLUMN(cars!AA65), FALSE)</f>
        <v>0</v>
      </c>
      <c r="AB65">
        <f>VLOOKUP(cars!$A65, raw_data!$A$2:$AB$3115, COLUMN(cars!AB65), FALSE)</f>
        <v>0</v>
      </c>
    </row>
    <row r="66" spans="1:28" x14ac:dyDescent="0.25">
      <c r="A66">
        <v>5712</v>
      </c>
      <c r="B66">
        <f>VLOOKUP(cars!$A66, raw_data!$A$2:$AB$3115, COLUMN(cars!B66), FALSE)</f>
        <v>31.972999999999999</v>
      </c>
      <c r="C66">
        <f>VLOOKUP(cars!$A66, raw_data!$A$2:$AB$3115, COLUMN(cars!C66), FALSE)</f>
        <v>8.2799999999999994</v>
      </c>
      <c r="D66">
        <f>VLOOKUP(cars!$A66, raw_data!$A$2:$AB$3115, COLUMN(cars!D66), FALSE)</f>
        <v>-0.05</v>
      </c>
      <c r="E66">
        <f>VLOOKUP(cars!$A66, raw_data!$A$2:$AB$3115, COLUMN(cars!E66), FALSE)</f>
        <v>0.17499999999999999</v>
      </c>
      <c r="F66">
        <f>VLOOKUP(cars!$A66, raw_data!$A$2:$AB$3115, COLUMN(cars!F66), FALSE)</f>
        <v>8.6549999999999994</v>
      </c>
      <c r="G66">
        <f>VLOOKUP(cars!$A66, raw_data!$A$2:$AB$3115, COLUMN(cars!G66), FALSE)</f>
        <v>0.85399999999999998</v>
      </c>
      <c r="H66">
        <f>VLOOKUP(cars!$A66, raw_data!$A$2:$AB$3115, COLUMN(cars!H66), FALSE)</f>
        <v>1.55</v>
      </c>
      <c r="I66">
        <f>VLOOKUP(cars!$A66, raw_data!$A$2:$AB$3115, COLUMN(cars!I66), FALSE)</f>
        <v>0.61099999999999999</v>
      </c>
      <c r="J66">
        <f>VLOOKUP(cars!$A66, raw_data!$A$2:$AB$3115, COLUMN(cars!J66), FALSE)</f>
        <v>1.8640000000000001</v>
      </c>
      <c r="K66">
        <f>VLOOKUP(cars!$A66, raw_data!$A$2:$AB$3115, COLUMN(cars!K66), FALSE)</f>
        <v>1</v>
      </c>
      <c r="L66">
        <f>VLOOKUP(cars!$A66, raw_data!$A$2:$AB$3115, COLUMN(cars!L66), FALSE)</f>
        <v>1.923</v>
      </c>
      <c r="M66">
        <f>VLOOKUP(cars!$A66, raw_data!$A$2:$AB$3115, COLUMN(cars!M66), FALSE)</f>
        <v>1.9379999999999999</v>
      </c>
      <c r="N66">
        <f>VLOOKUP(cars!$A66, raw_data!$A$2:$AB$3115, COLUMN(cars!N66), FALSE)</f>
        <v>2</v>
      </c>
      <c r="O66">
        <f>VLOOKUP(cars!$A66, raw_data!$A$2:$AB$3115, COLUMN(cars!O66), FALSE)</f>
        <v>0.96699999999999997</v>
      </c>
      <c r="P66">
        <f>VLOOKUP(cars!$A66, raw_data!$A$2:$AB$3115, COLUMN(cars!P66), FALSE)</f>
        <v>10.236000000000001</v>
      </c>
      <c r="Q66">
        <f>VLOOKUP(cars!$A66, raw_data!$A$2:$AB$3115, COLUMN(cars!Q66), FALSE)</f>
        <v>7.4999999999999997E-2</v>
      </c>
      <c r="R66">
        <f>VLOOKUP(cars!$A66, raw_data!$A$2:$AB$3115, COLUMN(cars!R66), FALSE)</f>
        <v>0.22900000000000001</v>
      </c>
      <c r="S66">
        <f>VLOOKUP(cars!$A66, raw_data!$A$2:$AB$3115, COLUMN(cars!S66), FALSE)</f>
        <v>3.01</v>
      </c>
      <c r="T66">
        <f>VLOOKUP(cars!$A66, raw_data!$A$2:$AB$3115, COLUMN(cars!T66), FALSE)</f>
        <v>0.76600000000000001</v>
      </c>
      <c r="U66">
        <f>VLOOKUP(cars!$A66, raw_data!$A$2:$AB$3115, COLUMN(cars!U66), FALSE)</f>
        <v>2.2429999999999999</v>
      </c>
      <c r="V66">
        <f>VLOOKUP(cars!$A66, raw_data!$A$2:$AB$3115, COLUMN(cars!V66), FALSE)</f>
        <v>3.1349999999999998</v>
      </c>
      <c r="W66">
        <f>VLOOKUP(cars!$A66, raw_data!$A$2:$AB$3115, COLUMN(cars!W66), FALSE)</f>
        <v>0.81200000000000006</v>
      </c>
      <c r="X66">
        <f>VLOOKUP(cars!$A66, raw_data!$A$2:$AB$3115, COLUMN(cars!X66), FALSE)</f>
        <v>0.625</v>
      </c>
      <c r="Y66">
        <f>VLOOKUP(cars!$A66, raw_data!$A$2:$AB$3115, COLUMN(cars!Y66), FALSE)</f>
        <v>0.75</v>
      </c>
      <c r="Z66">
        <f>VLOOKUP(cars!$A66, raw_data!$A$2:$AB$3115, COLUMN(cars!Z66), FALSE)</f>
        <v>0</v>
      </c>
      <c r="AA66">
        <f>VLOOKUP(cars!$A66, raw_data!$A$2:$AB$3115, COLUMN(cars!AA66), FALSE)</f>
        <v>8.3000000000000004E-2</v>
      </c>
      <c r="AB66">
        <f>VLOOKUP(cars!$A66, raw_data!$A$2:$AB$3115, COLUMN(cars!AB66), FALSE)</f>
        <v>0</v>
      </c>
    </row>
    <row r="67" spans="1:28" x14ac:dyDescent="0.25">
      <c r="A67">
        <v>5879</v>
      </c>
      <c r="B67">
        <f>VLOOKUP(cars!$A67, raw_data!$A$2:$AB$3115, COLUMN(cars!B67), FALSE)</f>
        <v>5.1779999999999999</v>
      </c>
      <c r="C67">
        <f>VLOOKUP(cars!$A67, raw_data!$A$2:$AB$3115, COLUMN(cars!C67), FALSE)</f>
        <v>5.4930000000000003</v>
      </c>
      <c r="D67">
        <f>VLOOKUP(cars!$A67, raw_data!$A$2:$AB$3115, COLUMN(cars!D67), FALSE)</f>
        <v>-0.14899999999999999</v>
      </c>
      <c r="E67">
        <f>VLOOKUP(cars!$A67, raw_data!$A$2:$AB$3115, COLUMN(cars!E67), FALSE)</f>
        <v>-1E-3</v>
      </c>
      <c r="F67">
        <f>VLOOKUP(cars!$A67, raw_data!$A$2:$AB$3115, COLUMN(cars!F67), FALSE)</f>
        <v>3.9969999999999999</v>
      </c>
      <c r="G67">
        <f>VLOOKUP(cars!$A67, raw_data!$A$2:$AB$3115, COLUMN(cars!G67), FALSE)</f>
        <v>0.41699999999999998</v>
      </c>
      <c r="H67">
        <f>VLOOKUP(cars!$A67, raw_data!$A$2:$AB$3115, COLUMN(cars!H67), FALSE)</f>
        <v>0.875</v>
      </c>
      <c r="I67">
        <f>VLOOKUP(cars!$A67, raw_data!$A$2:$AB$3115, COLUMN(cars!I67), FALSE)</f>
        <v>0</v>
      </c>
      <c r="J67">
        <f>VLOOKUP(cars!$A67, raw_data!$A$2:$AB$3115, COLUMN(cars!J67), FALSE)</f>
        <v>2</v>
      </c>
      <c r="K67">
        <f>VLOOKUP(cars!$A67, raw_data!$A$2:$AB$3115, COLUMN(cars!K67), FALSE)</f>
        <v>0.5</v>
      </c>
      <c r="L67">
        <f>VLOOKUP(cars!$A67, raw_data!$A$2:$AB$3115, COLUMN(cars!L67), FALSE)</f>
        <v>1.8</v>
      </c>
      <c r="M67">
        <f>VLOOKUP(cars!$A67, raw_data!$A$2:$AB$3115, COLUMN(cars!M67), FALSE)</f>
        <v>1.444</v>
      </c>
      <c r="N67">
        <f>VLOOKUP(cars!$A67, raw_data!$A$2:$AB$3115, COLUMN(cars!N67), FALSE)</f>
        <v>2</v>
      </c>
      <c r="O67">
        <f>VLOOKUP(cars!$A67, raw_data!$A$2:$AB$3115, COLUMN(cars!O67), FALSE)</f>
        <v>0.88900000000000001</v>
      </c>
      <c r="P67">
        <f>VLOOKUP(cars!$A67, raw_data!$A$2:$AB$3115, COLUMN(cars!P67), FALSE)</f>
        <v>5.3940000000000001</v>
      </c>
      <c r="Q67">
        <f>VLOOKUP(cars!$A67, raw_data!$A$2:$AB$3115, COLUMN(cars!Q67), FALSE)</f>
        <v>-0.67</v>
      </c>
      <c r="R67">
        <f>VLOOKUP(cars!$A67, raw_data!$A$2:$AB$3115, COLUMN(cars!R67), FALSE)</f>
        <v>0</v>
      </c>
      <c r="S67">
        <f>VLOOKUP(cars!$A67, raw_data!$A$2:$AB$3115, COLUMN(cars!S67), FALSE)</f>
        <v>-1.1100000000000001</v>
      </c>
      <c r="T67">
        <f>VLOOKUP(cars!$A67, raw_data!$A$2:$AB$3115, COLUMN(cars!T67), FALSE)</f>
        <v>-0.63700000000000001</v>
      </c>
      <c r="U67">
        <f>VLOOKUP(cars!$A67, raw_data!$A$2:$AB$3115, COLUMN(cars!U67), FALSE)</f>
        <v>-0.47299999999999998</v>
      </c>
      <c r="V67">
        <f>VLOOKUP(cars!$A67, raw_data!$A$2:$AB$3115, COLUMN(cars!V67), FALSE)</f>
        <v>-1.2609999999999999</v>
      </c>
      <c r="W67">
        <f>VLOOKUP(cars!$A67, raw_data!$A$2:$AB$3115, COLUMN(cars!W67), FALSE)</f>
        <v>0.66700000000000004</v>
      </c>
      <c r="X67">
        <f>VLOOKUP(cars!$A67, raw_data!$A$2:$AB$3115, COLUMN(cars!X67), FALSE)</f>
        <v>0.5</v>
      </c>
      <c r="Y67">
        <f>VLOOKUP(cars!$A67, raw_data!$A$2:$AB$3115, COLUMN(cars!Y67), FALSE)</f>
        <v>0.5</v>
      </c>
      <c r="Z67">
        <f>VLOOKUP(cars!$A67, raw_data!$A$2:$AB$3115, COLUMN(cars!Z67), FALSE)</f>
        <v>0</v>
      </c>
      <c r="AA67">
        <f>VLOOKUP(cars!$A67, raw_data!$A$2:$AB$3115, COLUMN(cars!AA67), FALSE)</f>
        <v>8.3000000000000004E-2</v>
      </c>
      <c r="AB67">
        <f>VLOOKUP(cars!$A67, raw_data!$A$2:$AB$3115, COLUMN(cars!AB67), FALSE)</f>
        <v>0</v>
      </c>
    </row>
    <row r="68" spans="1:28" x14ac:dyDescent="0.25">
      <c r="A68">
        <v>5895</v>
      </c>
      <c r="B68">
        <f>VLOOKUP(cars!$A68, raw_data!$A$2:$AB$3115, COLUMN(cars!B68), FALSE)</f>
        <v>47.667999999999999</v>
      </c>
      <c r="C68">
        <f>VLOOKUP(cars!$A68, raw_data!$A$2:$AB$3115, COLUMN(cars!C68), FALSE)</f>
        <v>8.8559999999999999</v>
      </c>
      <c r="D68">
        <f>VLOOKUP(cars!$A68, raw_data!$A$2:$AB$3115, COLUMN(cars!D68), FALSE)</f>
        <v>0.38400000000000001</v>
      </c>
      <c r="E68">
        <f>VLOOKUP(cars!$A68, raw_data!$A$2:$AB$3115, COLUMN(cars!E68), FALSE)</f>
        <v>3.3000000000000002E-2</v>
      </c>
      <c r="F68">
        <f>VLOOKUP(cars!$A68, raw_data!$A$2:$AB$3115, COLUMN(cars!F68), FALSE)</f>
        <v>12.863</v>
      </c>
      <c r="G68">
        <f>VLOOKUP(cars!$A68, raw_data!$A$2:$AB$3115, COLUMN(cars!G68), FALSE)</f>
        <v>0.83299999999999996</v>
      </c>
      <c r="H68">
        <f>VLOOKUP(cars!$A68, raw_data!$A$2:$AB$3115, COLUMN(cars!H68), FALSE)</f>
        <v>1.2410000000000001</v>
      </c>
      <c r="I68">
        <f>VLOOKUP(cars!$A68, raw_data!$A$2:$AB$3115, COLUMN(cars!I68), FALSE)</f>
        <v>0</v>
      </c>
      <c r="J68">
        <f>VLOOKUP(cars!$A68, raw_data!$A$2:$AB$3115, COLUMN(cars!J68), FALSE)</f>
        <v>1.857</v>
      </c>
      <c r="K68">
        <f>VLOOKUP(cars!$A68, raw_data!$A$2:$AB$3115, COLUMN(cars!K68), FALSE)</f>
        <v>1.714</v>
      </c>
      <c r="L68">
        <f>VLOOKUP(cars!$A68, raw_data!$A$2:$AB$3115, COLUMN(cars!L68), FALSE)</f>
        <v>2</v>
      </c>
      <c r="M68">
        <f>VLOOKUP(cars!$A68, raw_data!$A$2:$AB$3115, COLUMN(cars!M68), FALSE)</f>
        <v>2</v>
      </c>
      <c r="N68">
        <f>VLOOKUP(cars!$A68, raw_data!$A$2:$AB$3115, COLUMN(cars!N68), FALSE)</f>
        <v>2</v>
      </c>
      <c r="O68">
        <f>VLOOKUP(cars!$A68, raw_data!$A$2:$AB$3115, COLUMN(cars!O68), FALSE)</f>
        <v>1.1379999999999999</v>
      </c>
      <c r="P68">
        <f>VLOOKUP(cars!$A68, raw_data!$A$2:$AB$3115, COLUMN(cars!P68), FALSE)</f>
        <v>8.8279999999999994</v>
      </c>
      <c r="Q68">
        <f>VLOOKUP(cars!$A68, raw_data!$A$2:$AB$3115, COLUMN(cars!Q68), FALSE)</f>
        <v>1.3740000000000001</v>
      </c>
      <c r="R68">
        <f>VLOOKUP(cars!$A68, raw_data!$A$2:$AB$3115, COLUMN(cars!R68), FALSE)</f>
        <v>0.38900000000000001</v>
      </c>
      <c r="S68">
        <f>VLOOKUP(cars!$A68, raw_data!$A$2:$AB$3115, COLUMN(cars!S68), FALSE)</f>
        <v>3.6749999999999998</v>
      </c>
      <c r="T68">
        <f>VLOOKUP(cars!$A68, raw_data!$A$2:$AB$3115, COLUMN(cars!T68), FALSE)</f>
        <v>3.544</v>
      </c>
      <c r="U68">
        <f>VLOOKUP(cars!$A68, raw_data!$A$2:$AB$3115, COLUMN(cars!U68), FALSE)</f>
        <v>0.13100000000000001</v>
      </c>
      <c r="V68">
        <f>VLOOKUP(cars!$A68, raw_data!$A$2:$AB$3115, COLUMN(cars!V68), FALSE)</f>
        <v>4.0919999999999996</v>
      </c>
      <c r="W68">
        <f>VLOOKUP(cars!$A68, raw_data!$A$2:$AB$3115, COLUMN(cars!W68), FALSE)</f>
        <v>0.75</v>
      </c>
      <c r="X68">
        <f>VLOOKUP(cars!$A68, raw_data!$A$2:$AB$3115, COLUMN(cars!X68), FALSE)</f>
        <v>0.69399999999999995</v>
      </c>
      <c r="Y68">
        <f>VLOOKUP(cars!$A68, raw_data!$A$2:$AB$3115, COLUMN(cars!Y68), FALSE)</f>
        <v>0.63900000000000001</v>
      </c>
      <c r="Z68">
        <f>VLOOKUP(cars!$A68, raw_data!$A$2:$AB$3115, COLUMN(cars!Z68), FALSE)</f>
        <v>2.8000000000000001E-2</v>
      </c>
      <c r="AA68">
        <f>VLOOKUP(cars!$A68, raw_data!$A$2:$AB$3115, COLUMN(cars!AA68), FALSE)</f>
        <v>0.19400000000000001</v>
      </c>
      <c r="AB68">
        <f>VLOOKUP(cars!$A68, raw_data!$A$2:$AB$3115, COLUMN(cars!AB68), FALSE)</f>
        <v>2.8000000000000001E-2</v>
      </c>
    </row>
    <row r="69" spans="1:28" x14ac:dyDescent="0.25">
      <c r="A69">
        <v>5897</v>
      </c>
      <c r="B69">
        <f>VLOOKUP(cars!$A69, raw_data!$A$2:$AB$3115, COLUMN(cars!B69), FALSE)</f>
        <v>27.587</v>
      </c>
      <c r="C69">
        <f>VLOOKUP(cars!$A69, raw_data!$A$2:$AB$3115, COLUMN(cars!C69), FALSE)</f>
        <v>4.5229999999999997</v>
      </c>
      <c r="D69">
        <f>VLOOKUP(cars!$A69, raw_data!$A$2:$AB$3115, COLUMN(cars!D69), FALSE)</f>
        <v>7.6999999999999999E-2</v>
      </c>
      <c r="E69">
        <f>VLOOKUP(cars!$A69, raw_data!$A$2:$AB$3115, COLUMN(cars!E69), FALSE)</f>
        <v>-2E-3</v>
      </c>
      <c r="F69">
        <f>VLOOKUP(cars!$A69, raw_data!$A$2:$AB$3115, COLUMN(cars!F69), FALSE)</f>
        <v>5.2850000000000001</v>
      </c>
      <c r="G69">
        <f>VLOOKUP(cars!$A69, raw_data!$A$2:$AB$3115, COLUMN(cars!G69), FALSE)</f>
        <v>0.81799999999999995</v>
      </c>
      <c r="H69">
        <f>VLOOKUP(cars!$A69, raw_data!$A$2:$AB$3115, COLUMN(cars!H69), FALSE)</f>
        <v>1.75</v>
      </c>
      <c r="I69">
        <f>VLOOKUP(cars!$A69, raw_data!$A$2:$AB$3115, COLUMN(cars!I69), FALSE)</f>
        <v>1.333</v>
      </c>
      <c r="J69">
        <f>VLOOKUP(cars!$A69, raw_data!$A$2:$AB$3115, COLUMN(cars!J69), FALSE)</f>
        <v>1.8</v>
      </c>
      <c r="K69">
        <f>VLOOKUP(cars!$A69, raw_data!$A$2:$AB$3115, COLUMN(cars!K69), FALSE)</f>
        <v>2</v>
      </c>
      <c r="L69">
        <f>VLOOKUP(cars!$A69, raw_data!$A$2:$AB$3115, COLUMN(cars!L69), FALSE)</f>
        <v>1.667</v>
      </c>
      <c r="M69">
        <f>VLOOKUP(cars!$A69, raw_data!$A$2:$AB$3115, COLUMN(cars!M69), FALSE)</f>
        <v>1.75</v>
      </c>
      <c r="N69">
        <f>VLOOKUP(cars!$A69, raw_data!$A$2:$AB$3115, COLUMN(cars!N69), FALSE)</f>
        <v>2</v>
      </c>
      <c r="O69">
        <f>VLOOKUP(cars!$A69, raw_data!$A$2:$AB$3115, COLUMN(cars!O69), FALSE)</f>
        <v>0.75</v>
      </c>
      <c r="P69">
        <f>VLOOKUP(cars!$A69, raw_data!$A$2:$AB$3115, COLUMN(cars!P69), FALSE)</f>
        <v>14.78</v>
      </c>
      <c r="Q69">
        <f>VLOOKUP(cars!$A69, raw_data!$A$2:$AB$3115, COLUMN(cars!Q69), FALSE)</f>
        <v>-0.79300000000000004</v>
      </c>
      <c r="R69">
        <f>VLOOKUP(cars!$A69, raw_data!$A$2:$AB$3115, COLUMN(cars!R69), FALSE)</f>
        <v>9.0999999999999998E-2</v>
      </c>
      <c r="S69">
        <f>VLOOKUP(cars!$A69, raw_data!$A$2:$AB$3115, COLUMN(cars!S69), FALSE)</f>
        <v>0.47099999999999997</v>
      </c>
      <c r="T69">
        <f>VLOOKUP(cars!$A69, raw_data!$A$2:$AB$3115, COLUMN(cars!T69), FALSE)</f>
        <v>0.56599999999999995</v>
      </c>
      <c r="U69">
        <f>VLOOKUP(cars!$A69, raw_data!$A$2:$AB$3115, COLUMN(cars!U69), FALSE)</f>
        <v>-9.5000000000000001E-2</v>
      </c>
      <c r="V69">
        <f>VLOOKUP(cars!$A69, raw_data!$A$2:$AB$3115, COLUMN(cars!V69), FALSE)</f>
        <v>0.54600000000000004</v>
      </c>
      <c r="W69">
        <f>VLOOKUP(cars!$A69, raw_data!$A$2:$AB$3115, COLUMN(cars!W69), FALSE)</f>
        <v>0.72699999999999998</v>
      </c>
      <c r="X69">
        <f>VLOOKUP(cars!$A69, raw_data!$A$2:$AB$3115, COLUMN(cars!X69), FALSE)</f>
        <v>0.81799999999999995</v>
      </c>
      <c r="Y69">
        <f>VLOOKUP(cars!$A69, raw_data!$A$2:$AB$3115, COLUMN(cars!Y69), FALSE)</f>
        <v>0.72699999999999998</v>
      </c>
      <c r="Z69">
        <f>VLOOKUP(cars!$A69, raw_data!$A$2:$AB$3115, COLUMN(cars!Z69), FALSE)</f>
        <v>0</v>
      </c>
      <c r="AA69">
        <f>VLOOKUP(cars!$A69, raw_data!$A$2:$AB$3115, COLUMN(cars!AA69), FALSE)</f>
        <v>0</v>
      </c>
      <c r="AB69">
        <f>VLOOKUP(cars!$A69, raw_data!$A$2:$AB$3115, COLUMN(cars!AB69), FALSE)</f>
        <v>0</v>
      </c>
    </row>
    <row r="70" spans="1:28" x14ac:dyDescent="0.25">
      <c r="A70">
        <v>5907</v>
      </c>
      <c r="B70">
        <f>VLOOKUP(cars!$A70, raw_data!$A$2:$AB$3115, COLUMN(cars!B70), FALSE)</f>
        <v>32.417000000000002</v>
      </c>
      <c r="C70">
        <f>VLOOKUP(cars!$A70, raw_data!$A$2:$AB$3115, COLUMN(cars!C70), FALSE)</f>
        <v>11.196999999999999</v>
      </c>
      <c r="D70">
        <f>VLOOKUP(cars!$A70, raw_data!$A$2:$AB$3115, COLUMN(cars!D70), FALSE)</f>
        <v>-5.0000000000000001E-3</v>
      </c>
      <c r="E70">
        <f>VLOOKUP(cars!$A70, raw_data!$A$2:$AB$3115, COLUMN(cars!E70), FALSE)</f>
        <v>1.4E-2</v>
      </c>
      <c r="F70">
        <f>VLOOKUP(cars!$A70, raw_data!$A$2:$AB$3115, COLUMN(cars!F70), FALSE)</f>
        <v>11.217000000000001</v>
      </c>
      <c r="G70">
        <f>VLOOKUP(cars!$A70, raw_data!$A$2:$AB$3115, COLUMN(cars!G70), FALSE)</f>
        <v>0.80600000000000005</v>
      </c>
      <c r="H70">
        <f>VLOOKUP(cars!$A70, raw_data!$A$2:$AB$3115, COLUMN(cars!H70), FALSE)</f>
        <v>1.778</v>
      </c>
      <c r="I70">
        <f>VLOOKUP(cars!$A70, raw_data!$A$2:$AB$3115, COLUMN(cars!I70), FALSE)</f>
        <v>0.2</v>
      </c>
      <c r="J70">
        <f>VLOOKUP(cars!$A70, raw_data!$A$2:$AB$3115, COLUMN(cars!J70), FALSE)</f>
        <v>1.7390000000000001</v>
      </c>
      <c r="K70">
        <f>VLOOKUP(cars!$A70, raw_data!$A$2:$AB$3115, COLUMN(cars!K70), FALSE)</f>
        <v>1.667</v>
      </c>
      <c r="L70">
        <f>VLOOKUP(cars!$A70, raw_data!$A$2:$AB$3115, COLUMN(cars!L70), FALSE)</f>
        <v>1.6919999999999999</v>
      </c>
      <c r="M70">
        <f>VLOOKUP(cars!$A70, raw_data!$A$2:$AB$3115, COLUMN(cars!M70), FALSE)</f>
        <v>1.905</v>
      </c>
      <c r="N70">
        <f>VLOOKUP(cars!$A70, raw_data!$A$2:$AB$3115, COLUMN(cars!N70), FALSE)</f>
        <v>2</v>
      </c>
      <c r="O70">
        <f>VLOOKUP(cars!$A70, raw_data!$A$2:$AB$3115, COLUMN(cars!O70), FALSE)</f>
        <v>0.92300000000000004</v>
      </c>
      <c r="P70">
        <f>VLOOKUP(cars!$A70, raw_data!$A$2:$AB$3115, COLUMN(cars!P70), FALSE)</f>
        <v>8.0299999999999994</v>
      </c>
      <c r="Q70">
        <f>VLOOKUP(cars!$A70, raw_data!$A$2:$AB$3115, COLUMN(cars!Q70), FALSE)</f>
        <v>0.54800000000000004</v>
      </c>
      <c r="R70">
        <f>VLOOKUP(cars!$A70, raw_data!$A$2:$AB$3115, COLUMN(cars!R70), FALSE)</f>
        <v>0.222</v>
      </c>
      <c r="S70">
        <f>VLOOKUP(cars!$A70, raw_data!$A$2:$AB$3115, COLUMN(cars!S70), FALSE)</f>
        <v>2.714</v>
      </c>
      <c r="T70">
        <f>VLOOKUP(cars!$A70, raw_data!$A$2:$AB$3115, COLUMN(cars!T70), FALSE)</f>
        <v>0.35699999999999998</v>
      </c>
      <c r="U70">
        <f>VLOOKUP(cars!$A70, raw_data!$A$2:$AB$3115, COLUMN(cars!U70), FALSE)</f>
        <v>2.3570000000000002</v>
      </c>
      <c r="V70">
        <f>VLOOKUP(cars!$A70, raw_data!$A$2:$AB$3115, COLUMN(cars!V70), FALSE)</f>
        <v>2.7229999999999999</v>
      </c>
      <c r="W70">
        <f>VLOOKUP(cars!$A70, raw_data!$A$2:$AB$3115, COLUMN(cars!W70), FALSE)</f>
        <v>0.80600000000000005</v>
      </c>
      <c r="X70">
        <f>VLOOKUP(cars!$A70, raw_data!$A$2:$AB$3115, COLUMN(cars!X70), FALSE)</f>
        <v>0.55600000000000005</v>
      </c>
      <c r="Y70">
        <f>VLOOKUP(cars!$A70, raw_data!$A$2:$AB$3115, COLUMN(cars!Y70), FALSE)</f>
        <v>0.72199999999999998</v>
      </c>
      <c r="Z70">
        <f>VLOOKUP(cars!$A70, raw_data!$A$2:$AB$3115, COLUMN(cars!Z70), FALSE)</f>
        <v>0</v>
      </c>
      <c r="AA70">
        <f>VLOOKUP(cars!$A70, raw_data!$A$2:$AB$3115, COLUMN(cars!AA70), FALSE)</f>
        <v>0.111</v>
      </c>
      <c r="AB70">
        <f>VLOOKUP(cars!$A70, raw_data!$A$2:$AB$3115, COLUMN(cars!AB70), FALSE)</f>
        <v>5.6000000000000001E-2</v>
      </c>
    </row>
    <row r="71" spans="1:28" x14ac:dyDescent="0.25">
      <c r="A71">
        <v>5913</v>
      </c>
      <c r="B71">
        <f>VLOOKUP(cars!$A71, raw_data!$A$2:$AB$3115, COLUMN(cars!B71), FALSE)</f>
        <v>23.779</v>
      </c>
      <c r="C71">
        <f>VLOOKUP(cars!$A71, raw_data!$A$2:$AB$3115, COLUMN(cars!C71), FALSE)</f>
        <v>2.3250000000000002</v>
      </c>
      <c r="D71">
        <f>VLOOKUP(cars!$A71, raw_data!$A$2:$AB$3115, COLUMN(cars!D71), FALSE)</f>
        <v>-2.1999999999999999E-2</v>
      </c>
      <c r="E71">
        <f>VLOOKUP(cars!$A71, raw_data!$A$2:$AB$3115, COLUMN(cars!E71), FALSE)</f>
        <v>2.1999999999999999E-2</v>
      </c>
      <c r="F71">
        <f>VLOOKUP(cars!$A71, raw_data!$A$2:$AB$3115, COLUMN(cars!F71), FALSE)</f>
        <v>2.2080000000000002</v>
      </c>
      <c r="G71">
        <f>VLOOKUP(cars!$A71, raw_data!$A$2:$AB$3115, COLUMN(cars!G71), FALSE)</f>
        <v>0.75</v>
      </c>
      <c r="H71">
        <f>VLOOKUP(cars!$A71, raw_data!$A$2:$AB$3115, COLUMN(cars!H71), FALSE)</f>
        <v>1.857</v>
      </c>
      <c r="I71">
        <f>VLOOKUP(cars!$A71, raw_data!$A$2:$AB$3115, COLUMN(cars!I71), FALSE)</f>
        <v>0</v>
      </c>
      <c r="J71">
        <f>VLOOKUP(cars!$A71, raw_data!$A$2:$AB$3115, COLUMN(cars!J71), FALSE)</f>
        <v>1.5</v>
      </c>
      <c r="K71">
        <f>VLOOKUP(cars!$A71, raw_data!$A$2:$AB$3115, COLUMN(cars!K71), FALSE)</f>
        <v>0</v>
      </c>
      <c r="L71">
        <f>VLOOKUP(cars!$A71, raw_data!$A$2:$AB$3115, COLUMN(cars!L71), FALSE)</f>
        <v>2</v>
      </c>
      <c r="M71">
        <f>VLOOKUP(cars!$A71, raw_data!$A$2:$AB$3115, COLUMN(cars!M71), FALSE)</f>
        <v>1.714</v>
      </c>
      <c r="N71">
        <f>VLOOKUP(cars!$A71, raw_data!$A$2:$AB$3115, COLUMN(cars!N71), FALSE)</f>
        <v>2</v>
      </c>
      <c r="O71">
        <f>VLOOKUP(cars!$A71, raw_data!$A$2:$AB$3115, COLUMN(cars!O71), FALSE)</f>
        <v>0.8</v>
      </c>
      <c r="P71">
        <f>VLOOKUP(cars!$A71, raw_data!$A$2:$AB$3115, COLUMN(cars!P71), FALSE)</f>
        <v>15.257999999999999</v>
      </c>
      <c r="Q71">
        <f>VLOOKUP(cars!$A71, raw_data!$A$2:$AB$3115, COLUMN(cars!Q71), FALSE)</f>
        <v>-0.55700000000000005</v>
      </c>
      <c r="R71">
        <f>VLOOKUP(cars!$A71, raw_data!$A$2:$AB$3115, COLUMN(cars!R71), FALSE)</f>
        <v>0</v>
      </c>
      <c r="S71">
        <f>VLOOKUP(cars!$A71, raw_data!$A$2:$AB$3115, COLUMN(cars!S71), FALSE)</f>
        <v>0.84899999999999998</v>
      </c>
      <c r="T71">
        <f>VLOOKUP(cars!$A71, raw_data!$A$2:$AB$3115, COLUMN(cars!T71), FALSE)</f>
        <v>0.26200000000000001</v>
      </c>
      <c r="U71">
        <f>VLOOKUP(cars!$A71, raw_data!$A$2:$AB$3115, COLUMN(cars!U71), FALSE)</f>
        <v>0.58699999999999997</v>
      </c>
      <c r="V71">
        <f>VLOOKUP(cars!$A71, raw_data!$A$2:$AB$3115, COLUMN(cars!V71), FALSE)</f>
        <v>0.84799999999999998</v>
      </c>
      <c r="W71">
        <f>VLOOKUP(cars!$A71, raw_data!$A$2:$AB$3115, COLUMN(cars!W71), FALSE)</f>
        <v>0.5</v>
      </c>
      <c r="X71">
        <f>VLOOKUP(cars!$A71, raw_data!$A$2:$AB$3115, COLUMN(cars!X71), FALSE)</f>
        <v>0.75</v>
      </c>
      <c r="Y71">
        <f>VLOOKUP(cars!$A71, raw_data!$A$2:$AB$3115, COLUMN(cars!Y71), FALSE)</f>
        <v>0.375</v>
      </c>
      <c r="Z71">
        <f>VLOOKUP(cars!$A71, raw_data!$A$2:$AB$3115, COLUMN(cars!Z71), FALSE)</f>
        <v>0</v>
      </c>
      <c r="AA71">
        <f>VLOOKUP(cars!$A71, raw_data!$A$2:$AB$3115, COLUMN(cars!AA71), FALSE)</f>
        <v>0</v>
      </c>
      <c r="AB71">
        <f>VLOOKUP(cars!$A71, raw_data!$A$2:$AB$3115, COLUMN(cars!AB71), FALSE)</f>
        <v>0</v>
      </c>
    </row>
    <row r="72" spans="1:28" x14ac:dyDescent="0.25">
      <c r="A72">
        <v>5931</v>
      </c>
      <c r="B72">
        <f>VLOOKUP(cars!$A72, raw_data!$A$2:$AB$3115, COLUMN(cars!B72), FALSE)</f>
        <v>23.690999999999999</v>
      </c>
      <c r="C72">
        <f>VLOOKUP(cars!$A72, raw_data!$A$2:$AB$3115, COLUMN(cars!C72), FALSE)</f>
        <v>2.9420000000000002</v>
      </c>
      <c r="D72">
        <f>VLOOKUP(cars!$A72, raw_data!$A$2:$AB$3115, COLUMN(cars!D72), FALSE)</f>
        <v>-4.0000000000000001E-3</v>
      </c>
      <c r="E72">
        <f>VLOOKUP(cars!$A72, raw_data!$A$2:$AB$3115, COLUMN(cars!E72), FALSE)</f>
        <v>0</v>
      </c>
      <c r="F72">
        <f>VLOOKUP(cars!$A72, raw_data!$A$2:$AB$3115, COLUMN(cars!F72), FALSE)</f>
        <v>2.9020000000000001</v>
      </c>
      <c r="G72">
        <f>VLOOKUP(cars!$A72, raw_data!$A$2:$AB$3115, COLUMN(cars!G72), FALSE)</f>
        <v>0.83299999999999996</v>
      </c>
      <c r="H72">
        <f>VLOOKUP(cars!$A72, raw_data!$A$2:$AB$3115, COLUMN(cars!H72), FALSE)</f>
        <v>1.125</v>
      </c>
      <c r="I72">
        <f>VLOOKUP(cars!$A72, raw_data!$A$2:$AB$3115, COLUMN(cars!I72), FALSE)</f>
        <v>0</v>
      </c>
      <c r="J72">
        <f>VLOOKUP(cars!$A72, raw_data!$A$2:$AB$3115, COLUMN(cars!J72), FALSE)</f>
        <v>2</v>
      </c>
      <c r="K72">
        <f>VLOOKUP(cars!$A72, raw_data!$A$2:$AB$3115, COLUMN(cars!K72), FALSE)</f>
        <v>1.5</v>
      </c>
      <c r="L72">
        <f>VLOOKUP(cars!$A72, raw_data!$A$2:$AB$3115, COLUMN(cars!L72), FALSE)</f>
        <v>2</v>
      </c>
      <c r="M72">
        <f>VLOOKUP(cars!$A72, raw_data!$A$2:$AB$3115, COLUMN(cars!M72), FALSE)</f>
        <v>2</v>
      </c>
      <c r="N72">
        <f>VLOOKUP(cars!$A72, raw_data!$A$2:$AB$3115, COLUMN(cars!N72), FALSE)</f>
        <v>2</v>
      </c>
      <c r="O72">
        <f>VLOOKUP(cars!$A72, raw_data!$A$2:$AB$3115, COLUMN(cars!O72), FALSE)</f>
        <v>1.3640000000000001</v>
      </c>
      <c r="P72">
        <f>VLOOKUP(cars!$A72, raw_data!$A$2:$AB$3115, COLUMN(cars!P72), FALSE)</f>
        <v>15.436999999999999</v>
      </c>
      <c r="Q72">
        <f>VLOOKUP(cars!$A72, raw_data!$A$2:$AB$3115, COLUMN(cars!Q72), FALSE)</f>
        <v>0.53</v>
      </c>
      <c r="R72">
        <f>VLOOKUP(cars!$A72, raw_data!$A$2:$AB$3115, COLUMN(cars!R72), FALSE)</f>
        <v>0</v>
      </c>
      <c r="S72">
        <f>VLOOKUP(cars!$A72, raw_data!$A$2:$AB$3115, COLUMN(cars!S72), FALSE)</f>
        <v>0.71599999999999997</v>
      </c>
      <c r="T72">
        <f>VLOOKUP(cars!$A72, raw_data!$A$2:$AB$3115, COLUMN(cars!T72), FALSE)</f>
        <v>0.71799999999999997</v>
      </c>
      <c r="U72">
        <f>VLOOKUP(cars!$A72, raw_data!$A$2:$AB$3115, COLUMN(cars!U72), FALSE)</f>
        <v>-2E-3</v>
      </c>
      <c r="V72">
        <f>VLOOKUP(cars!$A72, raw_data!$A$2:$AB$3115, COLUMN(cars!V72), FALSE)</f>
        <v>0.71199999999999997</v>
      </c>
      <c r="W72">
        <f>VLOOKUP(cars!$A72, raw_data!$A$2:$AB$3115, COLUMN(cars!W72), FALSE)</f>
        <v>0.66700000000000004</v>
      </c>
      <c r="X72">
        <f>VLOOKUP(cars!$A72, raw_data!$A$2:$AB$3115, COLUMN(cars!X72), FALSE)</f>
        <v>0.58299999999999996</v>
      </c>
      <c r="Y72">
        <f>VLOOKUP(cars!$A72, raw_data!$A$2:$AB$3115, COLUMN(cars!Y72), FALSE)</f>
        <v>0.5</v>
      </c>
      <c r="Z72">
        <f>VLOOKUP(cars!$A72, raw_data!$A$2:$AB$3115, COLUMN(cars!Z72), FALSE)</f>
        <v>0</v>
      </c>
      <c r="AA72">
        <f>VLOOKUP(cars!$A72, raw_data!$A$2:$AB$3115, COLUMN(cars!AA72), FALSE)</f>
        <v>0.16700000000000001</v>
      </c>
      <c r="AB72">
        <f>VLOOKUP(cars!$A72, raw_data!$A$2:$AB$3115, COLUMN(cars!AB72), FALSE)</f>
        <v>0</v>
      </c>
    </row>
    <row r="73" spans="1:28" x14ac:dyDescent="0.25">
      <c r="A73">
        <v>6025</v>
      </c>
      <c r="B73">
        <f>VLOOKUP(cars!$A73, raw_data!$A$2:$AB$3115, COLUMN(cars!B73), FALSE)</f>
        <v>14.781000000000001</v>
      </c>
      <c r="C73">
        <f>VLOOKUP(cars!$A73, raw_data!$A$2:$AB$3115, COLUMN(cars!C73), FALSE)</f>
        <v>5.6559999999999997</v>
      </c>
      <c r="D73">
        <f>VLOOKUP(cars!$A73, raw_data!$A$2:$AB$3115, COLUMN(cars!D73), FALSE)</f>
        <v>-0.13</v>
      </c>
      <c r="E73">
        <f>VLOOKUP(cars!$A73, raw_data!$A$2:$AB$3115, COLUMN(cars!E73), FALSE)</f>
        <v>-2E-3</v>
      </c>
      <c r="F73">
        <f>VLOOKUP(cars!$A73, raw_data!$A$2:$AB$3115, COLUMN(cars!F73), FALSE)</f>
        <v>4.3470000000000004</v>
      </c>
      <c r="G73">
        <f>VLOOKUP(cars!$A73, raw_data!$A$2:$AB$3115, COLUMN(cars!G73), FALSE)</f>
        <v>0.375</v>
      </c>
      <c r="H73">
        <f>VLOOKUP(cars!$A73, raw_data!$A$2:$AB$3115, COLUMN(cars!H73), FALSE)</f>
        <v>1</v>
      </c>
      <c r="I73">
        <f>VLOOKUP(cars!$A73, raw_data!$A$2:$AB$3115, COLUMN(cars!I73), FALSE)</f>
        <v>0.25</v>
      </c>
      <c r="J73">
        <f>VLOOKUP(cars!$A73, raw_data!$A$2:$AB$3115, COLUMN(cars!J73), FALSE)</f>
        <v>1</v>
      </c>
      <c r="K73">
        <f>VLOOKUP(cars!$A73, raw_data!$A$2:$AB$3115, COLUMN(cars!K73), FALSE)</f>
        <v>1</v>
      </c>
      <c r="L73">
        <f>VLOOKUP(cars!$A73, raw_data!$A$2:$AB$3115, COLUMN(cars!L73), FALSE)</f>
        <v>1.333</v>
      </c>
      <c r="M73">
        <f>VLOOKUP(cars!$A73, raw_data!$A$2:$AB$3115, COLUMN(cars!M73), FALSE)</f>
        <v>1.833</v>
      </c>
      <c r="N73">
        <f>VLOOKUP(cars!$A73, raw_data!$A$2:$AB$3115, COLUMN(cars!N73), FALSE)</f>
        <v>2</v>
      </c>
      <c r="O73">
        <f>VLOOKUP(cars!$A73, raw_data!$A$2:$AB$3115, COLUMN(cars!O73), FALSE)</f>
        <v>1</v>
      </c>
      <c r="P73">
        <f>VLOOKUP(cars!$A73, raw_data!$A$2:$AB$3115, COLUMN(cars!P73), FALSE)</f>
        <v>6.3689999999999998</v>
      </c>
      <c r="Q73">
        <f>VLOOKUP(cars!$A73, raw_data!$A$2:$AB$3115, COLUMN(cars!Q73), FALSE)</f>
        <v>0.71099999999999997</v>
      </c>
      <c r="R73">
        <f>VLOOKUP(cars!$A73, raw_data!$A$2:$AB$3115, COLUMN(cars!R73), FALSE)</f>
        <v>0</v>
      </c>
      <c r="S73">
        <f>VLOOKUP(cars!$A73, raw_data!$A$2:$AB$3115, COLUMN(cars!S73), FALSE)</f>
        <v>0.44600000000000001</v>
      </c>
      <c r="T73">
        <f>VLOOKUP(cars!$A73, raw_data!$A$2:$AB$3115, COLUMN(cars!T73), FALSE)</f>
        <v>0.46200000000000002</v>
      </c>
      <c r="U73">
        <f>VLOOKUP(cars!$A73, raw_data!$A$2:$AB$3115, COLUMN(cars!U73), FALSE)</f>
        <v>-1.6E-2</v>
      </c>
      <c r="V73">
        <f>VLOOKUP(cars!$A73, raw_data!$A$2:$AB$3115, COLUMN(cars!V73), FALSE)</f>
        <v>0.314</v>
      </c>
      <c r="W73">
        <f>VLOOKUP(cars!$A73, raw_data!$A$2:$AB$3115, COLUMN(cars!W73), FALSE)</f>
        <v>0.375</v>
      </c>
      <c r="X73">
        <f>VLOOKUP(cars!$A73, raw_data!$A$2:$AB$3115, COLUMN(cars!X73), FALSE)</f>
        <v>0.5</v>
      </c>
      <c r="Y73">
        <f>VLOOKUP(cars!$A73, raw_data!$A$2:$AB$3115, COLUMN(cars!Y73), FALSE)</f>
        <v>0.5</v>
      </c>
      <c r="Z73">
        <f>VLOOKUP(cars!$A73, raw_data!$A$2:$AB$3115, COLUMN(cars!Z73), FALSE)</f>
        <v>0</v>
      </c>
      <c r="AA73">
        <f>VLOOKUP(cars!$A73, raw_data!$A$2:$AB$3115, COLUMN(cars!AA73), FALSE)</f>
        <v>0.125</v>
      </c>
      <c r="AB73">
        <f>VLOOKUP(cars!$A73, raw_data!$A$2:$AB$3115, COLUMN(cars!AB73), FALSE)</f>
        <v>0</v>
      </c>
    </row>
    <row r="74" spans="1:28" x14ac:dyDescent="0.25">
      <c r="A74">
        <v>6098</v>
      </c>
      <c r="B74">
        <f>VLOOKUP(cars!$A74, raw_data!$A$2:$AB$3115, COLUMN(cars!B74), FALSE)</f>
        <v>32.252000000000002</v>
      </c>
      <c r="C74">
        <f>VLOOKUP(cars!$A74, raw_data!$A$2:$AB$3115, COLUMN(cars!C74), FALSE)</f>
        <v>9.1280000000000001</v>
      </c>
      <c r="D74">
        <f>VLOOKUP(cars!$A74, raw_data!$A$2:$AB$3115, COLUMN(cars!D74), FALSE)</f>
        <v>6.3E-2</v>
      </c>
      <c r="E74">
        <f>VLOOKUP(cars!$A74, raw_data!$A$2:$AB$3115, COLUMN(cars!E74), FALSE)</f>
        <v>6.8000000000000005E-2</v>
      </c>
      <c r="F74">
        <f>VLOOKUP(cars!$A74, raw_data!$A$2:$AB$3115, COLUMN(cars!F74), FALSE)</f>
        <v>10.103</v>
      </c>
      <c r="G74">
        <f>VLOOKUP(cars!$A74, raw_data!$A$2:$AB$3115, COLUMN(cars!G74), FALSE)</f>
        <v>0.77800000000000002</v>
      </c>
      <c r="H74">
        <f>VLOOKUP(cars!$A74, raw_data!$A$2:$AB$3115, COLUMN(cars!H74), FALSE)</f>
        <v>1.905</v>
      </c>
      <c r="I74">
        <f>VLOOKUP(cars!$A74, raw_data!$A$2:$AB$3115, COLUMN(cars!I74), FALSE)</f>
        <v>0.58299999999999996</v>
      </c>
      <c r="J74">
        <f>VLOOKUP(cars!$A74, raw_data!$A$2:$AB$3115, COLUMN(cars!J74), FALSE)</f>
        <v>2</v>
      </c>
      <c r="K74">
        <f>VLOOKUP(cars!$A74, raw_data!$A$2:$AB$3115, COLUMN(cars!K74), FALSE)</f>
        <v>1.0669999999999999</v>
      </c>
      <c r="L74">
        <f>VLOOKUP(cars!$A74, raw_data!$A$2:$AB$3115, COLUMN(cars!L74), FALSE)</f>
        <v>2</v>
      </c>
      <c r="M74">
        <f>VLOOKUP(cars!$A74, raw_data!$A$2:$AB$3115, COLUMN(cars!M74), FALSE)</f>
        <v>1.875</v>
      </c>
      <c r="N74">
        <f>VLOOKUP(cars!$A74, raw_data!$A$2:$AB$3115, COLUMN(cars!N74), FALSE)</f>
        <v>2</v>
      </c>
      <c r="O74">
        <f>VLOOKUP(cars!$A74, raw_data!$A$2:$AB$3115, COLUMN(cars!O74), FALSE)</f>
        <v>1.542</v>
      </c>
      <c r="P74">
        <f>VLOOKUP(cars!$A74, raw_data!$A$2:$AB$3115, COLUMN(cars!P74), FALSE)</f>
        <v>12.124000000000001</v>
      </c>
      <c r="Q74">
        <f>VLOOKUP(cars!$A74, raw_data!$A$2:$AB$3115, COLUMN(cars!Q74), FALSE)</f>
        <v>1.867</v>
      </c>
      <c r="R74">
        <f>VLOOKUP(cars!$A74, raw_data!$A$2:$AB$3115, COLUMN(cars!R74), FALSE)</f>
        <v>0.13900000000000001</v>
      </c>
      <c r="S74">
        <f>VLOOKUP(cars!$A74, raw_data!$A$2:$AB$3115, COLUMN(cars!S74), FALSE)</f>
        <v>2.0350000000000001</v>
      </c>
      <c r="T74">
        <f>VLOOKUP(cars!$A74, raw_data!$A$2:$AB$3115, COLUMN(cars!T74), FALSE)</f>
        <v>0.27900000000000003</v>
      </c>
      <c r="U74">
        <f>VLOOKUP(cars!$A74, raw_data!$A$2:$AB$3115, COLUMN(cars!U74), FALSE)</f>
        <v>1.756</v>
      </c>
      <c r="V74">
        <f>VLOOKUP(cars!$A74, raw_data!$A$2:$AB$3115, COLUMN(cars!V74), FALSE)</f>
        <v>2.1669999999999998</v>
      </c>
      <c r="W74">
        <f>VLOOKUP(cars!$A74, raw_data!$A$2:$AB$3115, COLUMN(cars!W74), FALSE)</f>
        <v>0.80600000000000005</v>
      </c>
      <c r="X74">
        <f>VLOOKUP(cars!$A74, raw_data!$A$2:$AB$3115, COLUMN(cars!X74), FALSE)</f>
        <v>0.61099999999999999</v>
      </c>
      <c r="Y74">
        <f>VLOOKUP(cars!$A74, raw_data!$A$2:$AB$3115, COLUMN(cars!Y74), FALSE)</f>
        <v>0.69399999999999995</v>
      </c>
      <c r="Z74">
        <f>VLOOKUP(cars!$A74, raw_data!$A$2:$AB$3115, COLUMN(cars!Z74), FALSE)</f>
        <v>0</v>
      </c>
      <c r="AA74">
        <f>VLOOKUP(cars!$A74, raw_data!$A$2:$AB$3115, COLUMN(cars!AA74), FALSE)</f>
        <v>0.16700000000000001</v>
      </c>
      <c r="AB74">
        <f>VLOOKUP(cars!$A74, raw_data!$A$2:$AB$3115, COLUMN(cars!AB74), FALSE)</f>
        <v>5.6000000000000001E-2</v>
      </c>
    </row>
    <row r="75" spans="1:28" x14ac:dyDescent="0.25">
      <c r="A75">
        <v>6144</v>
      </c>
      <c r="B75">
        <f>VLOOKUP(cars!$A75, raw_data!$A$2:$AB$3115, COLUMN(cars!B75), FALSE)</f>
        <v>22.690999999999999</v>
      </c>
      <c r="C75">
        <f>VLOOKUP(cars!$A75, raw_data!$A$2:$AB$3115, COLUMN(cars!C75), FALSE)</f>
        <v>9.548</v>
      </c>
      <c r="D75">
        <f>VLOOKUP(cars!$A75, raw_data!$A$2:$AB$3115, COLUMN(cars!D75), FALSE)</f>
        <v>2.1000000000000001E-2</v>
      </c>
      <c r="E75">
        <f>VLOOKUP(cars!$A75, raw_data!$A$2:$AB$3115, COLUMN(cars!E75), FALSE)</f>
        <v>-1.6E-2</v>
      </c>
      <c r="F75">
        <f>VLOOKUP(cars!$A75, raw_data!$A$2:$AB$3115, COLUMN(cars!F75), FALSE)</f>
        <v>9.6769999999999996</v>
      </c>
      <c r="G75">
        <f>VLOOKUP(cars!$A75, raw_data!$A$2:$AB$3115, COLUMN(cars!G75), FALSE)</f>
        <v>0.45500000000000002</v>
      </c>
      <c r="H75">
        <f>VLOOKUP(cars!$A75, raw_data!$A$2:$AB$3115, COLUMN(cars!H75), FALSE)</f>
        <v>1</v>
      </c>
      <c r="I75">
        <f>VLOOKUP(cars!$A75, raw_data!$A$2:$AB$3115, COLUMN(cars!I75), FALSE)</f>
        <v>0.33300000000000002</v>
      </c>
      <c r="J75">
        <f>VLOOKUP(cars!$A75, raw_data!$A$2:$AB$3115, COLUMN(cars!J75), FALSE)</f>
        <v>2</v>
      </c>
      <c r="K75">
        <f>VLOOKUP(cars!$A75, raw_data!$A$2:$AB$3115, COLUMN(cars!K75), FALSE)</f>
        <v>2</v>
      </c>
      <c r="L75">
        <f>VLOOKUP(cars!$A75, raw_data!$A$2:$AB$3115, COLUMN(cars!L75), FALSE)</f>
        <v>2</v>
      </c>
      <c r="M75">
        <f>VLOOKUP(cars!$A75, raw_data!$A$2:$AB$3115, COLUMN(cars!M75), FALSE)</f>
        <v>2</v>
      </c>
      <c r="N75">
        <f>VLOOKUP(cars!$A75, raw_data!$A$2:$AB$3115, COLUMN(cars!N75), FALSE)</f>
        <v>2</v>
      </c>
      <c r="O75">
        <f>VLOOKUP(cars!$A75, raw_data!$A$2:$AB$3115, COLUMN(cars!O75), FALSE)</f>
        <v>0.625</v>
      </c>
      <c r="P75">
        <f>VLOOKUP(cars!$A75, raw_data!$A$2:$AB$3115, COLUMN(cars!P75), FALSE)</f>
        <v>8.1059999999999999</v>
      </c>
      <c r="Q75">
        <f>VLOOKUP(cars!$A75, raw_data!$A$2:$AB$3115, COLUMN(cars!Q75), FALSE)</f>
        <v>-0.75600000000000001</v>
      </c>
      <c r="R75">
        <f>VLOOKUP(cars!$A75, raw_data!$A$2:$AB$3115, COLUMN(cars!R75), FALSE)</f>
        <v>9.0999999999999998E-2</v>
      </c>
      <c r="S75">
        <f>VLOOKUP(cars!$A75, raw_data!$A$2:$AB$3115, COLUMN(cars!S75), FALSE)</f>
        <v>0.82399999999999995</v>
      </c>
      <c r="T75">
        <f>VLOOKUP(cars!$A75, raw_data!$A$2:$AB$3115, COLUMN(cars!T75), FALSE)</f>
        <v>0.625</v>
      </c>
      <c r="U75">
        <f>VLOOKUP(cars!$A75, raw_data!$A$2:$AB$3115, COLUMN(cars!U75), FALSE)</f>
        <v>0.19800000000000001</v>
      </c>
      <c r="V75">
        <f>VLOOKUP(cars!$A75, raw_data!$A$2:$AB$3115, COLUMN(cars!V75), FALSE)</f>
        <v>0.82899999999999996</v>
      </c>
      <c r="W75">
        <f>VLOOKUP(cars!$A75, raw_data!$A$2:$AB$3115, COLUMN(cars!W75), FALSE)</f>
        <v>0.72699999999999998</v>
      </c>
      <c r="X75">
        <f>VLOOKUP(cars!$A75, raw_data!$A$2:$AB$3115, COLUMN(cars!X75), FALSE)</f>
        <v>0.45500000000000002</v>
      </c>
      <c r="Y75">
        <f>VLOOKUP(cars!$A75, raw_data!$A$2:$AB$3115, COLUMN(cars!Y75), FALSE)</f>
        <v>0.54500000000000004</v>
      </c>
      <c r="Z75">
        <f>VLOOKUP(cars!$A75, raw_data!$A$2:$AB$3115, COLUMN(cars!Z75), FALSE)</f>
        <v>0</v>
      </c>
      <c r="AA75">
        <f>VLOOKUP(cars!$A75, raw_data!$A$2:$AB$3115, COLUMN(cars!AA75), FALSE)</f>
        <v>0</v>
      </c>
      <c r="AB75">
        <f>VLOOKUP(cars!$A75, raw_data!$A$2:$AB$3115, COLUMN(cars!AB75), FALSE)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topLeftCell="D56" workbookViewId="0">
      <selection activeCell="AC76" sqref="AC76"/>
    </sheetView>
  </sheetViews>
  <sheetFormatPr defaultRowHeight="15" x14ac:dyDescent="0.25"/>
  <sheetData>
    <row r="1" spans="1:28" x14ac:dyDescent="0.25">
      <c r="A1">
        <v>20</v>
      </c>
      <c r="B1">
        <f>VLOOKUP(carv!$A1, raw_data!$A$2:$AB$3115, COLUMN(carv!B1), FALSE)</f>
        <v>33.798000000000002</v>
      </c>
      <c r="C1">
        <f>VLOOKUP(carv!$A1, raw_data!$A$2:$AB$3115, COLUMN(carv!C1), FALSE)</f>
        <v>9.0510000000000002</v>
      </c>
      <c r="D1">
        <f>VLOOKUP(carv!$A1, raw_data!$A$2:$AB$3115, COLUMN(carv!D1), FALSE)</f>
        <v>6.9000000000000006E-2</v>
      </c>
      <c r="E1">
        <f>VLOOKUP(carv!$A1, raw_data!$A$2:$AB$3115, COLUMN(carv!E1), FALSE)</f>
        <v>3.2000000000000001E-2</v>
      </c>
      <c r="F1">
        <f>VLOOKUP(carv!$A1, raw_data!$A$2:$AB$3115, COLUMN(carv!F1), FALSE)</f>
        <v>9.9049999999999994</v>
      </c>
      <c r="G1">
        <f>VLOOKUP(carv!$A1, raw_data!$A$2:$AB$3115, COLUMN(carv!G1), FALSE)</f>
        <v>0.95499999999999996</v>
      </c>
      <c r="H1">
        <f>VLOOKUP(carv!$A1, raw_data!$A$2:$AB$3115, COLUMN(carv!H1), FALSE)</f>
        <v>1.889</v>
      </c>
      <c r="I1">
        <f>VLOOKUP(carv!$A1, raw_data!$A$2:$AB$3115, COLUMN(carv!I1), FALSE)</f>
        <v>0.33300000000000002</v>
      </c>
      <c r="J1">
        <f>VLOOKUP(carv!$A1, raw_data!$A$2:$AB$3115, COLUMN(carv!J1), FALSE)</f>
        <v>1.9</v>
      </c>
      <c r="K1">
        <f>VLOOKUP(carv!$A1, raw_data!$A$2:$AB$3115, COLUMN(carv!K1), FALSE)</f>
        <v>2</v>
      </c>
      <c r="L1">
        <f>VLOOKUP(carv!$A1, raw_data!$A$2:$AB$3115, COLUMN(carv!L1), FALSE)</f>
        <v>2</v>
      </c>
      <c r="M1">
        <f>VLOOKUP(carv!$A1, raw_data!$A$2:$AB$3115, COLUMN(carv!M1), FALSE)</f>
        <v>2</v>
      </c>
      <c r="N1">
        <f>VLOOKUP(carv!$A1, raw_data!$A$2:$AB$3115, COLUMN(carv!N1), FALSE)</f>
        <v>2</v>
      </c>
      <c r="O1">
        <f>VLOOKUP(carv!$A1, raw_data!$A$2:$AB$3115, COLUMN(carv!O1), FALSE)</f>
        <v>0.5</v>
      </c>
      <c r="P1">
        <f>VLOOKUP(carv!$A1, raw_data!$A$2:$AB$3115, COLUMN(carv!P1), FALSE)</f>
        <v>10.701000000000001</v>
      </c>
      <c r="Q1">
        <f>VLOOKUP(carv!$A1, raw_data!$A$2:$AB$3115, COLUMN(carv!Q1), FALSE)</f>
        <v>-1.655</v>
      </c>
      <c r="R1">
        <f>VLOOKUP(carv!$A1, raw_data!$A$2:$AB$3115, COLUMN(carv!R1), FALSE)</f>
        <v>0.318</v>
      </c>
      <c r="S1">
        <f>VLOOKUP(carv!$A1, raw_data!$A$2:$AB$3115, COLUMN(carv!S1), FALSE)</f>
        <v>3.181</v>
      </c>
      <c r="T1">
        <f>VLOOKUP(carv!$A1, raw_data!$A$2:$AB$3115, COLUMN(carv!T1), FALSE)</f>
        <v>0.44900000000000001</v>
      </c>
      <c r="U1">
        <f>VLOOKUP(carv!$A1, raw_data!$A$2:$AB$3115, COLUMN(carv!U1), FALSE)</f>
        <v>2.7320000000000002</v>
      </c>
      <c r="V1">
        <f>VLOOKUP(carv!$A1, raw_data!$A$2:$AB$3115, COLUMN(carv!V1), FALSE)</f>
        <v>3.282</v>
      </c>
      <c r="W1">
        <f>VLOOKUP(carv!$A1, raw_data!$A$2:$AB$3115, COLUMN(carv!W1), FALSE)</f>
        <v>0.81799999999999995</v>
      </c>
      <c r="X1">
        <f>VLOOKUP(carv!$A1, raw_data!$A$2:$AB$3115, COLUMN(carv!X1), FALSE)</f>
        <v>0.77300000000000002</v>
      </c>
      <c r="Y1">
        <f>VLOOKUP(carv!$A1, raw_data!$A$2:$AB$3115, COLUMN(carv!Y1), FALSE)</f>
        <v>0.72699999999999998</v>
      </c>
      <c r="Z1">
        <f>VLOOKUP(carv!$A1, raw_data!$A$2:$AB$3115, COLUMN(carv!Z1), FALSE)</f>
        <v>4.4999999999999998E-2</v>
      </c>
      <c r="AA1">
        <f>VLOOKUP(carv!$A1, raw_data!$A$2:$AB$3115, COLUMN(carv!AA1), FALSE)</f>
        <v>0</v>
      </c>
      <c r="AB1">
        <f>VLOOKUP(carv!$A1, raw_data!$A$2:$AB$3115, COLUMN(carv!AB1), FALSE)</f>
        <v>0</v>
      </c>
    </row>
    <row r="2" spans="1:28" x14ac:dyDescent="0.25">
      <c r="A2">
        <v>27</v>
      </c>
      <c r="B2">
        <f>VLOOKUP(carv!$A2, raw_data!$A$2:$AB$3115, COLUMN(carv!B2), FALSE)</f>
        <v>48.738</v>
      </c>
      <c r="C2">
        <f>VLOOKUP(carv!$A2, raw_data!$A$2:$AB$3115, COLUMN(carv!C2), FALSE)</f>
        <v>10.510999999999999</v>
      </c>
      <c r="D2">
        <f>VLOOKUP(carv!$A2, raw_data!$A$2:$AB$3115, COLUMN(carv!D2), FALSE)</f>
        <v>0.22900000000000001</v>
      </c>
      <c r="E2">
        <f>VLOOKUP(carv!$A2, raw_data!$A$2:$AB$3115, COLUMN(carv!E2), FALSE)</f>
        <v>-1.4E-2</v>
      </c>
      <c r="F2">
        <f>VLOOKUP(carv!$A2, raw_data!$A$2:$AB$3115, COLUMN(carv!F2), FALSE)</f>
        <v>12.728</v>
      </c>
      <c r="G2">
        <f>VLOOKUP(carv!$A2, raw_data!$A$2:$AB$3115, COLUMN(carv!G2), FALSE)</f>
        <v>0.91100000000000003</v>
      </c>
      <c r="H2">
        <f>VLOOKUP(carv!$A2, raw_data!$A$2:$AB$3115, COLUMN(carv!H2), FALSE)</f>
        <v>1.548</v>
      </c>
      <c r="I2">
        <f>VLOOKUP(carv!$A2, raw_data!$A$2:$AB$3115, COLUMN(carv!I2), FALSE)</f>
        <v>1.133</v>
      </c>
      <c r="J2">
        <f>VLOOKUP(carv!$A2, raw_data!$A$2:$AB$3115, COLUMN(carv!J2), FALSE)</f>
        <v>1.92</v>
      </c>
      <c r="K2">
        <f>VLOOKUP(carv!$A2, raw_data!$A$2:$AB$3115, COLUMN(carv!K2), FALSE)</f>
        <v>1.429</v>
      </c>
      <c r="L2">
        <f>VLOOKUP(carv!$A2, raw_data!$A$2:$AB$3115, COLUMN(carv!L2), FALSE)</f>
        <v>2</v>
      </c>
      <c r="M2">
        <f>VLOOKUP(carv!$A2, raw_data!$A$2:$AB$3115, COLUMN(carv!M2), FALSE)</f>
        <v>1.9690000000000001</v>
      </c>
      <c r="N2">
        <f>VLOOKUP(carv!$A2, raw_data!$A$2:$AB$3115, COLUMN(carv!N2), FALSE)</f>
        <v>2</v>
      </c>
      <c r="O2">
        <f>VLOOKUP(carv!$A2, raw_data!$A$2:$AB$3115, COLUMN(carv!O2), FALSE)</f>
        <v>1.4330000000000001</v>
      </c>
      <c r="P2">
        <f>VLOOKUP(carv!$A2, raw_data!$A$2:$AB$3115, COLUMN(carv!P2), FALSE)</f>
        <v>11.898999999999999</v>
      </c>
      <c r="Q2">
        <f>VLOOKUP(carv!$A2, raw_data!$A$2:$AB$3115, COLUMN(carv!Q2), FALSE)</f>
        <v>0.85299999999999998</v>
      </c>
      <c r="R2">
        <f>VLOOKUP(carv!$A2, raw_data!$A$2:$AB$3115, COLUMN(carv!R2), FALSE)</f>
        <v>0.35599999999999998</v>
      </c>
      <c r="S2">
        <f>VLOOKUP(carv!$A2, raw_data!$A$2:$AB$3115, COLUMN(carv!S2), FALSE)</f>
        <v>3.3559999999999999</v>
      </c>
      <c r="T2">
        <f>VLOOKUP(carv!$A2, raw_data!$A$2:$AB$3115, COLUMN(carv!T2), FALSE)</f>
        <v>3.6379999999999999</v>
      </c>
      <c r="U2">
        <f>VLOOKUP(carv!$A2, raw_data!$A$2:$AB$3115, COLUMN(carv!U2), FALSE)</f>
        <v>-0.28199999999999997</v>
      </c>
      <c r="V2">
        <f>VLOOKUP(carv!$A2, raw_data!$A$2:$AB$3115, COLUMN(carv!V2), FALSE)</f>
        <v>3.5710000000000002</v>
      </c>
      <c r="W2">
        <f>VLOOKUP(carv!$A2, raw_data!$A$2:$AB$3115, COLUMN(carv!W2), FALSE)</f>
        <v>0.86699999999999999</v>
      </c>
      <c r="X2">
        <f>VLOOKUP(carv!$A2, raw_data!$A$2:$AB$3115, COLUMN(carv!X2), FALSE)</f>
        <v>0.64400000000000002</v>
      </c>
      <c r="Y2">
        <f>VLOOKUP(carv!$A2, raw_data!$A$2:$AB$3115, COLUMN(carv!Y2), FALSE)</f>
        <v>0.75600000000000001</v>
      </c>
      <c r="Z2">
        <f>VLOOKUP(carv!$A2, raw_data!$A$2:$AB$3115, COLUMN(carv!Z2), FALSE)</f>
        <v>2.1999999999999999E-2</v>
      </c>
      <c r="AA2">
        <f>VLOOKUP(carv!$A2, raw_data!$A$2:$AB$3115, COLUMN(carv!AA2), FALSE)</f>
        <v>0.13300000000000001</v>
      </c>
      <c r="AB2">
        <f>VLOOKUP(carv!$A2, raw_data!$A$2:$AB$3115, COLUMN(carv!AB2), FALSE)</f>
        <v>4.3999999999999997E-2</v>
      </c>
    </row>
    <row r="3" spans="1:28" x14ac:dyDescent="0.25">
      <c r="A3">
        <v>57</v>
      </c>
      <c r="B3">
        <f>VLOOKUP(carv!$A3, raw_data!$A$2:$AB$3115, COLUMN(carv!B3), FALSE)</f>
        <v>27.280999999999999</v>
      </c>
      <c r="C3">
        <f>VLOOKUP(carv!$A3, raw_data!$A$2:$AB$3115, COLUMN(carv!C3), FALSE)</f>
        <v>6.3239999999999998</v>
      </c>
      <c r="D3">
        <f>VLOOKUP(carv!$A3, raw_data!$A$2:$AB$3115, COLUMN(carv!D3), FALSE)</f>
        <v>1.9E-2</v>
      </c>
      <c r="E3">
        <f>VLOOKUP(carv!$A3, raw_data!$A$2:$AB$3115, COLUMN(carv!E3), FALSE)</f>
        <v>4.1000000000000002E-2</v>
      </c>
      <c r="F3">
        <f>VLOOKUP(carv!$A3, raw_data!$A$2:$AB$3115, COLUMN(carv!F3), FALSE)</f>
        <v>6.7149999999999999</v>
      </c>
      <c r="G3">
        <f>VLOOKUP(carv!$A3, raw_data!$A$2:$AB$3115, COLUMN(carv!G3), FALSE)</f>
        <v>0.75</v>
      </c>
      <c r="H3">
        <f>VLOOKUP(carv!$A3, raw_data!$A$2:$AB$3115, COLUMN(carv!H3), FALSE)</f>
        <v>1.857</v>
      </c>
      <c r="I3">
        <f>VLOOKUP(carv!$A3, raw_data!$A$2:$AB$3115, COLUMN(carv!I3), FALSE)</f>
        <v>0</v>
      </c>
      <c r="J3">
        <f>VLOOKUP(carv!$A3, raw_data!$A$2:$AB$3115, COLUMN(carv!J3), FALSE)</f>
        <v>1.8</v>
      </c>
      <c r="K3">
        <f>VLOOKUP(carv!$A3, raw_data!$A$2:$AB$3115, COLUMN(carv!K3), FALSE)</f>
        <v>2</v>
      </c>
      <c r="L3">
        <f>VLOOKUP(carv!$A3, raw_data!$A$2:$AB$3115, COLUMN(carv!L3), FALSE)</f>
        <v>2</v>
      </c>
      <c r="M3">
        <f>VLOOKUP(carv!$A3, raw_data!$A$2:$AB$3115, COLUMN(carv!M3), FALSE)</f>
        <v>1.667</v>
      </c>
      <c r="N3">
        <f>VLOOKUP(carv!$A3, raw_data!$A$2:$AB$3115, COLUMN(carv!N3), FALSE)</f>
        <v>2</v>
      </c>
      <c r="O3">
        <f>VLOOKUP(carv!$A3, raw_data!$A$2:$AB$3115, COLUMN(carv!O3), FALSE)</f>
        <v>0.33300000000000002</v>
      </c>
      <c r="P3">
        <f>VLOOKUP(carv!$A3, raw_data!$A$2:$AB$3115, COLUMN(carv!P3), FALSE)</f>
        <v>14.247</v>
      </c>
      <c r="Q3">
        <f>VLOOKUP(carv!$A3, raw_data!$A$2:$AB$3115, COLUMN(carv!Q3), FALSE)</f>
        <v>-1.383</v>
      </c>
      <c r="R3">
        <f>VLOOKUP(carv!$A3, raw_data!$A$2:$AB$3115, COLUMN(carv!R3), FALSE)</f>
        <v>0.25</v>
      </c>
      <c r="S3">
        <f>VLOOKUP(carv!$A3, raw_data!$A$2:$AB$3115, COLUMN(carv!S3), FALSE)</f>
        <v>2.508</v>
      </c>
      <c r="T3">
        <f>VLOOKUP(carv!$A3, raw_data!$A$2:$AB$3115, COLUMN(carv!T3), FALSE)</f>
        <v>-0.23</v>
      </c>
      <c r="U3">
        <f>VLOOKUP(carv!$A3, raw_data!$A$2:$AB$3115, COLUMN(carv!U3), FALSE)</f>
        <v>2.738</v>
      </c>
      <c r="V3">
        <f>VLOOKUP(carv!$A3, raw_data!$A$2:$AB$3115, COLUMN(carv!V3), FALSE)</f>
        <v>2.5670000000000002</v>
      </c>
      <c r="W3">
        <f>VLOOKUP(carv!$A3, raw_data!$A$2:$AB$3115, COLUMN(carv!W3), FALSE)</f>
        <v>0.625</v>
      </c>
      <c r="X3">
        <f>VLOOKUP(carv!$A3, raw_data!$A$2:$AB$3115, COLUMN(carv!X3), FALSE)</f>
        <v>0.375</v>
      </c>
      <c r="Y3">
        <f>VLOOKUP(carv!$A3, raw_data!$A$2:$AB$3115, COLUMN(carv!Y3), FALSE)</f>
        <v>0.625</v>
      </c>
      <c r="Z3">
        <f>VLOOKUP(carv!$A3, raw_data!$A$2:$AB$3115, COLUMN(carv!Z3), FALSE)</f>
        <v>0</v>
      </c>
      <c r="AA3">
        <f>VLOOKUP(carv!$A3, raw_data!$A$2:$AB$3115, COLUMN(carv!AA3), FALSE)</f>
        <v>0</v>
      </c>
      <c r="AB3">
        <f>VLOOKUP(carv!$A3, raw_data!$A$2:$AB$3115, COLUMN(carv!AB3), FALSE)</f>
        <v>0</v>
      </c>
    </row>
    <row r="4" spans="1:28" x14ac:dyDescent="0.25">
      <c r="A4">
        <v>78</v>
      </c>
      <c r="B4">
        <f>VLOOKUP(carv!$A4, raw_data!$A$2:$AB$3115, COLUMN(carv!B4), FALSE)</f>
        <v>36.844000000000001</v>
      </c>
      <c r="C4">
        <f>VLOOKUP(carv!$A4, raw_data!$A$2:$AB$3115, COLUMN(carv!C4), FALSE)</f>
        <v>9.26</v>
      </c>
      <c r="D4">
        <f>VLOOKUP(carv!$A4, raw_data!$A$2:$AB$3115, COLUMN(carv!D4), FALSE)</f>
        <v>7.2999999999999995E-2</v>
      </c>
      <c r="E4">
        <f>VLOOKUP(carv!$A4, raw_data!$A$2:$AB$3115, COLUMN(carv!E4), FALSE)</f>
        <v>8.9999999999999993E-3</v>
      </c>
      <c r="F4">
        <f>VLOOKUP(carv!$A4, raw_data!$A$2:$AB$3115, COLUMN(carv!F4), FALSE)</f>
        <v>10.032999999999999</v>
      </c>
      <c r="G4">
        <f>VLOOKUP(carv!$A4, raw_data!$A$2:$AB$3115, COLUMN(carv!G4), FALSE)</f>
        <v>0.88900000000000001</v>
      </c>
      <c r="H4">
        <f>VLOOKUP(carv!$A4, raw_data!$A$2:$AB$3115, COLUMN(carv!H4), FALSE)</f>
        <v>1.889</v>
      </c>
      <c r="I4">
        <f>VLOOKUP(carv!$A4, raw_data!$A$2:$AB$3115, COLUMN(carv!I4), FALSE)</f>
        <v>0.222</v>
      </c>
      <c r="J4">
        <f>VLOOKUP(carv!$A4, raw_data!$A$2:$AB$3115, COLUMN(carv!J4), FALSE)</f>
        <v>1.7330000000000001</v>
      </c>
      <c r="K4">
        <f>VLOOKUP(carv!$A4, raw_data!$A$2:$AB$3115, COLUMN(carv!K4), FALSE)</f>
        <v>2</v>
      </c>
      <c r="L4">
        <f>VLOOKUP(carv!$A4, raw_data!$A$2:$AB$3115, COLUMN(carv!L4), FALSE)</f>
        <v>2</v>
      </c>
      <c r="M4">
        <f>VLOOKUP(carv!$A4, raw_data!$A$2:$AB$3115, COLUMN(carv!M4), FALSE)</f>
        <v>1.857</v>
      </c>
      <c r="N4">
        <f>VLOOKUP(carv!$A4, raw_data!$A$2:$AB$3115, COLUMN(carv!N4), FALSE)</f>
        <v>2</v>
      </c>
      <c r="O4">
        <f>VLOOKUP(carv!$A4, raw_data!$A$2:$AB$3115, COLUMN(carv!O4), FALSE)</f>
        <v>0.32100000000000001</v>
      </c>
      <c r="P4">
        <f>VLOOKUP(carv!$A4, raw_data!$A$2:$AB$3115, COLUMN(carv!P4), FALSE)</f>
        <v>9.9939999999999998</v>
      </c>
      <c r="Q4">
        <f>VLOOKUP(carv!$A4, raw_data!$A$2:$AB$3115, COLUMN(carv!Q4), FALSE)</f>
        <v>1.0740000000000001</v>
      </c>
      <c r="R4">
        <f>VLOOKUP(carv!$A4, raw_data!$A$2:$AB$3115, COLUMN(carv!R4), FALSE)</f>
        <v>0.27800000000000002</v>
      </c>
      <c r="S4">
        <f>VLOOKUP(carv!$A4, raw_data!$A$2:$AB$3115, COLUMN(carv!S4), FALSE)</f>
        <v>3.3690000000000002</v>
      </c>
      <c r="T4">
        <f>VLOOKUP(carv!$A4, raw_data!$A$2:$AB$3115, COLUMN(carv!T4), FALSE)</f>
        <v>0.84299999999999997</v>
      </c>
      <c r="U4">
        <f>VLOOKUP(carv!$A4, raw_data!$A$2:$AB$3115, COLUMN(carv!U4), FALSE)</f>
        <v>2.5270000000000001</v>
      </c>
      <c r="V4">
        <f>VLOOKUP(carv!$A4, raw_data!$A$2:$AB$3115, COLUMN(carv!V4), FALSE)</f>
        <v>3.4510000000000001</v>
      </c>
      <c r="W4">
        <f>VLOOKUP(carv!$A4, raw_data!$A$2:$AB$3115, COLUMN(carv!W4), FALSE)</f>
        <v>0.72199999999999998</v>
      </c>
      <c r="X4">
        <f>VLOOKUP(carv!$A4, raw_data!$A$2:$AB$3115, COLUMN(carv!X4), FALSE)</f>
        <v>0.66700000000000004</v>
      </c>
      <c r="Y4">
        <f>VLOOKUP(carv!$A4, raw_data!$A$2:$AB$3115, COLUMN(carv!Y4), FALSE)</f>
        <v>0.83299999999999996</v>
      </c>
      <c r="Z4">
        <f>VLOOKUP(carv!$A4, raw_data!$A$2:$AB$3115, COLUMN(carv!Z4), FALSE)</f>
        <v>0</v>
      </c>
      <c r="AA4">
        <f>VLOOKUP(carv!$A4, raw_data!$A$2:$AB$3115, COLUMN(carv!AA4), FALSE)</f>
        <v>0.13900000000000001</v>
      </c>
      <c r="AB4">
        <f>VLOOKUP(carv!$A4, raw_data!$A$2:$AB$3115, COLUMN(carv!AB4), FALSE)</f>
        <v>2.8000000000000001E-2</v>
      </c>
    </row>
    <row r="5" spans="1:28" x14ac:dyDescent="0.25">
      <c r="A5">
        <v>85</v>
      </c>
      <c r="B5">
        <f>VLOOKUP(carv!$A5, raw_data!$A$2:$AB$3115, COLUMN(carv!B5), FALSE)</f>
        <v>43.582999999999998</v>
      </c>
      <c r="C5">
        <f>VLOOKUP(carv!$A5, raw_data!$A$2:$AB$3115, COLUMN(carv!C5), FALSE)</f>
        <v>7.1230000000000002</v>
      </c>
      <c r="D5">
        <f>VLOOKUP(carv!$A5, raw_data!$A$2:$AB$3115, COLUMN(carv!D5), FALSE)</f>
        <v>0.22600000000000001</v>
      </c>
      <c r="E5">
        <f>VLOOKUP(carv!$A5, raw_data!$A$2:$AB$3115, COLUMN(carv!E5), FALSE)</f>
        <v>2E-3</v>
      </c>
      <c r="F5">
        <f>VLOOKUP(carv!$A5, raw_data!$A$2:$AB$3115, COLUMN(carv!F5), FALSE)</f>
        <v>9.391</v>
      </c>
      <c r="G5">
        <f>VLOOKUP(carv!$A5, raw_data!$A$2:$AB$3115, COLUMN(carv!G5), FALSE)</f>
        <v>0.88900000000000001</v>
      </c>
      <c r="H5">
        <f>VLOOKUP(carv!$A5, raw_data!$A$2:$AB$3115, COLUMN(carv!H5), FALSE)</f>
        <v>1.7689999999999999</v>
      </c>
      <c r="I5">
        <f>VLOOKUP(carv!$A5, raw_data!$A$2:$AB$3115, COLUMN(carv!I5), FALSE)</f>
        <v>0.2</v>
      </c>
      <c r="J5">
        <f>VLOOKUP(carv!$A5, raw_data!$A$2:$AB$3115, COLUMN(carv!J5), FALSE)</f>
        <v>1.9410000000000001</v>
      </c>
      <c r="K5">
        <f>VLOOKUP(carv!$A5, raw_data!$A$2:$AB$3115, COLUMN(carv!K5), FALSE)</f>
        <v>1.9</v>
      </c>
      <c r="L5">
        <f>VLOOKUP(carv!$A5, raw_data!$A$2:$AB$3115, COLUMN(carv!L5), FALSE)</f>
        <v>1.7889999999999999</v>
      </c>
      <c r="M5">
        <f>VLOOKUP(carv!$A5, raw_data!$A$2:$AB$3115, COLUMN(carv!M5), FALSE)</f>
        <v>2</v>
      </c>
      <c r="N5">
        <f>VLOOKUP(carv!$A5, raw_data!$A$2:$AB$3115, COLUMN(carv!N5), FALSE)</f>
        <v>2</v>
      </c>
      <c r="O5">
        <f>VLOOKUP(carv!$A5, raw_data!$A$2:$AB$3115, COLUMN(carv!O5), FALSE)</f>
        <v>1.115</v>
      </c>
      <c r="P5">
        <f>VLOOKUP(carv!$A5, raw_data!$A$2:$AB$3115, COLUMN(carv!P5), FALSE)</f>
        <v>11.763999999999999</v>
      </c>
      <c r="Q5">
        <f>VLOOKUP(carv!$A5, raw_data!$A$2:$AB$3115, COLUMN(carv!Q5), FALSE)</f>
        <v>-0.13800000000000001</v>
      </c>
      <c r="R5">
        <f>VLOOKUP(carv!$A5, raw_data!$A$2:$AB$3115, COLUMN(carv!R5), FALSE)</f>
        <v>0.30599999999999999</v>
      </c>
      <c r="S5">
        <f>VLOOKUP(carv!$A5, raw_data!$A$2:$AB$3115, COLUMN(carv!S5), FALSE)</f>
        <v>3.3570000000000002</v>
      </c>
      <c r="T5">
        <f>VLOOKUP(carv!$A5, raw_data!$A$2:$AB$3115, COLUMN(carv!T5), FALSE)</f>
        <v>3.9039999999999999</v>
      </c>
      <c r="U5">
        <f>VLOOKUP(carv!$A5, raw_data!$A$2:$AB$3115, COLUMN(carv!U5), FALSE)</f>
        <v>-0.54700000000000004</v>
      </c>
      <c r="V5">
        <f>VLOOKUP(carv!$A5, raw_data!$A$2:$AB$3115, COLUMN(carv!V5), FALSE)</f>
        <v>3.585</v>
      </c>
      <c r="W5">
        <f>VLOOKUP(carv!$A5, raw_data!$A$2:$AB$3115, COLUMN(carv!W5), FALSE)</f>
        <v>0.61099999999999999</v>
      </c>
      <c r="X5">
        <f>VLOOKUP(carv!$A5, raw_data!$A$2:$AB$3115, COLUMN(carv!X5), FALSE)</f>
        <v>0.66700000000000004</v>
      </c>
      <c r="Y5">
        <f>VLOOKUP(carv!$A5, raw_data!$A$2:$AB$3115, COLUMN(carv!Y5), FALSE)</f>
        <v>0.66700000000000004</v>
      </c>
      <c r="Z5">
        <f>VLOOKUP(carv!$A5, raw_data!$A$2:$AB$3115, COLUMN(carv!Z5), FALSE)</f>
        <v>0</v>
      </c>
      <c r="AA5">
        <f>VLOOKUP(carv!$A5, raw_data!$A$2:$AB$3115, COLUMN(carv!AA5), FALSE)</f>
        <v>8.3000000000000004E-2</v>
      </c>
      <c r="AB5">
        <f>VLOOKUP(carv!$A5, raw_data!$A$2:$AB$3115, COLUMN(carv!AB5), FALSE)</f>
        <v>2.8000000000000001E-2</v>
      </c>
    </row>
    <row r="6" spans="1:28" x14ac:dyDescent="0.25">
      <c r="A6">
        <v>120</v>
      </c>
      <c r="B6">
        <f>VLOOKUP(carv!$A6, raw_data!$A$2:$AB$3115, COLUMN(carv!B6), FALSE)</f>
        <v>42.058999999999997</v>
      </c>
      <c r="C6">
        <f>VLOOKUP(carv!$A6, raw_data!$A$2:$AB$3115, COLUMN(carv!C6), FALSE)</f>
        <v>9.2870000000000008</v>
      </c>
      <c r="D6">
        <f>VLOOKUP(carv!$A6, raw_data!$A$2:$AB$3115, COLUMN(carv!D6), FALSE)</f>
        <v>3.4000000000000002E-2</v>
      </c>
      <c r="E6">
        <f>VLOOKUP(carv!$A6, raw_data!$A$2:$AB$3115, COLUMN(carv!E6), FALSE)</f>
        <v>4.0000000000000001E-3</v>
      </c>
      <c r="F6">
        <f>VLOOKUP(carv!$A6, raw_data!$A$2:$AB$3115, COLUMN(carv!F6), FALSE)</f>
        <v>9.6449999999999996</v>
      </c>
      <c r="G6">
        <f>VLOOKUP(carv!$A6, raw_data!$A$2:$AB$3115, COLUMN(carv!G6), FALSE)</f>
        <v>0.59299999999999997</v>
      </c>
      <c r="H6">
        <f>VLOOKUP(carv!$A6, raw_data!$A$2:$AB$3115, COLUMN(carv!H6), FALSE)</f>
        <v>1.286</v>
      </c>
      <c r="I6">
        <f>VLOOKUP(carv!$A6, raw_data!$A$2:$AB$3115, COLUMN(carv!I6), FALSE)</f>
        <v>0.5</v>
      </c>
      <c r="J6">
        <f>VLOOKUP(carv!$A6, raw_data!$A$2:$AB$3115, COLUMN(carv!J6), FALSE)</f>
        <v>1.667</v>
      </c>
      <c r="K6">
        <f>VLOOKUP(carv!$A6, raw_data!$A$2:$AB$3115, COLUMN(carv!K6), FALSE)</f>
        <v>1.5</v>
      </c>
      <c r="L6">
        <f>VLOOKUP(carv!$A6, raw_data!$A$2:$AB$3115, COLUMN(carv!L6), FALSE)</f>
        <v>1.75</v>
      </c>
      <c r="M6">
        <f>VLOOKUP(carv!$A6, raw_data!$A$2:$AB$3115, COLUMN(carv!M6), FALSE)</f>
        <v>1.833</v>
      </c>
      <c r="N6">
        <f>VLOOKUP(carv!$A6, raw_data!$A$2:$AB$3115, COLUMN(carv!N6), FALSE)</f>
        <v>2</v>
      </c>
      <c r="O6">
        <f>VLOOKUP(carv!$A6, raw_data!$A$2:$AB$3115, COLUMN(carv!O6), FALSE)</f>
        <v>0.85699999999999998</v>
      </c>
      <c r="P6">
        <f>VLOOKUP(carv!$A6, raw_data!$A$2:$AB$3115, COLUMN(carv!P6), FALSE)</f>
        <v>9.1989999999999998</v>
      </c>
      <c r="Q6">
        <f>VLOOKUP(carv!$A6, raw_data!$A$2:$AB$3115, COLUMN(carv!Q6), FALSE)</f>
        <v>0.26700000000000002</v>
      </c>
      <c r="R6">
        <f>VLOOKUP(carv!$A6, raw_data!$A$2:$AB$3115, COLUMN(carv!R6), FALSE)</f>
        <v>0.14799999999999999</v>
      </c>
      <c r="S6">
        <f>VLOOKUP(carv!$A6, raw_data!$A$2:$AB$3115, COLUMN(carv!S6), FALSE)</f>
        <v>3.3460000000000001</v>
      </c>
      <c r="T6">
        <f>VLOOKUP(carv!$A6, raw_data!$A$2:$AB$3115, COLUMN(carv!T6), FALSE)</f>
        <v>3.4510000000000001</v>
      </c>
      <c r="U6">
        <f>VLOOKUP(carv!$A6, raw_data!$A$2:$AB$3115, COLUMN(carv!U6), FALSE)</f>
        <v>-0.104</v>
      </c>
      <c r="V6">
        <f>VLOOKUP(carv!$A6, raw_data!$A$2:$AB$3115, COLUMN(carv!V6), FALSE)</f>
        <v>3.3839999999999999</v>
      </c>
      <c r="W6">
        <f>VLOOKUP(carv!$A6, raw_data!$A$2:$AB$3115, COLUMN(carv!W6), FALSE)</f>
        <v>0.77800000000000002</v>
      </c>
      <c r="X6">
        <f>VLOOKUP(carv!$A6, raw_data!$A$2:$AB$3115, COLUMN(carv!X6), FALSE)</f>
        <v>0.51900000000000002</v>
      </c>
      <c r="Y6">
        <f>VLOOKUP(carv!$A6, raw_data!$A$2:$AB$3115, COLUMN(carv!Y6), FALSE)</f>
        <v>0.70399999999999996</v>
      </c>
      <c r="Z6">
        <f>VLOOKUP(carv!$A6, raw_data!$A$2:$AB$3115, COLUMN(carv!Z6), FALSE)</f>
        <v>0</v>
      </c>
      <c r="AA6">
        <f>VLOOKUP(carv!$A6, raw_data!$A$2:$AB$3115, COLUMN(carv!AA6), FALSE)</f>
        <v>0.14799999999999999</v>
      </c>
      <c r="AB6">
        <f>VLOOKUP(carv!$A6, raw_data!$A$2:$AB$3115, COLUMN(carv!AB6), FALSE)</f>
        <v>0</v>
      </c>
    </row>
    <row r="7" spans="1:28" x14ac:dyDescent="0.25">
      <c r="A7">
        <v>133</v>
      </c>
      <c r="B7">
        <f>VLOOKUP(carv!$A7, raw_data!$A$2:$AB$3115, COLUMN(carv!B7), FALSE)</f>
        <v>61.484000000000002</v>
      </c>
      <c r="C7">
        <f>VLOOKUP(carv!$A7, raw_data!$A$2:$AB$3115, COLUMN(carv!C7), FALSE)</f>
        <v>8.9060000000000006</v>
      </c>
      <c r="D7">
        <f>VLOOKUP(carv!$A7, raw_data!$A$2:$AB$3115, COLUMN(carv!D7), FALSE)</f>
        <v>0.56599999999999995</v>
      </c>
      <c r="E7">
        <f>VLOOKUP(carv!$A7, raw_data!$A$2:$AB$3115, COLUMN(carv!E7), FALSE)</f>
        <v>-2.8000000000000001E-2</v>
      </c>
      <c r="F7">
        <f>VLOOKUP(carv!$A7, raw_data!$A$2:$AB$3115, COLUMN(carv!F7), FALSE)</f>
        <v>14.423999999999999</v>
      </c>
      <c r="G7">
        <f>VLOOKUP(carv!$A7, raw_data!$A$2:$AB$3115, COLUMN(carv!G7), FALSE)</f>
        <v>0.88900000000000001</v>
      </c>
      <c r="H7">
        <f>VLOOKUP(carv!$A7, raw_data!$A$2:$AB$3115, COLUMN(carv!H7), FALSE)</f>
        <v>1.7689999999999999</v>
      </c>
      <c r="I7">
        <f>VLOOKUP(carv!$A7, raw_data!$A$2:$AB$3115, COLUMN(carv!I7), FALSE)</f>
        <v>0.25</v>
      </c>
      <c r="J7">
        <f>VLOOKUP(carv!$A7, raw_data!$A$2:$AB$3115, COLUMN(carv!J7), FALSE)</f>
        <v>2</v>
      </c>
      <c r="K7">
        <f>VLOOKUP(carv!$A7, raw_data!$A$2:$AB$3115, COLUMN(carv!K7), FALSE)</f>
        <v>2</v>
      </c>
      <c r="L7">
        <f>VLOOKUP(carv!$A7, raw_data!$A$2:$AB$3115, COLUMN(carv!L7), FALSE)</f>
        <v>1.917</v>
      </c>
      <c r="M7">
        <f>VLOOKUP(carv!$A7, raw_data!$A$2:$AB$3115, COLUMN(carv!M7), FALSE)</f>
        <v>2</v>
      </c>
      <c r="N7">
        <f>VLOOKUP(carv!$A7, raw_data!$A$2:$AB$3115, COLUMN(carv!N7), FALSE)</f>
        <v>2</v>
      </c>
      <c r="O7">
        <f>VLOOKUP(carv!$A7, raw_data!$A$2:$AB$3115, COLUMN(carv!O7), FALSE)</f>
        <v>0.25</v>
      </c>
      <c r="P7">
        <f>VLOOKUP(carv!$A7, raw_data!$A$2:$AB$3115, COLUMN(carv!P7), FALSE)</f>
        <v>10.266999999999999</v>
      </c>
      <c r="Q7">
        <f>VLOOKUP(carv!$A7, raw_data!$A$2:$AB$3115, COLUMN(carv!Q7), FALSE)</f>
        <v>6.16</v>
      </c>
      <c r="R7">
        <f>VLOOKUP(carv!$A7, raw_data!$A$2:$AB$3115, COLUMN(carv!R7), FALSE)</f>
        <v>0.44400000000000001</v>
      </c>
      <c r="S7">
        <f>VLOOKUP(carv!$A7, raw_data!$A$2:$AB$3115, COLUMN(carv!S7), FALSE)</f>
        <v>4.41</v>
      </c>
      <c r="T7">
        <f>VLOOKUP(carv!$A7, raw_data!$A$2:$AB$3115, COLUMN(carv!T7), FALSE)</f>
        <v>4.5709999999999997</v>
      </c>
      <c r="U7">
        <f>VLOOKUP(carv!$A7, raw_data!$A$2:$AB$3115, COLUMN(carv!U7), FALSE)</f>
        <v>-0.161</v>
      </c>
      <c r="V7">
        <f>VLOOKUP(carv!$A7, raw_data!$A$2:$AB$3115, COLUMN(carv!V7), FALSE)</f>
        <v>4.9480000000000004</v>
      </c>
      <c r="W7">
        <f>VLOOKUP(carv!$A7, raw_data!$A$2:$AB$3115, COLUMN(carv!W7), FALSE)</f>
        <v>0.69399999999999995</v>
      </c>
      <c r="X7">
        <f>VLOOKUP(carv!$A7, raw_data!$A$2:$AB$3115, COLUMN(carv!X7), FALSE)</f>
        <v>0.55600000000000005</v>
      </c>
      <c r="Y7">
        <f>VLOOKUP(carv!$A7, raw_data!$A$2:$AB$3115, COLUMN(carv!Y7), FALSE)</f>
        <v>0.75</v>
      </c>
      <c r="Z7">
        <f>VLOOKUP(carv!$A7, raw_data!$A$2:$AB$3115, COLUMN(carv!Z7), FALSE)</f>
        <v>0.16700000000000001</v>
      </c>
      <c r="AA7">
        <f>VLOOKUP(carv!$A7, raw_data!$A$2:$AB$3115, COLUMN(carv!AA7), FALSE)</f>
        <v>0.27800000000000002</v>
      </c>
      <c r="AB7">
        <f>VLOOKUP(carv!$A7, raw_data!$A$2:$AB$3115, COLUMN(carv!AB7), FALSE)</f>
        <v>5.6000000000000001E-2</v>
      </c>
    </row>
    <row r="8" spans="1:28" x14ac:dyDescent="0.25">
      <c r="A8">
        <v>141</v>
      </c>
      <c r="B8">
        <f>VLOOKUP(carv!$A8, raw_data!$A$2:$AB$3115, COLUMN(carv!B8), FALSE)</f>
        <v>31.222999999999999</v>
      </c>
      <c r="C8">
        <f>VLOOKUP(carv!$A8, raw_data!$A$2:$AB$3115, COLUMN(carv!C8), FALSE)</f>
        <v>8.7219999999999995</v>
      </c>
      <c r="D8">
        <f>VLOOKUP(carv!$A8, raw_data!$A$2:$AB$3115, COLUMN(carv!D8), FALSE)</f>
        <v>5.8999999999999997E-2</v>
      </c>
      <c r="E8">
        <f>VLOOKUP(carv!$A8, raw_data!$A$2:$AB$3115, COLUMN(carv!E8), FALSE)</f>
        <v>1E-3</v>
      </c>
      <c r="F8">
        <f>VLOOKUP(carv!$A8, raw_data!$A$2:$AB$3115, COLUMN(carv!F8), FALSE)</f>
        <v>9.3209999999999997</v>
      </c>
      <c r="G8">
        <f>VLOOKUP(carv!$A8, raw_data!$A$2:$AB$3115, COLUMN(carv!G8), FALSE)</f>
        <v>0.81799999999999995</v>
      </c>
      <c r="H8">
        <f>VLOOKUP(carv!$A8, raw_data!$A$2:$AB$3115, COLUMN(carv!H8), FALSE)</f>
        <v>1.667</v>
      </c>
      <c r="I8">
        <f>VLOOKUP(carv!$A8, raw_data!$A$2:$AB$3115, COLUMN(carv!I8), FALSE)</f>
        <v>0</v>
      </c>
      <c r="J8">
        <f>VLOOKUP(carv!$A8, raw_data!$A$2:$AB$3115, COLUMN(carv!J8), FALSE)</f>
        <v>1.9470000000000001</v>
      </c>
      <c r="K8">
        <f>VLOOKUP(carv!$A8, raw_data!$A$2:$AB$3115, COLUMN(carv!K8), FALSE)</f>
        <v>2</v>
      </c>
      <c r="L8">
        <f>VLOOKUP(carv!$A8, raw_data!$A$2:$AB$3115, COLUMN(carv!L8), FALSE)</f>
        <v>2</v>
      </c>
      <c r="M8">
        <f>VLOOKUP(carv!$A8, raw_data!$A$2:$AB$3115, COLUMN(carv!M8), FALSE)</f>
        <v>1.84</v>
      </c>
      <c r="N8">
        <f>VLOOKUP(carv!$A8, raw_data!$A$2:$AB$3115, COLUMN(carv!N8), FALSE)</f>
        <v>2</v>
      </c>
      <c r="O8">
        <f>VLOOKUP(carv!$A8, raw_data!$A$2:$AB$3115, COLUMN(carv!O8), FALSE)</f>
        <v>0.56000000000000005</v>
      </c>
      <c r="P8">
        <f>VLOOKUP(carv!$A8, raw_data!$A$2:$AB$3115, COLUMN(carv!P8), FALSE)</f>
        <v>10.025</v>
      </c>
      <c r="Q8">
        <f>VLOOKUP(carv!$A8, raw_data!$A$2:$AB$3115, COLUMN(carv!Q8), FALSE)</f>
        <v>-0.79100000000000004</v>
      </c>
      <c r="R8">
        <f>VLOOKUP(carv!$A8, raw_data!$A$2:$AB$3115, COLUMN(carv!R8), FALSE)</f>
        <v>9.0999999999999998E-2</v>
      </c>
      <c r="S8">
        <f>VLOOKUP(carv!$A8, raw_data!$A$2:$AB$3115, COLUMN(carv!S8), FALSE)</f>
        <v>1.8640000000000001</v>
      </c>
      <c r="T8">
        <f>VLOOKUP(carv!$A8, raw_data!$A$2:$AB$3115, COLUMN(carv!T8), FALSE)</f>
        <v>1.619</v>
      </c>
      <c r="U8">
        <f>VLOOKUP(carv!$A8, raw_data!$A$2:$AB$3115, COLUMN(carv!U8), FALSE)</f>
        <v>0.245</v>
      </c>
      <c r="V8">
        <f>VLOOKUP(carv!$A8, raw_data!$A$2:$AB$3115, COLUMN(carv!V8), FALSE)</f>
        <v>1.925</v>
      </c>
      <c r="W8">
        <f>VLOOKUP(carv!$A8, raw_data!$A$2:$AB$3115, COLUMN(carv!W8), FALSE)</f>
        <v>0.60599999999999998</v>
      </c>
      <c r="X8">
        <f>VLOOKUP(carv!$A8, raw_data!$A$2:$AB$3115, COLUMN(carv!X8), FALSE)</f>
        <v>0.81799999999999995</v>
      </c>
      <c r="Y8">
        <f>VLOOKUP(carv!$A8, raw_data!$A$2:$AB$3115, COLUMN(carv!Y8), FALSE)</f>
        <v>0.63600000000000001</v>
      </c>
      <c r="Z8">
        <f>VLOOKUP(carv!$A8, raw_data!$A$2:$AB$3115, COLUMN(carv!Z8), FALSE)</f>
        <v>0.03</v>
      </c>
      <c r="AA8">
        <f>VLOOKUP(carv!$A8, raw_data!$A$2:$AB$3115, COLUMN(carv!AA8), FALSE)</f>
        <v>0.03</v>
      </c>
      <c r="AB8">
        <f>VLOOKUP(carv!$A8, raw_data!$A$2:$AB$3115, COLUMN(carv!AB8), FALSE)</f>
        <v>0</v>
      </c>
    </row>
    <row r="9" spans="1:28" x14ac:dyDescent="0.25">
      <c r="A9">
        <v>190</v>
      </c>
      <c r="B9">
        <f>VLOOKUP(carv!$A9, raw_data!$A$2:$AB$3115, COLUMN(carv!B9), FALSE)</f>
        <v>31.24</v>
      </c>
      <c r="C9">
        <f>VLOOKUP(carv!$A9, raw_data!$A$2:$AB$3115, COLUMN(carv!C9), FALSE)</f>
        <v>8.5190000000000001</v>
      </c>
      <c r="D9">
        <f>VLOOKUP(carv!$A9, raw_data!$A$2:$AB$3115, COLUMN(carv!D9), FALSE)</f>
        <v>-3.7999999999999999E-2</v>
      </c>
      <c r="E9">
        <f>VLOOKUP(carv!$A9, raw_data!$A$2:$AB$3115, COLUMN(carv!E9), FALSE)</f>
        <v>-1.4999999999999999E-2</v>
      </c>
      <c r="F9">
        <f>VLOOKUP(carv!$A9, raw_data!$A$2:$AB$3115, COLUMN(carv!F9), FALSE)</f>
        <v>8.0640000000000001</v>
      </c>
      <c r="G9">
        <f>VLOOKUP(carv!$A9, raw_data!$A$2:$AB$3115, COLUMN(carv!G9), FALSE)</f>
        <v>0.88900000000000001</v>
      </c>
      <c r="H9">
        <f>VLOOKUP(carv!$A9, raw_data!$A$2:$AB$3115, COLUMN(carv!H9), FALSE)</f>
        <v>1.724</v>
      </c>
      <c r="I9">
        <f>VLOOKUP(carv!$A9, raw_data!$A$2:$AB$3115, COLUMN(carv!I9), FALSE)</f>
        <v>0.25</v>
      </c>
      <c r="J9">
        <f>VLOOKUP(carv!$A9, raw_data!$A$2:$AB$3115, COLUMN(carv!J9), FALSE)</f>
        <v>1.9</v>
      </c>
      <c r="K9">
        <f>VLOOKUP(carv!$A9, raw_data!$A$2:$AB$3115, COLUMN(carv!K9), FALSE)</f>
        <v>2</v>
      </c>
      <c r="L9">
        <f>VLOOKUP(carv!$A9, raw_data!$A$2:$AB$3115, COLUMN(carv!L9), FALSE)</f>
        <v>1.75</v>
      </c>
      <c r="M9">
        <f>VLOOKUP(carv!$A9, raw_data!$A$2:$AB$3115, COLUMN(carv!M9), FALSE)</f>
        <v>1.964</v>
      </c>
      <c r="N9">
        <f>VLOOKUP(carv!$A9, raw_data!$A$2:$AB$3115, COLUMN(carv!N9), FALSE)</f>
        <v>2</v>
      </c>
      <c r="O9">
        <f>VLOOKUP(carv!$A9, raw_data!$A$2:$AB$3115, COLUMN(carv!O9), FALSE)</f>
        <v>0.57099999999999995</v>
      </c>
      <c r="P9">
        <f>VLOOKUP(carv!$A9, raw_data!$A$2:$AB$3115, COLUMN(carv!P9), FALSE)</f>
        <v>9.7040000000000006</v>
      </c>
      <c r="Q9">
        <f>VLOOKUP(carv!$A9, raw_data!$A$2:$AB$3115, COLUMN(carv!Q9), FALSE)</f>
        <v>0.17</v>
      </c>
      <c r="R9">
        <f>VLOOKUP(carv!$A9, raw_data!$A$2:$AB$3115, COLUMN(carv!R9), FALSE)</f>
        <v>0.25</v>
      </c>
      <c r="S9">
        <f>VLOOKUP(carv!$A9, raw_data!$A$2:$AB$3115, COLUMN(carv!S9), FALSE)</f>
        <v>3</v>
      </c>
      <c r="T9">
        <f>VLOOKUP(carv!$A9, raw_data!$A$2:$AB$3115, COLUMN(carv!T9), FALSE)</f>
        <v>0.05</v>
      </c>
      <c r="U9">
        <f>VLOOKUP(carv!$A9, raw_data!$A$2:$AB$3115, COLUMN(carv!U9), FALSE)</f>
        <v>2.95</v>
      </c>
      <c r="V9">
        <f>VLOOKUP(carv!$A9, raw_data!$A$2:$AB$3115, COLUMN(carv!V9), FALSE)</f>
        <v>2.9470000000000001</v>
      </c>
      <c r="W9">
        <f>VLOOKUP(carv!$A9, raw_data!$A$2:$AB$3115, COLUMN(carv!W9), FALSE)</f>
        <v>0.86099999999999999</v>
      </c>
      <c r="X9">
        <f>VLOOKUP(carv!$A9, raw_data!$A$2:$AB$3115, COLUMN(carv!X9), FALSE)</f>
        <v>0.69399999999999995</v>
      </c>
      <c r="Y9">
        <f>VLOOKUP(carv!$A9, raw_data!$A$2:$AB$3115, COLUMN(carv!Y9), FALSE)</f>
        <v>0.66700000000000004</v>
      </c>
      <c r="Z9">
        <f>VLOOKUP(carv!$A9, raw_data!$A$2:$AB$3115, COLUMN(carv!Z9), FALSE)</f>
        <v>5.6000000000000001E-2</v>
      </c>
      <c r="AA9">
        <f>VLOOKUP(carv!$A9, raw_data!$A$2:$AB$3115, COLUMN(carv!AA9), FALSE)</f>
        <v>2.8000000000000001E-2</v>
      </c>
      <c r="AB9">
        <f>VLOOKUP(carv!$A9, raw_data!$A$2:$AB$3115, COLUMN(carv!AB9), FALSE)</f>
        <v>2.8000000000000001E-2</v>
      </c>
    </row>
    <row r="10" spans="1:28" x14ac:dyDescent="0.25">
      <c r="A10">
        <v>228</v>
      </c>
      <c r="B10">
        <f>VLOOKUP(carv!$A10, raw_data!$A$2:$AB$3115, COLUMN(carv!B10), FALSE)</f>
        <v>28.701000000000001</v>
      </c>
      <c r="C10">
        <f>VLOOKUP(carv!$A10, raw_data!$A$2:$AB$3115, COLUMN(carv!C10), FALSE)</f>
        <v>5.367</v>
      </c>
      <c r="D10">
        <f>VLOOKUP(carv!$A10, raw_data!$A$2:$AB$3115, COLUMN(carv!D10), FALSE)</f>
        <v>0.13200000000000001</v>
      </c>
      <c r="E10">
        <f>VLOOKUP(carv!$A10, raw_data!$A$2:$AB$3115, COLUMN(carv!E10), FALSE)</f>
        <v>0</v>
      </c>
      <c r="F10">
        <f>VLOOKUP(carv!$A10, raw_data!$A$2:$AB$3115, COLUMN(carv!F10), FALSE)</f>
        <v>6.6849999999999996</v>
      </c>
      <c r="G10">
        <f>VLOOKUP(carv!$A10, raw_data!$A$2:$AB$3115, COLUMN(carv!G10), FALSE)</f>
        <v>0.80600000000000005</v>
      </c>
      <c r="H10">
        <f>VLOOKUP(carv!$A10, raw_data!$A$2:$AB$3115, COLUMN(carv!H10), FALSE)</f>
        <v>1.7190000000000001</v>
      </c>
      <c r="I10">
        <f>VLOOKUP(carv!$A10, raw_data!$A$2:$AB$3115, COLUMN(carv!I10), FALSE)</f>
        <v>0.4</v>
      </c>
      <c r="J10">
        <f>VLOOKUP(carv!$A10, raw_data!$A$2:$AB$3115, COLUMN(carv!J10), FALSE)</f>
        <v>1.8819999999999999</v>
      </c>
      <c r="K10">
        <f>VLOOKUP(carv!$A10, raw_data!$A$2:$AB$3115, COLUMN(carv!K10), FALSE)</f>
        <v>2</v>
      </c>
      <c r="L10">
        <f>VLOOKUP(carv!$A10, raw_data!$A$2:$AB$3115, COLUMN(carv!L10), FALSE)</f>
        <v>1.8420000000000001</v>
      </c>
      <c r="M10">
        <f>VLOOKUP(carv!$A10, raw_data!$A$2:$AB$3115, COLUMN(carv!M10), FALSE)</f>
        <v>1.792</v>
      </c>
      <c r="N10">
        <f>VLOOKUP(carv!$A10, raw_data!$A$2:$AB$3115, COLUMN(carv!N10), FALSE)</f>
        <v>1.917</v>
      </c>
      <c r="O10">
        <f>VLOOKUP(carv!$A10, raw_data!$A$2:$AB$3115, COLUMN(carv!O10), FALSE)</f>
        <v>1.038</v>
      </c>
      <c r="P10">
        <f>VLOOKUP(carv!$A10, raw_data!$A$2:$AB$3115, COLUMN(carv!P10), FALSE)</f>
        <v>12.625</v>
      </c>
      <c r="Q10">
        <f>VLOOKUP(carv!$A10, raw_data!$A$2:$AB$3115, COLUMN(carv!Q10), FALSE)</f>
        <v>0.34</v>
      </c>
      <c r="R10">
        <f>VLOOKUP(carv!$A10, raw_data!$A$2:$AB$3115, COLUMN(carv!R10), FALSE)</f>
        <v>0.30599999999999999</v>
      </c>
      <c r="S10">
        <f>VLOOKUP(carv!$A10, raw_data!$A$2:$AB$3115, COLUMN(carv!S10), FALSE)</f>
        <v>1.73</v>
      </c>
      <c r="T10">
        <f>VLOOKUP(carv!$A10, raw_data!$A$2:$AB$3115, COLUMN(carv!T10), FALSE)</f>
        <v>-0.35399999999999998</v>
      </c>
      <c r="U10">
        <f>VLOOKUP(carv!$A10, raw_data!$A$2:$AB$3115, COLUMN(carv!U10), FALSE)</f>
        <v>2.0840000000000001</v>
      </c>
      <c r="V10">
        <f>VLOOKUP(carv!$A10, raw_data!$A$2:$AB$3115, COLUMN(carv!V10), FALSE)</f>
        <v>1.861</v>
      </c>
      <c r="W10">
        <f>VLOOKUP(carv!$A10, raw_data!$A$2:$AB$3115, COLUMN(carv!W10), FALSE)</f>
        <v>0.77800000000000002</v>
      </c>
      <c r="X10">
        <f>VLOOKUP(carv!$A10, raw_data!$A$2:$AB$3115, COLUMN(carv!X10), FALSE)</f>
        <v>0.63900000000000001</v>
      </c>
      <c r="Y10">
        <f>VLOOKUP(carv!$A10, raw_data!$A$2:$AB$3115, COLUMN(carv!Y10), FALSE)</f>
        <v>0.69399999999999995</v>
      </c>
      <c r="Z10">
        <f>VLOOKUP(carv!$A10, raw_data!$A$2:$AB$3115, COLUMN(carv!Z10), FALSE)</f>
        <v>2.8000000000000001E-2</v>
      </c>
      <c r="AA10">
        <f>VLOOKUP(carv!$A10, raw_data!$A$2:$AB$3115, COLUMN(carv!AA10), FALSE)</f>
        <v>0.13900000000000001</v>
      </c>
      <c r="AB10">
        <f>VLOOKUP(carv!$A10, raw_data!$A$2:$AB$3115, COLUMN(carv!AB10), FALSE)</f>
        <v>2.8000000000000001E-2</v>
      </c>
    </row>
    <row r="11" spans="1:28" x14ac:dyDescent="0.25">
      <c r="A11">
        <v>230</v>
      </c>
      <c r="B11">
        <f>VLOOKUP(carv!$A11, raw_data!$A$2:$AB$3115, COLUMN(carv!B11), FALSE)</f>
        <v>46.484999999999999</v>
      </c>
      <c r="C11">
        <f>VLOOKUP(carv!$A11, raw_data!$A$2:$AB$3115, COLUMN(carv!C11), FALSE)</f>
        <v>8.2680000000000007</v>
      </c>
      <c r="D11">
        <f>VLOOKUP(carv!$A11, raw_data!$A$2:$AB$3115, COLUMN(carv!D11), FALSE)</f>
        <v>0.33600000000000002</v>
      </c>
      <c r="E11">
        <f>VLOOKUP(carv!$A11, raw_data!$A$2:$AB$3115, COLUMN(carv!E11), FALSE)</f>
        <v>-1.2999999999999999E-2</v>
      </c>
      <c r="F11">
        <f>VLOOKUP(carv!$A11, raw_data!$A$2:$AB$3115, COLUMN(carv!F11), FALSE)</f>
        <v>11.558999999999999</v>
      </c>
      <c r="G11">
        <f>VLOOKUP(carv!$A11, raw_data!$A$2:$AB$3115, COLUMN(carv!G11), FALSE)</f>
        <v>0.81200000000000006</v>
      </c>
      <c r="H11">
        <f>VLOOKUP(carv!$A11, raw_data!$A$2:$AB$3115, COLUMN(carv!H11), FALSE)</f>
        <v>1.774</v>
      </c>
      <c r="I11">
        <f>VLOOKUP(carv!$A11, raw_data!$A$2:$AB$3115, COLUMN(carv!I11), FALSE)</f>
        <v>8.3000000000000004E-2</v>
      </c>
      <c r="J11">
        <f>VLOOKUP(carv!$A11, raw_data!$A$2:$AB$3115, COLUMN(carv!J11), FALSE)</f>
        <v>1.9410000000000001</v>
      </c>
      <c r="K11">
        <f>VLOOKUP(carv!$A11, raw_data!$A$2:$AB$3115, COLUMN(carv!K11), FALSE)</f>
        <v>1.647</v>
      </c>
      <c r="L11">
        <f>VLOOKUP(carv!$A11, raw_data!$A$2:$AB$3115, COLUMN(carv!L11), FALSE)</f>
        <v>1.968</v>
      </c>
      <c r="M11">
        <f>VLOOKUP(carv!$A11, raw_data!$A$2:$AB$3115, COLUMN(carv!M11), FALSE)</f>
        <v>1.806</v>
      </c>
      <c r="N11">
        <f>VLOOKUP(carv!$A11, raw_data!$A$2:$AB$3115, COLUMN(carv!N11), FALSE)</f>
        <v>1.8819999999999999</v>
      </c>
      <c r="O11">
        <f>VLOOKUP(carv!$A11, raw_data!$A$2:$AB$3115, COLUMN(carv!O11), FALSE)</f>
        <v>0.66700000000000004</v>
      </c>
      <c r="P11">
        <f>VLOOKUP(carv!$A11, raw_data!$A$2:$AB$3115, COLUMN(carv!P11), FALSE)</f>
        <v>10.143000000000001</v>
      </c>
      <c r="Q11">
        <f>VLOOKUP(carv!$A11, raw_data!$A$2:$AB$3115, COLUMN(carv!Q11), FALSE)</f>
        <v>-1.7000000000000001E-2</v>
      </c>
      <c r="R11">
        <f>VLOOKUP(carv!$A11, raw_data!$A$2:$AB$3115, COLUMN(carv!R11), FALSE)</f>
        <v>0.27100000000000002</v>
      </c>
      <c r="S11">
        <f>VLOOKUP(carv!$A11, raw_data!$A$2:$AB$3115, COLUMN(carv!S11), FALSE)</f>
        <v>4.0890000000000004</v>
      </c>
      <c r="T11">
        <f>VLOOKUP(carv!$A11, raw_data!$A$2:$AB$3115, COLUMN(carv!T11), FALSE)</f>
        <v>3.7959999999999998</v>
      </c>
      <c r="U11">
        <f>VLOOKUP(carv!$A11, raw_data!$A$2:$AB$3115, COLUMN(carv!U11), FALSE)</f>
        <v>0.29299999999999998</v>
      </c>
      <c r="V11">
        <f>VLOOKUP(carv!$A11, raw_data!$A$2:$AB$3115, COLUMN(carv!V11), FALSE)</f>
        <v>4.4119999999999999</v>
      </c>
      <c r="W11">
        <f>VLOOKUP(carv!$A11, raw_data!$A$2:$AB$3115, COLUMN(carv!W11), FALSE)</f>
        <v>0.81200000000000006</v>
      </c>
      <c r="X11">
        <f>VLOOKUP(carv!$A11, raw_data!$A$2:$AB$3115, COLUMN(carv!X11), FALSE)</f>
        <v>0.72899999999999998</v>
      </c>
      <c r="Y11">
        <f>VLOOKUP(carv!$A11, raw_data!$A$2:$AB$3115, COLUMN(carv!Y11), FALSE)</f>
        <v>0.56200000000000006</v>
      </c>
      <c r="Z11">
        <f>VLOOKUP(carv!$A11, raw_data!$A$2:$AB$3115, COLUMN(carv!Z11), FALSE)</f>
        <v>0</v>
      </c>
      <c r="AA11">
        <f>VLOOKUP(carv!$A11, raw_data!$A$2:$AB$3115, COLUMN(carv!AA11), FALSE)</f>
        <v>6.2E-2</v>
      </c>
      <c r="AB11">
        <f>VLOOKUP(carv!$A11, raw_data!$A$2:$AB$3115, COLUMN(carv!AB11), FALSE)</f>
        <v>2.1000000000000001E-2</v>
      </c>
    </row>
    <row r="12" spans="1:28" x14ac:dyDescent="0.25">
      <c r="A12">
        <v>263</v>
      </c>
      <c r="B12">
        <f>VLOOKUP(carv!$A12, raw_data!$A$2:$AB$3115, COLUMN(carv!B12), FALSE)</f>
        <v>31.202000000000002</v>
      </c>
      <c r="C12">
        <f>VLOOKUP(carv!$A12, raw_data!$A$2:$AB$3115, COLUMN(carv!C12), FALSE)</f>
        <v>10.034000000000001</v>
      </c>
      <c r="D12">
        <f>VLOOKUP(carv!$A12, raw_data!$A$2:$AB$3115, COLUMN(carv!D12), FALSE)</f>
        <v>9.2999999999999999E-2</v>
      </c>
      <c r="E12">
        <f>VLOOKUP(carv!$A12, raw_data!$A$2:$AB$3115, COLUMN(carv!E12), FALSE)</f>
        <v>-2.1000000000000001E-2</v>
      </c>
      <c r="F12">
        <f>VLOOKUP(carv!$A12, raw_data!$A$2:$AB$3115, COLUMN(carv!F12), FALSE)</f>
        <v>10.858000000000001</v>
      </c>
      <c r="G12">
        <f>VLOOKUP(carv!$A12, raw_data!$A$2:$AB$3115, COLUMN(carv!G12), FALSE)</f>
        <v>1</v>
      </c>
      <c r="H12">
        <f>VLOOKUP(carv!$A12, raw_data!$A$2:$AB$3115, COLUMN(carv!H12), FALSE)</f>
        <v>1.538</v>
      </c>
      <c r="I12">
        <f>VLOOKUP(carv!$A12, raw_data!$A$2:$AB$3115, COLUMN(carv!I12), FALSE)</f>
        <v>0.66700000000000004</v>
      </c>
      <c r="J12">
        <f>VLOOKUP(carv!$A12, raw_data!$A$2:$AB$3115, COLUMN(carv!J12), FALSE)</f>
        <v>2</v>
      </c>
      <c r="K12">
        <f>VLOOKUP(carv!$A12, raw_data!$A$2:$AB$3115, COLUMN(carv!K12), FALSE)</f>
        <v>1</v>
      </c>
      <c r="L12">
        <f>VLOOKUP(carv!$A12, raw_data!$A$2:$AB$3115, COLUMN(carv!L12), FALSE)</f>
        <v>2</v>
      </c>
      <c r="M12">
        <f>VLOOKUP(carv!$A12, raw_data!$A$2:$AB$3115, COLUMN(carv!M12), FALSE)</f>
        <v>2</v>
      </c>
      <c r="N12">
        <f>VLOOKUP(carv!$A12, raw_data!$A$2:$AB$3115, COLUMN(carv!N12), FALSE)</f>
        <v>2</v>
      </c>
      <c r="O12">
        <f>VLOOKUP(carv!$A12, raw_data!$A$2:$AB$3115, COLUMN(carv!O12), FALSE)</f>
        <v>1.2310000000000001</v>
      </c>
      <c r="P12">
        <f>VLOOKUP(carv!$A12, raw_data!$A$2:$AB$3115, COLUMN(carv!P12), FALSE)</f>
        <v>10.622999999999999</v>
      </c>
      <c r="Q12">
        <f>VLOOKUP(carv!$A12, raw_data!$A$2:$AB$3115, COLUMN(carv!Q12), FALSE)</f>
        <v>-0.89200000000000002</v>
      </c>
      <c r="R12">
        <f>VLOOKUP(carv!$A12, raw_data!$A$2:$AB$3115, COLUMN(carv!R12), FALSE)</f>
        <v>0.158</v>
      </c>
      <c r="S12">
        <f>VLOOKUP(carv!$A12, raw_data!$A$2:$AB$3115, COLUMN(carv!S12), FALSE)</f>
        <v>1.681</v>
      </c>
      <c r="T12">
        <f>VLOOKUP(carv!$A12, raw_data!$A$2:$AB$3115, COLUMN(carv!T12), FALSE)</f>
        <v>0.36899999999999999</v>
      </c>
      <c r="U12">
        <f>VLOOKUP(carv!$A12, raw_data!$A$2:$AB$3115, COLUMN(carv!U12), FALSE)</f>
        <v>1.3109999999999999</v>
      </c>
      <c r="V12">
        <f>VLOOKUP(carv!$A12, raw_data!$A$2:$AB$3115, COLUMN(carv!V12), FALSE)</f>
        <v>1.752</v>
      </c>
      <c r="W12">
        <f>VLOOKUP(carv!$A12, raw_data!$A$2:$AB$3115, COLUMN(carv!W12), FALSE)</f>
        <v>0.78900000000000003</v>
      </c>
      <c r="X12">
        <f>VLOOKUP(carv!$A12, raw_data!$A$2:$AB$3115, COLUMN(carv!X12), FALSE)</f>
        <v>0.73699999999999999</v>
      </c>
      <c r="Y12">
        <f>VLOOKUP(carv!$A12, raw_data!$A$2:$AB$3115, COLUMN(carv!Y12), FALSE)</f>
        <v>0.68400000000000005</v>
      </c>
      <c r="Z12">
        <f>VLOOKUP(carv!$A12, raw_data!$A$2:$AB$3115, COLUMN(carv!Z12), FALSE)</f>
        <v>5.2999999999999999E-2</v>
      </c>
      <c r="AA12">
        <f>VLOOKUP(carv!$A12, raw_data!$A$2:$AB$3115, COLUMN(carv!AA12), FALSE)</f>
        <v>5.2999999999999999E-2</v>
      </c>
      <c r="AB12">
        <f>VLOOKUP(carv!$A12, raw_data!$A$2:$AB$3115, COLUMN(carv!AB12), FALSE)</f>
        <v>0</v>
      </c>
    </row>
    <row r="13" spans="1:28" x14ac:dyDescent="0.25">
      <c r="A13">
        <v>295</v>
      </c>
      <c r="B13">
        <f>VLOOKUP(carv!$A13, raw_data!$A$2:$AB$3115, COLUMN(carv!B13), FALSE)</f>
        <v>28.673999999999999</v>
      </c>
      <c r="C13">
        <f>VLOOKUP(carv!$A13, raw_data!$A$2:$AB$3115, COLUMN(carv!C13), FALSE)</f>
        <v>9.6869999999999994</v>
      </c>
      <c r="D13">
        <f>VLOOKUP(carv!$A13, raw_data!$A$2:$AB$3115, COLUMN(carv!D13), FALSE)</f>
        <v>8.9999999999999993E-3</v>
      </c>
      <c r="E13">
        <f>VLOOKUP(carv!$A13, raw_data!$A$2:$AB$3115, COLUMN(carv!E13), FALSE)</f>
        <v>-3.0000000000000001E-3</v>
      </c>
      <c r="F13">
        <f>VLOOKUP(carv!$A13, raw_data!$A$2:$AB$3115, COLUMN(carv!F13), FALSE)</f>
        <v>9.7650000000000006</v>
      </c>
      <c r="G13">
        <f>VLOOKUP(carv!$A13, raw_data!$A$2:$AB$3115, COLUMN(carv!G13), FALSE)</f>
        <v>0.65</v>
      </c>
      <c r="H13">
        <f>VLOOKUP(carv!$A13, raw_data!$A$2:$AB$3115, COLUMN(carv!H13), FALSE)</f>
        <v>1.571</v>
      </c>
      <c r="I13">
        <f>VLOOKUP(carv!$A13, raw_data!$A$2:$AB$3115, COLUMN(carv!I13), FALSE)</f>
        <v>0.6</v>
      </c>
      <c r="J13">
        <f>VLOOKUP(carv!$A13, raw_data!$A$2:$AB$3115, COLUMN(carv!J13), FALSE)</f>
        <v>1.7270000000000001</v>
      </c>
      <c r="K13">
        <f>VLOOKUP(carv!$A13, raw_data!$A$2:$AB$3115, COLUMN(carv!K13), FALSE)</f>
        <v>1.333</v>
      </c>
      <c r="L13">
        <f>VLOOKUP(carv!$A13, raw_data!$A$2:$AB$3115, COLUMN(carv!L13), FALSE)</f>
        <v>1.889</v>
      </c>
      <c r="M13">
        <f>VLOOKUP(carv!$A13, raw_data!$A$2:$AB$3115, COLUMN(carv!M13), FALSE)</f>
        <v>1.857</v>
      </c>
      <c r="N13">
        <f>VLOOKUP(carv!$A13, raw_data!$A$2:$AB$3115, COLUMN(carv!N13), FALSE)</f>
        <v>2</v>
      </c>
      <c r="O13">
        <f>VLOOKUP(carv!$A13, raw_data!$A$2:$AB$3115, COLUMN(carv!O13), FALSE)</f>
        <v>1</v>
      </c>
      <c r="P13">
        <f>VLOOKUP(carv!$A13, raw_data!$A$2:$AB$3115, COLUMN(carv!P13), FALSE)</f>
        <v>8.7520000000000007</v>
      </c>
      <c r="Q13">
        <f>VLOOKUP(carv!$A13, raw_data!$A$2:$AB$3115, COLUMN(carv!Q13), FALSE)</f>
        <v>-0.93</v>
      </c>
      <c r="R13">
        <f>VLOOKUP(carv!$A13, raw_data!$A$2:$AB$3115, COLUMN(carv!R13), FALSE)</f>
        <v>0.15</v>
      </c>
      <c r="S13">
        <f>VLOOKUP(carv!$A13, raw_data!$A$2:$AB$3115, COLUMN(carv!S13), FALSE)</f>
        <v>1.462</v>
      </c>
      <c r="T13">
        <f>VLOOKUP(carv!$A13, raw_data!$A$2:$AB$3115, COLUMN(carv!T13), FALSE)</f>
        <v>0.73</v>
      </c>
      <c r="U13">
        <f>VLOOKUP(carv!$A13, raw_data!$A$2:$AB$3115, COLUMN(carv!U13), FALSE)</f>
        <v>0.73099999999999998</v>
      </c>
      <c r="V13">
        <f>VLOOKUP(carv!$A13, raw_data!$A$2:$AB$3115, COLUMN(carv!V13), FALSE)</f>
        <v>1.468</v>
      </c>
      <c r="W13">
        <f>VLOOKUP(carv!$A13, raw_data!$A$2:$AB$3115, COLUMN(carv!W13), FALSE)</f>
        <v>0.65</v>
      </c>
      <c r="X13">
        <f>VLOOKUP(carv!$A13, raw_data!$A$2:$AB$3115, COLUMN(carv!X13), FALSE)</f>
        <v>0.7</v>
      </c>
      <c r="Y13">
        <f>VLOOKUP(carv!$A13, raw_data!$A$2:$AB$3115, COLUMN(carv!Y13), FALSE)</f>
        <v>0.55000000000000004</v>
      </c>
      <c r="Z13">
        <f>VLOOKUP(carv!$A13, raw_data!$A$2:$AB$3115, COLUMN(carv!Z13), FALSE)</f>
        <v>0</v>
      </c>
      <c r="AA13">
        <f>VLOOKUP(carv!$A13, raw_data!$A$2:$AB$3115, COLUMN(carv!AA13), FALSE)</f>
        <v>0.05</v>
      </c>
      <c r="AB13">
        <f>VLOOKUP(carv!$A13, raw_data!$A$2:$AB$3115, COLUMN(carv!AB13), FALSE)</f>
        <v>0</v>
      </c>
    </row>
    <row r="14" spans="1:28" x14ac:dyDescent="0.25">
      <c r="A14">
        <v>330</v>
      </c>
      <c r="B14">
        <f>VLOOKUP(carv!$A14, raw_data!$A$2:$AB$3115, COLUMN(carv!B14), FALSE)</f>
        <v>56.41</v>
      </c>
      <c r="C14">
        <f>VLOOKUP(carv!$A14, raw_data!$A$2:$AB$3115, COLUMN(carv!C14), FALSE)</f>
        <v>5.7560000000000002</v>
      </c>
      <c r="D14">
        <f>VLOOKUP(carv!$A14, raw_data!$A$2:$AB$3115, COLUMN(carv!D14), FALSE)</f>
        <v>0.56200000000000006</v>
      </c>
      <c r="E14">
        <f>VLOOKUP(carv!$A14, raw_data!$A$2:$AB$3115, COLUMN(carv!E14), FALSE)</f>
        <v>-0.02</v>
      </c>
      <c r="F14">
        <f>VLOOKUP(carv!$A14, raw_data!$A$2:$AB$3115, COLUMN(carv!F14), FALSE)</f>
        <v>11.272</v>
      </c>
      <c r="G14">
        <f>VLOOKUP(carv!$A14, raw_data!$A$2:$AB$3115, COLUMN(carv!G14), FALSE)</f>
        <v>0.85</v>
      </c>
      <c r="H14">
        <f>VLOOKUP(carv!$A14, raw_data!$A$2:$AB$3115, COLUMN(carv!H14), FALSE)</f>
        <v>2</v>
      </c>
      <c r="I14">
        <f>VLOOKUP(carv!$A14, raw_data!$A$2:$AB$3115, COLUMN(carv!I14), FALSE)</f>
        <v>0.25</v>
      </c>
      <c r="J14">
        <f>VLOOKUP(carv!$A14, raw_data!$A$2:$AB$3115, COLUMN(carv!J14), FALSE)</f>
        <v>1.875</v>
      </c>
      <c r="K14">
        <f>VLOOKUP(carv!$A14, raw_data!$A$2:$AB$3115, COLUMN(carv!K14), FALSE)</f>
        <v>1.8180000000000001</v>
      </c>
      <c r="L14">
        <f>VLOOKUP(carv!$A14, raw_data!$A$2:$AB$3115, COLUMN(carv!L14), FALSE)</f>
        <v>1.75</v>
      </c>
      <c r="M14">
        <f>VLOOKUP(carv!$A14, raw_data!$A$2:$AB$3115, COLUMN(carv!M14), FALSE)</f>
        <v>2</v>
      </c>
      <c r="N14">
        <f>VLOOKUP(carv!$A14, raw_data!$A$2:$AB$3115, COLUMN(carv!N14), FALSE)</f>
        <v>2</v>
      </c>
      <c r="O14">
        <f>VLOOKUP(carv!$A14, raw_data!$A$2:$AB$3115, COLUMN(carv!O14), FALSE)</f>
        <v>0.66700000000000004</v>
      </c>
      <c r="P14">
        <f>VLOOKUP(carv!$A14, raw_data!$A$2:$AB$3115, COLUMN(carv!P14), FALSE)</f>
        <v>12.882999999999999</v>
      </c>
      <c r="Q14">
        <f>VLOOKUP(carv!$A14, raw_data!$A$2:$AB$3115, COLUMN(carv!Q14), FALSE)</f>
        <v>1.8939999999999999</v>
      </c>
      <c r="R14">
        <f>VLOOKUP(carv!$A14, raw_data!$A$2:$AB$3115, COLUMN(carv!R14), FALSE)</f>
        <v>0.2</v>
      </c>
      <c r="S14">
        <f>VLOOKUP(carv!$A14, raw_data!$A$2:$AB$3115, COLUMN(carv!S14), FALSE)</f>
        <v>5.077</v>
      </c>
      <c r="T14">
        <f>VLOOKUP(carv!$A14, raw_data!$A$2:$AB$3115, COLUMN(carv!T14), FALSE)</f>
        <v>4.87</v>
      </c>
      <c r="U14">
        <f>VLOOKUP(carv!$A14, raw_data!$A$2:$AB$3115, COLUMN(carv!U14), FALSE)</f>
        <v>0.20699999999999999</v>
      </c>
      <c r="V14">
        <f>VLOOKUP(carv!$A14, raw_data!$A$2:$AB$3115, COLUMN(carv!V14), FALSE)</f>
        <v>5.6180000000000003</v>
      </c>
      <c r="W14">
        <f>VLOOKUP(carv!$A14, raw_data!$A$2:$AB$3115, COLUMN(carv!W14), FALSE)</f>
        <v>0.75</v>
      </c>
      <c r="X14">
        <f>VLOOKUP(carv!$A14, raw_data!$A$2:$AB$3115, COLUMN(carv!X14), FALSE)</f>
        <v>0.6</v>
      </c>
      <c r="Y14">
        <f>VLOOKUP(carv!$A14, raw_data!$A$2:$AB$3115, COLUMN(carv!Y14), FALSE)</f>
        <v>0.65</v>
      </c>
      <c r="Z14">
        <f>VLOOKUP(carv!$A14, raw_data!$A$2:$AB$3115, COLUMN(carv!Z14), FALSE)</f>
        <v>0.05</v>
      </c>
      <c r="AA14">
        <f>VLOOKUP(carv!$A14, raw_data!$A$2:$AB$3115, COLUMN(carv!AA14), FALSE)</f>
        <v>0.15</v>
      </c>
      <c r="AB14">
        <f>VLOOKUP(carv!$A14, raw_data!$A$2:$AB$3115, COLUMN(carv!AB14), FALSE)</f>
        <v>0.1</v>
      </c>
    </row>
    <row r="15" spans="1:28" x14ac:dyDescent="0.25">
      <c r="A15">
        <v>359</v>
      </c>
      <c r="B15">
        <f>VLOOKUP(carv!$A15, raw_data!$A$2:$AB$3115, COLUMN(carv!B15), FALSE)</f>
        <v>56.237000000000002</v>
      </c>
      <c r="C15">
        <f>VLOOKUP(carv!$A15, raw_data!$A$2:$AB$3115, COLUMN(carv!C15), FALSE)</f>
        <v>10.622</v>
      </c>
      <c r="D15">
        <f>VLOOKUP(carv!$A15, raw_data!$A$2:$AB$3115, COLUMN(carv!D15), FALSE)</f>
        <v>0.32900000000000001</v>
      </c>
      <c r="E15">
        <f>VLOOKUP(carv!$A15, raw_data!$A$2:$AB$3115, COLUMN(carv!E15), FALSE)</f>
        <v>5.2999999999999999E-2</v>
      </c>
      <c r="F15">
        <f>VLOOKUP(carv!$A15, raw_data!$A$2:$AB$3115, COLUMN(carv!F15), FALSE)</f>
        <v>14.18</v>
      </c>
      <c r="G15">
        <f>VLOOKUP(carv!$A15, raw_data!$A$2:$AB$3115, COLUMN(carv!G15), FALSE)</f>
        <v>0.93799999999999994</v>
      </c>
      <c r="H15">
        <f>VLOOKUP(carv!$A15, raw_data!$A$2:$AB$3115, COLUMN(carv!H15), FALSE)</f>
        <v>2</v>
      </c>
      <c r="I15">
        <f>VLOOKUP(carv!$A15, raw_data!$A$2:$AB$3115, COLUMN(carv!I15), FALSE)</f>
        <v>9.0999999999999998E-2</v>
      </c>
      <c r="J15">
        <f>VLOOKUP(carv!$A15, raw_data!$A$2:$AB$3115, COLUMN(carv!J15), FALSE)</f>
        <v>1.857</v>
      </c>
      <c r="K15">
        <f>VLOOKUP(carv!$A15, raw_data!$A$2:$AB$3115, COLUMN(carv!K15), FALSE)</f>
        <v>1.75</v>
      </c>
      <c r="L15">
        <f>VLOOKUP(carv!$A15, raw_data!$A$2:$AB$3115, COLUMN(carv!L15), FALSE)</f>
        <v>2</v>
      </c>
      <c r="M15">
        <f>VLOOKUP(carv!$A15, raw_data!$A$2:$AB$3115, COLUMN(carv!M15), FALSE)</f>
        <v>2</v>
      </c>
      <c r="N15">
        <f>VLOOKUP(carv!$A15, raw_data!$A$2:$AB$3115, COLUMN(carv!N15), FALSE)</f>
        <v>2</v>
      </c>
      <c r="O15">
        <f>VLOOKUP(carv!$A15, raw_data!$A$2:$AB$3115, COLUMN(carv!O15), FALSE)</f>
        <v>0.71399999999999997</v>
      </c>
      <c r="P15">
        <f>VLOOKUP(carv!$A15, raw_data!$A$2:$AB$3115, COLUMN(carv!P15), FALSE)</f>
        <v>12.566000000000001</v>
      </c>
      <c r="Q15">
        <f>VLOOKUP(carv!$A15, raw_data!$A$2:$AB$3115, COLUMN(carv!Q15), FALSE)</f>
        <v>0.49199999999999999</v>
      </c>
      <c r="R15">
        <f>VLOOKUP(carv!$A15, raw_data!$A$2:$AB$3115, COLUMN(carv!R15), FALSE)</f>
        <v>0.312</v>
      </c>
      <c r="S15">
        <f>VLOOKUP(carv!$A15, raw_data!$A$2:$AB$3115, COLUMN(carv!S15), FALSE)</f>
        <v>4.3559999999999999</v>
      </c>
      <c r="T15">
        <f>VLOOKUP(carv!$A15, raw_data!$A$2:$AB$3115, COLUMN(carv!T15), FALSE)</f>
        <v>4.1449999999999996</v>
      </c>
      <c r="U15">
        <f>VLOOKUP(carv!$A15, raw_data!$A$2:$AB$3115, COLUMN(carv!U15), FALSE)</f>
        <v>0.21099999999999999</v>
      </c>
      <c r="V15">
        <f>VLOOKUP(carv!$A15, raw_data!$A$2:$AB$3115, COLUMN(carv!V15), FALSE)</f>
        <v>4.7380000000000004</v>
      </c>
      <c r="W15">
        <f>VLOOKUP(carv!$A15, raw_data!$A$2:$AB$3115, COLUMN(carv!W15), FALSE)</f>
        <v>0.90600000000000003</v>
      </c>
      <c r="X15">
        <f>VLOOKUP(carv!$A15, raw_data!$A$2:$AB$3115, COLUMN(carv!X15), FALSE)</f>
        <v>0.84399999999999997</v>
      </c>
      <c r="Y15">
        <f>VLOOKUP(carv!$A15, raw_data!$A$2:$AB$3115, COLUMN(carv!Y15), FALSE)</f>
        <v>0.68799999999999994</v>
      </c>
      <c r="Z15">
        <f>VLOOKUP(carv!$A15, raw_data!$A$2:$AB$3115, COLUMN(carv!Z15), FALSE)</f>
        <v>0</v>
      </c>
      <c r="AA15">
        <f>VLOOKUP(carv!$A15, raw_data!$A$2:$AB$3115, COLUMN(carv!AA15), FALSE)</f>
        <v>3.1E-2</v>
      </c>
      <c r="AB15">
        <f>VLOOKUP(carv!$A15, raw_data!$A$2:$AB$3115, COLUMN(carv!AB15), FALSE)</f>
        <v>3.1E-2</v>
      </c>
    </row>
    <row r="16" spans="1:28" x14ac:dyDescent="0.25">
      <c r="A16">
        <v>360</v>
      </c>
      <c r="B16">
        <f>VLOOKUP(carv!$A16, raw_data!$A$2:$AB$3115, COLUMN(carv!B16), FALSE)</f>
        <v>37.564999999999998</v>
      </c>
      <c r="C16">
        <f>VLOOKUP(carv!$A16, raw_data!$A$2:$AB$3115, COLUMN(carv!C16), FALSE)</f>
        <v>7.4870000000000001</v>
      </c>
      <c r="D16">
        <f>VLOOKUP(carv!$A16, raw_data!$A$2:$AB$3115, COLUMN(carv!D16), FALSE)</f>
        <v>4.3999999999999997E-2</v>
      </c>
      <c r="E16">
        <f>VLOOKUP(carv!$A16, raw_data!$A$2:$AB$3115, COLUMN(carv!E16), FALSE)</f>
        <v>-7.0000000000000001E-3</v>
      </c>
      <c r="F16">
        <f>VLOOKUP(carv!$A16, raw_data!$A$2:$AB$3115, COLUMN(carv!F16), FALSE)</f>
        <v>7.89</v>
      </c>
      <c r="G16">
        <f>VLOOKUP(carv!$A16, raw_data!$A$2:$AB$3115, COLUMN(carv!G16), FALSE)</f>
        <v>0.77800000000000002</v>
      </c>
      <c r="H16">
        <f>VLOOKUP(carv!$A16, raw_data!$A$2:$AB$3115, COLUMN(carv!H16), FALSE)</f>
        <v>1.643</v>
      </c>
      <c r="I16">
        <f>VLOOKUP(carv!$A16, raw_data!$A$2:$AB$3115, COLUMN(carv!I16), FALSE)</f>
        <v>0</v>
      </c>
      <c r="J16">
        <f>VLOOKUP(carv!$A16, raw_data!$A$2:$AB$3115, COLUMN(carv!J16), FALSE)</f>
        <v>2</v>
      </c>
      <c r="K16">
        <f>VLOOKUP(carv!$A16, raw_data!$A$2:$AB$3115, COLUMN(carv!K16), FALSE)</f>
        <v>1.25</v>
      </c>
      <c r="L16">
        <f>VLOOKUP(carv!$A16, raw_data!$A$2:$AB$3115, COLUMN(carv!L16), FALSE)</f>
        <v>1.9550000000000001</v>
      </c>
      <c r="M16">
        <f>VLOOKUP(carv!$A16, raw_data!$A$2:$AB$3115, COLUMN(carv!M16), FALSE)</f>
        <v>2</v>
      </c>
      <c r="N16">
        <f>VLOOKUP(carv!$A16, raw_data!$A$2:$AB$3115, COLUMN(carv!N16), FALSE)</f>
        <v>2</v>
      </c>
      <c r="O16">
        <f>VLOOKUP(carv!$A16, raw_data!$A$2:$AB$3115, COLUMN(carv!O16), FALSE)</f>
        <v>0.58099999999999996</v>
      </c>
      <c r="P16">
        <f>VLOOKUP(carv!$A16, raw_data!$A$2:$AB$3115, COLUMN(carv!P16), FALSE)</f>
        <v>9.4280000000000008</v>
      </c>
      <c r="Q16">
        <f>VLOOKUP(carv!$A16, raw_data!$A$2:$AB$3115, COLUMN(carv!Q16), FALSE)</f>
        <v>0.25700000000000001</v>
      </c>
      <c r="R16">
        <f>VLOOKUP(carv!$A16, raw_data!$A$2:$AB$3115, COLUMN(carv!R16), FALSE)</f>
        <v>0.25</v>
      </c>
      <c r="S16">
        <f>VLOOKUP(carv!$A16, raw_data!$A$2:$AB$3115, COLUMN(carv!S16), FALSE)</f>
        <v>3.246</v>
      </c>
      <c r="T16">
        <f>VLOOKUP(carv!$A16, raw_data!$A$2:$AB$3115, COLUMN(carv!T16), FALSE)</f>
        <v>2.907</v>
      </c>
      <c r="U16">
        <f>VLOOKUP(carv!$A16, raw_data!$A$2:$AB$3115, COLUMN(carv!U16), FALSE)</f>
        <v>0.33900000000000002</v>
      </c>
      <c r="V16">
        <f>VLOOKUP(carv!$A16, raw_data!$A$2:$AB$3115, COLUMN(carv!V16), FALSE)</f>
        <v>3.282</v>
      </c>
      <c r="W16">
        <f>VLOOKUP(carv!$A16, raw_data!$A$2:$AB$3115, COLUMN(carv!W16), FALSE)</f>
        <v>0.69399999999999995</v>
      </c>
      <c r="X16">
        <f>VLOOKUP(carv!$A16, raw_data!$A$2:$AB$3115, COLUMN(carv!X16), FALSE)</f>
        <v>0.66700000000000004</v>
      </c>
      <c r="Y16">
        <f>VLOOKUP(carv!$A16, raw_data!$A$2:$AB$3115, COLUMN(carv!Y16), FALSE)</f>
        <v>0.5</v>
      </c>
      <c r="Z16">
        <f>VLOOKUP(carv!$A16, raw_data!$A$2:$AB$3115, COLUMN(carv!Z16), FALSE)</f>
        <v>0</v>
      </c>
      <c r="AA16">
        <f>VLOOKUP(carv!$A16, raw_data!$A$2:$AB$3115, COLUMN(carv!AA16), FALSE)</f>
        <v>0.111</v>
      </c>
      <c r="AB16">
        <f>VLOOKUP(carv!$A16, raw_data!$A$2:$AB$3115, COLUMN(carv!AB16), FALSE)</f>
        <v>5.6000000000000001E-2</v>
      </c>
    </row>
    <row r="17" spans="1:28" x14ac:dyDescent="0.25">
      <c r="A17">
        <v>384</v>
      </c>
      <c r="B17">
        <f>VLOOKUP(carv!$A17, raw_data!$A$2:$AB$3115, COLUMN(carv!B17), FALSE)</f>
        <v>21.904</v>
      </c>
      <c r="C17">
        <f>VLOOKUP(carv!$A17, raw_data!$A$2:$AB$3115, COLUMN(carv!C17), FALSE)</f>
        <v>2.8010000000000002</v>
      </c>
      <c r="D17">
        <f>VLOOKUP(carv!$A17, raw_data!$A$2:$AB$3115, COLUMN(carv!D17), FALSE)</f>
        <v>0.45900000000000002</v>
      </c>
      <c r="E17">
        <f>VLOOKUP(carv!$A17, raw_data!$A$2:$AB$3115, COLUMN(carv!E17), FALSE)</f>
        <v>-1.7000000000000001E-2</v>
      </c>
      <c r="F17">
        <f>VLOOKUP(carv!$A17, raw_data!$A$2:$AB$3115, COLUMN(carv!F17), FALSE)</f>
        <v>7.3049999999999997</v>
      </c>
      <c r="G17">
        <f>VLOOKUP(carv!$A17, raw_data!$A$2:$AB$3115, COLUMN(carv!G17), FALSE)</f>
        <v>0.66700000000000004</v>
      </c>
      <c r="H17">
        <f>VLOOKUP(carv!$A17, raw_data!$A$2:$AB$3115, COLUMN(carv!H17), FALSE)</f>
        <v>1.036</v>
      </c>
      <c r="I17">
        <f>VLOOKUP(carv!$A17, raw_data!$A$2:$AB$3115, COLUMN(carv!I17), FALSE)</f>
        <v>0.44400000000000001</v>
      </c>
      <c r="J17">
        <f>VLOOKUP(carv!$A17, raw_data!$A$2:$AB$3115, COLUMN(carv!J17), FALSE)</f>
        <v>1.895</v>
      </c>
      <c r="K17">
        <f>VLOOKUP(carv!$A17, raw_data!$A$2:$AB$3115, COLUMN(carv!K17), FALSE)</f>
        <v>1.25</v>
      </c>
      <c r="L17">
        <f>VLOOKUP(carv!$A17, raw_data!$A$2:$AB$3115, COLUMN(carv!L17), FALSE)</f>
        <v>1.5880000000000001</v>
      </c>
      <c r="M17">
        <f>VLOOKUP(carv!$A17, raw_data!$A$2:$AB$3115, COLUMN(carv!M17), FALSE)</f>
        <v>1.8460000000000001</v>
      </c>
      <c r="N17">
        <f>VLOOKUP(carv!$A17, raw_data!$A$2:$AB$3115, COLUMN(carv!N17), FALSE)</f>
        <v>1.6</v>
      </c>
      <c r="O17">
        <f>VLOOKUP(carv!$A17, raw_data!$A$2:$AB$3115, COLUMN(carv!O17), FALSE)</f>
        <v>1.1850000000000001</v>
      </c>
      <c r="P17">
        <f>VLOOKUP(carv!$A17, raw_data!$A$2:$AB$3115, COLUMN(carv!P17), FALSE)</f>
        <v>9.32</v>
      </c>
      <c r="Q17">
        <f>VLOOKUP(carv!$A17, raw_data!$A$2:$AB$3115, COLUMN(carv!Q17), FALSE)</f>
        <v>0.14000000000000001</v>
      </c>
      <c r="R17">
        <f>VLOOKUP(carv!$A17, raw_data!$A$2:$AB$3115, COLUMN(carv!R17), FALSE)</f>
        <v>0.111</v>
      </c>
      <c r="S17">
        <f>VLOOKUP(carv!$A17, raw_data!$A$2:$AB$3115, COLUMN(carv!S17), FALSE)</f>
        <v>1.08</v>
      </c>
      <c r="T17">
        <f>VLOOKUP(carv!$A17, raw_data!$A$2:$AB$3115, COLUMN(carv!T17), FALSE)</f>
        <v>2.5000000000000001E-2</v>
      </c>
      <c r="U17">
        <f>VLOOKUP(carv!$A17, raw_data!$A$2:$AB$3115, COLUMN(carv!U17), FALSE)</f>
        <v>1.056</v>
      </c>
      <c r="V17">
        <f>VLOOKUP(carv!$A17, raw_data!$A$2:$AB$3115, COLUMN(carv!V17), FALSE)</f>
        <v>1.522</v>
      </c>
      <c r="W17">
        <f>VLOOKUP(carv!$A17, raw_data!$A$2:$AB$3115, COLUMN(carv!W17), FALSE)</f>
        <v>0.52800000000000002</v>
      </c>
      <c r="X17">
        <f>VLOOKUP(carv!$A17, raw_data!$A$2:$AB$3115, COLUMN(carv!X17), FALSE)</f>
        <v>0.63900000000000001</v>
      </c>
      <c r="Y17">
        <f>VLOOKUP(carv!$A17, raw_data!$A$2:$AB$3115, COLUMN(carv!Y17), FALSE)</f>
        <v>0.55600000000000005</v>
      </c>
      <c r="Z17">
        <f>VLOOKUP(carv!$A17, raw_data!$A$2:$AB$3115, COLUMN(carv!Z17), FALSE)</f>
        <v>0</v>
      </c>
      <c r="AA17">
        <f>VLOOKUP(carv!$A17, raw_data!$A$2:$AB$3115, COLUMN(carv!AA17), FALSE)</f>
        <v>0.111</v>
      </c>
      <c r="AB17">
        <f>VLOOKUP(carv!$A17, raw_data!$A$2:$AB$3115, COLUMN(carv!AB17), FALSE)</f>
        <v>0</v>
      </c>
    </row>
    <row r="18" spans="1:28" x14ac:dyDescent="0.25">
      <c r="A18">
        <v>503</v>
      </c>
      <c r="B18">
        <f>VLOOKUP(carv!$A18, raw_data!$A$2:$AB$3115, COLUMN(carv!B18), FALSE)</f>
        <v>37.649000000000001</v>
      </c>
      <c r="C18">
        <f>VLOOKUP(carv!$A18, raw_data!$A$2:$AB$3115, COLUMN(carv!C18), FALSE)</f>
        <v>9.1120000000000001</v>
      </c>
      <c r="D18">
        <f>VLOOKUP(carv!$A18, raw_data!$A$2:$AB$3115, COLUMN(carv!D18), FALSE)</f>
        <v>1.0999999999999999E-2</v>
      </c>
      <c r="E18">
        <f>VLOOKUP(carv!$A18, raw_data!$A$2:$AB$3115, COLUMN(carv!E18), FALSE)</f>
        <v>0.02</v>
      </c>
      <c r="F18">
        <f>VLOOKUP(carv!$A18, raw_data!$A$2:$AB$3115, COLUMN(carv!F18), FALSE)</f>
        <v>9.3239999999999998</v>
      </c>
      <c r="G18">
        <f>VLOOKUP(carv!$A18, raw_data!$A$2:$AB$3115, COLUMN(carv!G18), FALSE)</f>
        <v>0.77100000000000002</v>
      </c>
      <c r="H18">
        <f>VLOOKUP(carv!$A18, raw_data!$A$2:$AB$3115, COLUMN(carv!H18), FALSE)</f>
        <v>1.6839999999999999</v>
      </c>
      <c r="I18">
        <f>VLOOKUP(carv!$A18, raw_data!$A$2:$AB$3115, COLUMN(carv!I18), FALSE)</f>
        <v>0.53300000000000003</v>
      </c>
      <c r="J18">
        <f>VLOOKUP(carv!$A18, raw_data!$A$2:$AB$3115, COLUMN(carv!J18), FALSE)</f>
        <v>1.8640000000000001</v>
      </c>
      <c r="K18">
        <f>VLOOKUP(carv!$A18, raw_data!$A$2:$AB$3115, COLUMN(carv!K18), FALSE)</f>
        <v>0.8</v>
      </c>
      <c r="L18">
        <f>VLOOKUP(carv!$A18, raw_data!$A$2:$AB$3115, COLUMN(carv!L18), FALSE)</f>
        <v>1.8460000000000001</v>
      </c>
      <c r="M18">
        <f>VLOOKUP(carv!$A18, raw_data!$A$2:$AB$3115, COLUMN(carv!M18), FALSE)</f>
        <v>1.903</v>
      </c>
      <c r="N18">
        <f>VLOOKUP(carv!$A18, raw_data!$A$2:$AB$3115, COLUMN(carv!N18), FALSE)</f>
        <v>2</v>
      </c>
      <c r="O18">
        <f>VLOOKUP(carv!$A18, raw_data!$A$2:$AB$3115, COLUMN(carv!O18), FALSE)</f>
        <v>0.69699999999999995</v>
      </c>
      <c r="P18">
        <f>VLOOKUP(carv!$A18, raw_data!$A$2:$AB$3115, COLUMN(carv!P18), FALSE)</f>
        <v>8.3219999999999992</v>
      </c>
      <c r="Q18">
        <f>VLOOKUP(carv!$A18, raw_data!$A$2:$AB$3115, COLUMN(carv!Q18), FALSE)</f>
        <v>6.5529999999999999</v>
      </c>
      <c r="R18">
        <f>VLOOKUP(carv!$A18, raw_data!$A$2:$AB$3115, COLUMN(carv!R18), FALSE)</f>
        <v>0.35399999999999998</v>
      </c>
      <c r="S18">
        <f>VLOOKUP(carv!$A18, raw_data!$A$2:$AB$3115, COLUMN(carv!S18), FALSE)</f>
        <v>3.9809999999999999</v>
      </c>
      <c r="T18">
        <f>VLOOKUP(carv!$A18, raw_data!$A$2:$AB$3115, COLUMN(carv!T18), FALSE)</f>
        <v>0.69299999999999995</v>
      </c>
      <c r="U18">
        <f>VLOOKUP(carv!$A18, raw_data!$A$2:$AB$3115, COLUMN(carv!U18), FALSE)</f>
        <v>3.2869999999999999</v>
      </c>
      <c r="V18">
        <f>VLOOKUP(carv!$A18, raw_data!$A$2:$AB$3115, COLUMN(carv!V18), FALSE)</f>
        <v>4.0119999999999996</v>
      </c>
      <c r="W18">
        <f>VLOOKUP(carv!$A18, raw_data!$A$2:$AB$3115, COLUMN(carv!W18), FALSE)</f>
        <v>0.68799999999999994</v>
      </c>
      <c r="X18">
        <f>VLOOKUP(carv!$A18, raw_data!$A$2:$AB$3115, COLUMN(carv!X18), FALSE)</f>
        <v>0.45800000000000002</v>
      </c>
      <c r="Y18">
        <f>VLOOKUP(carv!$A18, raw_data!$A$2:$AB$3115, COLUMN(carv!Y18), FALSE)</f>
        <v>0.64600000000000002</v>
      </c>
      <c r="Z18">
        <f>VLOOKUP(carv!$A18, raw_data!$A$2:$AB$3115, COLUMN(carv!Z18), FALSE)</f>
        <v>0.14599999999999999</v>
      </c>
      <c r="AA18">
        <f>VLOOKUP(carv!$A18, raw_data!$A$2:$AB$3115, COLUMN(carv!AA18), FALSE)</f>
        <v>0.33300000000000002</v>
      </c>
      <c r="AB18">
        <f>VLOOKUP(carv!$A18, raw_data!$A$2:$AB$3115, COLUMN(carv!AB18), FALSE)</f>
        <v>8.3000000000000004E-2</v>
      </c>
    </row>
    <row r="19" spans="1:28" x14ac:dyDescent="0.25">
      <c r="A19">
        <v>573</v>
      </c>
      <c r="B19">
        <f>VLOOKUP(carv!$A19, raw_data!$A$2:$AB$3115, COLUMN(carv!B19), FALSE)</f>
        <v>32.255000000000003</v>
      </c>
      <c r="C19">
        <f>VLOOKUP(carv!$A19, raw_data!$A$2:$AB$3115, COLUMN(carv!C19), FALSE)</f>
        <v>9.3620000000000001</v>
      </c>
      <c r="D19">
        <f>VLOOKUP(carv!$A19, raw_data!$A$2:$AB$3115, COLUMN(carv!D19), FALSE)</f>
        <v>1.9E-2</v>
      </c>
      <c r="E19">
        <f>VLOOKUP(carv!$A19, raw_data!$A$2:$AB$3115, COLUMN(carv!E19), FALSE)</f>
        <v>1.9E-2</v>
      </c>
      <c r="F19">
        <f>VLOOKUP(carv!$A19, raw_data!$A$2:$AB$3115, COLUMN(carv!F19), FALSE)</f>
        <v>9.6470000000000002</v>
      </c>
      <c r="G19">
        <f>VLOOKUP(carv!$A19, raw_data!$A$2:$AB$3115, COLUMN(carv!G19), FALSE)</f>
        <v>0.75</v>
      </c>
      <c r="H19">
        <f>VLOOKUP(carv!$A19, raw_data!$A$2:$AB$3115, COLUMN(carv!H19), FALSE)</f>
        <v>1.5</v>
      </c>
      <c r="I19">
        <f>VLOOKUP(carv!$A19, raw_data!$A$2:$AB$3115, COLUMN(carv!I19), FALSE)</f>
        <v>0.55600000000000005</v>
      </c>
      <c r="J19">
        <f>VLOOKUP(carv!$A19, raw_data!$A$2:$AB$3115, COLUMN(carv!J19), FALSE)</f>
        <v>1.762</v>
      </c>
      <c r="K19">
        <f>VLOOKUP(carv!$A19, raw_data!$A$2:$AB$3115, COLUMN(carv!K19), FALSE)</f>
        <v>1.6</v>
      </c>
      <c r="L19">
        <f>VLOOKUP(carv!$A19, raw_data!$A$2:$AB$3115, COLUMN(carv!L19), FALSE)</f>
        <v>1.9330000000000001</v>
      </c>
      <c r="M19">
        <f>VLOOKUP(carv!$A19, raw_data!$A$2:$AB$3115, COLUMN(carv!M19), FALSE)</f>
        <v>1.4350000000000001</v>
      </c>
      <c r="N19">
        <f>VLOOKUP(carv!$A19, raw_data!$A$2:$AB$3115, COLUMN(carv!N19), FALSE)</f>
        <v>1.7689999999999999</v>
      </c>
      <c r="O19">
        <f>VLOOKUP(carv!$A19, raw_data!$A$2:$AB$3115, COLUMN(carv!O19), FALSE)</f>
        <v>1.08</v>
      </c>
      <c r="P19">
        <f>VLOOKUP(carv!$A19, raw_data!$A$2:$AB$3115, COLUMN(carv!P19), FALSE)</f>
        <v>8.4169999999999998</v>
      </c>
      <c r="Q19">
        <f>VLOOKUP(carv!$A19, raw_data!$A$2:$AB$3115, COLUMN(carv!Q19), FALSE)</f>
        <v>0.46600000000000003</v>
      </c>
      <c r="R19">
        <f>VLOOKUP(carv!$A19, raw_data!$A$2:$AB$3115, COLUMN(carv!R19), FALSE)</f>
        <v>0.19400000000000001</v>
      </c>
      <c r="S19">
        <f>VLOOKUP(carv!$A19, raw_data!$A$2:$AB$3115, COLUMN(carv!S19), FALSE)</f>
        <v>2.254</v>
      </c>
      <c r="T19">
        <f>VLOOKUP(carv!$A19, raw_data!$A$2:$AB$3115, COLUMN(carv!T19), FALSE)</f>
        <v>1.7589999999999999</v>
      </c>
      <c r="U19">
        <f>VLOOKUP(carv!$A19, raw_data!$A$2:$AB$3115, COLUMN(carv!U19), FALSE)</f>
        <v>0.495</v>
      </c>
      <c r="V19">
        <f>VLOOKUP(carv!$A19, raw_data!$A$2:$AB$3115, COLUMN(carv!V19), FALSE)</f>
        <v>2.2919999999999998</v>
      </c>
      <c r="W19">
        <f>VLOOKUP(carv!$A19, raw_data!$A$2:$AB$3115, COLUMN(carv!W19), FALSE)</f>
        <v>0.69399999999999995</v>
      </c>
      <c r="X19">
        <f>VLOOKUP(carv!$A19, raw_data!$A$2:$AB$3115, COLUMN(carv!X19), FALSE)</f>
        <v>0.66700000000000004</v>
      </c>
      <c r="Y19">
        <f>VLOOKUP(carv!$A19, raw_data!$A$2:$AB$3115, COLUMN(carv!Y19), FALSE)</f>
        <v>0.61099999999999999</v>
      </c>
      <c r="Z19">
        <f>VLOOKUP(carv!$A19, raw_data!$A$2:$AB$3115, COLUMN(carv!Z19), FALSE)</f>
        <v>2.8000000000000001E-2</v>
      </c>
      <c r="AA19">
        <f>VLOOKUP(carv!$A19, raw_data!$A$2:$AB$3115, COLUMN(carv!AA19), FALSE)</f>
        <v>0.111</v>
      </c>
      <c r="AB19">
        <f>VLOOKUP(carv!$A19, raw_data!$A$2:$AB$3115, COLUMN(carv!AB19), FALSE)</f>
        <v>2.8000000000000001E-2</v>
      </c>
    </row>
    <row r="20" spans="1:28" x14ac:dyDescent="0.25">
      <c r="A20">
        <v>834</v>
      </c>
      <c r="B20">
        <f>VLOOKUP(carv!$A20, raw_data!$A$2:$AB$3115, COLUMN(carv!B20), FALSE)</f>
        <v>32.901000000000003</v>
      </c>
      <c r="C20">
        <f>VLOOKUP(carv!$A20, raw_data!$A$2:$AB$3115, COLUMN(carv!C20), FALSE)</f>
        <v>10.268000000000001</v>
      </c>
      <c r="D20">
        <f>VLOOKUP(carv!$A20, raw_data!$A$2:$AB$3115, COLUMN(carv!D20), FALSE)</f>
        <v>-3.4000000000000002E-2</v>
      </c>
      <c r="E20">
        <f>VLOOKUP(carv!$A20, raw_data!$A$2:$AB$3115, COLUMN(carv!E20), FALSE)</f>
        <v>0.16200000000000001</v>
      </c>
      <c r="F20">
        <f>VLOOKUP(carv!$A20, raw_data!$A$2:$AB$3115, COLUMN(carv!F20), FALSE)</f>
        <v>10.738</v>
      </c>
      <c r="G20">
        <f>VLOOKUP(carv!$A20, raw_data!$A$2:$AB$3115, COLUMN(carv!G20), FALSE)</f>
        <v>0.88900000000000001</v>
      </c>
      <c r="H20">
        <f>VLOOKUP(carv!$A20, raw_data!$A$2:$AB$3115, COLUMN(carv!H20), FALSE)</f>
        <v>1.667</v>
      </c>
      <c r="I20">
        <f>VLOOKUP(carv!$A20, raw_data!$A$2:$AB$3115, COLUMN(carv!I20), FALSE)</f>
        <v>0.5</v>
      </c>
      <c r="J20">
        <f>VLOOKUP(carv!$A20, raw_data!$A$2:$AB$3115, COLUMN(carv!J20), FALSE)</f>
        <v>2</v>
      </c>
      <c r="K20">
        <f>VLOOKUP(carv!$A20, raw_data!$A$2:$AB$3115, COLUMN(carv!K20), FALSE)</f>
        <v>2</v>
      </c>
      <c r="L20">
        <f>VLOOKUP(carv!$A20, raw_data!$A$2:$AB$3115, COLUMN(carv!L20), FALSE)</f>
        <v>1.905</v>
      </c>
      <c r="M20">
        <f>VLOOKUP(carv!$A20, raw_data!$A$2:$AB$3115, COLUMN(carv!M20), FALSE)</f>
        <v>1.962</v>
      </c>
      <c r="N20">
        <f>VLOOKUP(carv!$A20, raw_data!$A$2:$AB$3115, COLUMN(carv!N20), FALSE)</f>
        <v>2</v>
      </c>
      <c r="O20">
        <f>VLOOKUP(carv!$A20, raw_data!$A$2:$AB$3115, COLUMN(carv!O20), FALSE)</f>
        <v>1.167</v>
      </c>
      <c r="P20">
        <f>VLOOKUP(carv!$A20, raw_data!$A$2:$AB$3115, COLUMN(carv!P20), FALSE)</f>
        <v>11.423</v>
      </c>
      <c r="Q20">
        <f>VLOOKUP(carv!$A20, raw_data!$A$2:$AB$3115, COLUMN(carv!Q20), FALSE)</f>
        <v>-0.89600000000000002</v>
      </c>
      <c r="R20">
        <f>VLOOKUP(carv!$A20, raw_data!$A$2:$AB$3115, COLUMN(carv!R20), FALSE)</f>
        <v>0.33300000000000002</v>
      </c>
      <c r="S20">
        <f>VLOOKUP(carv!$A20, raw_data!$A$2:$AB$3115, COLUMN(carv!S20), FALSE)</f>
        <v>3.3980000000000001</v>
      </c>
      <c r="T20">
        <f>VLOOKUP(carv!$A20, raw_data!$A$2:$AB$3115, COLUMN(carv!T20), FALSE)</f>
        <v>-0.05</v>
      </c>
      <c r="U20">
        <f>VLOOKUP(carv!$A20, raw_data!$A$2:$AB$3115, COLUMN(carv!U20), FALSE)</f>
        <v>3.448</v>
      </c>
      <c r="V20">
        <f>VLOOKUP(carv!$A20, raw_data!$A$2:$AB$3115, COLUMN(carv!V20), FALSE)</f>
        <v>3.5270000000000001</v>
      </c>
      <c r="W20">
        <f>VLOOKUP(carv!$A20, raw_data!$A$2:$AB$3115, COLUMN(carv!W20), FALSE)</f>
        <v>0.77800000000000002</v>
      </c>
      <c r="X20">
        <f>VLOOKUP(carv!$A20, raw_data!$A$2:$AB$3115, COLUMN(carv!X20), FALSE)</f>
        <v>0.69399999999999995</v>
      </c>
      <c r="Y20">
        <f>VLOOKUP(carv!$A20, raw_data!$A$2:$AB$3115, COLUMN(carv!Y20), FALSE)</f>
        <v>0.63900000000000001</v>
      </c>
      <c r="Z20">
        <f>VLOOKUP(carv!$A20, raw_data!$A$2:$AB$3115, COLUMN(carv!Z20), FALSE)</f>
        <v>0</v>
      </c>
      <c r="AA20">
        <f>VLOOKUP(carv!$A20, raw_data!$A$2:$AB$3115, COLUMN(carv!AA20), FALSE)</f>
        <v>5.6000000000000001E-2</v>
      </c>
      <c r="AB20">
        <f>VLOOKUP(carv!$A20, raw_data!$A$2:$AB$3115, COLUMN(carv!AB20), FALSE)</f>
        <v>2.8000000000000001E-2</v>
      </c>
    </row>
    <row r="21" spans="1:28" x14ac:dyDescent="0.25">
      <c r="A21">
        <v>842</v>
      </c>
      <c r="B21">
        <f>VLOOKUP(carv!$A21, raw_data!$A$2:$AB$3115, COLUMN(carv!B21), FALSE)</f>
        <v>39.29</v>
      </c>
      <c r="C21">
        <f>VLOOKUP(carv!$A21, raw_data!$A$2:$AB$3115, COLUMN(carv!C21), FALSE)</f>
        <v>7.9349999999999996</v>
      </c>
      <c r="D21">
        <f>VLOOKUP(carv!$A21, raw_data!$A$2:$AB$3115, COLUMN(carv!D21), FALSE)</f>
        <v>1.2999999999999999E-2</v>
      </c>
      <c r="E21">
        <f>VLOOKUP(carv!$A21, raw_data!$A$2:$AB$3115, COLUMN(carv!E21), FALSE)</f>
        <v>1.2999999999999999E-2</v>
      </c>
      <c r="F21">
        <f>VLOOKUP(carv!$A21, raw_data!$A$2:$AB$3115, COLUMN(carv!F21), FALSE)</f>
        <v>8.1310000000000002</v>
      </c>
      <c r="G21">
        <f>VLOOKUP(carv!$A21, raw_data!$A$2:$AB$3115, COLUMN(carv!G21), FALSE)</f>
        <v>0.71399999999999997</v>
      </c>
      <c r="H21">
        <f>VLOOKUP(carv!$A21, raw_data!$A$2:$AB$3115, COLUMN(carv!H21), FALSE)</f>
        <v>1.647</v>
      </c>
      <c r="I21">
        <f>VLOOKUP(carv!$A21, raw_data!$A$2:$AB$3115, COLUMN(carv!I21), FALSE)</f>
        <v>0.57099999999999995</v>
      </c>
      <c r="J21">
        <f>VLOOKUP(carv!$A21, raw_data!$A$2:$AB$3115, COLUMN(carv!J21), FALSE)</f>
        <v>2</v>
      </c>
      <c r="K21">
        <f>VLOOKUP(carv!$A21, raw_data!$A$2:$AB$3115, COLUMN(carv!K21), FALSE)</f>
        <v>2</v>
      </c>
      <c r="L21">
        <f>VLOOKUP(carv!$A21, raw_data!$A$2:$AB$3115, COLUMN(carv!L21), FALSE)</f>
        <v>1.8</v>
      </c>
      <c r="M21">
        <f>VLOOKUP(carv!$A21, raw_data!$A$2:$AB$3115, COLUMN(carv!M21), FALSE)</f>
        <v>2</v>
      </c>
      <c r="N21">
        <f>VLOOKUP(carv!$A21, raw_data!$A$2:$AB$3115, COLUMN(carv!N21), FALSE)</f>
        <v>1.714</v>
      </c>
      <c r="O21">
        <f>VLOOKUP(carv!$A21, raw_data!$A$2:$AB$3115, COLUMN(carv!O21), FALSE)</f>
        <v>0.57099999999999995</v>
      </c>
      <c r="P21">
        <f>VLOOKUP(carv!$A21, raw_data!$A$2:$AB$3115, COLUMN(carv!P21), FALSE)</f>
        <v>10.345000000000001</v>
      </c>
      <c r="Q21">
        <f>VLOOKUP(carv!$A21, raw_data!$A$2:$AB$3115, COLUMN(carv!Q21), FALSE)</f>
        <v>2.5529999999999999</v>
      </c>
      <c r="R21">
        <f>VLOOKUP(carv!$A21, raw_data!$A$2:$AB$3115, COLUMN(carv!R21), FALSE)</f>
        <v>0.19</v>
      </c>
      <c r="S21">
        <f>VLOOKUP(carv!$A21, raw_data!$A$2:$AB$3115, COLUMN(carv!S21), FALSE)</f>
        <v>3.1219999999999999</v>
      </c>
      <c r="T21">
        <f>VLOOKUP(carv!$A21, raw_data!$A$2:$AB$3115, COLUMN(carv!T21), FALSE)</f>
        <v>3.165</v>
      </c>
      <c r="U21">
        <f>VLOOKUP(carv!$A21, raw_data!$A$2:$AB$3115, COLUMN(carv!U21), FALSE)</f>
        <v>-4.2999999999999997E-2</v>
      </c>
      <c r="V21">
        <f>VLOOKUP(carv!$A21, raw_data!$A$2:$AB$3115, COLUMN(carv!V21), FALSE)</f>
        <v>3.1480000000000001</v>
      </c>
      <c r="W21">
        <f>VLOOKUP(carv!$A21, raw_data!$A$2:$AB$3115, COLUMN(carv!W21), FALSE)</f>
        <v>0.61899999999999999</v>
      </c>
      <c r="X21">
        <f>VLOOKUP(carv!$A21, raw_data!$A$2:$AB$3115, COLUMN(carv!X21), FALSE)</f>
        <v>0.61899999999999999</v>
      </c>
      <c r="Y21">
        <f>VLOOKUP(carv!$A21, raw_data!$A$2:$AB$3115, COLUMN(carv!Y21), FALSE)</f>
        <v>0.61899999999999999</v>
      </c>
      <c r="Z21">
        <f>VLOOKUP(carv!$A21, raw_data!$A$2:$AB$3115, COLUMN(carv!Z21), FALSE)</f>
        <v>0</v>
      </c>
      <c r="AA21">
        <f>VLOOKUP(carv!$A21, raw_data!$A$2:$AB$3115, COLUMN(carv!AA21), FALSE)</f>
        <v>0.23799999999999999</v>
      </c>
      <c r="AB21">
        <f>VLOOKUP(carv!$A21, raw_data!$A$2:$AB$3115, COLUMN(carv!AB21), FALSE)</f>
        <v>0</v>
      </c>
    </row>
    <row r="22" spans="1:28" x14ac:dyDescent="0.25">
      <c r="A22">
        <v>910</v>
      </c>
      <c r="B22">
        <f>VLOOKUP(carv!$A22, raw_data!$A$2:$AB$3115, COLUMN(carv!B22), FALSE)</f>
        <v>35.984999999999999</v>
      </c>
      <c r="C22">
        <f>VLOOKUP(carv!$A22, raw_data!$A$2:$AB$3115, COLUMN(carv!C22), FALSE)</f>
        <v>9.82</v>
      </c>
      <c r="D22">
        <f>VLOOKUP(carv!$A22, raw_data!$A$2:$AB$3115, COLUMN(carv!D22), FALSE)</f>
        <v>0.109</v>
      </c>
      <c r="E22">
        <f>VLOOKUP(carv!$A22, raw_data!$A$2:$AB$3115, COLUMN(carv!E22), FALSE)</f>
        <v>-8.9999999999999993E-3</v>
      </c>
      <c r="F22">
        <f>VLOOKUP(carv!$A22, raw_data!$A$2:$AB$3115, COLUMN(carv!F22), FALSE)</f>
        <v>10.861000000000001</v>
      </c>
      <c r="G22">
        <f>VLOOKUP(carv!$A22, raw_data!$A$2:$AB$3115, COLUMN(carv!G22), FALSE)</f>
        <v>0.81799999999999995</v>
      </c>
      <c r="H22">
        <f>VLOOKUP(carv!$A22, raw_data!$A$2:$AB$3115, COLUMN(carv!H22), FALSE)</f>
        <v>1.9550000000000001</v>
      </c>
      <c r="I22">
        <f>VLOOKUP(carv!$A22, raw_data!$A$2:$AB$3115, COLUMN(carv!I22), FALSE)</f>
        <v>0.7</v>
      </c>
      <c r="J22">
        <f>VLOOKUP(carv!$A22, raw_data!$A$2:$AB$3115, COLUMN(carv!J22), FALSE)</f>
        <v>2</v>
      </c>
      <c r="K22">
        <f>VLOOKUP(carv!$A22, raw_data!$A$2:$AB$3115, COLUMN(carv!K22), FALSE)</f>
        <v>1.4550000000000001</v>
      </c>
      <c r="L22">
        <f>VLOOKUP(carv!$A22, raw_data!$A$2:$AB$3115, COLUMN(carv!L22), FALSE)</f>
        <v>2</v>
      </c>
      <c r="M22">
        <f>VLOOKUP(carv!$A22, raw_data!$A$2:$AB$3115, COLUMN(carv!M22), FALSE)</f>
        <v>1.7</v>
      </c>
      <c r="N22">
        <f>VLOOKUP(carv!$A22, raw_data!$A$2:$AB$3115, COLUMN(carv!N22), FALSE)</f>
        <v>2</v>
      </c>
      <c r="O22">
        <f>VLOOKUP(carv!$A22, raw_data!$A$2:$AB$3115, COLUMN(carv!O22), FALSE)</f>
        <v>0.60899999999999999</v>
      </c>
      <c r="P22">
        <f>VLOOKUP(carv!$A22, raw_data!$A$2:$AB$3115, COLUMN(carv!P22), FALSE)</f>
        <v>9.9160000000000004</v>
      </c>
      <c r="Q22">
        <f>VLOOKUP(carv!$A22, raw_data!$A$2:$AB$3115, COLUMN(carv!Q22), FALSE)</f>
        <v>0.64900000000000002</v>
      </c>
      <c r="R22">
        <f>VLOOKUP(carv!$A22, raw_data!$A$2:$AB$3115, COLUMN(carv!R22), FALSE)</f>
        <v>0.152</v>
      </c>
      <c r="S22">
        <f>VLOOKUP(carv!$A22, raw_data!$A$2:$AB$3115, COLUMN(carv!S22), FALSE)</f>
        <v>1.7370000000000001</v>
      </c>
      <c r="T22">
        <f>VLOOKUP(carv!$A22, raw_data!$A$2:$AB$3115, COLUMN(carv!T22), FALSE)</f>
        <v>1.8180000000000001</v>
      </c>
      <c r="U22">
        <f>VLOOKUP(carv!$A22, raw_data!$A$2:$AB$3115, COLUMN(carv!U22), FALSE)</f>
        <v>-8.1000000000000003E-2</v>
      </c>
      <c r="V22">
        <f>VLOOKUP(carv!$A22, raw_data!$A$2:$AB$3115, COLUMN(carv!V22), FALSE)</f>
        <v>1.8360000000000001</v>
      </c>
      <c r="W22">
        <f>VLOOKUP(carv!$A22, raw_data!$A$2:$AB$3115, COLUMN(carv!W22), FALSE)</f>
        <v>0.66700000000000004</v>
      </c>
      <c r="X22">
        <f>VLOOKUP(carv!$A22, raw_data!$A$2:$AB$3115, COLUMN(carv!X22), FALSE)</f>
        <v>0.75800000000000001</v>
      </c>
      <c r="Y22">
        <f>VLOOKUP(carv!$A22, raw_data!$A$2:$AB$3115, COLUMN(carv!Y22), FALSE)</f>
        <v>0.57599999999999996</v>
      </c>
      <c r="Z22">
        <f>VLOOKUP(carv!$A22, raw_data!$A$2:$AB$3115, COLUMN(carv!Z22), FALSE)</f>
        <v>0</v>
      </c>
      <c r="AA22">
        <f>VLOOKUP(carv!$A22, raw_data!$A$2:$AB$3115, COLUMN(carv!AA22), FALSE)</f>
        <v>0.03</v>
      </c>
      <c r="AB22">
        <f>VLOOKUP(carv!$A22, raw_data!$A$2:$AB$3115, COLUMN(carv!AB22), FALSE)</f>
        <v>9.0999999999999998E-2</v>
      </c>
    </row>
    <row r="23" spans="1:28" x14ac:dyDescent="0.25">
      <c r="A23">
        <v>1058</v>
      </c>
      <c r="B23">
        <f>VLOOKUP(carv!$A23, raw_data!$A$2:$AB$3115, COLUMN(carv!B23), FALSE)</f>
        <v>42.750999999999998</v>
      </c>
      <c r="C23">
        <f>VLOOKUP(carv!$A23, raw_data!$A$2:$AB$3115, COLUMN(carv!C23), FALSE)</f>
        <v>10.103999999999999</v>
      </c>
      <c r="D23">
        <f>VLOOKUP(carv!$A23, raw_data!$A$2:$AB$3115, COLUMN(carv!D23), FALSE)</f>
        <v>-5.6000000000000001E-2</v>
      </c>
      <c r="E23">
        <f>VLOOKUP(carv!$A23, raw_data!$A$2:$AB$3115, COLUMN(carv!E23), FALSE)</f>
        <v>-5.0000000000000001E-3</v>
      </c>
      <c r="F23">
        <f>VLOOKUP(carv!$A23, raw_data!$A$2:$AB$3115, COLUMN(carv!F23), FALSE)</f>
        <v>9.5190000000000001</v>
      </c>
      <c r="G23">
        <f>VLOOKUP(carv!$A23, raw_data!$A$2:$AB$3115, COLUMN(carv!G23), FALSE)</f>
        <v>0.91700000000000004</v>
      </c>
      <c r="H23">
        <f>VLOOKUP(carv!$A23, raw_data!$A$2:$AB$3115, COLUMN(carv!H23), FALSE)</f>
        <v>1.78</v>
      </c>
      <c r="I23">
        <f>VLOOKUP(carv!$A23, raw_data!$A$2:$AB$3115, COLUMN(carv!I23), FALSE)</f>
        <v>0.58299999999999996</v>
      </c>
      <c r="J23">
        <f>VLOOKUP(carv!$A23, raw_data!$A$2:$AB$3115, COLUMN(carv!J23), FALSE)</f>
        <v>2</v>
      </c>
      <c r="K23">
        <f>VLOOKUP(carv!$A23, raw_data!$A$2:$AB$3115, COLUMN(carv!K23), FALSE)</f>
        <v>2</v>
      </c>
      <c r="L23">
        <f>VLOOKUP(carv!$A23, raw_data!$A$2:$AB$3115, COLUMN(carv!L23), FALSE)</f>
        <v>1.968</v>
      </c>
      <c r="M23">
        <f>VLOOKUP(carv!$A23, raw_data!$A$2:$AB$3115, COLUMN(carv!M23), FALSE)</f>
        <v>2</v>
      </c>
      <c r="N23">
        <f>VLOOKUP(carv!$A23, raw_data!$A$2:$AB$3115, COLUMN(carv!N23), FALSE)</f>
        <v>1.944</v>
      </c>
      <c r="O23">
        <f>VLOOKUP(carv!$A23, raw_data!$A$2:$AB$3115, COLUMN(carv!O23), FALSE)</f>
        <v>0.38900000000000001</v>
      </c>
      <c r="P23">
        <f>VLOOKUP(carv!$A23, raw_data!$A$2:$AB$3115, COLUMN(carv!P23), FALSE)</f>
        <v>10.148</v>
      </c>
      <c r="Q23">
        <f>VLOOKUP(carv!$A23, raw_data!$A$2:$AB$3115, COLUMN(carv!Q23), FALSE)</f>
        <v>8.7680000000000007</v>
      </c>
      <c r="R23">
        <f>VLOOKUP(carv!$A23, raw_data!$A$2:$AB$3115, COLUMN(carv!R23), FALSE)</f>
        <v>0.35399999999999998</v>
      </c>
      <c r="S23">
        <f>VLOOKUP(carv!$A23, raw_data!$A$2:$AB$3115, COLUMN(carv!S23), FALSE)</f>
        <v>3.8220000000000001</v>
      </c>
      <c r="T23">
        <f>VLOOKUP(carv!$A23, raw_data!$A$2:$AB$3115, COLUMN(carv!T23), FALSE)</f>
        <v>0.755</v>
      </c>
      <c r="U23">
        <f>VLOOKUP(carv!$A23, raw_data!$A$2:$AB$3115, COLUMN(carv!U23), FALSE)</f>
        <v>3.0670000000000002</v>
      </c>
      <c r="V23">
        <f>VLOOKUP(carv!$A23, raw_data!$A$2:$AB$3115, COLUMN(carv!V23), FALSE)</f>
        <v>3.7610000000000001</v>
      </c>
      <c r="W23">
        <f>VLOOKUP(carv!$A23, raw_data!$A$2:$AB$3115, COLUMN(carv!W23), FALSE)</f>
        <v>0.68799999999999994</v>
      </c>
      <c r="X23">
        <f>VLOOKUP(carv!$A23, raw_data!$A$2:$AB$3115, COLUMN(carv!X23), FALSE)</f>
        <v>0.54200000000000004</v>
      </c>
      <c r="Y23">
        <f>VLOOKUP(carv!$A23, raw_data!$A$2:$AB$3115, COLUMN(carv!Y23), FALSE)</f>
        <v>0.625</v>
      </c>
      <c r="Z23">
        <f>VLOOKUP(carv!$A23, raw_data!$A$2:$AB$3115, COLUMN(carv!Z23), FALSE)</f>
        <v>0.22900000000000001</v>
      </c>
      <c r="AA23">
        <f>VLOOKUP(carv!$A23, raw_data!$A$2:$AB$3115, COLUMN(carv!AA23), FALSE)</f>
        <v>0.27100000000000002</v>
      </c>
      <c r="AB23">
        <f>VLOOKUP(carv!$A23, raw_data!$A$2:$AB$3115, COLUMN(carv!AB23), FALSE)</f>
        <v>0.188</v>
      </c>
    </row>
    <row r="24" spans="1:28" x14ac:dyDescent="0.25">
      <c r="A24">
        <v>1086</v>
      </c>
      <c r="B24">
        <f>VLOOKUP(carv!$A24, raw_data!$A$2:$AB$3115, COLUMN(carv!B24), FALSE)</f>
        <v>38.600999999999999</v>
      </c>
      <c r="C24">
        <f>VLOOKUP(carv!$A24, raw_data!$A$2:$AB$3115, COLUMN(carv!C24), FALSE)</f>
        <v>10.891999999999999</v>
      </c>
      <c r="D24">
        <f>VLOOKUP(carv!$A24, raw_data!$A$2:$AB$3115, COLUMN(carv!D24), FALSE)</f>
        <v>0.01</v>
      </c>
      <c r="E24">
        <f>VLOOKUP(carv!$A24, raw_data!$A$2:$AB$3115, COLUMN(carv!E24), FALSE)</f>
        <v>6.2E-2</v>
      </c>
      <c r="F24">
        <f>VLOOKUP(carv!$A24, raw_data!$A$2:$AB$3115, COLUMN(carv!F24), FALSE)</f>
        <v>11.302</v>
      </c>
      <c r="G24">
        <f>VLOOKUP(carv!$A24, raw_data!$A$2:$AB$3115, COLUMN(carv!G24), FALSE)</f>
        <v>0.91700000000000004</v>
      </c>
      <c r="H24">
        <f>VLOOKUP(carv!$A24, raw_data!$A$2:$AB$3115, COLUMN(carv!H24), FALSE)</f>
        <v>1.952</v>
      </c>
      <c r="I24">
        <f>VLOOKUP(carv!$A24, raw_data!$A$2:$AB$3115, COLUMN(carv!I24), FALSE)</f>
        <v>0.28599999999999998</v>
      </c>
      <c r="J24">
        <f>VLOOKUP(carv!$A24, raw_data!$A$2:$AB$3115, COLUMN(carv!J24), FALSE)</f>
        <v>1.8420000000000001</v>
      </c>
      <c r="K24">
        <f>VLOOKUP(carv!$A24, raw_data!$A$2:$AB$3115, COLUMN(carv!K24), FALSE)</f>
        <v>1.867</v>
      </c>
      <c r="L24">
        <f>VLOOKUP(carv!$A24, raw_data!$A$2:$AB$3115, COLUMN(carv!L24), FALSE)</f>
        <v>2</v>
      </c>
      <c r="M24">
        <f>VLOOKUP(carv!$A24, raw_data!$A$2:$AB$3115, COLUMN(carv!M24), FALSE)</f>
        <v>1.885</v>
      </c>
      <c r="N24">
        <f>VLOOKUP(carv!$A24, raw_data!$A$2:$AB$3115, COLUMN(carv!N24), FALSE)</f>
        <v>2</v>
      </c>
      <c r="O24">
        <f>VLOOKUP(carv!$A24, raw_data!$A$2:$AB$3115, COLUMN(carv!O24), FALSE)</f>
        <v>0.86199999999999999</v>
      </c>
      <c r="P24">
        <f>VLOOKUP(carv!$A24, raw_data!$A$2:$AB$3115, COLUMN(carv!P24), FALSE)</f>
        <v>10.819000000000001</v>
      </c>
      <c r="Q24">
        <f>VLOOKUP(carv!$A24, raw_data!$A$2:$AB$3115, COLUMN(carv!Q24), FALSE)</f>
        <v>-0.253</v>
      </c>
      <c r="R24">
        <f>VLOOKUP(carv!$A24, raw_data!$A$2:$AB$3115, COLUMN(carv!R24), FALSE)</f>
        <v>0.222</v>
      </c>
      <c r="S24">
        <f>VLOOKUP(carv!$A24, raw_data!$A$2:$AB$3115, COLUMN(carv!S24), FALSE)</f>
        <v>2.532</v>
      </c>
      <c r="T24">
        <f>VLOOKUP(carv!$A24, raw_data!$A$2:$AB$3115, COLUMN(carv!T24), FALSE)</f>
        <v>1.9319999999999999</v>
      </c>
      <c r="U24">
        <f>VLOOKUP(carv!$A24, raw_data!$A$2:$AB$3115, COLUMN(carv!U24), FALSE)</f>
        <v>0.6</v>
      </c>
      <c r="V24">
        <f>VLOOKUP(carv!$A24, raw_data!$A$2:$AB$3115, COLUMN(carv!V24), FALSE)</f>
        <v>2.6040000000000001</v>
      </c>
      <c r="W24">
        <f>VLOOKUP(carv!$A24, raw_data!$A$2:$AB$3115, COLUMN(carv!W24), FALSE)</f>
        <v>0.72199999999999998</v>
      </c>
      <c r="X24">
        <f>VLOOKUP(carv!$A24, raw_data!$A$2:$AB$3115, COLUMN(carv!X24), FALSE)</f>
        <v>0.72199999999999998</v>
      </c>
      <c r="Y24">
        <f>VLOOKUP(carv!$A24, raw_data!$A$2:$AB$3115, COLUMN(carv!Y24), FALSE)</f>
        <v>0.83299999999999996</v>
      </c>
      <c r="Z24">
        <f>VLOOKUP(carv!$A24, raw_data!$A$2:$AB$3115, COLUMN(carv!Z24), FALSE)</f>
        <v>0</v>
      </c>
      <c r="AA24">
        <f>VLOOKUP(carv!$A24, raw_data!$A$2:$AB$3115, COLUMN(carv!AA24), FALSE)</f>
        <v>5.6000000000000001E-2</v>
      </c>
      <c r="AB24">
        <f>VLOOKUP(carv!$A24, raw_data!$A$2:$AB$3115, COLUMN(carv!AB24), FALSE)</f>
        <v>2.8000000000000001E-2</v>
      </c>
    </row>
    <row r="25" spans="1:28" x14ac:dyDescent="0.25">
      <c r="A25">
        <v>1114</v>
      </c>
      <c r="B25">
        <f>VLOOKUP(carv!$A25, raw_data!$A$2:$AB$3115, COLUMN(carv!B25), FALSE)</f>
        <v>58.569000000000003</v>
      </c>
      <c r="C25">
        <f>VLOOKUP(carv!$A25, raw_data!$A$2:$AB$3115, COLUMN(carv!C25), FALSE)</f>
        <v>13.266</v>
      </c>
      <c r="D25">
        <f>VLOOKUP(carv!$A25, raw_data!$A$2:$AB$3115, COLUMN(carv!D25), FALSE)</f>
        <v>0.64700000000000002</v>
      </c>
      <c r="E25">
        <f>VLOOKUP(carv!$A25, raw_data!$A$2:$AB$3115, COLUMN(carv!E25), FALSE)</f>
        <v>0.122</v>
      </c>
      <c r="F25">
        <f>VLOOKUP(carv!$A25, raw_data!$A$2:$AB$3115, COLUMN(carv!F25), FALSE)</f>
        <v>20.344999999999999</v>
      </c>
      <c r="G25">
        <f>VLOOKUP(carv!$A25, raw_data!$A$2:$AB$3115, COLUMN(carv!G25), FALSE)</f>
        <v>0.91300000000000003</v>
      </c>
      <c r="H25">
        <f>VLOOKUP(carv!$A25, raw_data!$A$2:$AB$3115, COLUMN(carv!H25), FALSE)</f>
        <v>2</v>
      </c>
      <c r="I25">
        <f>VLOOKUP(carv!$A25, raw_data!$A$2:$AB$3115, COLUMN(carv!I25), FALSE)</f>
        <v>0.182</v>
      </c>
      <c r="J25">
        <f>VLOOKUP(carv!$A25, raw_data!$A$2:$AB$3115, COLUMN(carv!J25), FALSE)</f>
        <v>2</v>
      </c>
      <c r="K25">
        <f>VLOOKUP(carv!$A25, raw_data!$A$2:$AB$3115, COLUMN(carv!K25), FALSE)</f>
        <v>1.667</v>
      </c>
      <c r="L25">
        <f>VLOOKUP(carv!$A25, raw_data!$A$2:$AB$3115, COLUMN(carv!L25), FALSE)</f>
        <v>2</v>
      </c>
      <c r="M25">
        <f>VLOOKUP(carv!$A25, raw_data!$A$2:$AB$3115, COLUMN(carv!M25), FALSE)</f>
        <v>2</v>
      </c>
      <c r="N25">
        <f>VLOOKUP(carv!$A25, raw_data!$A$2:$AB$3115, COLUMN(carv!N25), FALSE)</f>
        <v>2</v>
      </c>
      <c r="O25">
        <f>VLOOKUP(carv!$A25, raw_data!$A$2:$AB$3115, COLUMN(carv!O25), FALSE)</f>
        <v>0.75</v>
      </c>
      <c r="P25">
        <f>VLOOKUP(carv!$A25, raw_data!$A$2:$AB$3115, COLUMN(carv!P25), FALSE)</f>
        <v>8.6150000000000002</v>
      </c>
      <c r="Q25">
        <f>VLOOKUP(carv!$A25, raw_data!$A$2:$AB$3115, COLUMN(carv!Q25), FALSE)</f>
        <v>6.819</v>
      </c>
      <c r="R25">
        <f>VLOOKUP(carv!$A25, raw_data!$A$2:$AB$3115, COLUMN(carv!R25), FALSE)</f>
        <v>0.56499999999999995</v>
      </c>
      <c r="S25">
        <f>VLOOKUP(carv!$A25, raw_data!$A$2:$AB$3115, COLUMN(carv!S25), FALSE)</f>
        <v>4.3730000000000002</v>
      </c>
      <c r="T25">
        <f>VLOOKUP(carv!$A25, raw_data!$A$2:$AB$3115, COLUMN(carv!T25), FALSE)</f>
        <v>3.2549999999999999</v>
      </c>
      <c r="U25">
        <f>VLOOKUP(carv!$A25, raw_data!$A$2:$AB$3115, COLUMN(carv!U25), FALSE)</f>
        <v>1.1180000000000001</v>
      </c>
      <c r="V25">
        <f>VLOOKUP(carv!$A25, raw_data!$A$2:$AB$3115, COLUMN(carv!V25), FALSE)</f>
        <v>5.1420000000000003</v>
      </c>
      <c r="W25">
        <f>VLOOKUP(carv!$A25, raw_data!$A$2:$AB$3115, COLUMN(carv!W25), FALSE)</f>
        <v>0.69599999999999995</v>
      </c>
      <c r="X25">
        <f>VLOOKUP(carv!$A25, raw_data!$A$2:$AB$3115, COLUMN(carv!X25), FALSE)</f>
        <v>0.73899999999999999</v>
      </c>
      <c r="Y25">
        <f>VLOOKUP(carv!$A25, raw_data!$A$2:$AB$3115, COLUMN(carv!Y25), FALSE)</f>
        <v>0.39100000000000001</v>
      </c>
      <c r="Z25">
        <f>VLOOKUP(carv!$A25, raw_data!$A$2:$AB$3115, COLUMN(carv!Z25), FALSE)</f>
        <v>8.6999999999999994E-2</v>
      </c>
      <c r="AA25">
        <f>VLOOKUP(carv!$A25, raw_data!$A$2:$AB$3115, COLUMN(carv!AA25), FALSE)</f>
        <v>0.13</v>
      </c>
      <c r="AB25">
        <f>VLOOKUP(carv!$A25, raw_data!$A$2:$AB$3115, COLUMN(carv!AB25), FALSE)</f>
        <v>0.39100000000000001</v>
      </c>
    </row>
    <row r="26" spans="1:28" x14ac:dyDescent="0.25">
      <c r="A26">
        <v>1262</v>
      </c>
      <c r="B26">
        <f>VLOOKUP(carv!$A26, raw_data!$A$2:$AB$3115, COLUMN(carv!B26), FALSE)</f>
        <v>31.401</v>
      </c>
      <c r="C26">
        <f>VLOOKUP(carv!$A26, raw_data!$A$2:$AB$3115, COLUMN(carv!C26), FALSE)</f>
        <v>8.4939999999999998</v>
      </c>
      <c r="D26">
        <f>VLOOKUP(carv!$A26, raw_data!$A$2:$AB$3115, COLUMN(carv!D26), FALSE)</f>
        <v>7.0000000000000001E-3</v>
      </c>
      <c r="E26">
        <f>VLOOKUP(carv!$A26, raw_data!$A$2:$AB$3115, COLUMN(carv!E26), FALSE)</f>
        <v>0.23699999999999999</v>
      </c>
      <c r="F26">
        <f>VLOOKUP(carv!$A26, raw_data!$A$2:$AB$3115, COLUMN(carv!F26), FALSE)</f>
        <v>9.7460000000000004</v>
      </c>
      <c r="G26">
        <f>VLOOKUP(carv!$A26, raw_data!$A$2:$AB$3115, COLUMN(carv!G26), FALSE)</f>
        <v>0.80600000000000005</v>
      </c>
      <c r="H26">
        <f>VLOOKUP(carv!$A26, raw_data!$A$2:$AB$3115, COLUMN(carv!H26), FALSE)</f>
        <v>1.7390000000000001</v>
      </c>
      <c r="I26">
        <f>VLOOKUP(carv!$A26, raw_data!$A$2:$AB$3115, COLUMN(carv!I26), FALSE)</f>
        <v>0.4</v>
      </c>
      <c r="J26">
        <f>VLOOKUP(carv!$A26, raw_data!$A$2:$AB$3115, COLUMN(carv!J26), FALSE)</f>
        <v>1.667</v>
      </c>
      <c r="K26">
        <f>VLOOKUP(carv!$A26, raw_data!$A$2:$AB$3115, COLUMN(carv!K26), FALSE)</f>
        <v>1.6919999999999999</v>
      </c>
      <c r="L26">
        <f>VLOOKUP(carv!$A26, raw_data!$A$2:$AB$3115, COLUMN(carv!L26), FALSE)</f>
        <v>1.833</v>
      </c>
      <c r="M26">
        <f>VLOOKUP(carv!$A26, raw_data!$A$2:$AB$3115, COLUMN(carv!M26), FALSE)</f>
        <v>1.9670000000000001</v>
      </c>
      <c r="N26">
        <f>VLOOKUP(carv!$A26, raw_data!$A$2:$AB$3115, COLUMN(carv!N26), FALSE)</f>
        <v>2</v>
      </c>
      <c r="O26">
        <f>VLOOKUP(carv!$A26, raw_data!$A$2:$AB$3115, COLUMN(carv!O26), FALSE)</f>
        <v>1.1539999999999999</v>
      </c>
      <c r="P26">
        <f>VLOOKUP(carv!$A26, raw_data!$A$2:$AB$3115, COLUMN(carv!P26), FALSE)</f>
        <v>10.718999999999999</v>
      </c>
      <c r="Q26">
        <f>VLOOKUP(carv!$A26, raw_data!$A$2:$AB$3115, COLUMN(carv!Q26), FALSE)</f>
        <v>0.43</v>
      </c>
      <c r="R26">
        <f>VLOOKUP(carv!$A26, raw_data!$A$2:$AB$3115, COLUMN(carv!R26), FALSE)</f>
        <v>0.19400000000000001</v>
      </c>
      <c r="S26">
        <f>VLOOKUP(carv!$A26, raw_data!$A$2:$AB$3115, COLUMN(carv!S26), FALSE)</f>
        <v>2.6419999999999999</v>
      </c>
      <c r="T26">
        <f>VLOOKUP(carv!$A26, raw_data!$A$2:$AB$3115, COLUMN(carv!T26), FALSE)</f>
        <v>-0.113</v>
      </c>
      <c r="U26">
        <f>VLOOKUP(carv!$A26, raw_data!$A$2:$AB$3115, COLUMN(carv!U26), FALSE)</f>
        <v>2.7549999999999999</v>
      </c>
      <c r="V26">
        <f>VLOOKUP(carv!$A26, raw_data!$A$2:$AB$3115, COLUMN(carv!V26), FALSE)</f>
        <v>2.8860000000000001</v>
      </c>
      <c r="W26">
        <f>VLOOKUP(carv!$A26, raw_data!$A$2:$AB$3115, COLUMN(carv!W26), FALSE)</f>
        <v>0.80600000000000005</v>
      </c>
      <c r="X26">
        <f>VLOOKUP(carv!$A26, raw_data!$A$2:$AB$3115, COLUMN(carv!X26), FALSE)</f>
        <v>0.63900000000000001</v>
      </c>
      <c r="Y26">
        <f>VLOOKUP(carv!$A26, raw_data!$A$2:$AB$3115, COLUMN(carv!Y26), FALSE)</f>
        <v>0.69399999999999995</v>
      </c>
      <c r="Z26">
        <f>VLOOKUP(carv!$A26, raw_data!$A$2:$AB$3115, COLUMN(carv!Z26), FALSE)</f>
        <v>0</v>
      </c>
      <c r="AA26">
        <f>VLOOKUP(carv!$A26, raw_data!$A$2:$AB$3115, COLUMN(carv!AA26), FALSE)</f>
        <v>0.111</v>
      </c>
      <c r="AB26">
        <f>VLOOKUP(carv!$A26, raw_data!$A$2:$AB$3115, COLUMN(carv!AB26), FALSE)</f>
        <v>0</v>
      </c>
    </row>
    <row r="27" spans="1:28" x14ac:dyDescent="0.25">
      <c r="A27">
        <v>1305</v>
      </c>
      <c r="B27">
        <f>VLOOKUP(carv!$A27, raw_data!$A$2:$AB$3115, COLUMN(carv!B27), FALSE)</f>
        <v>45.841000000000001</v>
      </c>
      <c r="C27">
        <f>VLOOKUP(carv!$A27, raw_data!$A$2:$AB$3115, COLUMN(carv!C27), FALSE)</f>
        <v>5.8150000000000004</v>
      </c>
      <c r="D27">
        <f>VLOOKUP(carv!$A27, raw_data!$A$2:$AB$3115, COLUMN(carv!D27), FALSE)</f>
        <v>1.2999999999999999E-2</v>
      </c>
      <c r="E27">
        <f>VLOOKUP(carv!$A27, raw_data!$A$2:$AB$3115, COLUMN(carv!E27), FALSE)</f>
        <v>-2.3E-2</v>
      </c>
      <c r="F27">
        <f>VLOOKUP(carv!$A27, raw_data!$A$2:$AB$3115, COLUMN(carv!F27), FALSE)</f>
        <v>5.8319999999999999</v>
      </c>
      <c r="G27">
        <f>VLOOKUP(carv!$A27, raw_data!$A$2:$AB$3115, COLUMN(carv!G27), FALSE)</f>
        <v>0.90300000000000002</v>
      </c>
      <c r="H27">
        <f>VLOOKUP(carv!$A27, raw_data!$A$2:$AB$3115, COLUMN(carv!H27), FALSE)</f>
        <v>1.929</v>
      </c>
      <c r="I27">
        <f>VLOOKUP(carv!$A27, raw_data!$A$2:$AB$3115, COLUMN(carv!I27), FALSE)</f>
        <v>0.33300000000000002</v>
      </c>
      <c r="J27">
        <f>VLOOKUP(carv!$A27, raw_data!$A$2:$AB$3115, COLUMN(carv!J27), FALSE)</f>
        <v>2</v>
      </c>
      <c r="K27">
        <f>VLOOKUP(carv!$A27, raw_data!$A$2:$AB$3115, COLUMN(carv!K27), FALSE)</f>
        <v>2</v>
      </c>
      <c r="L27">
        <f>VLOOKUP(carv!$A27, raw_data!$A$2:$AB$3115, COLUMN(carv!L27), FALSE)</f>
        <v>1.9</v>
      </c>
      <c r="M27">
        <f>VLOOKUP(carv!$A27, raw_data!$A$2:$AB$3115, COLUMN(carv!M27), FALSE)</f>
        <v>2</v>
      </c>
      <c r="N27">
        <f>VLOOKUP(carv!$A27, raw_data!$A$2:$AB$3115, COLUMN(carv!N27), FALSE)</f>
        <v>1.889</v>
      </c>
      <c r="O27">
        <f>VLOOKUP(carv!$A27, raw_data!$A$2:$AB$3115, COLUMN(carv!O27), FALSE)</f>
        <v>0.24</v>
      </c>
      <c r="P27">
        <f>VLOOKUP(carv!$A27, raw_data!$A$2:$AB$3115, COLUMN(carv!P27), FALSE)</f>
        <v>12.887</v>
      </c>
      <c r="Q27">
        <f>VLOOKUP(carv!$A27, raw_data!$A$2:$AB$3115, COLUMN(carv!Q27), FALSE)</f>
        <v>-1.3779999999999999</v>
      </c>
      <c r="R27">
        <f>VLOOKUP(carv!$A27, raw_data!$A$2:$AB$3115, COLUMN(carv!R27), FALSE)</f>
        <v>0.35499999999999998</v>
      </c>
      <c r="S27">
        <f>VLOOKUP(carv!$A27, raw_data!$A$2:$AB$3115, COLUMN(carv!S27), FALSE)</f>
        <v>4.46</v>
      </c>
      <c r="T27">
        <f>VLOOKUP(carv!$A27, raw_data!$A$2:$AB$3115, COLUMN(carv!T27), FALSE)</f>
        <v>4.08</v>
      </c>
      <c r="U27">
        <f>VLOOKUP(carv!$A27, raw_data!$A$2:$AB$3115, COLUMN(carv!U27), FALSE)</f>
        <v>0.38</v>
      </c>
      <c r="V27">
        <f>VLOOKUP(carv!$A27, raw_data!$A$2:$AB$3115, COLUMN(carv!V27), FALSE)</f>
        <v>4.45</v>
      </c>
      <c r="W27">
        <f>VLOOKUP(carv!$A27, raw_data!$A$2:$AB$3115, COLUMN(carv!W27), FALSE)</f>
        <v>0.83899999999999997</v>
      </c>
      <c r="X27">
        <f>VLOOKUP(carv!$A27, raw_data!$A$2:$AB$3115, COLUMN(carv!X27), FALSE)</f>
        <v>0.83899999999999997</v>
      </c>
      <c r="Y27">
        <f>VLOOKUP(carv!$A27, raw_data!$A$2:$AB$3115, COLUMN(carv!Y27), FALSE)</f>
        <v>0.67700000000000005</v>
      </c>
      <c r="Z27">
        <f>VLOOKUP(carv!$A27, raw_data!$A$2:$AB$3115, COLUMN(carv!Z27), FALSE)</f>
        <v>0</v>
      </c>
      <c r="AA27">
        <f>VLOOKUP(carv!$A27, raw_data!$A$2:$AB$3115, COLUMN(carv!AA27), FALSE)</f>
        <v>0</v>
      </c>
      <c r="AB27">
        <f>VLOOKUP(carv!$A27, raw_data!$A$2:$AB$3115, COLUMN(carv!AB27), FALSE)</f>
        <v>0</v>
      </c>
    </row>
    <row r="28" spans="1:28" x14ac:dyDescent="0.25">
      <c r="A28">
        <v>1481</v>
      </c>
      <c r="B28">
        <f>VLOOKUP(carv!$A28, raw_data!$A$2:$AB$3115, COLUMN(carv!B28), FALSE)</f>
        <v>33.353000000000002</v>
      </c>
      <c r="C28">
        <f>VLOOKUP(carv!$A28, raw_data!$A$2:$AB$3115, COLUMN(carv!C28), FALSE)</f>
        <v>8.6890000000000001</v>
      </c>
      <c r="D28">
        <f>VLOOKUP(carv!$A28, raw_data!$A$2:$AB$3115, COLUMN(carv!D28), FALSE)</f>
        <v>-0.02</v>
      </c>
      <c r="E28">
        <f>VLOOKUP(carv!$A28, raw_data!$A$2:$AB$3115, COLUMN(carv!E28), FALSE)</f>
        <v>-1.2999999999999999E-2</v>
      </c>
      <c r="F28">
        <f>VLOOKUP(carv!$A28, raw_data!$A$2:$AB$3115, COLUMN(carv!F28), FALSE)</f>
        <v>8.4260000000000002</v>
      </c>
      <c r="G28">
        <f>VLOOKUP(carv!$A28, raw_data!$A$2:$AB$3115, COLUMN(carv!G28), FALSE)</f>
        <v>0.86099999999999999</v>
      </c>
      <c r="H28">
        <f>VLOOKUP(carv!$A28, raw_data!$A$2:$AB$3115, COLUMN(carv!H28), FALSE)</f>
        <v>1.714</v>
      </c>
      <c r="I28">
        <f>VLOOKUP(carv!$A28, raw_data!$A$2:$AB$3115, COLUMN(carv!I28), FALSE)</f>
        <v>0.55600000000000005</v>
      </c>
      <c r="J28">
        <f>VLOOKUP(carv!$A28, raw_data!$A$2:$AB$3115, COLUMN(carv!J28), FALSE)</f>
        <v>2</v>
      </c>
      <c r="K28">
        <f>VLOOKUP(carv!$A28, raw_data!$A$2:$AB$3115, COLUMN(carv!K28), FALSE)</f>
        <v>1.75</v>
      </c>
      <c r="L28">
        <f>VLOOKUP(carv!$A28, raw_data!$A$2:$AB$3115, COLUMN(carv!L28), FALSE)</f>
        <v>1.9410000000000001</v>
      </c>
      <c r="M28">
        <f>VLOOKUP(carv!$A28, raw_data!$A$2:$AB$3115, COLUMN(carv!M28), FALSE)</f>
        <v>1.9</v>
      </c>
      <c r="N28">
        <f>VLOOKUP(carv!$A28, raw_data!$A$2:$AB$3115, COLUMN(carv!N28), FALSE)</f>
        <v>2</v>
      </c>
      <c r="O28">
        <f>VLOOKUP(carv!$A28, raw_data!$A$2:$AB$3115, COLUMN(carv!O28), FALSE)</f>
        <v>0.92300000000000004</v>
      </c>
      <c r="P28">
        <f>VLOOKUP(carv!$A28, raw_data!$A$2:$AB$3115, COLUMN(carv!P28), FALSE)</f>
        <v>11.84</v>
      </c>
      <c r="Q28">
        <f>VLOOKUP(carv!$A28, raw_data!$A$2:$AB$3115, COLUMN(carv!Q28), FALSE)</f>
        <v>0.64200000000000002</v>
      </c>
      <c r="R28">
        <f>VLOOKUP(carv!$A28, raw_data!$A$2:$AB$3115, COLUMN(carv!R28), FALSE)</f>
        <v>0.19400000000000001</v>
      </c>
      <c r="S28">
        <f>VLOOKUP(carv!$A28, raw_data!$A$2:$AB$3115, COLUMN(carv!S28), FALSE)</f>
        <v>3.476</v>
      </c>
      <c r="T28">
        <f>VLOOKUP(carv!$A28, raw_data!$A$2:$AB$3115, COLUMN(carv!T28), FALSE)</f>
        <v>0.17499999999999999</v>
      </c>
      <c r="U28">
        <f>VLOOKUP(carv!$A28, raw_data!$A$2:$AB$3115, COLUMN(carv!U28), FALSE)</f>
        <v>3.3010000000000002</v>
      </c>
      <c r="V28">
        <f>VLOOKUP(carv!$A28, raw_data!$A$2:$AB$3115, COLUMN(carv!V28), FALSE)</f>
        <v>3.444</v>
      </c>
      <c r="W28">
        <f>VLOOKUP(carv!$A28, raw_data!$A$2:$AB$3115, COLUMN(carv!W28), FALSE)</f>
        <v>0.69399999999999995</v>
      </c>
      <c r="X28">
        <f>VLOOKUP(carv!$A28, raw_data!$A$2:$AB$3115, COLUMN(carv!X28), FALSE)</f>
        <v>0.52800000000000002</v>
      </c>
      <c r="Y28">
        <f>VLOOKUP(carv!$A28, raw_data!$A$2:$AB$3115, COLUMN(carv!Y28), FALSE)</f>
        <v>0.66700000000000004</v>
      </c>
      <c r="Z28">
        <f>VLOOKUP(carv!$A28, raw_data!$A$2:$AB$3115, COLUMN(carv!Z28), FALSE)</f>
        <v>8.3000000000000004E-2</v>
      </c>
      <c r="AA28">
        <f>VLOOKUP(carv!$A28, raw_data!$A$2:$AB$3115, COLUMN(carv!AA28), FALSE)</f>
        <v>8.3000000000000004E-2</v>
      </c>
      <c r="AB28">
        <f>VLOOKUP(carv!$A28, raw_data!$A$2:$AB$3115, COLUMN(carv!AB28), FALSE)</f>
        <v>2.8000000000000001E-2</v>
      </c>
    </row>
    <row r="29" spans="1:28" x14ac:dyDescent="0.25">
      <c r="A29">
        <v>1529</v>
      </c>
      <c r="B29">
        <f>VLOOKUP(carv!$A29, raw_data!$A$2:$AB$3115, COLUMN(carv!B29), FALSE)</f>
        <v>36.890999999999998</v>
      </c>
      <c r="C29">
        <f>VLOOKUP(carv!$A29, raw_data!$A$2:$AB$3115, COLUMN(carv!C29), FALSE)</f>
        <v>9.0429999999999993</v>
      </c>
      <c r="D29">
        <f>VLOOKUP(carv!$A29, raw_data!$A$2:$AB$3115, COLUMN(carv!D29), FALSE)</f>
        <v>5.0000000000000001E-3</v>
      </c>
      <c r="E29">
        <f>VLOOKUP(carv!$A29, raw_data!$A$2:$AB$3115, COLUMN(carv!E29), FALSE)</f>
        <v>2.1999999999999999E-2</v>
      </c>
      <c r="F29">
        <f>VLOOKUP(carv!$A29, raw_data!$A$2:$AB$3115, COLUMN(carv!F29), FALSE)</f>
        <v>9.2040000000000006</v>
      </c>
      <c r="G29">
        <f>VLOOKUP(carv!$A29, raw_data!$A$2:$AB$3115, COLUMN(carv!G29), FALSE)</f>
        <v>0.97199999999999998</v>
      </c>
      <c r="H29">
        <f>VLOOKUP(carv!$A29, raw_data!$A$2:$AB$3115, COLUMN(carv!H29), FALSE)</f>
        <v>1.9630000000000001</v>
      </c>
      <c r="I29">
        <f>VLOOKUP(carv!$A29, raw_data!$A$2:$AB$3115, COLUMN(carv!I29), FALSE)</f>
        <v>1.333</v>
      </c>
      <c r="J29">
        <f>VLOOKUP(carv!$A29, raw_data!$A$2:$AB$3115, COLUMN(carv!J29), FALSE)</f>
        <v>2</v>
      </c>
      <c r="K29">
        <f>VLOOKUP(carv!$A29, raw_data!$A$2:$AB$3115, COLUMN(carv!K29), FALSE)</f>
        <v>2</v>
      </c>
      <c r="L29">
        <f>VLOOKUP(carv!$A29, raw_data!$A$2:$AB$3115, COLUMN(carv!L29), FALSE)</f>
        <v>2</v>
      </c>
      <c r="M29">
        <f>VLOOKUP(carv!$A29, raw_data!$A$2:$AB$3115, COLUMN(carv!M29), FALSE)</f>
        <v>2</v>
      </c>
      <c r="N29">
        <f>VLOOKUP(carv!$A29, raw_data!$A$2:$AB$3115, COLUMN(carv!N29), FALSE)</f>
        <v>2</v>
      </c>
      <c r="O29">
        <f>VLOOKUP(carv!$A29, raw_data!$A$2:$AB$3115, COLUMN(carv!O29), FALSE)</f>
        <v>0.97</v>
      </c>
      <c r="P29">
        <f>VLOOKUP(carv!$A29, raw_data!$A$2:$AB$3115, COLUMN(carv!P29), FALSE)</f>
        <v>11.382999999999999</v>
      </c>
      <c r="Q29">
        <f>VLOOKUP(carv!$A29, raw_data!$A$2:$AB$3115, COLUMN(carv!Q29), FALSE)</f>
        <v>8.7999999999999995E-2</v>
      </c>
      <c r="R29">
        <f>VLOOKUP(carv!$A29, raw_data!$A$2:$AB$3115, COLUMN(carv!R29), FALSE)</f>
        <v>0.5</v>
      </c>
      <c r="S29">
        <f>VLOOKUP(carv!$A29, raw_data!$A$2:$AB$3115, COLUMN(carv!S29), FALSE)</f>
        <v>4.5449999999999999</v>
      </c>
      <c r="T29">
        <f>VLOOKUP(carv!$A29, raw_data!$A$2:$AB$3115, COLUMN(carv!T29), FALSE)</f>
        <v>0.51600000000000001</v>
      </c>
      <c r="U29">
        <f>VLOOKUP(carv!$A29, raw_data!$A$2:$AB$3115, COLUMN(carv!U29), FALSE)</f>
        <v>4.0289999999999999</v>
      </c>
      <c r="V29">
        <f>VLOOKUP(carv!$A29, raw_data!$A$2:$AB$3115, COLUMN(carv!V29), FALSE)</f>
        <v>4.5730000000000004</v>
      </c>
      <c r="W29">
        <f>VLOOKUP(carv!$A29, raw_data!$A$2:$AB$3115, COLUMN(carv!W29), FALSE)</f>
        <v>0.83299999999999996</v>
      </c>
      <c r="X29">
        <f>VLOOKUP(carv!$A29, raw_data!$A$2:$AB$3115, COLUMN(carv!X29), FALSE)</f>
        <v>0.69399999999999995</v>
      </c>
      <c r="Y29">
        <f>VLOOKUP(carv!$A29, raw_data!$A$2:$AB$3115, COLUMN(carv!Y29), FALSE)</f>
        <v>0.69399999999999995</v>
      </c>
      <c r="Z29">
        <f>VLOOKUP(carv!$A29, raw_data!$A$2:$AB$3115, COLUMN(carv!Z29), FALSE)</f>
        <v>5.6000000000000001E-2</v>
      </c>
      <c r="AA29">
        <f>VLOOKUP(carv!$A29, raw_data!$A$2:$AB$3115, COLUMN(carv!AA29), FALSE)</f>
        <v>5.6000000000000001E-2</v>
      </c>
      <c r="AB29">
        <f>VLOOKUP(carv!$A29, raw_data!$A$2:$AB$3115, COLUMN(carv!AB29), FALSE)</f>
        <v>0.111</v>
      </c>
    </row>
    <row r="30" spans="1:28" x14ac:dyDescent="0.25">
      <c r="A30">
        <v>1648</v>
      </c>
      <c r="B30">
        <f>VLOOKUP(carv!$A30, raw_data!$A$2:$AB$3115, COLUMN(carv!B30), FALSE)</f>
        <v>28.965</v>
      </c>
      <c r="C30">
        <f>VLOOKUP(carv!$A30, raw_data!$A$2:$AB$3115, COLUMN(carv!C30), FALSE)</f>
        <v>5.7190000000000003</v>
      </c>
      <c r="D30">
        <f>VLOOKUP(carv!$A30, raw_data!$A$2:$AB$3115, COLUMN(carv!D30), FALSE)</f>
        <v>0</v>
      </c>
      <c r="E30">
        <f>VLOOKUP(carv!$A30, raw_data!$A$2:$AB$3115, COLUMN(carv!E30), FALSE)</f>
        <v>-3.2000000000000001E-2</v>
      </c>
      <c r="F30">
        <f>VLOOKUP(carv!$A30, raw_data!$A$2:$AB$3115, COLUMN(carv!F30), FALSE)</f>
        <v>5.5579999999999998</v>
      </c>
      <c r="G30">
        <f>VLOOKUP(carv!$A30, raw_data!$A$2:$AB$3115, COLUMN(carv!G30), FALSE)</f>
        <v>0.66700000000000004</v>
      </c>
      <c r="H30">
        <f>VLOOKUP(carv!$A30, raw_data!$A$2:$AB$3115, COLUMN(carv!H30), FALSE)</f>
        <v>1.522</v>
      </c>
      <c r="I30">
        <f>VLOOKUP(carv!$A30, raw_data!$A$2:$AB$3115, COLUMN(carv!I30), FALSE)</f>
        <v>0.83299999999999996</v>
      </c>
      <c r="J30">
        <f>VLOOKUP(carv!$A30, raw_data!$A$2:$AB$3115, COLUMN(carv!J30), FALSE)</f>
        <v>1.6919999999999999</v>
      </c>
      <c r="K30">
        <f>VLOOKUP(carv!$A30, raw_data!$A$2:$AB$3115, COLUMN(carv!K30), FALSE)</f>
        <v>1.6919999999999999</v>
      </c>
      <c r="L30">
        <f>VLOOKUP(carv!$A30, raw_data!$A$2:$AB$3115, COLUMN(carv!L30), FALSE)</f>
        <v>1.522</v>
      </c>
      <c r="M30">
        <f>VLOOKUP(carv!$A30, raw_data!$A$2:$AB$3115, COLUMN(carv!M30), FALSE)</f>
        <v>1.68</v>
      </c>
      <c r="N30">
        <f>VLOOKUP(carv!$A30, raw_data!$A$2:$AB$3115, COLUMN(carv!N30), FALSE)</f>
        <v>2</v>
      </c>
      <c r="O30">
        <f>VLOOKUP(carv!$A30, raw_data!$A$2:$AB$3115, COLUMN(carv!O30), FALSE)</f>
        <v>1</v>
      </c>
      <c r="P30">
        <f>VLOOKUP(carv!$A30, raw_data!$A$2:$AB$3115, COLUMN(carv!P30), FALSE)</f>
        <v>12.728999999999999</v>
      </c>
      <c r="Q30">
        <f>VLOOKUP(carv!$A30, raw_data!$A$2:$AB$3115, COLUMN(carv!Q30), FALSE)</f>
        <v>0.45600000000000002</v>
      </c>
      <c r="R30">
        <f>VLOOKUP(carv!$A30, raw_data!$A$2:$AB$3115, COLUMN(carv!R30), FALSE)</f>
        <v>0.111</v>
      </c>
      <c r="S30">
        <f>VLOOKUP(carv!$A30, raw_data!$A$2:$AB$3115, COLUMN(carv!S30), FALSE)</f>
        <v>3.7629999999999999</v>
      </c>
      <c r="T30">
        <f>VLOOKUP(carv!$A30, raw_data!$A$2:$AB$3115, COLUMN(carv!T30), FALSE)</f>
        <v>8.2000000000000003E-2</v>
      </c>
      <c r="U30">
        <f>VLOOKUP(carv!$A30, raw_data!$A$2:$AB$3115, COLUMN(carv!U30), FALSE)</f>
        <v>3.681</v>
      </c>
      <c r="V30">
        <f>VLOOKUP(carv!$A30, raw_data!$A$2:$AB$3115, COLUMN(carv!V30), FALSE)</f>
        <v>3.7309999999999999</v>
      </c>
      <c r="W30">
        <f>VLOOKUP(carv!$A30, raw_data!$A$2:$AB$3115, COLUMN(carv!W30), FALSE)</f>
        <v>0.63900000000000001</v>
      </c>
      <c r="X30">
        <f>VLOOKUP(carv!$A30, raw_data!$A$2:$AB$3115, COLUMN(carv!X30), FALSE)</f>
        <v>0.55600000000000005</v>
      </c>
      <c r="Y30">
        <f>VLOOKUP(carv!$A30, raw_data!$A$2:$AB$3115, COLUMN(carv!Y30), FALSE)</f>
        <v>0.44400000000000001</v>
      </c>
      <c r="Z30">
        <f>VLOOKUP(carv!$A30, raw_data!$A$2:$AB$3115, COLUMN(carv!Z30), FALSE)</f>
        <v>0</v>
      </c>
      <c r="AA30">
        <f>VLOOKUP(carv!$A30, raw_data!$A$2:$AB$3115, COLUMN(carv!AA30), FALSE)</f>
        <v>2.8000000000000001E-2</v>
      </c>
      <c r="AB30">
        <f>VLOOKUP(carv!$A30, raw_data!$A$2:$AB$3115, COLUMN(carv!AB30), FALSE)</f>
        <v>2.8000000000000001E-2</v>
      </c>
    </row>
    <row r="31" spans="1:28" x14ac:dyDescent="0.25">
      <c r="A31">
        <v>1665</v>
      </c>
      <c r="B31">
        <f>VLOOKUP(carv!$A31, raw_data!$A$2:$AB$3115, COLUMN(carv!B31), FALSE)</f>
        <v>20.855</v>
      </c>
      <c r="C31">
        <f>VLOOKUP(carv!$A31, raw_data!$A$2:$AB$3115, COLUMN(carv!C31), FALSE)</f>
        <v>4.8090000000000002</v>
      </c>
      <c r="D31">
        <f>VLOOKUP(carv!$A31, raw_data!$A$2:$AB$3115, COLUMN(carv!D31), FALSE)</f>
        <v>5.3999999999999999E-2</v>
      </c>
      <c r="E31">
        <f>VLOOKUP(carv!$A31, raw_data!$A$2:$AB$3115, COLUMN(carv!E31), FALSE)</f>
        <v>-6.0000000000000001E-3</v>
      </c>
      <c r="F31">
        <f>VLOOKUP(carv!$A31, raw_data!$A$2:$AB$3115, COLUMN(carv!F31), FALSE)</f>
        <v>5.3150000000000004</v>
      </c>
      <c r="G31">
        <f>VLOOKUP(carv!$A31, raw_data!$A$2:$AB$3115, COLUMN(carv!G31), FALSE)</f>
        <v>0.68200000000000005</v>
      </c>
      <c r="H31">
        <f>VLOOKUP(carv!$A31, raw_data!$A$2:$AB$3115, COLUMN(carv!H31), FALSE)</f>
        <v>1.444</v>
      </c>
      <c r="I31">
        <f>VLOOKUP(carv!$A31, raw_data!$A$2:$AB$3115, COLUMN(carv!I31), FALSE)</f>
        <v>0</v>
      </c>
      <c r="J31">
        <f>VLOOKUP(carv!$A31, raw_data!$A$2:$AB$3115, COLUMN(carv!J31), FALSE)</f>
        <v>1.5</v>
      </c>
      <c r="K31">
        <f>VLOOKUP(carv!$A31, raw_data!$A$2:$AB$3115, COLUMN(carv!K31), FALSE)</f>
        <v>2</v>
      </c>
      <c r="L31">
        <f>VLOOKUP(carv!$A31, raw_data!$A$2:$AB$3115, COLUMN(carv!L31), FALSE)</f>
        <v>1.5620000000000001</v>
      </c>
      <c r="M31">
        <f>VLOOKUP(carv!$A31, raw_data!$A$2:$AB$3115, COLUMN(carv!M31), FALSE)</f>
        <v>1.6</v>
      </c>
      <c r="N31">
        <f>VLOOKUP(carv!$A31, raw_data!$A$2:$AB$3115, COLUMN(carv!N31), FALSE)</f>
        <v>2</v>
      </c>
      <c r="O31">
        <f>VLOOKUP(carv!$A31, raw_data!$A$2:$AB$3115, COLUMN(carv!O31), FALSE)</f>
        <v>1.579</v>
      </c>
      <c r="P31">
        <f>VLOOKUP(carv!$A31, raw_data!$A$2:$AB$3115, COLUMN(carv!P31), FALSE)</f>
        <v>12.319000000000001</v>
      </c>
      <c r="Q31">
        <f>VLOOKUP(carv!$A31, raw_data!$A$2:$AB$3115, COLUMN(carv!Q31), FALSE)</f>
        <v>-0.83299999999999996</v>
      </c>
      <c r="R31">
        <f>VLOOKUP(carv!$A31, raw_data!$A$2:$AB$3115, COLUMN(carv!R31), FALSE)</f>
        <v>9.0999999999999998E-2</v>
      </c>
      <c r="S31">
        <f>VLOOKUP(carv!$A31, raw_data!$A$2:$AB$3115, COLUMN(carv!S31), FALSE)</f>
        <v>1.121</v>
      </c>
      <c r="T31">
        <f>VLOOKUP(carv!$A31, raw_data!$A$2:$AB$3115, COLUMN(carv!T31), FALSE)</f>
        <v>-0.35</v>
      </c>
      <c r="U31">
        <f>VLOOKUP(carv!$A31, raw_data!$A$2:$AB$3115, COLUMN(carv!U31), FALSE)</f>
        <v>1.4710000000000001</v>
      </c>
      <c r="V31">
        <f>VLOOKUP(carv!$A31, raw_data!$A$2:$AB$3115, COLUMN(carv!V31), FALSE)</f>
        <v>1.169</v>
      </c>
      <c r="W31">
        <f>VLOOKUP(carv!$A31, raw_data!$A$2:$AB$3115, COLUMN(carv!W31), FALSE)</f>
        <v>0.59099999999999997</v>
      </c>
      <c r="X31">
        <f>VLOOKUP(carv!$A31, raw_data!$A$2:$AB$3115, COLUMN(carv!X31), FALSE)</f>
        <v>0.5</v>
      </c>
      <c r="Y31">
        <f>VLOOKUP(carv!$A31, raw_data!$A$2:$AB$3115, COLUMN(carv!Y31), FALSE)</f>
        <v>0.77300000000000002</v>
      </c>
      <c r="Z31">
        <f>VLOOKUP(carv!$A31, raw_data!$A$2:$AB$3115, COLUMN(carv!Z31), FALSE)</f>
        <v>0</v>
      </c>
      <c r="AA31">
        <f>VLOOKUP(carv!$A31, raw_data!$A$2:$AB$3115, COLUMN(carv!AA31), FALSE)</f>
        <v>9.0999999999999998E-2</v>
      </c>
      <c r="AB31">
        <f>VLOOKUP(carv!$A31, raw_data!$A$2:$AB$3115, COLUMN(carv!AB31), FALSE)</f>
        <v>0</v>
      </c>
    </row>
    <row r="32" spans="1:28" x14ac:dyDescent="0.25">
      <c r="A32">
        <v>1723</v>
      </c>
      <c r="B32">
        <f>VLOOKUP(carv!$A32, raw_data!$A$2:$AB$3115, COLUMN(carv!B32), FALSE)</f>
        <v>27.344999999999999</v>
      </c>
      <c r="C32">
        <f>VLOOKUP(carv!$A32, raw_data!$A$2:$AB$3115, COLUMN(carv!C32), FALSE)</f>
        <v>7.1550000000000002</v>
      </c>
      <c r="D32">
        <f>VLOOKUP(carv!$A32, raw_data!$A$2:$AB$3115, COLUMN(carv!D32), FALSE)</f>
        <v>-1.4E-2</v>
      </c>
      <c r="E32">
        <f>VLOOKUP(carv!$A32, raw_data!$A$2:$AB$3115, COLUMN(carv!E32), FALSE)</f>
        <v>3.7999999999999999E-2</v>
      </c>
      <c r="F32">
        <f>VLOOKUP(carv!$A32, raw_data!$A$2:$AB$3115, COLUMN(carv!F32), FALSE)</f>
        <v>7.2009999999999996</v>
      </c>
      <c r="G32">
        <f>VLOOKUP(carv!$A32, raw_data!$A$2:$AB$3115, COLUMN(carv!G32), FALSE)</f>
        <v>0.7</v>
      </c>
      <c r="H32">
        <f>VLOOKUP(carv!$A32, raw_data!$A$2:$AB$3115, COLUMN(carv!H32), FALSE)</f>
        <v>1.1879999999999999</v>
      </c>
      <c r="I32">
        <f>VLOOKUP(carv!$A32, raw_data!$A$2:$AB$3115, COLUMN(carv!I32), FALSE)</f>
        <v>0</v>
      </c>
      <c r="J32">
        <f>VLOOKUP(carv!$A32, raw_data!$A$2:$AB$3115, COLUMN(carv!J32), FALSE)</f>
        <v>1.889</v>
      </c>
      <c r="K32">
        <f>VLOOKUP(carv!$A32, raw_data!$A$2:$AB$3115, COLUMN(carv!K32), FALSE)</f>
        <v>2</v>
      </c>
      <c r="L32">
        <f>VLOOKUP(carv!$A32, raw_data!$A$2:$AB$3115, COLUMN(carv!L32), FALSE)</f>
        <v>1.5449999999999999</v>
      </c>
      <c r="M32">
        <f>VLOOKUP(carv!$A32, raw_data!$A$2:$AB$3115, COLUMN(carv!M32), FALSE)</f>
        <v>2</v>
      </c>
      <c r="N32">
        <f>VLOOKUP(carv!$A32, raw_data!$A$2:$AB$3115, COLUMN(carv!N32), FALSE)</f>
        <v>2</v>
      </c>
      <c r="O32">
        <f>VLOOKUP(carv!$A32, raw_data!$A$2:$AB$3115, COLUMN(carv!O32), FALSE)</f>
        <v>0.73699999999999999</v>
      </c>
      <c r="P32">
        <f>VLOOKUP(carv!$A32, raw_data!$A$2:$AB$3115, COLUMN(carv!P32), FALSE)</f>
        <v>10.228</v>
      </c>
      <c r="Q32">
        <f>VLOOKUP(carv!$A32, raw_data!$A$2:$AB$3115, COLUMN(carv!Q32), FALSE)</f>
        <v>2.6419999999999999</v>
      </c>
      <c r="R32">
        <f>VLOOKUP(carv!$A32, raw_data!$A$2:$AB$3115, COLUMN(carv!R32), FALSE)</f>
        <v>0.1</v>
      </c>
      <c r="S32">
        <f>VLOOKUP(carv!$A32, raw_data!$A$2:$AB$3115, COLUMN(carv!S32), FALSE)</f>
        <v>1.899</v>
      </c>
      <c r="T32">
        <f>VLOOKUP(carv!$A32, raw_data!$A$2:$AB$3115, COLUMN(carv!T32), FALSE)</f>
        <v>8.9999999999999993E-3</v>
      </c>
      <c r="U32">
        <f>VLOOKUP(carv!$A32, raw_data!$A$2:$AB$3115, COLUMN(carv!U32), FALSE)</f>
        <v>1.89</v>
      </c>
      <c r="V32">
        <f>VLOOKUP(carv!$A32, raw_data!$A$2:$AB$3115, COLUMN(carv!V32), FALSE)</f>
        <v>1.9219999999999999</v>
      </c>
      <c r="W32">
        <f>VLOOKUP(carv!$A32, raw_data!$A$2:$AB$3115, COLUMN(carv!W32), FALSE)</f>
        <v>0.55000000000000004</v>
      </c>
      <c r="X32">
        <f>VLOOKUP(carv!$A32, raw_data!$A$2:$AB$3115, COLUMN(carv!X32), FALSE)</f>
        <v>0.5</v>
      </c>
      <c r="Y32">
        <f>VLOOKUP(carv!$A32, raw_data!$A$2:$AB$3115, COLUMN(carv!Y32), FALSE)</f>
        <v>0.6</v>
      </c>
      <c r="Z32">
        <f>VLOOKUP(carv!$A32, raw_data!$A$2:$AB$3115, COLUMN(carv!Z32), FALSE)</f>
        <v>0.1</v>
      </c>
      <c r="AA32">
        <f>VLOOKUP(carv!$A32, raw_data!$A$2:$AB$3115, COLUMN(carv!AA32), FALSE)</f>
        <v>0.1</v>
      </c>
      <c r="AB32">
        <f>VLOOKUP(carv!$A32, raw_data!$A$2:$AB$3115, COLUMN(carv!AB32), FALSE)</f>
        <v>0</v>
      </c>
    </row>
    <row r="33" spans="1:28" x14ac:dyDescent="0.25">
      <c r="A33">
        <v>1729</v>
      </c>
      <c r="B33">
        <f>VLOOKUP(carv!$A33, raw_data!$A$2:$AB$3115, COLUMN(carv!B33), FALSE)</f>
        <v>29.31</v>
      </c>
      <c r="C33">
        <f>VLOOKUP(carv!$A33, raw_data!$A$2:$AB$3115, COLUMN(carv!C33), FALSE)</f>
        <v>6.8780000000000001</v>
      </c>
      <c r="D33">
        <f>VLOOKUP(carv!$A33, raw_data!$A$2:$AB$3115, COLUMN(carv!D33), FALSE)</f>
        <v>3.3000000000000002E-2</v>
      </c>
      <c r="E33">
        <f>VLOOKUP(carv!$A33, raw_data!$A$2:$AB$3115, COLUMN(carv!E33), FALSE)</f>
        <v>-3.5999999999999997E-2</v>
      </c>
      <c r="F33">
        <f>VLOOKUP(carv!$A33, raw_data!$A$2:$AB$3115, COLUMN(carv!F33), FALSE)</f>
        <v>7.0259999999999998</v>
      </c>
      <c r="G33">
        <f>VLOOKUP(carv!$A33, raw_data!$A$2:$AB$3115, COLUMN(carv!G33), FALSE)</f>
        <v>0.83299999999999996</v>
      </c>
      <c r="H33">
        <f>VLOOKUP(carv!$A33, raw_data!$A$2:$AB$3115, COLUMN(carv!H33), FALSE)</f>
        <v>1.448</v>
      </c>
      <c r="I33">
        <f>VLOOKUP(carv!$A33, raw_data!$A$2:$AB$3115, COLUMN(carv!I33), FALSE)</f>
        <v>0</v>
      </c>
      <c r="J33">
        <f>VLOOKUP(carv!$A33, raw_data!$A$2:$AB$3115, COLUMN(carv!J33), FALSE)</f>
        <v>1.923</v>
      </c>
      <c r="K33">
        <f>VLOOKUP(carv!$A33, raw_data!$A$2:$AB$3115, COLUMN(carv!K33), FALSE)</f>
        <v>2</v>
      </c>
      <c r="L33">
        <f>VLOOKUP(carv!$A33, raw_data!$A$2:$AB$3115, COLUMN(carv!L33), FALSE)</f>
        <v>1.913</v>
      </c>
      <c r="M33">
        <f>VLOOKUP(carv!$A33, raw_data!$A$2:$AB$3115, COLUMN(carv!M33), FALSE)</f>
        <v>1.964</v>
      </c>
      <c r="N33">
        <f>VLOOKUP(carv!$A33, raw_data!$A$2:$AB$3115, COLUMN(carv!N33), FALSE)</f>
        <v>2</v>
      </c>
      <c r="O33">
        <f>VLOOKUP(carv!$A33, raw_data!$A$2:$AB$3115, COLUMN(carv!O33), FALSE)</f>
        <v>0.61499999999999999</v>
      </c>
      <c r="P33">
        <f>VLOOKUP(carv!$A33, raw_data!$A$2:$AB$3115, COLUMN(carv!P33), FALSE)</f>
        <v>9.2100000000000009</v>
      </c>
      <c r="Q33">
        <f>VLOOKUP(carv!$A33, raw_data!$A$2:$AB$3115, COLUMN(carv!Q33), FALSE)</f>
        <v>0.25700000000000001</v>
      </c>
      <c r="R33">
        <f>VLOOKUP(carv!$A33, raw_data!$A$2:$AB$3115, COLUMN(carv!R33), FALSE)</f>
        <v>0.30599999999999999</v>
      </c>
      <c r="S33">
        <f>VLOOKUP(carv!$A33, raw_data!$A$2:$AB$3115, COLUMN(carv!S33), FALSE)</f>
        <v>3.0270000000000001</v>
      </c>
      <c r="T33">
        <f>VLOOKUP(carv!$A33, raw_data!$A$2:$AB$3115, COLUMN(carv!T33), FALSE)</f>
        <v>0.10100000000000001</v>
      </c>
      <c r="U33">
        <f>VLOOKUP(carv!$A33, raw_data!$A$2:$AB$3115, COLUMN(carv!U33), FALSE)</f>
        <v>2.9260000000000002</v>
      </c>
      <c r="V33">
        <f>VLOOKUP(carv!$A33, raw_data!$A$2:$AB$3115, COLUMN(carv!V33), FALSE)</f>
        <v>3.024</v>
      </c>
      <c r="W33">
        <f>VLOOKUP(carv!$A33, raw_data!$A$2:$AB$3115, COLUMN(carv!W33), FALSE)</f>
        <v>0.80600000000000005</v>
      </c>
      <c r="X33">
        <f>VLOOKUP(carv!$A33, raw_data!$A$2:$AB$3115, COLUMN(carv!X33), FALSE)</f>
        <v>0.5</v>
      </c>
      <c r="Y33">
        <f>VLOOKUP(carv!$A33, raw_data!$A$2:$AB$3115, COLUMN(carv!Y33), FALSE)</f>
        <v>0.80600000000000005</v>
      </c>
      <c r="Z33">
        <f>VLOOKUP(carv!$A33, raw_data!$A$2:$AB$3115, COLUMN(carv!Z33), FALSE)</f>
        <v>0</v>
      </c>
      <c r="AA33">
        <f>VLOOKUP(carv!$A33, raw_data!$A$2:$AB$3115, COLUMN(carv!AA33), FALSE)</f>
        <v>0.16700000000000001</v>
      </c>
      <c r="AB33">
        <f>VLOOKUP(carv!$A33, raw_data!$A$2:$AB$3115, COLUMN(carv!AB33), FALSE)</f>
        <v>0</v>
      </c>
    </row>
    <row r="34" spans="1:28" x14ac:dyDescent="0.25">
      <c r="A34">
        <v>1746</v>
      </c>
      <c r="B34">
        <f>VLOOKUP(carv!$A34, raw_data!$A$2:$AB$3115, COLUMN(carv!B34), FALSE)</f>
        <v>44.009</v>
      </c>
      <c r="C34">
        <f>VLOOKUP(carv!$A34, raw_data!$A$2:$AB$3115, COLUMN(carv!C34), FALSE)</f>
        <v>9.5980000000000008</v>
      </c>
      <c r="D34">
        <f>VLOOKUP(carv!$A34, raw_data!$A$2:$AB$3115, COLUMN(carv!D34), FALSE)</f>
        <v>3.0000000000000001E-3</v>
      </c>
      <c r="E34">
        <f>VLOOKUP(carv!$A34, raw_data!$A$2:$AB$3115, COLUMN(carv!E34), FALSE)</f>
        <v>0.314</v>
      </c>
      <c r="F34">
        <f>VLOOKUP(carv!$A34, raw_data!$A$2:$AB$3115, COLUMN(carv!F34), FALSE)</f>
        <v>11.199</v>
      </c>
      <c r="G34">
        <f>VLOOKUP(carv!$A34, raw_data!$A$2:$AB$3115, COLUMN(carv!G34), FALSE)</f>
        <v>0.97199999999999998</v>
      </c>
      <c r="H34">
        <f>VLOOKUP(carv!$A34, raw_data!$A$2:$AB$3115, COLUMN(carv!H34), FALSE)</f>
        <v>1.867</v>
      </c>
      <c r="I34">
        <f>VLOOKUP(carv!$A34, raw_data!$A$2:$AB$3115, COLUMN(carv!I34), FALSE)</f>
        <v>0.66700000000000004</v>
      </c>
      <c r="J34">
        <f>VLOOKUP(carv!$A34, raw_data!$A$2:$AB$3115, COLUMN(carv!J34), FALSE)</f>
        <v>2</v>
      </c>
      <c r="K34">
        <f>VLOOKUP(carv!$A34, raw_data!$A$2:$AB$3115, COLUMN(carv!K34), FALSE)</f>
        <v>1.333</v>
      </c>
      <c r="L34">
        <f>VLOOKUP(carv!$A34, raw_data!$A$2:$AB$3115, COLUMN(carv!L34), FALSE)</f>
        <v>2</v>
      </c>
      <c r="M34">
        <f>VLOOKUP(carv!$A34, raw_data!$A$2:$AB$3115, COLUMN(carv!M34), FALSE)</f>
        <v>2</v>
      </c>
      <c r="N34">
        <f>VLOOKUP(carv!$A34, raw_data!$A$2:$AB$3115, COLUMN(carv!N34), FALSE)</f>
        <v>2</v>
      </c>
      <c r="O34">
        <f>VLOOKUP(carv!$A34, raw_data!$A$2:$AB$3115, COLUMN(carv!O34), FALSE)</f>
        <v>1.381</v>
      </c>
      <c r="P34">
        <f>VLOOKUP(carv!$A34, raw_data!$A$2:$AB$3115, COLUMN(carv!P34), FALSE)</f>
        <v>15.613</v>
      </c>
      <c r="Q34">
        <f>VLOOKUP(carv!$A34, raw_data!$A$2:$AB$3115, COLUMN(carv!Q34), FALSE)</f>
        <v>2.1659999999999999</v>
      </c>
      <c r="R34">
        <f>VLOOKUP(carv!$A34, raw_data!$A$2:$AB$3115, COLUMN(carv!R34), FALSE)</f>
        <v>0.19400000000000001</v>
      </c>
      <c r="S34">
        <f>VLOOKUP(carv!$A34, raw_data!$A$2:$AB$3115, COLUMN(carv!S34), FALSE)</f>
        <v>4.1379999999999999</v>
      </c>
      <c r="T34">
        <f>VLOOKUP(carv!$A34, raw_data!$A$2:$AB$3115, COLUMN(carv!T34), FALSE)</f>
        <v>0.19700000000000001</v>
      </c>
      <c r="U34">
        <f>VLOOKUP(carv!$A34, raw_data!$A$2:$AB$3115, COLUMN(carv!U34), FALSE)</f>
        <v>3.9409999999999998</v>
      </c>
      <c r="V34">
        <f>VLOOKUP(carv!$A34, raw_data!$A$2:$AB$3115, COLUMN(carv!V34), FALSE)</f>
        <v>4.4550000000000001</v>
      </c>
      <c r="W34">
        <f>VLOOKUP(carv!$A34, raw_data!$A$2:$AB$3115, COLUMN(carv!W34), FALSE)</f>
        <v>0.72199999999999998</v>
      </c>
      <c r="X34">
        <f>VLOOKUP(carv!$A34, raw_data!$A$2:$AB$3115, COLUMN(carv!X34), FALSE)</f>
        <v>0.61099999999999999</v>
      </c>
      <c r="Y34">
        <f>VLOOKUP(carv!$A34, raw_data!$A$2:$AB$3115, COLUMN(carv!Y34), FALSE)</f>
        <v>0.66700000000000004</v>
      </c>
      <c r="Z34">
        <f>VLOOKUP(carv!$A34, raw_data!$A$2:$AB$3115, COLUMN(carv!Z34), FALSE)</f>
        <v>5.6000000000000001E-2</v>
      </c>
      <c r="AA34">
        <f>VLOOKUP(carv!$A34, raw_data!$A$2:$AB$3115, COLUMN(carv!AA34), FALSE)</f>
        <v>0.111</v>
      </c>
      <c r="AB34">
        <f>VLOOKUP(carv!$A34, raw_data!$A$2:$AB$3115, COLUMN(carv!AB34), FALSE)</f>
        <v>0</v>
      </c>
    </row>
    <row r="35" spans="1:28" x14ac:dyDescent="0.25">
      <c r="A35">
        <v>1775</v>
      </c>
      <c r="B35">
        <f>VLOOKUP(carv!$A35, raw_data!$A$2:$AB$3115, COLUMN(carv!B35), FALSE)</f>
        <v>38.274999999999999</v>
      </c>
      <c r="C35">
        <f>VLOOKUP(carv!$A35, raw_data!$A$2:$AB$3115, COLUMN(carv!C35), FALSE)</f>
        <v>5.7290000000000001</v>
      </c>
      <c r="D35">
        <f>VLOOKUP(carv!$A35, raw_data!$A$2:$AB$3115, COLUMN(carv!D35), FALSE)</f>
        <v>-2.1000000000000001E-2</v>
      </c>
      <c r="E35">
        <f>VLOOKUP(carv!$A35, raw_data!$A$2:$AB$3115, COLUMN(carv!E35), FALSE)</f>
        <v>0.254</v>
      </c>
      <c r="F35">
        <f>VLOOKUP(carv!$A35, raw_data!$A$2:$AB$3115, COLUMN(carv!F35), FALSE)</f>
        <v>6.79</v>
      </c>
      <c r="G35">
        <f>VLOOKUP(carv!$A35, raw_data!$A$2:$AB$3115, COLUMN(carv!G35), FALSE)</f>
        <v>0.95</v>
      </c>
      <c r="H35">
        <f>VLOOKUP(carv!$A35, raw_data!$A$2:$AB$3115, COLUMN(carv!H35), FALSE)</f>
        <v>2</v>
      </c>
      <c r="I35">
        <f>VLOOKUP(carv!$A35, raw_data!$A$2:$AB$3115, COLUMN(carv!I35), FALSE)</f>
        <v>0.6</v>
      </c>
      <c r="J35">
        <f>VLOOKUP(carv!$A35, raw_data!$A$2:$AB$3115, COLUMN(carv!J35), FALSE)</f>
        <v>1.857</v>
      </c>
      <c r="K35">
        <f>VLOOKUP(carv!$A35, raw_data!$A$2:$AB$3115, COLUMN(carv!K35), FALSE)</f>
        <v>2</v>
      </c>
      <c r="L35">
        <f>VLOOKUP(carv!$A35, raw_data!$A$2:$AB$3115, COLUMN(carv!L35), FALSE)</f>
        <v>1.923</v>
      </c>
      <c r="M35">
        <f>VLOOKUP(carv!$A35, raw_data!$A$2:$AB$3115, COLUMN(carv!M35), FALSE)</f>
        <v>2</v>
      </c>
      <c r="N35">
        <f>VLOOKUP(carv!$A35, raw_data!$A$2:$AB$3115, COLUMN(carv!N35), FALSE)</f>
        <v>2</v>
      </c>
      <c r="O35">
        <f>VLOOKUP(carv!$A35, raw_data!$A$2:$AB$3115, COLUMN(carv!O35), FALSE)</f>
        <v>0.53300000000000003</v>
      </c>
      <c r="P35">
        <f>VLOOKUP(carv!$A35, raw_data!$A$2:$AB$3115, COLUMN(carv!P35), FALSE)</f>
        <v>14.009</v>
      </c>
      <c r="Q35">
        <f>VLOOKUP(carv!$A35, raw_data!$A$2:$AB$3115, COLUMN(carv!Q35), FALSE)</f>
        <v>3.923</v>
      </c>
      <c r="R35">
        <f>VLOOKUP(carv!$A35, raw_data!$A$2:$AB$3115, COLUMN(carv!R35), FALSE)</f>
        <v>0.35</v>
      </c>
      <c r="S35">
        <f>VLOOKUP(carv!$A35, raw_data!$A$2:$AB$3115, COLUMN(carv!S35), FALSE)</f>
        <v>4.2510000000000003</v>
      </c>
      <c r="T35">
        <f>VLOOKUP(carv!$A35, raw_data!$A$2:$AB$3115, COLUMN(carv!T35), FALSE)</f>
        <v>1E-3</v>
      </c>
      <c r="U35">
        <f>VLOOKUP(carv!$A35, raw_data!$A$2:$AB$3115, COLUMN(carv!U35), FALSE)</f>
        <v>4.25</v>
      </c>
      <c r="V35">
        <f>VLOOKUP(carv!$A35, raw_data!$A$2:$AB$3115, COLUMN(carv!V35), FALSE)</f>
        <v>4.4850000000000003</v>
      </c>
      <c r="W35">
        <f>VLOOKUP(carv!$A35, raw_data!$A$2:$AB$3115, COLUMN(carv!W35), FALSE)</f>
        <v>0.6</v>
      </c>
      <c r="X35">
        <f>VLOOKUP(carv!$A35, raw_data!$A$2:$AB$3115, COLUMN(carv!X35), FALSE)</f>
        <v>0.8</v>
      </c>
      <c r="Y35">
        <f>VLOOKUP(carv!$A35, raw_data!$A$2:$AB$3115, COLUMN(carv!Y35), FALSE)</f>
        <v>0.9</v>
      </c>
      <c r="Z35">
        <f>VLOOKUP(carv!$A35, raw_data!$A$2:$AB$3115, COLUMN(carv!Z35), FALSE)</f>
        <v>0.3</v>
      </c>
      <c r="AA35">
        <f>VLOOKUP(carv!$A35, raw_data!$A$2:$AB$3115, COLUMN(carv!AA35), FALSE)</f>
        <v>0</v>
      </c>
      <c r="AB35">
        <f>VLOOKUP(carv!$A35, raw_data!$A$2:$AB$3115, COLUMN(carv!AB35), FALSE)</f>
        <v>0.05</v>
      </c>
    </row>
    <row r="36" spans="1:28" x14ac:dyDescent="0.25">
      <c r="A36">
        <v>1836</v>
      </c>
      <c r="B36">
        <f>VLOOKUP(carv!$A36, raw_data!$A$2:$AB$3115, COLUMN(carv!B36), FALSE)</f>
        <v>37.064</v>
      </c>
      <c r="C36">
        <f>VLOOKUP(carv!$A36, raw_data!$A$2:$AB$3115, COLUMN(carv!C36), FALSE)</f>
        <v>6.4109999999999996</v>
      </c>
      <c r="D36">
        <f>VLOOKUP(carv!$A36, raw_data!$A$2:$AB$3115, COLUMN(carv!D36), FALSE)</f>
        <v>0.29499999999999998</v>
      </c>
      <c r="E36">
        <f>VLOOKUP(carv!$A36, raw_data!$A$2:$AB$3115, COLUMN(carv!E36), FALSE)</f>
        <v>1E-3</v>
      </c>
      <c r="F36">
        <f>VLOOKUP(carv!$A36, raw_data!$A$2:$AB$3115, COLUMN(carv!F36), FALSE)</f>
        <v>9.3699999999999992</v>
      </c>
      <c r="G36">
        <f>VLOOKUP(carv!$A36, raw_data!$A$2:$AB$3115, COLUMN(carv!G36), FALSE)</f>
        <v>0.65</v>
      </c>
      <c r="H36">
        <f>VLOOKUP(carv!$A36, raw_data!$A$2:$AB$3115, COLUMN(carv!H36), FALSE)</f>
        <v>1.5</v>
      </c>
      <c r="I36">
        <f>VLOOKUP(carv!$A36, raw_data!$A$2:$AB$3115, COLUMN(carv!I36), FALSE)</f>
        <v>0.8</v>
      </c>
      <c r="J36">
        <f>VLOOKUP(carv!$A36, raw_data!$A$2:$AB$3115, COLUMN(carv!J36), FALSE)</f>
        <v>1.556</v>
      </c>
      <c r="K36">
        <f>VLOOKUP(carv!$A36, raw_data!$A$2:$AB$3115, COLUMN(carv!K36), FALSE)</f>
        <v>0.8</v>
      </c>
      <c r="L36">
        <f>VLOOKUP(carv!$A36, raw_data!$A$2:$AB$3115, COLUMN(carv!L36), FALSE)</f>
        <v>1.909</v>
      </c>
      <c r="M36">
        <f>VLOOKUP(carv!$A36, raw_data!$A$2:$AB$3115, COLUMN(carv!M36), FALSE)</f>
        <v>1.875</v>
      </c>
      <c r="N36">
        <f>VLOOKUP(carv!$A36, raw_data!$A$2:$AB$3115, COLUMN(carv!N36), FALSE)</f>
        <v>2</v>
      </c>
      <c r="O36">
        <f>VLOOKUP(carv!$A36, raw_data!$A$2:$AB$3115, COLUMN(carv!O36), FALSE)</f>
        <v>0.93300000000000005</v>
      </c>
      <c r="P36">
        <f>VLOOKUP(carv!$A36, raw_data!$A$2:$AB$3115, COLUMN(carv!P36), FALSE)</f>
        <v>8.4469999999999992</v>
      </c>
      <c r="Q36">
        <f>VLOOKUP(carv!$A36, raw_data!$A$2:$AB$3115, COLUMN(carv!Q36), FALSE)</f>
        <v>0.80700000000000005</v>
      </c>
      <c r="R36">
        <f>VLOOKUP(carv!$A36, raw_data!$A$2:$AB$3115, COLUMN(carv!R36), FALSE)</f>
        <v>0.05</v>
      </c>
      <c r="S36">
        <f>VLOOKUP(carv!$A36, raw_data!$A$2:$AB$3115, COLUMN(carv!S36), FALSE)</f>
        <v>1.929</v>
      </c>
      <c r="T36">
        <f>VLOOKUP(carv!$A36, raw_data!$A$2:$AB$3115, COLUMN(carv!T36), FALSE)</f>
        <v>2.012</v>
      </c>
      <c r="U36">
        <f>VLOOKUP(carv!$A36, raw_data!$A$2:$AB$3115, COLUMN(carv!U36), FALSE)</f>
        <v>-8.3000000000000004E-2</v>
      </c>
      <c r="V36">
        <f>VLOOKUP(carv!$A36, raw_data!$A$2:$AB$3115, COLUMN(carv!V36), FALSE)</f>
        <v>2.226</v>
      </c>
      <c r="W36">
        <f>VLOOKUP(carv!$A36, raw_data!$A$2:$AB$3115, COLUMN(carv!W36), FALSE)</f>
        <v>0.75</v>
      </c>
      <c r="X36">
        <f>VLOOKUP(carv!$A36, raw_data!$A$2:$AB$3115, COLUMN(carv!X36), FALSE)</f>
        <v>0.6</v>
      </c>
      <c r="Y36">
        <f>VLOOKUP(carv!$A36, raw_data!$A$2:$AB$3115, COLUMN(carv!Y36), FALSE)</f>
        <v>0.5</v>
      </c>
      <c r="Z36">
        <f>VLOOKUP(carv!$A36, raw_data!$A$2:$AB$3115, COLUMN(carv!Z36), FALSE)</f>
        <v>0.05</v>
      </c>
      <c r="AA36">
        <f>VLOOKUP(carv!$A36, raw_data!$A$2:$AB$3115, COLUMN(carv!AA36), FALSE)</f>
        <v>0.05</v>
      </c>
      <c r="AB36">
        <f>VLOOKUP(carv!$A36, raw_data!$A$2:$AB$3115, COLUMN(carv!AB36), FALSE)</f>
        <v>0</v>
      </c>
    </row>
    <row r="37" spans="1:28" x14ac:dyDescent="0.25">
      <c r="A37">
        <v>1902</v>
      </c>
      <c r="B37">
        <f>VLOOKUP(carv!$A37, raw_data!$A$2:$AB$3115, COLUMN(carv!B37), FALSE)</f>
        <v>23.675000000000001</v>
      </c>
      <c r="C37">
        <f>VLOOKUP(carv!$A37, raw_data!$A$2:$AB$3115, COLUMN(carv!C37), FALSE)</f>
        <v>8.0730000000000004</v>
      </c>
      <c r="D37">
        <f>VLOOKUP(carv!$A37, raw_data!$A$2:$AB$3115, COLUMN(carv!D37), FALSE)</f>
        <v>6.2E-2</v>
      </c>
      <c r="E37">
        <f>VLOOKUP(carv!$A37, raw_data!$A$2:$AB$3115, COLUMN(carv!E37), FALSE)</f>
        <v>-3.6999999999999998E-2</v>
      </c>
      <c r="F37">
        <f>VLOOKUP(carv!$A37, raw_data!$A$2:$AB$3115, COLUMN(carv!F37), FALSE)</f>
        <v>8.51</v>
      </c>
      <c r="G37">
        <f>VLOOKUP(carv!$A37, raw_data!$A$2:$AB$3115, COLUMN(carv!G37), FALSE)</f>
        <v>0.84199999999999997</v>
      </c>
      <c r="H37">
        <f>VLOOKUP(carv!$A37, raw_data!$A$2:$AB$3115, COLUMN(carv!H37), FALSE)</f>
        <v>1.4670000000000001</v>
      </c>
      <c r="I37">
        <f>VLOOKUP(carv!$A37, raw_data!$A$2:$AB$3115, COLUMN(carv!I37), FALSE)</f>
        <v>0.4</v>
      </c>
      <c r="J37">
        <f>VLOOKUP(carv!$A37, raw_data!$A$2:$AB$3115, COLUMN(carv!J37), FALSE)</f>
        <v>1.833</v>
      </c>
      <c r="K37">
        <f>VLOOKUP(carv!$A37, raw_data!$A$2:$AB$3115, COLUMN(carv!K37), FALSE)</f>
        <v>2</v>
      </c>
      <c r="L37">
        <f>VLOOKUP(carv!$A37, raw_data!$A$2:$AB$3115, COLUMN(carv!L37), FALSE)</f>
        <v>2</v>
      </c>
      <c r="M37">
        <f>VLOOKUP(carv!$A37, raw_data!$A$2:$AB$3115, COLUMN(carv!M37), FALSE)</f>
        <v>1.923</v>
      </c>
      <c r="N37">
        <f>VLOOKUP(carv!$A37, raw_data!$A$2:$AB$3115, COLUMN(carv!N37), FALSE)</f>
        <v>2</v>
      </c>
      <c r="O37">
        <f>VLOOKUP(carv!$A37, raw_data!$A$2:$AB$3115, COLUMN(carv!O37), FALSE)</f>
        <v>0.5</v>
      </c>
      <c r="P37">
        <f>VLOOKUP(carv!$A37, raw_data!$A$2:$AB$3115, COLUMN(carv!P37), FALSE)</f>
        <v>8.3729999999999993</v>
      </c>
      <c r="Q37">
        <f>VLOOKUP(carv!$A37, raw_data!$A$2:$AB$3115, COLUMN(carv!Q37), FALSE)</f>
        <v>0.88400000000000001</v>
      </c>
      <c r="R37">
        <f>VLOOKUP(carv!$A37, raw_data!$A$2:$AB$3115, COLUMN(carv!R37), FALSE)</f>
        <v>5.2999999999999999E-2</v>
      </c>
      <c r="S37">
        <f>VLOOKUP(carv!$A37, raw_data!$A$2:$AB$3115, COLUMN(carv!S37), FALSE)</f>
        <v>0.61399999999999999</v>
      </c>
      <c r="T37">
        <f>VLOOKUP(carv!$A37, raw_data!$A$2:$AB$3115, COLUMN(carv!T37), FALSE)</f>
        <v>0.32700000000000001</v>
      </c>
      <c r="U37">
        <f>VLOOKUP(carv!$A37, raw_data!$A$2:$AB$3115, COLUMN(carv!U37), FALSE)</f>
        <v>0.28799999999999998</v>
      </c>
      <c r="V37">
        <f>VLOOKUP(carv!$A37, raw_data!$A$2:$AB$3115, COLUMN(carv!V37), FALSE)</f>
        <v>0.64</v>
      </c>
      <c r="W37">
        <f>VLOOKUP(carv!$A37, raw_data!$A$2:$AB$3115, COLUMN(carv!W37), FALSE)</f>
        <v>0.57899999999999996</v>
      </c>
      <c r="X37">
        <f>VLOOKUP(carv!$A37, raw_data!$A$2:$AB$3115, COLUMN(carv!X37), FALSE)</f>
        <v>0.68400000000000005</v>
      </c>
      <c r="Y37">
        <f>VLOOKUP(carv!$A37, raw_data!$A$2:$AB$3115, COLUMN(carv!Y37), FALSE)</f>
        <v>0.68400000000000005</v>
      </c>
      <c r="Z37">
        <f>VLOOKUP(carv!$A37, raw_data!$A$2:$AB$3115, COLUMN(carv!Z37), FALSE)</f>
        <v>0.105</v>
      </c>
      <c r="AA37">
        <f>VLOOKUP(carv!$A37, raw_data!$A$2:$AB$3115, COLUMN(carv!AA37), FALSE)</f>
        <v>5.2999999999999999E-2</v>
      </c>
      <c r="AB37">
        <f>VLOOKUP(carv!$A37, raw_data!$A$2:$AB$3115, COLUMN(carv!AB37), FALSE)</f>
        <v>0</v>
      </c>
    </row>
    <row r="38" spans="1:28" x14ac:dyDescent="0.25">
      <c r="A38">
        <v>2212</v>
      </c>
      <c r="B38">
        <f>VLOOKUP(carv!$A38, raw_data!$A$2:$AB$3115, COLUMN(carv!B38), FALSE)</f>
        <v>27.416</v>
      </c>
      <c r="C38">
        <f>VLOOKUP(carv!$A38, raw_data!$A$2:$AB$3115, COLUMN(carv!C38), FALSE)</f>
        <v>3.008</v>
      </c>
      <c r="D38">
        <f>VLOOKUP(carv!$A38, raw_data!$A$2:$AB$3115, COLUMN(carv!D38), FALSE)</f>
        <v>-8.9999999999999993E-3</v>
      </c>
      <c r="E38">
        <f>VLOOKUP(carv!$A38, raw_data!$A$2:$AB$3115, COLUMN(carv!E38), FALSE)</f>
        <v>0</v>
      </c>
      <c r="F38">
        <f>VLOOKUP(carv!$A38, raw_data!$A$2:$AB$3115, COLUMN(carv!F38), FALSE)</f>
        <v>2.9220000000000002</v>
      </c>
      <c r="G38">
        <f>VLOOKUP(carv!$A38, raw_data!$A$2:$AB$3115, COLUMN(carv!G38), FALSE)</f>
        <v>0.88900000000000001</v>
      </c>
      <c r="H38">
        <f>VLOOKUP(carv!$A38, raw_data!$A$2:$AB$3115, COLUMN(carv!H38), FALSE)</f>
        <v>1.857</v>
      </c>
      <c r="I38">
        <f>VLOOKUP(carv!$A38, raw_data!$A$2:$AB$3115, COLUMN(carv!I38), FALSE)</f>
        <v>0</v>
      </c>
      <c r="J38">
        <f>VLOOKUP(carv!$A38, raw_data!$A$2:$AB$3115, COLUMN(carv!J38), FALSE)</f>
        <v>2</v>
      </c>
      <c r="K38">
        <f>VLOOKUP(carv!$A38, raw_data!$A$2:$AB$3115, COLUMN(carv!K38), FALSE)</f>
        <v>1.5</v>
      </c>
      <c r="L38">
        <f>VLOOKUP(carv!$A38, raw_data!$A$2:$AB$3115, COLUMN(carv!L38), FALSE)</f>
        <v>2</v>
      </c>
      <c r="M38">
        <f>VLOOKUP(carv!$A38, raw_data!$A$2:$AB$3115, COLUMN(carv!M38), FALSE)</f>
        <v>2</v>
      </c>
      <c r="N38">
        <f>VLOOKUP(carv!$A38, raw_data!$A$2:$AB$3115, COLUMN(carv!N38), FALSE)</f>
        <v>2</v>
      </c>
      <c r="O38">
        <f>VLOOKUP(carv!$A38, raw_data!$A$2:$AB$3115, COLUMN(carv!O38), FALSE)</f>
        <v>1.375</v>
      </c>
      <c r="P38">
        <f>VLOOKUP(carv!$A38, raw_data!$A$2:$AB$3115, COLUMN(carv!P38), FALSE)</f>
        <v>18.917000000000002</v>
      </c>
      <c r="Q38">
        <f>VLOOKUP(carv!$A38, raw_data!$A$2:$AB$3115, COLUMN(carv!Q38), FALSE)</f>
        <v>-0.66</v>
      </c>
      <c r="R38">
        <f>VLOOKUP(carv!$A38, raw_data!$A$2:$AB$3115, COLUMN(carv!R38), FALSE)</f>
        <v>0</v>
      </c>
      <c r="S38">
        <f>VLOOKUP(carv!$A38, raw_data!$A$2:$AB$3115, COLUMN(carv!S38), FALSE)</f>
        <v>1.294</v>
      </c>
      <c r="T38">
        <f>VLOOKUP(carv!$A38, raw_data!$A$2:$AB$3115, COLUMN(carv!T38), FALSE)</f>
        <v>0.33500000000000002</v>
      </c>
      <c r="U38">
        <f>VLOOKUP(carv!$A38, raw_data!$A$2:$AB$3115, COLUMN(carv!U38), FALSE)</f>
        <v>0.95899999999999996</v>
      </c>
      <c r="V38">
        <f>VLOOKUP(carv!$A38, raw_data!$A$2:$AB$3115, COLUMN(carv!V38), FALSE)</f>
        <v>1.2849999999999999</v>
      </c>
      <c r="W38">
        <f>VLOOKUP(carv!$A38, raw_data!$A$2:$AB$3115, COLUMN(carv!W38), FALSE)</f>
        <v>0.55600000000000005</v>
      </c>
      <c r="X38">
        <f>VLOOKUP(carv!$A38, raw_data!$A$2:$AB$3115, COLUMN(carv!X38), FALSE)</f>
        <v>0.55600000000000005</v>
      </c>
      <c r="Y38">
        <f>VLOOKUP(carv!$A38, raw_data!$A$2:$AB$3115, COLUMN(carv!Y38), FALSE)</f>
        <v>0.222</v>
      </c>
      <c r="Z38">
        <f>VLOOKUP(carv!$A38, raw_data!$A$2:$AB$3115, COLUMN(carv!Z38), FALSE)</f>
        <v>0</v>
      </c>
      <c r="AA38">
        <f>VLOOKUP(carv!$A38, raw_data!$A$2:$AB$3115, COLUMN(carv!AA38), FALSE)</f>
        <v>0.111</v>
      </c>
      <c r="AB38">
        <f>VLOOKUP(carv!$A38, raw_data!$A$2:$AB$3115, COLUMN(carv!AB38), FALSE)</f>
        <v>0</v>
      </c>
    </row>
    <row r="39" spans="1:28" x14ac:dyDescent="0.25">
      <c r="A39">
        <v>2370</v>
      </c>
      <c r="B39">
        <f>VLOOKUP(carv!$A39, raw_data!$A$2:$AB$3115, COLUMN(carv!B39), FALSE)</f>
        <v>31.954999999999998</v>
      </c>
      <c r="C39">
        <f>VLOOKUP(carv!$A39, raw_data!$A$2:$AB$3115, COLUMN(carv!C39), FALSE)</f>
        <v>7.7759999999999998</v>
      </c>
      <c r="D39">
        <f>VLOOKUP(carv!$A39, raw_data!$A$2:$AB$3115, COLUMN(carv!D39), FALSE)</f>
        <v>-2.4E-2</v>
      </c>
      <c r="E39">
        <f>VLOOKUP(carv!$A39, raw_data!$A$2:$AB$3115, COLUMN(carv!E39), FALSE)</f>
        <v>1.4E-2</v>
      </c>
      <c r="F39">
        <f>VLOOKUP(carv!$A39, raw_data!$A$2:$AB$3115, COLUMN(carv!F39), FALSE)</f>
        <v>7.6020000000000003</v>
      </c>
      <c r="G39">
        <f>VLOOKUP(carv!$A39, raw_data!$A$2:$AB$3115, COLUMN(carv!G39), FALSE)</f>
        <v>0.97199999999999998</v>
      </c>
      <c r="H39">
        <f>VLOOKUP(carv!$A39, raw_data!$A$2:$AB$3115, COLUMN(carv!H39), FALSE)</f>
        <v>1.889</v>
      </c>
      <c r="I39">
        <f>VLOOKUP(carv!$A39, raw_data!$A$2:$AB$3115, COLUMN(carv!I39), FALSE)</f>
        <v>0.42899999999999999</v>
      </c>
      <c r="J39">
        <f>VLOOKUP(carv!$A39, raw_data!$A$2:$AB$3115, COLUMN(carv!J39), FALSE)</f>
        <v>2</v>
      </c>
      <c r="K39">
        <f>VLOOKUP(carv!$A39, raw_data!$A$2:$AB$3115, COLUMN(carv!K39), FALSE)</f>
        <v>1.889</v>
      </c>
      <c r="L39">
        <f>VLOOKUP(carv!$A39, raw_data!$A$2:$AB$3115, COLUMN(carv!L39), FALSE)</f>
        <v>2</v>
      </c>
      <c r="M39">
        <f>VLOOKUP(carv!$A39, raw_data!$A$2:$AB$3115, COLUMN(carv!M39), FALSE)</f>
        <v>2</v>
      </c>
      <c r="N39">
        <f>VLOOKUP(carv!$A39, raw_data!$A$2:$AB$3115, COLUMN(carv!N39), FALSE)</f>
        <v>2</v>
      </c>
      <c r="O39">
        <f>VLOOKUP(carv!$A39, raw_data!$A$2:$AB$3115, COLUMN(carv!O39), FALSE)</f>
        <v>0.75900000000000001</v>
      </c>
      <c r="P39">
        <f>VLOOKUP(carv!$A39, raw_data!$A$2:$AB$3115, COLUMN(carv!P39), FALSE)</f>
        <v>12.593</v>
      </c>
      <c r="Q39">
        <f>VLOOKUP(carv!$A39, raw_data!$A$2:$AB$3115, COLUMN(carv!Q39), FALSE)</f>
        <v>0.70899999999999996</v>
      </c>
      <c r="R39">
        <f>VLOOKUP(carv!$A39, raw_data!$A$2:$AB$3115, COLUMN(carv!R39), FALSE)</f>
        <v>0.30599999999999999</v>
      </c>
      <c r="S39">
        <f>VLOOKUP(carv!$A39, raw_data!$A$2:$AB$3115, COLUMN(carv!S39), FALSE)</f>
        <v>3.3119999999999998</v>
      </c>
      <c r="T39">
        <f>VLOOKUP(carv!$A39, raw_data!$A$2:$AB$3115, COLUMN(carv!T39), FALSE)</f>
        <v>0.14199999999999999</v>
      </c>
      <c r="U39">
        <f>VLOOKUP(carv!$A39, raw_data!$A$2:$AB$3115, COLUMN(carv!U39), FALSE)</f>
        <v>3.17</v>
      </c>
      <c r="V39">
        <f>VLOOKUP(carv!$A39, raw_data!$A$2:$AB$3115, COLUMN(carv!V39), FALSE)</f>
        <v>3.302</v>
      </c>
      <c r="W39">
        <f>VLOOKUP(carv!$A39, raw_data!$A$2:$AB$3115, COLUMN(carv!W39), FALSE)</f>
        <v>0.77800000000000002</v>
      </c>
      <c r="X39">
        <f>VLOOKUP(carv!$A39, raw_data!$A$2:$AB$3115, COLUMN(carv!X39), FALSE)</f>
        <v>0.61099999999999999</v>
      </c>
      <c r="Y39">
        <f>VLOOKUP(carv!$A39, raw_data!$A$2:$AB$3115, COLUMN(carv!Y39), FALSE)</f>
        <v>0.61099999999999999</v>
      </c>
      <c r="Z39">
        <f>VLOOKUP(carv!$A39, raw_data!$A$2:$AB$3115, COLUMN(carv!Z39), FALSE)</f>
        <v>2.8000000000000001E-2</v>
      </c>
      <c r="AA39">
        <f>VLOOKUP(carv!$A39, raw_data!$A$2:$AB$3115, COLUMN(carv!AA39), FALSE)</f>
        <v>0.111</v>
      </c>
      <c r="AB39">
        <f>VLOOKUP(carv!$A39, raw_data!$A$2:$AB$3115, COLUMN(carv!AB39), FALSE)</f>
        <v>2.8000000000000001E-2</v>
      </c>
    </row>
    <row r="40" spans="1:28" x14ac:dyDescent="0.25">
      <c r="A40">
        <v>2481</v>
      </c>
      <c r="B40">
        <f>VLOOKUP(carv!$A40, raw_data!$A$2:$AB$3115, COLUMN(carv!B40), FALSE)</f>
        <v>55.316000000000003</v>
      </c>
      <c r="C40">
        <f>VLOOKUP(carv!$A40, raw_data!$A$2:$AB$3115, COLUMN(carv!C40), FALSE)</f>
        <v>10.263999999999999</v>
      </c>
      <c r="D40">
        <f>VLOOKUP(carv!$A40, raw_data!$A$2:$AB$3115, COLUMN(carv!D40), FALSE)</f>
        <v>0.57799999999999996</v>
      </c>
      <c r="E40">
        <f>VLOOKUP(carv!$A40, raw_data!$A$2:$AB$3115, COLUMN(carv!E40), FALSE)</f>
        <v>2.3E-2</v>
      </c>
      <c r="F40">
        <f>VLOOKUP(carv!$A40, raw_data!$A$2:$AB$3115, COLUMN(carv!F40), FALSE)</f>
        <v>16.157</v>
      </c>
      <c r="G40">
        <f>VLOOKUP(carv!$A40, raw_data!$A$2:$AB$3115, COLUMN(carv!G40), FALSE)</f>
        <v>0.90500000000000003</v>
      </c>
      <c r="H40">
        <f>VLOOKUP(carv!$A40, raw_data!$A$2:$AB$3115, COLUMN(carv!H40), FALSE)</f>
        <v>2</v>
      </c>
      <c r="I40">
        <f>VLOOKUP(carv!$A40, raw_data!$A$2:$AB$3115, COLUMN(carv!I40), FALSE)</f>
        <v>0.125</v>
      </c>
      <c r="J40">
        <f>VLOOKUP(carv!$A40, raw_data!$A$2:$AB$3115, COLUMN(carv!J40), FALSE)</f>
        <v>2</v>
      </c>
      <c r="K40">
        <f>VLOOKUP(carv!$A40, raw_data!$A$2:$AB$3115, COLUMN(carv!K40), FALSE)</f>
        <v>1.8</v>
      </c>
      <c r="L40">
        <f>VLOOKUP(carv!$A40, raw_data!$A$2:$AB$3115, COLUMN(carv!L40), FALSE)</f>
        <v>1.909</v>
      </c>
      <c r="M40">
        <f>VLOOKUP(carv!$A40, raw_data!$A$2:$AB$3115, COLUMN(carv!M40), FALSE)</f>
        <v>1.929</v>
      </c>
      <c r="N40">
        <f>VLOOKUP(carv!$A40, raw_data!$A$2:$AB$3115, COLUMN(carv!N40), FALSE)</f>
        <v>2</v>
      </c>
      <c r="O40">
        <f>VLOOKUP(carv!$A40, raw_data!$A$2:$AB$3115, COLUMN(carv!O40), FALSE)</f>
        <v>0.69199999999999995</v>
      </c>
      <c r="P40">
        <f>VLOOKUP(carv!$A40, raw_data!$A$2:$AB$3115, COLUMN(carv!P40), FALSE)</f>
        <v>8.7829999999999995</v>
      </c>
      <c r="Q40">
        <f>VLOOKUP(carv!$A40, raw_data!$A$2:$AB$3115, COLUMN(carv!Q40), FALSE)</f>
        <v>3.3769999999999998</v>
      </c>
      <c r="R40">
        <f>VLOOKUP(carv!$A40, raw_data!$A$2:$AB$3115, COLUMN(carv!R40), FALSE)</f>
        <v>0.33300000000000002</v>
      </c>
      <c r="S40">
        <f>VLOOKUP(carv!$A40, raw_data!$A$2:$AB$3115, COLUMN(carv!S40), FALSE)</f>
        <v>4.319</v>
      </c>
      <c r="T40">
        <f>VLOOKUP(carv!$A40, raw_data!$A$2:$AB$3115, COLUMN(carv!T40), FALSE)</f>
        <v>3.9220000000000002</v>
      </c>
      <c r="U40">
        <f>VLOOKUP(carv!$A40, raw_data!$A$2:$AB$3115, COLUMN(carv!U40), FALSE)</f>
        <v>0.39700000000000002</v>
      </c>
      <c r="V40">
        <f>VLOOKUP(carv!$A40, raw_data!$A$2:$AB$3115, COLUMN(carv!V40), FALSE)</f>
        <v>4.92</v>
      </c>
      <c r="W40">
        <f>VLOOKUP(carv!$A40, raw_data!$A$2:$AB$3115, COLUMN(carv!W40), FALSE)</f>
        <v>0.57099999999999995</v>
      </c>
      <c r="X40">
        <f>VLOOKUP(carv!$A40, raw_data!$A$2:$AB$3115, COLUMN(carv!X40), FALSE)</f>
        <v>0.61899999999999999</v>
      </c>
      <c r="Y40">
        <f>VLOOKUP(carv!$A40, raw_data!$A$2:$AB$3115, COLUMN(carv!Y40), FALSE)</f>
        <v>0.71399999999999997</v>
      </c>
      <c r="Z40">
        <f>VLOOKUP(carv!$A40, raw_data!$A$2:$AB$3115, COLUMN(carv!Z40), FALSE)</f>
        <v>9.5000000000000001E-2</v>
      </c>
      <c r="AA40">
        <f>VLOOKUP(carv!$A40, raw_data!$A$2:$AB$3115, COLUMN(carv!AA40), FALSE)</f>
        <v>0.19</v>
      </c>
      <c r="AB40">
        <f>VLOOKUP(carv!$A40, raw_data!$A$2:$AB$3115, COLUMN(carv!AB40), FALSE)</f>
        <v>4.8000000000000001E-2</v>
      </c>
    </row>
    <row r="41" spans="1:28" x14ac:dyDescent="0.25">
      <c r="A41">
        <v>2634</v>
      </c>
      <c r="B41">
        <f>VLOOKUP(carv!$A41, raw_data!$A$2:$AB$3115, COLUMN(carv!B41), FALSE)</f>
        <v>25.579000000000001</v>
      </c>
      <c r="C41">
        <f>VLOOKUP(carv!$A41, raw_data!$A$2:$AB$3115, COLUMN(carv!C41), FALSE)</f>
        <v>11.361000000000001</v>
      </c>
      <c r="D41">
        <f>VLOOKUP(carv!$A41, raw_data!$A$2:$AB$3115, COLUMN(carv!D41), FALSE)</f>
        <v>0.112</v>
      </c>
      <c r="E41">
        <f>VLOOKUP(carv!$A41, raw_data!$A$2:$AB$3115, COLUMN(carv!E41), FALSE)</f>
        <v>-3.7999999999999999E-2</v>
      </c>
      <c r="F41">
        <f>VLOOKUP(carv!$A41, raw_data!$A$2:$AB$3115, COLUMN(carv!F41), FALSE)</f>
        <v>12.29</v>
      </c>
      <c r="G41">
        <f>VLOOKUP(carv!$A41, raw_data!$A$2:$AB$3115, COLUMN(carv!G41), FALSE)</f>
        <v>0.8</v>
      </c>
      <c r="H41">
        <f>VLOOKUP(carv!$A41, raw_data!$A$2:$AB$3115, COLUMN(carv!H41), FALSE)</f>
        <v>1.6</v>
      </c>
      <c r="I41">
        <f>VLOOKUP(carv!$A41, raw_data!$A$2:$AB$3115, COLUMN(carv!I41), FALSE)</f>
        <v>0</v>
      </c>
      <c r="J41">
        <f>VLOOKUP(carv!$A41, raw_data!$A$2:$AB$3115, COLUMN(carv!J41), FALSE)</f>
        <v>2</v>
      </c>
      <c r="K41">
        <f>VLOOKUP(carv!$A41, raw_data!$A$2:$AB$3115, COLUMN(carv!K41), FALSE)</f>
        <v>0</v>
      </c>
      <c r="L41">
        <f>VLOOKUP(carv!$A41, raw_data!$A$2:$AB$3115, COLUMN(carv!L41), FALSE)</f>
        <v>2</v>
      </c>
      <c r="M41">
        <f>VLOOKUP(carv!$A41, raw_data!$A$2:$AB$3115, COLUMN(carv!M41), FALSE)</f>
        <v>2</v>
      </c>
      <c r="N41">
        <f>VLOOKUP(carv!$A41, raw_data!$A$2:$AB$3115, COLUMN(carv!N41), FALSE)</f>
        <v>2</v>
      </c>
      <c r="O41">
        <f>VLOOKUP(carv!$A41, raw_data!$A$2:$AB$3115, COLUMN(carv!O41), FALSE)</f>
        <v>1.167</v>
      </c>
      <c r="P41">
        <f>VLOOKUP(carv!$A41, raw_data!$A$2:$AB$3115, COLUMN(carv!P41), FALSE)</f>
        <v>8.8970000000000002</v>
      </c>
      <c r="Q41">
        <f>VLOOKUP(carv!$A41, raw_data!$A$2:$AB$3115, COLUMN(carv!Q41), FALSE)</f>
        <v>-1.254</v>
      </c>
      <c r="R41">
        <f>VLOOKUP(carv!$A41, raw_data!$A$2:$AB$3115, COLUMN(carv!R41), FALSE)</f>
        <v>0</v>
      </c>
      <c r="S41">
        <f>VLOOKUP(carv!$A41, raw_data!$A$2:$AB$3115, COLUMN(carv!S41), FALSE)</f>
        <v>1.0780000000000001</v>
      </c>
      <c r="T41">
        <f>VLOOKUP(carv!$A41, raw_data!$A$2:$AB$3115, COLUMN(carv!T41), FALSE)</f>
        <v>1.4999999999999999E-2</v>
      </c>
      <c r="U41">
        <f>VLOOKUP(carv!$A41, raw_data!$A$2:$AB$3115, COLUMN(carv!U41), FALSE)</f>
        <v>1.0629999999999999</v>
      </c>
      <c r="V41">
        <f>VLOOKUP(carv!$A41, raw_data!$A$2:$AB$3115, COLUMN(carv!V41), FALSE)</f>
        <v>1.1519999999999999</v>
      </c>
      <c r="W41">
        <f>VLOOKUP(carv!$A41, raw_data!$A$2:$AB$3115, COLUMN(carv!W41), FALSE)</f>
        <v>0.8</v>
      </c>
      <c r="X41">
        <f>VLOOKUP(carv!$A41, raw_data!$A$2:$AB$3115, COLUMN(carv!X41), FALSE)</f>
        <v>0.8</v>
      </c>
      <c r="Y41">
        <f>VLOOKUP(carv!$A41, raw_data!$A$2:$AB$3115, COLUMN(carv!Y41), FALSE)</f>
        <v>0.4</v>
      </c>
      <c r="Z41">
        <f>VLOOKUP(carv!$A41, raw_data!$A$2:$AB$3115, COLUMN(carv!Z41), FALSE)</f>
        <v>0</v>
      </c>
      <c r="AA41">
        <f>VLOOKUP(carv!$A41, raw_data!$A$2:$AB$3115, COLUMN(carv!AA41), FALSE)</f>
        <v>0</v>
      </c>
      <c r="AB41">
        <f>VLOOKUP(carv!$A41, raw_data!$A$2:$AB$3115, COLUMN(carv!AB41), FALSE)</f>
        <v>0</v>
      </c>
    </row>
    <row r="42" spans="1:28" x14ac:dyDescent="0.25">
      <c r="A42">
        <v>2648</v>
      </c>
      <c r="B42">
        <f>VLOOKUP(carv!$A42, raw_data!$A$2:$AB$3115, COLUMN(carv!B42), FALSE)</f>
        <v>34.012999999999998</v>
      </c>
      <c r="C42">
        <f>VLOOKUP(carv!$A42, raw_data!$A$2:$AB$3115, COLUMN(carv!C42), FALSE)</f>
        <v>9.2579999999999991</v>
      </c>
      <c r="D42">
        <f>VLOOKUP(carv!$A42, raw_data!$A$2:$AB$3115, COLUMN(carv!D42), FALSE)</f>
        <v>4.9000000000000002E-2</v>
      </c>
      <c r="E42">
        <f>VLOOKUP(carv!$A42, raw_data!$A$2:$AB$3115, COLUMN(carv!E42), FALSE)</f>
        <v>-1.2E-2</v>
      </c>
      <c r="F42">
        <f>VLOOKUP(carv!$A42, raw_data!$A$2:$AB$3115, COLUMN(carv!F42), FALSE)</f>
        <v>9.6829999999999998</v>
      </c>
      <c r="G42">
        <f>VLOOKUP(carv!$A42, raw_data!$A$2:$AB$3115, COLUMN(carv!G42), FALSE)</f>
        <v>0.875</v>
      </c>
      <c r="H42">
        <f>VLOOKUP(carv!$A42, raw_data!$A$2:$AB$3115, COLUMN(carv!H42), FALSE)</f>
        <v>1.6</v>
      </c>
      <c r="I42">
        <f>VLOOKUP(carv!$A42, raw_data!$A$2:$AB$3115, COLUMN(carv!I42), FALSE)</f>
        <v>0.28599999999999998</v>
      </c>
      <c r="J42">
        <f>VLOOKUP(carv!$A42, raw_data!$A$2:$AB$3115, COLUMN(carv!J42), FALSE)</f>
        <v>1.905</v>
      </c>
      <c r="K42">
        <f>VLOOKUP(carv!$A42, raw_data!$A$2:$AB$3115, COLUMN(carv!K42), FALSE)</f>
        <v>1.75</v>
      </c>
      <c r="L42">
        <f>VLOOKUP(carv!$A42, raw_data!$A$2:$AB$3115, COLUMN(carv!L42), FALSE)</f>
        <v>1.9630000000000001</v>
      </c>
      <c r="M42">
        <f>VLOOKUP(carv!$A42, raw_data!$A$2:$AB$3115, COLUMN(carv!M42), FALSE)</f>
        <v>1.9350000000000001</v>
      </c>
      <c r="N42">
        <f>VLOOKUP(carv!$A42, raw_data!$A$2:$AB$3115, COLUMN(carv!N42), FALSE)</f>
        <v>2</v>
      </c>
      <c r="O42">
        <f>VLOOKUP(carv!$A42, raw_data!$A$2:$AB$3115, COLUMN(carv!O42), FALSE)</f>
        <v>0.64700000000000002</v>
      </c>
      <c r="P42">
        <f>VLOOKUP(carv!$A42, raw_data!$A$2:$AB$3115, COLUMN(carv!P42), FALSE)</f>
        <v>8.9860000000000007</v>
      </c>
      <c r="Q42">
        <f>VLOOKUP(carv!$A42, raw_data!$A$2:$AB$3115, COLUMN(carv!Q42), FALSE)</f>
        <v>0.67900000000000005</v>
      </c>
      <c r="R42">
        <f>VLOOKUP(carv!$A42, raw_data!$A$2:$AB$3115, COLUMN(carv!R42), FALSE)</f>
        <v>0.25</v>
      </c>
      <c r="S42">
        <f>VLOOKUP(carv!$A42, raw_data!$A$2:$AB$3115, COLUMN(carv!S42), FALSE)</f>
        <v>2.2530000000000001</v>
      </c>
      <c r="T42">
        <f>VLOOKUP(carv!$A42, raw_data!$A$2:$AB$3115, COLUMN(carv!T42), FALSE)</f>
        <v>2.0739999999999998</v>
      </c>
      <c r="U42">
        <f>VLOOKUP(carv!$A42, raw_data!$A$2:$AB$3115, COLUMN(carv!U42), FALSE)</f>
        <v>0.17899999999999999</v>
      </c>
      <c r="V42">
        <f>VLOOKUP(carv!$A42, raw_data!$A$2:$AB$3115, COLUMN(carv!V42), FALSE)</f>
        <v>2.2890000000000001</v>
      </c>
      <c r="W42">
        <f>VLOOKUP(carv!$A42, raw_data!$A$2:$AB$3115, COLUMN(carv!W42), FALSE)</f>
        <v>0.66700000000000004</v>
      </c>
      <c r="X42">
        <f>VLOOKUP(carv!$A42, raw_data!$A$2:$AB$3115, COLUMN(carv!X42), FALSE)</f>
        <v>0.54200000000000004</v>
      </c>
      <c r="Y42">
        <f>VLOOKUP(carv!$A42, raw_data!$A$2:$AB$3115, COLUMN(carv!Y42), FALSE)</f>
        <v>0.66700000000000004</v>
      </c>
      <c r="Z42">
        <f>VLOOKUP(carv!$A42, raw_data!$A$2:$AB$3115, COLUMN(carv!Z42), FALSE)</f>
        <v>6.2E-2</v>
      </c>
      <c r="AA42">
        <f>VLOOKUP(carv!$A42, raw_data!$A$2:$AB$3115, COLUMN(carv!AA42), FALSE)</f>
        <v>0.104</v>
      </c>
      <c r="AB42">
        <f>VLOOKUP(carv!$A42, raw_data!$A$2:$AB$3115, COLUMN(carv!AB42), FALSE)</f>
        <v>2.1000000000000001E-2</v>
      </c>
    </row>
    <row r="43" spans="1:28" x14ac:dyDescent="0.25">
      <c r="A43">
        <v>2767</v>
      </c>
      <c r="B43">
        <f>VLOOKUP(carv!$A43, raw_data!$A$2:$AB$3115, COLUMN(carv!B43), FALSE)</f>
        <v>48.219000000000001</v>
      </c>
      <c r="C43">
        <f>VLOOKUP(carv!$A43, raw_data!$A$2:$AB$3115, COLUMN(carv!C43), FALSE)</f>
        <v>9.5660000000000007</v>
      </c>
      <c r="D43">
        <f>VLOOKUP(carv!$A43, raw_data!$A$2:$AB$3115, COLUMN(carv!D43), FALSE)</f>
        <v>2.1999999999999999E-2</v>
      </c>
      <c r="E43">
        <f>VLOOKUP(carv!$A43, raw_data!$A$2:$AB$3115, COLUMN(carv!E43), FALSE)</f>
        <v>3.1E-2</v>
      </c>
      <c r="F43">
        <f>VLOOKUP(carv!$A43, raw_data!$A$2:$AB$3115, COLUMN(carv!F43), FALSE)</f>
        <v>9.9420000000000002</v>
      </c>
      <c r="G43">
        <f>VLOOKUP(carv!$A43, raw_data!$A$2:$AB$3115, COLUMN(carv!G43), FALSE)</f>
        <v>1</v>
      </c>
      <c r="H43">
        <f>VLOOKUP(carv!$A43, raw_data!$A$2:$AB$3115, COLUMN(carv!H43), FALSE)</f>
        <v>2</v>
      </c>
      <c r="I43">
        <f>VLOOKUP(carv!$A43, raw_data!$A$2:$AB$3115, COLUMN(carv!I43), FALSE)</f>
        <v>0</v>
      </c>
      <c r="J43">
        <f>VLOOKUP(carv!$A43, raw_data!$A$2:$AB$3115, COLUMN(carv!J43), FALSE)</f>
        <v>2</v>
      </c>
      <c r="K43">
        <f>VLOOKUP(carv!$A43, raw_data!$A$2:$AB$3115, COLUMN(carv!K43), FALSE)</f>
        <v>2</v>
      </c>
      <c r="L43">
        <f>VLOOKUP(carv!$A43, raw_data!$A$2:$AB$3115, COLUMN(carv!L43), FALSE)</f>
        <v>1.9379999999999999</v>
      </c>
      <c r="M43">
        <f>VLOOKUP(carv!$A43, raw_data!$A$2:$AB$3115, COLUMN(carv!M43), FALSE)</f>
        <v>2</v>
      </c>
      <c r="N43">
        <f>VLOOKUP(carv!$A43, raw_data!$A$2:$AB$3115, COLUMN(carv!N43), FALSE)</f>
        <v>2</v>
      </c>
      <c r="O43">
        <f>VLOOKUP(carv!$A43, raw_data!$A$2:$AB$3115, COLUMN(carv!O43), FALSE)</f>
        <v>1</v>
      </c>
      <c r="P43">
        <f>VLOOKUP(carv!$A43, raw_data!$A$2:$AB$3115, COLUMN(carv!P43), FALSE)</f>
        <v>11.48</v>
      </c>
      <c r="Q43">
        <f>VLOOKUP(carv!$A43, raw_data!$A$2:$AB$3115, COLUMN(carv!Q43), FALSE)</f>
        <v>2.5859999999999999</v>
      </c>
      <c r="R43">
        <f>VLOOKUP(carv!$A43, raw_data!$A$2:$AB$3115, COLUMN(carv!R43), FALSE)</f>
        <v>0.33300000000000002</v>
      </c>
      <c r="S43">
        <f>VLOOKUP(carv!$A43, raw_data!$A$2:$AB$3115, COLUMN(carv!S43), FALSE)</f>
        <v>3.5579999999999998</v>
      </c>
      <c r="T43">
        <f>VLOOKUP(carv!$A43, raw_data!$A$2:$AB$3115, COLUMN(carv!T43), FALSE)</f>
        <v>3.4350000000000001</v>
      </c>
      <c r="U43">
        <f>VLOOKUP(carv!$A43, raw_data!$A$2:$AB$3115, COLUMN(carv!U43), FALSE)</f>
        <v>0.123</v>
      </c>
      <c r="V43">
        <f>VLOOKUP(carv!$A43, raw_data!$A$2:$AB$3115, COLUMN(carv!V43), FALSE)</f>
        <v>3.6120000000000001</v>
      </c>
      <c r="W43">
        <f>VLOOKUP(carv!$A43, raw_data!$A$2:$AB$3115, COLUMN(carv!W43), FALSE)</f>
        <v>0.88900000000000001</v>
      </c>
      <c r="X43">
        <f>VLOOKUP(carv!$A43, raw_data!$A$2:$AB$3115, COLUMN(carv!X43), FALSE)</f>
        <v>0.58299999999999996</v>
      </c>
      <c r="Y43">
        <f>VLOOKUP(carv!$A43, raw_data!$A$2:$AB$3115, COLUMN(carv!Y43), FALSE)</f>
        <v>0.80600000000000005</v>
      </c>
      <c r="Z43">
        <f>VLOOKUP(carv!$A43, raw_data!$A$2:$AB$3115, COLUMN(carv!Z43), FALSE)</f>
        <v>0</v>
      </c>
      <c r="AA43">
        <f>VLOOKUP(carv!$A43, raw_data!$A$2:$AB$3115, COLUMN(carv!AA43), FALSE)</f>
        <v>0.27800000000000002</v>
      </c>
      <c r="AB43">
        <f>VLOOKUP(carv!$A43, raw_data!$A$2:$AB$3115, COLUMN(carv!AB43), FALSE)</f>
        <v>5.6000000000000001E-2</v>
      </c>
    </row>
    <row r="44" spans="1:28" x14ac:dyDescent="0.25">
      <c r="A44">
        <v>2846</v>
      </c>
      <c r="B44">
        <f>VLOOKUP(carv!$A44, raw_data!$A$2:$AB$3115, COLUMN(carv!B44), FALSE)</f>
        <v>34.776000000000003</v>
      </c>
      <c r="C44">
        <f>VLOOKUP(carv!$A44, raw_data!$A$2:$AB$3115, COLUMN(carv!C44), FALSE)</f>
        <v>8.4670000000000005</v>
      </c>
      <c r="D44">
        <f>VLOOKUP(carv!$A44, raw_data!$A$2:$AB$3115, COLUMN(carv!D44), FALSE)</f>
        <v>0.185</v>
      </c>
      <c r="E44">
        <f>VLOOKUP(carv!$A44, raw_data!$A$2:$AB$3115, COLUMN(carv!E44), FALSE)</f>
        <v>-1.7999999999999999E-2</v>
      </c>
      <c r="F44">
        <f>VLOOKUP(carv!$A44, raw_data!$A$2:$AB$3115, COLUMN(carv!F44), FALSE)</f>
        <v>10.220000000000001</v>
      </c>
      <c r="G44">
        <f>VLOOKUP(carv!$A44, raw_data!$A$2:$AB$3115, COLUMN(carv!G44), FALSE)</f>
        <v>0.75</v>
      </c>
      <c r="H44">
        <f>VLOOKUP(carv!$A44, raw_data!$A$2:$AB$3115, COLUMN(carv!H44), FALSE)</f>
        <v>1.643</v>
      </c>
      <c r="I44">
        <f>VLOOKUP(carv!$A44, raw_data!$A$2:$AB$3115, COLUMN(carv!I44), FALSE)</f>
        <v>0.5</v>
      </c>
      <c r="J44">
        <f>VLOOKUP(carv!$A44, raw_data!$A$2:$AB$3115, COLUMN(carv!J44), FALSE)</f>
        <v>1.909</v>
      </c>
      <c r="K44">
        <f>VLOOKUP(carv!$A44, raw_data!$A$2:$AB$3115, COLUMN(carv!K44), FALSE)</f>
        <v>1</v>
      </c>
      <c r="L44">
        <f>VLOOKUP(carv!$A44, raw_data!$A$2:$AB$3115, COLUMN(carv!L44), FALSE)</f>
        <v>2</v>
      </c>
      <c r="M44">
        <f>VLOOKUP(carv!$A44, raw_data!$A$2:$AB$3115, COLUMN(carv!M44), FALSE)</f>
        <v>1.8460000000000001</v>
      </c>
      <c r="N44">
        <f>VLOOKUP(carv!$A44, raw_data!$A$2:$AB$3115, COLUMN(carv!N44), FALSE)</f>
        <v>2</v>
      </c>
      <c r="O44">
        <f>VLOOKUP(carv!$A44, raw_data!$A$2:$AB$3115, COLUMN(carv!O44), FALSE)</f>
        <v>1.417</v>
      </c>
      <c r="P44">
        <f>VLOOKUP(carv!$A44, raw_data!$A$2:$AB$3115, COLUMN(carv!P44), FALSE)</f>
        <v>14.602</v>
      </c>
      <c r="Q44">
        <f>VLOOKUP(carv!$A44, raw_data!$A$2:$AB$3115, COLUMN(carv!Q44), FALSE)</f>
        <v>0.83599999999999997</v>
      </c>
      <c r="R44">
        <f>VLOOKUP(carv!$A44, raw_data!$A$2:$AB$3115, COLUMN(carv!R44), FALSE)</f>
        <v>0</v>
      </c>
      <c r="S44">
        <f>VLOOKUP(carv!$A44, raw_data!$A$2:$AB$3115, COLUMN(carv!S44), FALSE)</f>
        <v>1.1719999999999999</v>
      </c>
      <c r="T44">
        <f>VLOOKUP(carv!$A44, raw_data!$A$2:$AB$3115, COLUMN(carv!T44), FALSE)</f>
        <v>0.88800000000000001</v>
      </c>
      <c r="U44">
        <f>VLOOKUP(carv!$A44, raw_data!$A$2:$AB$3115, COLUMN(carv!U44), FALSE)</f>
        <v>0.28399999999999997</v>
      </c>
      <c r="V44">
        <f>VLOOKUP(carv!$A44, raw_data!$A$2:$AB$3115, COLUMN(carv!V44), FALSE)</f>
        <v>1.3380000000000001</v>
      </c>
      <c r="W44">
        <f>VLOOKUP(carv!$A44, raw_data!$A$2:$AB$3115, COLUMN(carv!W44), FALSE)</f>
        <v>0.81200000000000006</v>
      </c>
      <c r="X44">
        <f>VLOOKUP(carv!$A44, raw_data!$A$2:$AB$3115, COLUMN(carv!X44), FALSE)</f>
        <v>0.625</v>
      </c>
      <c r="Y44">
        <f>VLOOKUP(carv!$A44, raw_data!$A$2:$AB$3115, COLUMN(carv!Y44), FALSE)</f>
        <v>0.75</v>
      </c>
      <c r="Z44">
        <f>VLOOKUP(carv!$A44, raw_data!$A$2:$AB$3115, COLUMN(carv!Z44), FALSE)</f>
        <v>0</v>
      </c>
      <c r="AA44">
        <f>VLOOKUP(carv!$A44, raw_data!$A$2:$AB$3115, COLUMN(carv!AA44), FALSE)</f>
        <v>0.125</v>
      </c>
      <c r="AB44">
        <f>VLOOKUP(carv!$A44, raw_data!$A$2:$AB$3115, COLUMN(carv!AB44), FALSE)</f>
        <v>0</v>
      </c>
    </row>
    <row r="45" spans="1:28" x14ac:dyDescent="0.25">
      <c r="A45">
        <v>3049</v>
      </c>
      <c r="B45">
        <f>VLOOKUP(carv!$A45, raw_data!$A$2:$AB$3115, COLUMN(carv!B45), FALSE)</f>
        <v>12.082000000000001</v>
      </c>
      <c r="C45">
        <f>VLOOKUP(carv!$A45, raw_data!$A$2:$AB$3115, COLUMN(carv!C45), FALSE)</f>
        <v>2.7519999999999998</v>
      </c>
      <c r="D45">
        <f>VLOOKUP(carv!$A45, raw_data!$A$2:$AB$3115, COLUMN(carv!D45), FALSE)</f>
        <v>-7.0999999999999994E-2</v>
      </c>
      <c r="E45">
        <f>VLOOKUP(carv!$A45, raw_data!$A$2:$AB$3115, COLUMN(carv!E45), FALSE)</f>
        <v>4.1000000000000002E-2</v>
      </c>
      <c r="F45">
        <f>VLOOKUP(carv!$A45, raw_data!$A$2:$AB$3115, COLUMN(carv!F45), FALSE)</f>
        <v>2.2519999999999998</v>
      </c>
      <c r="G45">
        <f>VLOOKUP(carv!$A45, raw_data!$A$2:$AB$3115, COLUMN(carv!G45), FALSE)</f>
        <v>0.625</v>
      </c>
      <c r="H45">
        <f>VLOOKUP(carv!$A45, raw_data!$A$2:$AB$3115, COLUMN(carv!H45), FALSE)</f>
        <v>1.0529999999999999</v>
      </c>
      <c r="I45">
        <f>VLOOKUP(carv!$A45, raw_data!$A$2:$AB$3115, COLUMN(carv!I45), FALSE)</f>
        <v>0</v>
      </c>
      <c r="J45">
        <f>VLOOKUP(carv!$A45, raw_data!$A$2:$AB$3115, COLUMN(carv!J45), FALSE)</f>
        <v>1.833</v>
      </c>
      <c r="K45">
        <f>VLOOKUP(carv!$A45, raw_data!$A$2:$AB$3115, COLUMN(carv!K45), FALSE)</f>
        <v>2</v>
      </c>
      <c r="L45">
        <f>VLOOKUP(carv!$A45, raw_data!$A$2:$AB$3115, COLUMN(carv!L45), FALSE)</f>
        <v>1.75</v>
      </c>
      <c r="M45">
        <f>VLOOKUP(carv!$A45, raw_data!$A$2:$AB$3115, COLUMN(carv!M45), FALSE)</f>
        <v>1.6319999999999999</v>
      </c>
      <c r="N45">
        <f>VLOOKUP(carv!$A45, raw_data!$A$2:$AB$3115, COLUMN(carv!N45), FALSE)</f>
        <v>2</v>
      </c>
      <c r="O45">
        <f>VLOOKUP(carv!$A45, raw_data!$A$2:$AB$3115, COLUMN(carv!O45), FALSE)</f>
        <v>0.9</v>
      </c>
      <c r="P45">
        <f>VLOOKUP(carv!$A45, raw_data!$A$2:$AB$3115, COLUMN(carv!P45), FALSE)</f>
        <v>9.6479999999999997</v>
      </c>
      <c r="Q45">
        <f>VLOOKUP(carv!$A45, raw_data!$A$2:$AB$3115, COLUMN(carv!Q45), FALSE)</f>
        <v>-6.0000000000000001E-3</v>
      </c>
      <c r="R45">
        <f>VLOOKUP(carv!$A45, raw_data!$A$2:$AB$3115, COLUMN(carv!R45), FALSE)</f>
        <v>0</v>
      </c>
      <c r="S45">
        <f>VLOOKUP(carv!$A45, raw_data!$A$2:$AB$3115, COLUMN(carv!S45), FALSE)</f>
        <v>-0.24399999999999999</v>
      </c>
      <c r="T45">
        <f>VLOOKUP(carv!$A45, raw_data!$A$2:$AB$3115, COLUMN(carv!T45), FALSE)</f>
        <v>-0.16900000000000001</v>
      </c>
      <c r="U45">
        <f>VLOOKUP(carv!$A45, raw_data!$A$2:$AB$3115, COLUMN(carv!U45), FALSE)</f>
        <v>-7.4999999999999997E-2</v>
      </c>
      <c r="V45">
        <f>VLOOKUP(carv!$A45, raw_data!$A$2:$AB$3115, COLUMN(carv!V45), FALSE)</f>
        <v>-0.27400000000000002</v>
      </c>
      <c r="W45">
        <f>VLOOKUP(carv!$A45, raw_data!$A$2:$AB$3115, COLUMN(carv!W45), FALSE)</f>
        <v>0.625</v>
      </c>
      <c r="X45">
        <f>VLOOKUP(carv!$A45, raw_data!$A$2:$AB$3115, COLUMN(carv!X45), FALSE)</f>
        <v>0.58299999999999996</v>
      </c>
      <c r="Y45">
        <f>VLOOKUP(carv!$A45, raw_data!$A$2:$AB$3115, COLUMN(carv!Y45), FALSE)</f>
        <v>0.29199999999999998</v>
      </c>
      <c r="Z45">
        <f>VLOOKUP(carv!$A45, raw_data!$A$2:$AB$3115, COLUMN(carv!Z45), FALSE)</f>
        <v>0</v>
      </c>
      <c r="AA45">
        <f>VLOOKUP(carv!$A45, raw_data!$A$2:$AB$3115, COLUMN(carv!AA45), FALSE)</f>
        <v>4.2000000000000003E-2</v>
      </c>
      <c r="AB45">
        <f>VLOOKUP(carv!$A45, raw_data!$A$2:$AB$3115, COLUMN(carv!AB45), FALSE)</f>
        <v>4.2000000000000003E-2</v>
      </c>
    </row>
    <row r="46" spans="1:28" x14ac:dyDescent="0.25">
      <c r="A46">
        <v>3357</v>
      </c>
      <c r="B46">
        <f>VLOOKUP(carv!$A46, raw_data!$A$2:$AB$3115, COLUMN(carv!B46), FALSE)</f>
        <v>39.383000000000003</v>
      </c>
      <c r="C46">
        <f>VLOOKUP(carv!$A46, raw_data!$A$2:$AB$3115, COLUMN(carv!C46), FALSE)</f>
        <v>7.8540000000000001</v>
      </c>
      <c r="D46">
        <f>VLOOKUP(carv!$A46, raw_data!$A$2:$AB$3115, COLUMN(carv!D46), FALSE)</f>
        <v>0.14899999999999999</v>
      </c>
      <c r="E46">
        <f>VLOOKUP(carv!$A46, raw_data!$A$2:$AB$3115, COLUMN(carv!E46), FALSE)</f>
        <v>1.4999999999999999E-2</v>
      </c>
      <c r="F46">
        <f>VLOOKUP(carv!$A46, raw_data!$A$2:$AB$3115, COLUMN(carv!F46), FALSE)</f>
        <v>9.4179999999999993</v>
      </c>
      <c r="G46">
        <f>VLOOKUP(carv!$A46, raw_data!$A$2:$AB$3115, COLUMN(carv!G46), FALSE)</f>
        <v>0.91700000000000004</v>
      </c>
      <c r="H46">
        <f>VLOOKUP(carv!$A46, raw_data!$A$2:$AB$3115, COLUMN(carv!H46), FALSE)</f>
        <v>1.615</v>
      </c>
      <c r="I46">
        <f>VLOOKUP(carv!$A46, raw_data!$A$2:$AB$3115, COLUMN(carv!I46), FALSE)</f>
        <v>0.4</v>
      </c>
      <c r="J46">
        <f>VLOOKUP(carv!$A46, raw_data!$A$2:$AB$3115, COLUMN(carv!J46), FALSE)</f>
        <v>2</v>
      </c>
      <c r="K46">
        <f>VLOOKUP(carv!$A46, raw_data!$A$2:$AB$3115, COLUMN(carv!K46), FALSE)</f>
        <v>1.889</v>
      </c>
      <c r="L46">
        <f>VLOOKUP(carv!$A46, raw_data!$A$2:$AB$3115, COLUMN(carv!L46), FALSE)</f>
        <v>1.9550000000000001</v>
      </c>
      <c r="M46">
        <f>VLOOKUP(carv!$A46, raw_data!$A$2:$AB$3115, COLUMN(carv!M46), FALSE)</f>
        <v>2</v>
      </c>
      <c r="N46">
        <f>VLOOKUP(carv!$A46, raw_data!$A$2:$AB$3115, COLUMN(carv!N46), FALSE)</f>
        <v>2</v>
      </c>
      <c r="O46">
        <f>VLOOKUP(carv!$A46, raw_data!$A$2:$AB$3115, COLUMN(carv!O46), FALSE)</f>
        <v>0.68400000000000005</v>
      </c>
      <c r="P46">
        <f>VLOOKUP(carv!$A46, raw_data!$A$2:$AB$3115, COLUMN(carv!P46), FALSE)</f>
        <v>10.218999999999999</v>
      </c>
      <c r="Q46">
        <f>VLOOKUP(carv!$A46, raw_data!$A$2:$AB$3115, COLUMN(carv!Q46), FALSE)</f>
        <v>0.45900000000000002</v>
      </c>
      <c r="R46">
        <f>VLOOKUP(carv!$A46, raw_data!$A$2:$AB$3115, COLUMN(carv!R46), FALSE)</f>
        <v>0.33300000000000002</v>
      </c>
      <c r="S46">
        <f>VLOOKUP(carv!$A46, raw_data!$A$2:$AB$3115, COLUMN(carv!S46), FALSE)</f>
        <v>3.0510000000000002</v>
      </c>
      <c r="T46">
        <f>VLOOKUP(carv!$A46, raw_data!$A$2:$AB$3115, COLUMN(carv!T46), FALSE)</f>
        <v>2.4409999999999998</v>
      </c>
      <c r="U46">
        <f>VLOOKUP(carv!$A46, raw_data!$A$2:$AB$3115, COLUMN(carv!U46), FALSE)</f>
        <v>0.61</v>
      </c>
      <c r="V46">
        <f>VLOOKUP(carv!$A46, raw_data!$A$2:$AB$3115, COLUMN(carv!V46), FALSE)</f>
        <v>3.2149999999999999</v>
      </c>
      <c r="W46">
        <f>VLOOKUP(carv!$A46, raw_data!$A$2:$AB$3115, COLUMN(carv!W46), FALSE)</f>
        <v>0.81200000000000006</v>
      </c>
      <c r="X46">
        <f>VLOOKUP(carv!$A46, raw_data!$A$2:$AB$3115, COLUMN(carv!X46), FALSE)</f>
        <v>0.625</v>
      </c>
      <c r="Y46">
        <f>VLOOKUP(carv!$A46, raw_data!$A$2:$AB$3115, COLUMN(carv!Y46), FALSE)</f>
        <v>0.875</v>
      </c>
      <c r="Z46">
        <f>VLOOKUP(carv!$A46, raw_data!$A$2:$AB$3115, COLUMN(carv!Z46), FALSE)</f>
        <v>2.1000000000000001E-2</v>
      </c>
      <c r="AA46">
        <f>VLOOKUP(carv!$A46, raw_data!$A$2:$AB$3115, COLUMN(carv!AA46), FALSE)</f>
        <v>0.16700000000000001</v>
      </c>
      <c r="AB46">
        <f>VLOOKUP(carv!$A46, raw_data!$A$2:$AB$3115, COLUMN(carv!AB46), FALSE)</f>
        <v>0</v>
      </c>
    </row>
    <row r="47" spans="1:28" x14ac:dyDescent="0.25">
      <c r="A47">
        <v>3419</v>
      </c>
      <c r="B47">
        <f>VLOOKUP(carv!$A47, raw_data!$A$2:$AB$3115, COLUMN(carv!B47), FALSE)</f>
        <v>38.408000000000001</v>
      </c>
      <c r="C47">
        <f>VLOOKUP(carv!$A47, raw_data!$A$2:$AB$3115, COLUMN(carv!C47), FALSE)</f>
        <v>8.3960000000000008</v>
      </c>
      <c r="D47">
        <f>VLOOKUP(carv!$A47, raw_data!$A$2:$AB$3115, COLUMN(carv!D47), FALSE)</f>
        <v>0.221</v>
      </c>
      <c r="E47">
        <f>VLOOKUP(carv!$A47, raw_data!$A$2:$AB$3115, COLUMN(carv!E47), FALSE)</f>
        <v>4.0000000000000001E-3</v>
      </c>
      <c r="F47">
        <f>VLOOKUP(carv!$A47, raw_data!$A$2:$AB$3115, COLUMN(carv!F47), FALSE)</f>
        <v>10.627000000000001</v>
      </c>
      <c r="G47">
        <f>VLOOKUP(carv!$A47, raw_data!$A$2:$AB$3115, COLUMN(carv!G47), FALSE)</f>
        <v>0.85</v>
      </c>
      <c r="H47">
        <f>VLOOKUP(carv!$A47, raw_data!$A$2:$AB$3115, COLUMN(carv!H47), FALSE)</f>
        <v>1.3080000000000001</v>
      </c>
      <c r="I47">
        <f>VLOOKUP(carv!$A47, raw_data!$A$2:$AB$3115, COLUMN(carv!I47), FALSE)</f>
        <v>0.5</v>
      </c>
      <c r="J47">
        <f>VLOOKUP(carv!$A47, raw_data!$A$2:$AB$3115, COLUMN(carv!J47), FALSE)</f>
        <v>2</v>
      </c>
      <c r="K47">
        <f>VLOOKUP(carv!$A47, raw_data!$A$2:$AB$3115, COLUMN(carv!K47), FALSE)</f>
        <v>0.57099999999999995</v>
      </c>
      <c r="L47">
        <f>VLOOKUP(carv!$A47, raw_data!$A$2:$AB$3115, COLUMN(carv!L47), FALSE)</f>
        <v>2</v>
      </c>
      <c r="M47">
        <f>VLOOKUP(carv!$A47, raw_data!$A$2:$AB$3115, COLUMN(carv!M47), FALSE)</f>
        <v>2</v>
      </c>
      <c r="N47">
        <f>VLOOKUP(carv!$A47, raw_data!$A$2:$AB$3115, COLUMN(carv!N47), FALSE)</f>
        <v>2</v>
      </c>
      <c r="O47">
        <f>VLOOKUP(carv!$A47, raw_data!$A$2:$AB$3115, COLUMN(carv!O47), FALSE)</f>
        <v>1.417</v>
      </c>
      <c r="P47">
        <f>VLOOKUP(carv!$A47, raw_data!$A$2:$AB$3115, COLUMN(carv!P47), FALSE)</f>
        <v>12.273</v>
      </c>
      <c r="Q47">
        <f>VLOOKUP(carv!$A47, raw_data!$A$2:$AB$3115, COLUMN(carv!Q47), FALSE)</f>
        <v>6.6000000000000003E-2</v>
      </c>
      <c r="R47">
        <f>VLOOKUP(carv!$A47, raw_data!$A$2:$AB$3115, COLUMN(carv!R47), FALSE)</f>
        <v>0.1</v>
      </c>
      <c r="S47">
        <f>VLOOKUP(carv!$A47, raw_data!$A$2:$AB$3115, COLUMN(carv!S47), FALSE)</f>
        <v>1.881</v>
      </c>
      <c r="T47">
        <f>VLOOKUP(carv!$A47, raw_data!$A$2:$AB$3115, COLUMN(carv!T47), FALSE)</f>
        <v>1.81</v>
      </c>
      <c r="U47">
        <f>VLOOKUP(carv!$A47, raw_data!$A$2:$AB$3115, COLUMN(carv!U47), FALSE)</f>
        <v>7.0999999999999994E-2</v>
      </c>
      <c r="V47">
        <f>VLOOKUP(carv!$A47, raw_data!$A$2:$AB$3115, COLUMN(carv!V47), FALSE)</f>
        <v>2.1059999999999999</v>
      </c>
      <c r="W47">
        <f>VLOOKUP(carv!$A47, raw_data!$A$2:$AB$3115, COLUMN(carv!W47), FALSE)</f>
        <v>0.7</v>
      </c>
      <c r="X47">
        <f>VLOOKUP(carv!$A47, raw_data!$A$2:$AB$3115, COLUMN(carv!X47), FALSE)</f>
        <v>0.6</v>
      </c>
      <c r="Y47">
        <f>VLOOKUP(carv!$A47, raw_data!$A$2:$AB$3115, COLUMN(carv!Y47), FALSE)</f>
        <v>0.75</v>
      </c>
      <c r="Z47">
        <f>VLOOKUP(carv!$A47, raw_data!$A$2:$AB$3115, COLUMN(carv!Z47), FALSE)</f>
        <v>0</v>
      </c>
      <c r="AA47">
        <f>VLOOKUP(carv!$A47, raw_data!$A$2:$AB$3115, COLUMN(carv!AA47), FALSE)</f>
        <v>0.1</v>
      </c>
      <c r="AB47">
        <f>VLOOKUP(carv!$A47, raw_data!$A$2:$AB$3115, COLUMN(carv!AB47), FALSE)</f>
        <v>0</v>
      </c>
    </row>
    <row r="48" spans="1:28" x14ac:dyDescent="0.25">
      <c r="A48">
        <v>3452</v>
      </c>
      <c r="B48">
        <f>VLOOKUP(carv!$A48, raw_data!$A$2:$AB$3115, COLUMN(carv!B48), FALSE)</f>
        <v>41.484999999999999</v>
      </c>
      <c r="C48">
        <f>VLOOKUP(carv!$A48, raw_data!$A$2:$AB$3115, COLUMN(carv!C48), FALSE)</f>
        <v>8.7919999999999998</v>
      </c>
      <c r="D48">
        <f>VLOOKUP(carv!$A48, raw_data!$A$2:$AB$3115, COLUMN(carv!D48), FALSE)</f>
        <v>-7.6999999999999999E-2</v>
      </c>
      <c r="E48">
        <f>VLOOKUP(carv!$A48, raw_data!$A$2:$AB$3115, COLUMN(carv!E48), FALSE)</f>
        <v>-2.5999999999999999E-2</v>
      </c>
      <c r="F48">
        <f>VLOOKUP(carv!$A48, raw_data!$A$2:$AB$3115, COLUMN(carv!F48), FALSE)</f>
        <v>7.8879999999999999</v>
      </c>
      <c r="G48">
        <f>VLOOKUP(carv!$A48, raw_data!$A$2:$AB$3115, COLUMN(carv!G48), FALSE)</f>
        <v>0.86099999999999999</v>
      </c>
      <c r="H48">
        <f>VLOOKUP(carv!$A48, raw_data!$A$2:$AB$3115, COLUMN(carv!H48), FALSE)</f>
        <v>1.444</v>
      </c>
      <c r="I48">
        <f>VLOOKUP(carv!$A48, raw_data!$A$2:$AB$3115, COLUMN(carv!I48), FALSE)</f>
        <v>0</v>
      </c>
      <c r="J48">
        <f>VLOOKUP(carv!$A48, raw_data!$A$2:$AB$3115, COLUMN(carv!J48), FALSE)</f>
        <v>2</v>
      </c>
      <c r="K48">
        <f>VLOOKUP(carv!$A48, raw_data!$A$2:$AB$3115, COLUMN(carv!K48), FALSE)</f>
        <v>2</v>
      </c>
      <c r="L48">
        <f>VLOOKUP(carv!$A48, raw_data!$A$2:$AB$3115, COLUMN(carv!L48), FALSE)</f>
        <v>1.6359999999999999</v>
      </c>
      <c r="M48">
        <f>VLOOKUP(carv!$A48, raw_data!$A$2:$AB$3115, COLUMN(carv!M48), FALSE)</f>
        <v>2</v>
      </c>
      <c r="N48">
        <f>VLOOKUP(carv!$A48, raw_data!$A$2:$AB$3115, COLUMN(carv!N48), FALSE)</f>
        <v>2</v>
      </c>
      <c r="O48">
        <f>VLOOKUP(carv!$A48, raw_data!$A$2:$AB$3115, COLUMN(carv!O48), FALSE)</f>
        <v>1.125</v>
      </c>
      <c r="P48">
        <f>VLOOKUP(carv!$A48, raw_data!$A$2:$AB$3115, COLUMN(carv!P48), FALSE)</f>
        <v>10.439</v>
      </c>
      <c r="Q48">
        <f>VLOOKUP(carv!$A48, raw_data!$A$2:$AB$3115, COLUMN(carv!Q48), FALSE)</f>
        <v>1.119</v>
      </c>
      <c r="R48">
        <f>VLOOKUP(carv!$A48, raw_data!$A$2:$AB$3115, COLUMN(carv!R48), FALSE)</f>
        <v>0.38900000000000001</v>
      </c>
      <c r="S48">
        <f>VLOOKUP(carv!$A48, raw_data!$A$2:$AB$3115, COLUMN(carv!S48), FALSE)</f>
        <v>3.2309999999999999</v>
      </c>
      <c r="T48">
        <f>VLOOKUP(carv!$A48, raw_data!$A$2:$AB$3115, COLUMN(carv!T48), FALSE)</f>
        <v>2.7530000000000001</v>
      </c>
      <c r="U48">
        <f>VLOOKUP(carv!$A48, raw_data!$A$2:$AB$3115, COLUMN(carv!U48), FALSE)</f>
        <v>0.47799999999999998</v>
      </c>
      <c r="V48">
        <f>VLOOKUP(carv!$A48, raw_data!$A$2:$AB$3115, COLUMN(carv!V48), FALSE)</f>
        <v>3.1269999999999998</v>
      </c>
      <c r="W48">
        <f>VLOOKUP(carv!$A48, raw_data!$A$2:$AB$3115, COLUMN(carv!W48), FALSE)</f>
        <v>0.75</v>
      </c>
      <c r="X48">
        <f>VLOOKUP(carv!$A48, raw_data!$A$2:$AB$3115, COLUMN(carv!X48), FALSE)</f>
        <v>0.69399999999999995</v>
      </c>
      <c r="Y48">
        <f>VLOOKUP(carv!$A48, raw_data!$A$2:$AB$3115, COLUMN(carv!Y48), FALSE)</f>
        <v>0.75</v>
      </c>
      <c r="Z48">
        <f>VLOOKUP(carv!$A48, raw_data!$A$2:$AB$3115, COLUMN(carv!Z48), FALSE)</f>
        <v>2.8000000000000001E-2</v>
      </c>
      <c r="AA48">
        <f>VLOOKUP(carv!$A48, raw_data!$A$2:$AB$3115, COLUMN(carv!AA48), FALSE)</f>
        <v>0.13900000000000001</v>
      </c>
      <c r="AB48">
        <f>VLOOKUP(carv!$A48, raw_data!$A$2:$AB$3115, COLUMN(carv!AB48), FALSE)</f>
        <v>0</v>
      </c>
    </row>
    <row r="49" spans="1:28" x14ac:dyDescent="0.25">
      <c r="A49">
        <v>3478</v>
      </c>
      <c r="B49">
        <f>VLOOKUP(carv!$A49, raw_data!$A$2:$AB$3115, COLUMN(carv!B49), FALSE)</f>
        <v>26.254999999999999</v>
      </c>
      <c r="C49">
        <f>VLOOKUP(carv!$A49, raw_data!$A$2:$AB$3115, COLUMN(carv!C49), FALSE)</f>
        <v>6.5039999999999996</v>
      </c>
      <c r="D49">
        <f>VLOOKUP(carv!$A49, raw_data!$A$2:$AB$3115, COLUMN(carv!D49), FALSE)</f>
        <v>-2.9000000000000001E-2</v>
      </c>
      <c r="E49">
        <f>VLOOKUP(carv!$A49, raw_data!$A$2:$AB$3115, COLUMN(carv!E49), FALSE)</f>
        <v>-5.0000000000000001E-3</v>
      </c>
      <c r="F49">
        <f>VLOOKUP(carv!$A49, raw_data!$A$2:$AB$3115, COLUMN(carv!F49), FALSE)</f>
        <v>6.1870000000000003</v>
      </c>
      <c r="G49">
        <f>VLOOKUP(carv!$A49, raw_data!$A$2:$AB$3115, COLUMN(carv!G49), FALSE)</f>
        <v>0.45500000000000002</v>
      </c>
      <c r="H49">
        <f>VLOOKUP(carv!$A49, raw_data!$A$2:$AB$3115, COLUMN(carv!H49), FALSE)</f>
        <v>0.88200000000000001</v>
      </c>
      <c r="I49">
        <f>VLOOKUP(carv!$A49, raw_data!$A$2:$AB$3115, COLUMN(carv!I49), FALSE)</f>
        <v>0.91700000000000004</v>
      </c>
      <c r="J49">
        <f>VLOOKUP(carv!$A49, raw_data!$A$2:$AB$3115, COLUMN(carv!J49), FALSE)</f>
        <v>1.833</v>
      </c>
      <c r="K49">
        <f>VLOOKUP(carv!$A49, raw_data!$A$2:$AB$3115, COLUMN(carv!K49), FALSE)</f>
        <v>1.6</v>
      </c>
      <c r="L49">
        <f>VLOOKUP(carv!$A49, raw_data!$A$2:$AB$3115, COLUMN(carv!L49), FALSE)</f>
        <v>1.3120000000000001</v>
      </c>
      <c r="M49">
        <f>VLOOKUP(carv!$A49, raw_data!$A$2:$AB$3115, COLUMN(carv!M49), FALSE)</f>
        <v>1.6</v>
      </c>
      <c r="N49">
        <f>VLOOKUP(carv!$A49, raw_data!$A$2:$AB$3115, COLUMN(carv!N49), FALSE)</f>
        <v>2</v>
      </c>
      <c r="O49">
        <f>VLOOKUP(carv!$A49, raw_data!$A$2:$AB$3115, COLUMN(carv!O49), FALSE)</f>
        <v>0.9</v>
      </c>
      <c r="P49">
        <f>VLOOKUP(carv!$A49, raw_data!$A$2:$AB$3115, COLUMN(carv!P49), FALSE)</f>
        <v>11.618</v>
      </c>
      <c r="Q49">
        <f>VLOOKUP(carv!$A49, raw_data!$A$2:$AB$3115, COLUMN(carv!Q49), FALSE)</f>
        <v>4.24</v>
      </c>
      <c r="R49">
        <f>VLOOKUP(carv!$A49, raw_data!$A$2:$AB$3115, COLUMN(carv!R49), FALSE)</f>
        <v>0</v>
      </c>
      <c r="S49">
        <f>VLOOKUP(carv!$A49, raw_data!$A$2:$AB$3115, COLUMN(carv!S49), FALSE)</f>
        <v>0.214</v>
      </c>
      <c r="T49">
        <f>VLOOKUP(carv!$A49, raw_data!$A$2:$AB$3115, COLUMN(carv!T49), FALSE)</f>
        <v>0.29399999999999998</v>
      </c>
      <c r="U49">
        <f>VLOOKUP(carv!$A49, raw_data!$A$2:$AB$3115, COLUMN(carv!U49), FALSE)</f>
        <v>-0.08</v>
      </c>
      <c r="V49">
        <f>VLOOKUP(carv!$A49, raw_data!$A$2:$AB$3115, COLUMN(carv!V49), FALSE)</f>
        <v>0.18</v>
      </c>
      <c r="W49">
        <f>VLOOKUP(carv!$A49, raw_data!$A$2:$AB$3115, COLUMN(carv!W49), FALSE)</f>
        <v>0.45500000000000002</v>
      </c>
      <c r="X49">
        <f>VLOOKUP(carv!$A49, raw_data!$A$2:$AB$3115, COLUMN(carv!X49), FALSE)</f>
        <v>0.72699999999999998</v>
      </c>
      <c r="Y49">
        <f>VLOOKUP(carv!$A49, raw_data!$A$2:$AB$3115, COLUMN(carv!Y49), FALSE)</f>
        <v>0.22700000000000001</v>
      </c>
      <c r="Z49">
        <f>VLOOKUP(carv!$A49, raw_data!$A$2:$AB$3115, COLUMN(carv!Z49), FALSE)</f>
        <v>4.4999999999999998E-2</v>
      </c>
      <c r="AA49">
        <f>VLOOKUP(carv!$A49, raw_data!$A$2:$AB$3115, COLUMN(carv!AA49), FALSE)</f>
        <v>0.22700000000000001</v>
      </c>
      <c r="AB49">
        <f>VLOOKUP(carv!$A49, raw_data!$A$2:$AB$3115, COLUMN(carv!AB49), FALSE)</f>
        <v>4.4999999999999998E-2</v>
      </c>
    </row>
    <row r="50" spans="1:28" x14ac:dyDescent="0.25">
      <c r="A50">
        <v>3490</v>
      </c>
      <c r="B50">
        <f>VLOOKUP(carv!$A50, raw_data!$A$2:$AB$3115, COLUMN(carv!B50), FALSE)</f>
        <v>26.923999999999999</v>
      </c>
      <c r="C50">
        <f>VLOOKUP(carv!$A50, raw_data!$A$2:$AB$3115, COLUMN(carv!C50), FALSE)</f>
        <v>5.907</v>
      </c>
      <c r="D50">
        <f>VLOOKUP(carv!$A50, raw_data!$A$2:$AB$3115, COLUMN(carv!D50), FALSE)</f>
        <v>-5.8999999999999997E-2</v>
      </c>
      <c r="E50">
        <f>VLOOKUP(carv!$A50, raw_data!$A$2:$AB$3115, COLUMN(carv!E50), FALSE)</f>
        <v>5.0000000000000001E-3</v>
      </c>
      <c r="F50">
        <f>VLOOKUP(carv!$A50, raw_data!$A$2:$AB$3115, COLUMN(carv!F50), FALSE)</f>
        <v>5.34</v>
      </c>
      <c r="G50">
        <f>VLOOKUP(carv!$A50, raw_data!$A$2:$AB$3115, COLUMN(carv!G50), FALSE)</f>
        <v>0.72199999999999998</v>
      </c>
      <c r="H50">
        <f>VLOOKUP(carv!$A50, raw_data!$A$2:$AB$3115, COLUMN(carv!H50), FALSE)</f>
        <v>1.6</v>
      </c>
      <c r="I50">
        <f>VLOOKUP(carv!$A50, raw_data!$A$2:$AB$3115, COLUMN(carv!I50), FALSE)</f>
        <v>0.33300000000000002</v>
      </c>
      <c r="J50">
        <f>VLOOKUP(carv!$A50, raw_data!$A$2:$AB$3115, COLUMN(carv!J50), FALSE)</f>
        <v>2</v>
      </c>
      <c r="K50">
        <f>VLOOKUP(carv!$A50, raw_data!$A$2:$AB$3115, COLUMN(carv!K50), FALSE)</f>
        <v>1.5</v>
      </c>
      <c r="L50">
        <f>VLOOKUP(carv!$A50, raw_data!$A$2:$AB$3115, COLUMN(carv!L50), FALSE)</f>
        <v>2</v>
      </c>
      <c r="M50">
        <f>VLOOKUP(carv!$A50, raw_data!$A$2:$AB$3115, COLUMN(carv!M50), FALSE)</f>
        <v>1.6</v>
      </c>
      <c r="N50">
        <f>VLOOKUP(carv!$A50, raw_data!$A$2:$AB$3115, COLUMN(carv!N50), FALSE)</f>
        <v>2</v>
      </c>
      <c r="O50">
        <f>VLOOKUP(carv!$A50, raw_data!$A$2:$AB$3115, COLUMN(carv!O50), FALSE)</f>
        <v>0.58299999999999996</v>
      </c>
      <c r="P50">
        <f>VLOOKUP(carv!$A50, raw_data!$A$2:$AB$3115, COLUMN(carv!P50), FALSE)</f>
        <v>10.948</v>
      </c>
      <c r="Q50">
        <f>VLOOKUP(carv!$A50, raw_data!$A$2:$AB$3115, COLUMN(carv!Q50), FALSE)</f>
        <v>0.751</v>
      </c>
      <c r="R50">
        <f>VLOOKUP(carv!$A50, raw_data!$A$2:$AB$3115, COLUMN(carv!R50), FALSE)</f>
        <v>5.6000000000000001E-2</v>
      </c>
      <c r="S50">
        <f>VLOOKUP(carv!$A50, raw_data!$A$2:$AB$3115, COLUMN(carv!S50), FALSE)</f>
        <v>1.4359999999999999</v>
      </c>
      <c r="T50">
        <f>VLOOKUP(carv!$A50, raw_data!$A$2:$AB$3115, COLUMN(carv!T50), FALSE)</f>
        <v>0.53500000000000003</v>
      </c>
      <c r="U50">
        <f>VLOOKUP(carv!$A50, raw_data!$A$2:$AB$3115, COLUMN(carv!U50), FALSE)</f>
        <v>0.90100000000000002</v>
      </c>
      <c r="V50">
        <f>VLOOKUP(carv!$A50, raw_data!$A$2:$AB$3115, COLUMN(carv!V50), FALSE)</f>
        <v>1.3819999999999999</v>
      </c>
      <c r="W50">
        <f>VLOOKUP(carv!$A50, raw_data!$A$2:$AB$3115, COLUMN(carv!W50), FALSE)</f>
        <v>0.66700000000000004</v>
      </c>
      <c r="X50">
        <f>VLOOKUP(carv!$A50, raw_data!$A$2:$AB$3115, COLUMN(carv!X50), FALSE)</f>
        <v>0.72199999999999998</v>
      </c>
      <c r="Y50">
        <f>VLOOKUP(carv!$A50, raw_data!$A$2:$AB$3115, COLUMN(carv!Y50), FALSE)</f>
        <v>0.66700000000000004</v>
      </c>
      <c r="Z50">
        <f>VLOOKUP(carv!$A50, raw_data!$A$2:$AB$3115, COLUMN(carv!Z50), FALSE)</f>
        <v>5.6000000000000001E-2</v>
      </c>
      <c r="AA50">
        <f>VLOOKUP(carv!$A50, raw_data!$A$2:$AB$3115, COLUMN(carv!AA50), FALSE)</f>
        <v>5.6000000000000001E-2</v>
      </c>
      <c r="AB50">
        <f>VLOOKUP(carv!$A50, raw_data!$A$2:$AB$3115, COLUMN(carv!AB50), FALSE)</f>
        <v>0</v>
      </c>
    </row>
    <row r="51" spans="1:28" x14ac:dyDescent="0.25">
      <c r="A51">
        <v>3536</v>
      </c>
      <c r="B51">
        <f>VLOOKUP(carv!$A51, raw_data!$A$2:$AB$3115, COLUMN(carv!B51), FALSE)</f>
        <v>40.232999999999997</v>
      </c>
      <c r="C51">
        <f>VLOOKUP(carv!$A51, raw_data!$A$2:$AB$3115, COLUMN(carv!C51), FALSE)</f>
        <v>9.7910000000000004</v>
      </c>
      <c r="D51">
        <f>VLOOKUP(carv!$A51, raw_data!$A$2:$AB$3115, COLUMN(carv!D51), FALSE)</f>
        <v>0.41799999999999998</v>
      </c>
      <c r="E51">
        <f>VLOOKUP(carv!$A51, raw_data!$A$2:$AB$3115, COLUMN(carv!E51), FALSE)</f>
        <v>-2.7E-2</v>
      </c>
      <c r="F51">
        <f>VLOOKUP(carv!$A51, raw_data!$A$2:$AB$3115, COLUMN(carv!F51), FALSE)</f>
        <v>13.839</v>
      </c>
      <c r="G51">
        <f>VLOOKUP(carv!$A51, raw_data!$A$2:$AB$3115, COLUMN(carv!G51), FALSE)</f>
        <v>0.69399999999999995</v>
      </c>
      <c r="H51">
        <f>VLOOKUP(carv!$A51, raw_data!$A$2:$AB$3115, COLUMN(carv!H51), FALSE)</f>
        <v>1.556</v>
      </c>
      <c r="I51">
        <f>VLOOKUP(carv!$A51, raw_data!$A$2:$AB$3115, COLUMN(carv!I51), FALSE)</f>
        <v>0.2</v>
      </c>
      <c r="J51">
        <f>VLOOKUP(carv!$A51, raw_data!$A$2:$AB$3115, COLUMN(carv!J51), FALSE)</f>
        <v>1.87</v>
      </c>
      <c r="K51">
        <f>VLOOKUP(carv!$A51, raw_data!$A$2:$AB$3115, COLUMN(carv!K51), FALSE)</f>
        <v>1.222</v>
      </c>
      <c r="L51">
        <f>VLOOKUP(carv!$A51, raw_data!$A$2:$AB$3115, COLUMN(carv!L51), FALSE)</f>
        <v>1.923</v>
      </c>
      <c r="M51">
        <f>VLOOKUP(carv!$A51, raw_data!$A$2:$AB$3115, COLUMN(carv!M51), FALSE)</f>
        <v>1.8180000000000001</v>
      </c>
      <c r="N51">
        <f>VLOOKUP(carv!$A51, raw_data!$A$2:$AB$3115, COLUMN(carv!N51), FALSE)</f>
        <v>1.929</v>
      </c>
      <c r="O51">
        <f>VLOOKUP(carv!$A51, raw_data!$A$2:$AB$3115, COLUMN(carv!O51), FALSE)</f>
        <v>1</v>
      </c>
      <c r="P51">
        <f>VLOOKUP(carv!$A51, raw_data!$A$2:$AB$3115, COLUMN(carv!P51), FALSE)</f>
        <v>7.6630000000000003</v>
      </c>
      <c r="Q51">
        <f>VLOOKUP(carv!$A51, raw_data!$A$2:$AB$3115, COLUMN(carv!Q51), FALSE)</f>
        <v>0.48399999999999999</v>
      </c>
      <c r="R51">
        <f>VLOOKUP(carv!$A51, raw_data!$A$2:$AB$3115, COLUMN(carv!R51), FALSE)</f>
        <v>0.25</v>
      </c>
      <c r="S51">
        <f>VLOOKUP(carv!$A51, raw_data!$A$2:$AB$3115, COLUMN(carv!S51), FALSE)</f>
        <v>2.786</v>
      </c>
      <c r="T51">
        <f>VLOOKUP(carv!$A51, raw_data!$A$2:$AB$3115, COLUMN(carv!T51), FALSE)</f>
        <v>2.5129999999999999</v>
      </c>
      <c r="U51">
        <f>VLOOKUP(carv!$A51, raw_data!$A$2:$AB$3115, COLUMN(carv!U51), FALSE)</f>
        <v>0.27400000000000002</v>
      </c>
      <c r="V51">
        <f>VLOOKUP(carv!$A51, raw_data!$A$2:$AB$3115, COLUMN(carv!V51), FALSE)</f>
        <v>3.1779999999999999</v>
      </c>
      <c r="W51">
        <f>VLOOKUP(carv!$A51, raw_data!$A$2:$AB$3115, COLUMN(carv!W51), FALSE)</f>
        <v>0.80600000000000005</v>
      </c>
      <c r="X51">
        <f>VLOOKUP(carv!$A51, raw_data!$A$2:$AB$3115, COLUMN(carv!X51), FALSE)</f>
        <v>0.61099999999999999</v>
      </c>
      <c r="Y51">
        <f>VLOOKUP(carv!$A51, raw_data!$A$2:$AB$3115, COLUMN(carv!Y51), FALSE)</f>
        <v>0.61099999999999999</v>
      </c>
      <c r="Z51">
        <f>VLOOKUP(carv!$A51, raw_data!$A$2:$AB$3115, COLUMN(carv!Z51), FALSE)</f>
        <v>2.8000000000000001E-2</v>
      </c>
      <c r="AA51">
        <f>VLOOKUP(carv!$A51, raw_data!$A$2:$AB$3115, COLUMN(carv!AA51), FALSE)</f>
        <v>0.16700000000000001</v>
      </c>
      <c r="AB51">
        <f>VLOOKUP(carv!$A51, raw_data!$A$2:$AB$3115, COLUMN(carv!AB51), FALSE)</f>
        <v>0</v>
      </c>
    </row>
    <row r="52" spans="1:28" x14ac:dyDescent="0.25">
      <c r="A52">
        <v>3562</v>
      </c>
      <c r="B52">
        <f>VLOOKUP(carv!$A52, raw_data!$A$2:$AB$3115, COLUMN(carv!B52), FALSE)</f>
        <v>23.18</v>
      </c>
      <c r="C52">
        <f>VLOOKUP(carv!$A52, raw_data!$A$2:$AB$3115, COLUMN(carv!C52), FALSE)</f>
        <v>6.165</v>
      </c>
      <c r="D52">
        <f>VLOOKUP(carv!$A52, raw_data!$A$2:$AB$3115, COLUMN(carv!D52), FALSE)</f>
        <v>0.10100000000000001</v>
      </c>
      <c r="E52">
        <f>VLOOKUP(carv!$A52, raw_data!$A$2:$AB$3115, COLUMN(carv!E52), FALSE)</f>
        <v>5.8000000000000003E-2</v>
      </c>
      <c r="F52">
        <f>VLOOKUP(carv!$A52, raw_data!$A$2:$AB$3115, COLUMN(carv!F52), FALSE)</f>
        <v>7.4640000000000004</v>
      </c>
      <c r="G52">
        <f>VLOOKUP(carv!$A52, raw_data!$A$2:$AB$3115, COLUMN(carv!G52), FALSE)</f>
        <v>0.66700000000000004</v>
      </c>
      <c r="H52">
        <f>VLOOKUP(carv!$A52, raw_data!$A$2:$AB$3115, COLUMN(carv!H52), FALSE)</f>
        <v>1.375</v>
      </c>
      <c r="I52">
        <f>VLOOKUP(carv!$A52, raw_data!$A$2:$AB$3115, COLUMN(carv!I52), FALSE)</f>
        <v>0</v>
      </c>
      <c r="J52">
        <f>VLOOKUP(carv!$A52, raw_data!$A$2:$AB$3115, COLUMN(carv!J52), FALSE)</f>
        <v>1.429</v>
      </c>
      <c r="K52">
        <f>VLOOKUP(carv!$A52, raw_data!$A$2:$AB$3115, COLUMN(carv!K52), FALSE)</f>
        <v>1.5</v>
      </c>
      <c r="L52">
        <f>VLOOKUP(carv!$A52, raw_data!$A$2:$AB$3115, COLUMN(carv!L52), FALSE)</f>
        <v>1.6</v>
      </c>
      <c r="M52">
        <f>VLOOKUP(carv!$A52, raw_data!$A$2:$AB$3115, COLUMN(carv!M52), FALSE)</f>
        <v>1.75</v>
      </c>
      <c r="N52">
        <f>VLOOKUP(carv!$A52, raw_data!$A$2:$AB$3115, COLUMN(carv!N52), FALSE)</f>
        <v>2</v>
      </c>
      <c r="O52">
        <f>VLOOKUP(carv!$A52, raw_data!$A$2:$AB$3115, COLUMN(carv!O52), FALSE)</f>
        <v>1</v>
      </c>
      <c r="P52">
        <f>VLOOKUP(carv!$A52, raw_data!$A$2:$AB$3115, COLUMN(carv!P52), FALSE)</f>
        <v>10.492000000000001</v>
      </c>
      <c r="Q52">
        <f>VLOOKUP(carv!$A52, raw_data!$A$2:$AB$3115, COLUMN(carv!Q52), FALSE)</f>
        <v>-0.95899999999999996</v>
      </c>
      <c r="R52">
        <f>VLOOKUP(carv!$A52, raw_data!$A$2:$AB$3115, COLUMN(carv!R52), FALSE)</f>
        <v>0.16700000000000001</v>
      </c>
      <c r="S52">
        <f>VLOOKUP(carv!$A52, raw_data!$A$2:$AB$3115, COLUMN(carv!S52), FALSE)</f>
        <v>1.1339999999999999</v>
      </c>
      <c r="T52">
        <f>VLOOKUP(carv!$A52, raw_data!$A$2:$AB$3115, COLUMN(carv!T52), FALSE)</f>
        <v>0.08</v>
      </c>
      <c r="U52">
        <f>VLOOKUP(carv!$A52, raw_data!$A$2:$AB$3115, COLUMN(carv!U52), FALSE)</f>
        <v>1.054</v>
      </c>
      <c r="V52">
        <f>VLOOKUP(carv!$A52, raw_data!$A$2:$AB$3115, COLUMN(carv!V52), FALSE)</f>
        <v>1.2929999999999999</v>
      </c>
      <c r="W52">
        <f>VLOOKUP(carv!$A52, raw_data!$A$2:$AB$3115, COLUMN(carv!W52), FALSE)</f>
        <v>0.66700000000000004</v>
      </c>
      <c r="X52">
        <f>VLOOKUP(carv!$A52, raw_data!$A$2:$AB$3115, COLUMN(carv!X52), FALSE)</f>
        <v>0.58299999999999996</v>
      </c>
      <c r="Y52">
        <f>VLOOKUP(carv!$A52, raw_data!$A$2:$AB$3115, COLUMN(carv!Y52), FALSE)</f>
        <v>0.83299999999999996</v>
      </c>
      <c r="Z52">
        <f>VLOOKUP(carv!$A52, raw_data!$A$2:$AB$3115, COLUMN(carv!Z52), FALSE)</f>
        <v>0</v>
      </c>
      <c r="AA52">
        <f>VLOOKUP(carv!$A52, raw_data!$A$2:$AB$3115, COLUMN(carv!AA52), FALSE)</f>
        <v>8.3000000000000004E-2</v>
      </c>
      <c r="AB52">
        <f>VLOOKUP(carv!$A52, raw_data!$A$2:$AB$3115, COLUMN(carv!AB52), FALSE)</f>
        <v>0</v>
      </c>
    </row>
    <row r="53" spans="1:28" x14ac:dyDescent="0.25">
      <c r="A53">
        <v>3600</v>
      </c>
      <c r="B53">
        <f>VLOOKUP(carv!$A53, raw_data!$A$2:$AB$3115, COLUMN(carv!B53), FALSE)</f>
        <v>30.917000000000002</v>
      </c>
      <c r="C53">
        <f>VLOOKUP(carv!$A53, raw_data!$A$2:$AB$3115, COLUMN(carv!C53), FALSE)</f>
        <v>8.7189999999999994</v>
      </c>
      <c r="D53">
        <f>VLOOKUP(carv!$A53, raw_data!$A$2:$AB$3115, COLUMN(carv!D53), FALSE)</f>
        <v>-2.1000000000000001E-2</v>
      </c>
      <c r="E53">
        <f>VLOOKUP(carv!$A53, raw_data!$A$2:$AB$3115, COLUMN(carv!E53), FALSE)</f>
        <v>0.26100000000000001</v>
      </c>
      <c r="F53">
        <f>VLOOKUP(carv!$A53, raw_data!$A$2:$AB$3115, COLUMN(carv!F53), FALSE)</f>
        <v>9.8170000000000002</v>
      </c>
      <c r="G53">
        <f>VLOOKUP(carv!$A53, raw_data!$A$2:$AB$3115, COLUMN(carv!G53), FALSE)</f>
        <v>0.69399999999999995</v>
      </c>
      <c r="H53">
        <f>VLOOKUP(carv!$A53, raw_data!$A$2:$AB$3115, COLUMN(carv!H53), FALSE)</f>
        <v>1.04</v>
      </c>
      <c r="I53">
        <f>VLOOKUP(carv!$A53, raw_data!$A$2:$AB$3115, COLUMN(carv!I53), FALSE)</f>
        <v>0.66700000000000004</v>
      </c>
      <c r="J53">
        <f>VLOOKUP(carv!$A53, raw_data!$A$2:$AB$3115, COLUMN(carv!J53), FALSE)</f>
        <v>1.867</v>
      </c>
      <c r="K53">
        <f>VLOOKUP(carv!$A53, raw_data!$A$2:$AB$3115, COLUMN(carv!K53), FALSE)</f>
        <v>1.2729999999999999</v>
      </c>
      <c r="L53">
        <f>VLOOKUP(carv!$A53, raw_data!$A$2:$AB$3115, COLUMN(carv!L53), FALSE)</f>
        <v>1.571</v>
      </c>
      <c r="M53">
        <f>VLOOKUP(carv!$A53, raw_data!$A$2:$AB$3115, COLUMN(carv!M53), FALSE)</f>
        <v>1.6359999999999999</v>
      </c>
      <c r="N53">
        <f>VLOOKUP(carv!$A53, raw_data!$A$2:$AB$3115, COLUMN(carv!N53), FALSE)</f>
        <v>1.857</v>
      </c>
      <c r="O53">
        <f>VLOOKUP(carv!$A53, raw_data!$A$2:$AB$3115, COLUMN(carv!O53), FALSE)</f>
        <v>1.4</v>
      </c>
      <c r="P53">
        <f>VLOOKUP(carv!$A53, raw_data!$A$2:$AB$3115, COLUMN(carv!P53), FALSE)</f>
        <v>9.4469999999999992</v>
      </c>
      <c r="Q53">
        <f>VLOOKUP(carv!$A53, raw_data!$A$2:$AB$3115, COLUMN(carv!Q53), FALSE)</f>
        <v>-0.21099999999999999</v>
      </c>
      <c r="R53">
        <f>VLOOKUP(carv!$A53, raw_data!$A$2:$AB$3115, COLUMN(carv!R53), FALSE)</f>
        <v>8.3000000000000004E-2</v>
      </c>
      <c r="S53">
        <f>VLOOKUP(carv!$A53, raw_data!$A$2:$AB$3115, COLUMN(carv!S53), FALSE)</f>
        <v>2.581</v>
      </c>
      <c r="T53">
        <f>VLOOKUP(carv!$A53, raw_data!$A$2:$AB$3115, COLUMN(carv!T53), FALSE)</f>
        <v>1.234</v>
      </c>
      <c r="U53">
        <f>VLOOKUP(carv!$A53, raw_data!$A$2:$AB$3115, COLUMN(carv!U53), FALSE)</f>
        <v>1.3480000000000001</v>
      </c>
      <c r="V53">
        <f>VLOOKUP(carv!$A53, raw_data!$A$2:$AB$3115, COLUMN(carv!V53), FALSE)</f>
        <v>2.8220000000000001</v>
      </c>
      <c r="W53">
        <f>VLOOKUP(carv!$A53, raw_data!$A$2:$AB$3115, COLUMN(carv!W53), FALSE)</f>
        <v>0.47199999999999998</v>
      </c>
      <c r="X53">
        <f>VLOOKUP(carv!$A53, raw_data!$A$2:$AB$3115, COLUMN(carv!X53), FALSE)</f>
        <v>0.66700000000000004</v>
      </c>
      <c r="Y53">
        <f>VLOOKUP(carv!$A53, raw_data!$A$2:$AB$3115, COLUMN(carv!Y53), FALSE)</f>
        <v>0.66700000000000004</v>
      </c>
      <c r="Z53">
        <f>VLOOKUP(carv!$A53, raw_data!$A$2:$AB$3115, COLUMN(carv!Z53), FALSE)</f>
        <v>0</v>
      </c>
      <c r="AA53">
        <f>VLOOKUP(carv!$A53, raw_data!$A$2:$AB$3115, COLUMN(carv!AA53), FALSE)</f>
        <v>2.8000000000000001E-2</v>
      </c>
      <c r="AB53">
        <f>VLOOKUP(carv!$A53, raw_data!$A$2:$AB$3115, COLUMN(carv!AB53), FALSE)</f>
        <v>0</v>
      </c>
    </row>
    <row r="54" spans="1:28" x14ac:dyDescent="0.25">
      <c r="A54">
        <v>3735</v>
      </c>
      <c r="B54">
        <f>VLOOKUP(carv!$A54, raw_data!$A$2:$AB$3115, COLUMN(carv!B54), FALSE)</f>
        <v>19.98</v>
      </c>
      <c r="C54">
        <f>VLOOKUP(carv!$A54, raw_data!$A$2:$AB$3115, COLUMN(carv!C54), FALSE)</f>
        <v>5.2910000000000004</v>
      </c>
      <c r="D54">
        <f>VLOOKUP(carv!$A54, raw_data!$A$2:$AB$3115, COLUMN(carv!D54), FALSE)</f>
        <v>-7.4999999999999997E-2</v>
      </c>
      <c r="E54">
        <f>VLOOKUP(carv!$A54, raw_data!$A$2:$AB$3115, COLUMN(carv!E54), FALSE)</f>
        <v>1.2E-2</v>
      </c>
      <c r="F54">
        <f>VLOOKUP(carv!$A54, raw_data!$A$2:$AB$3115, COLUMN(carv!F54), FALSE)</f>
        <v>4.6020000000000003</v>
      </c>
      <c r="G54">
        <f>VLOOKUP(carv!$A54, raw_data!$A$2:$AB$3115, COLUMN(carv!G54), FALSE)</f>
        <v>0.51900000000000002</v>
      </c>
      <c r="H54">
        <f>VLOOKUP(carv!$A54, raw_data!$A$2:$AB$3115, COLUMN(carv!H54), FALSE)</f>
        <v>0.84199999999999997</v>
      </c>
      <c r="I54">
        <f>VLOOKUP(carv!$A54, raw_data!$A$2:$AB$3115, COLUMN(carv!I54), FALSE)</f>
        <v>0.5</v>
      </c>
      <c r="J54">
        <f>VLOOKUP(carv!$A54, raw_data!$A$2:$AB$3115, COLUMN(carv!J54), FALSE)</f>
        <v>1.786</v>
      </c>
      <c r="K54">
        <f>VLOOKUP(carv!$A54, raw_data!$A$2:$AB$3115, COLUMN(carv!K54), FALSE)</f>
        <v>2</v>
      </c>
      <c r="L54">
        <f>VLOOKUP(carv!$A54, raw_data!$A$2:$AB$3115, COLUMN(carv!L54), FALSE)</f>
        <v>1.6919999999999999</v>
      </c>
      <c r="M54">
        <f>VLOOKUP(carv!$A54, raw_data!$A$2:$AB$3115, COLUMN(carv!M54), FALSE)</f>
        <v>1.895</v>
      </c>
      <c r="N54">
        <f>VLOOKUP(carv!$A54, raw_data!$A$2:$AB$3115, COLUMN(carv!N54), FALSE)</f>
        <v>2</v>
      </c>
      <c r="O54">
        <f>VLOOKUP(carv!$A54, raw_data!$A$2:$AB$3115, COLUMN(carv!O54), FALSE)</f>
        <v>0.30399999999999999</v>
      </c>
      <c r="P54">
        <f>VLOOKUP(carv!$A54, raw_data!$A$2:$AB$3115, COLUMN(carv!P54), FALSE)</f>
        <v>9.3970000000000002</v>
      </c>
      <c r="Q54">
        <f>VLOOKUP(carv!$A54, raw_data!$A$2:$AB$3115, COLUMN(carv!Q54), FALSE)</f>
        <v>1.506</v>
      </c>
      <c r="R54">
        <f>VLOOKUP(carv!$A54, raw_data!$A$2:$AB$3115, COLUMN(carv!R54), FALSE)</f>
        <v>7.3999999999999996E-2</v>
      </c>
      <c r="S54">
        <f>VLOOKUP(carv!$A54, raw_data!$A$2:$AB$3115, COLUMN(carv!S54), FALSE)</f>
        <v>0.75800000000000001</v>
      </c>
      <c r="T54">
        <f>VLOOKUP(carv!$A54, raw_data!$A$2:$AB$3115, COLUMN(carv!T54), FALSE)</f>
        <v>0.29499999999999998</v>
      </c>
      <c r="U54">
        <f>VLOOKUP(carv!$A54, raw_data!$A$2:$AB$3115, COLUMN(carv!U54), FALSE)</f>
        <v>0.46300000000000002</v>
      </c>
      <c r="V54">
        <f>VLOOKUP(carv!$A54, raw_data!$A$2:$AB$3115, COLUMN(carv!V54), FALSE)</f>
        <v>0.69499999999999995</v>
      </c>
      <c r="W54">
        <f>VLOOKUP(carv!$A54, raw_data!$A$2:$AB$3115, COLUMN(carv!W54), FALSE)</f>
        <v>0.44400000000000001</v>
      </c>
      <c r="X54">
        <f>VLOOKUP(carv!$A54, raw_data!$A$2:$AB$3115, COLUMN(carv!X54), FALSE)</f>
        <v>0.51900000000000002</v>
      </c>
      <c r="Y54">
        <f>VLOOKUP(carv!$A54, raw_data!$A$2:$AB$3115, COLUMN(carv!Y54), FALSE)</f>
        <v>0.51900000000000002</v>
      </c>
      <c r="Z54">
        <f>VLOOKUP(carv!$A54, raw_data!$A$2:$AB$3115, COLUMN(carv!Z54), FALSE)</f>
        <v>7.3999999999999996E-2</v>
      </c>
      <c r="AA54">
        <f>VLOOKUP(carv!$A54, raw_data!$A$2:$AB$3115, COLUMN(carv!AA54), FALSE)</f>
        <v>7.3999999999999996E-2</v>
      </c>
      <c r="AB54">
        <f>VLOOKUP(carv!$A54, raw_data!$A$2:$AB$3115, COLUMN(carv!AB54), FALSE)</f>
        <v>0</v>
      </c>
    </row>
    <row r="55" spans="1:28" x14ac:dyDescent="0.25">
      <c r="A55">
        <v>4253</v>
      </c>
      <c r="B55">
        <f>VLOOKUP(carv!$A55, raw_data!$A$2:$AB$3115, COLUMN(carv!B55), FALSE)</f>
        <v>23.398</v>
      </c>
      <c r="C55">
        <f>VLOOKUP(carv!$A55, raw_data!$A$2:$AB$3115, COLUMN(carv!C55), FALSE)</f>
        <v>6.6929999999999996</v>
      </c>
      <c r="D55">
        <f>VLOOKUP(carv!$A55, raw_data!$A$2:$AB$3115, COLUMN(carv!D55), FALSE)</f>
        <v>0.05</v>
      </c>
      <c r="E55">
        <f>VLOOKUP(carv!$A55, raw_data!$A$2:$AB$3115, COLUMN(carv!E55), FALSE)</f>
        <v>-3.0000000000000001E-3</v>
      </c>
      <c r="F55">
        <f>VLOOKUP(carv!$A55, raw_data!$A$2:$AB$3115, COLUMN(carv!F55), FALSE)</f>
        <v>7.1840000000000002</v>
      </c>
      <c r="G55">
        <f>VLOOKUP(carv!$A55, raw_data!$A$2:$AB$3115, COLUMN(carv!G55), FALSE)</f>
        <v>0.54500000000000004</v>
      </c>
      <c r="H55">
        <f>VLOOKUP(carv!$A55, raw_data!$A$2:$AB$3115, COLUMN(carv!H55), FALSE)</f>
        <v>1.2669999999999999</v>
      </c>
      <c r="I55">
        <f>VLOOKUP(carv!$A55, raw_data!$A$2:$AB$3115, COLUMN(carv!I55), FALSE)</f>
        <v>0.182</v>
      </c>
      <c r="J55">
        <f>VLOOKUP(carv!$A55, raw_data!$A$2:$AB$3115, COLUMN(carv!J55), FALSE)</f>
        <v>1.2310000000000001</v>
      </c>
      <c r="K55">
        <f>VLOOKUP(carv!$A55, raw_data!$A$2:$AB$3115, COLUMN(carv!K55), FALSE)</f>
        <v>1.857</v>
      </c>
      <c r="L55">
        <f>VLOOKUP(carv!$A55, raw_data!$A$2:$AB$3115, COLUMN(carv!L55), FALSE)</f>
        <v>1.889</v>
      </c>
      <c r="M55">
        <f>VLOOKUP(carv!$A55, raw_data!$A$2:$AB$3115, COLUMN(carv!M55), FALSE)</f>
        <v>1.5620000000000001</v>
      </c>
      <c r="N55">
        <f>VLOOKUP(carv!$A55, raw_data!$A$2:$AB$3115, COLUMN(carv!N55), FALSE)</f>
        <v>2</v>
      </c>
      <c r="O55">
        <f>VLOOKUP(carv!$A55, raw_data!$A$2:$AB$3115, COLUMN(carv!O55), FALSE)</f>
        <v>0.90900000000000003</v>
      </c>
      <c r="P55">
        <f>VLOOKUP(carv!$A55, raw_data!$A$2:$AB$3115, COLUMN(carv!P55), FALSE)</f>
        <v>10.952999999999999</v>
      </c>
      <c r="Q55">
        <f>VLOOKUP(carv!$A55, raw_data!$A$2:$AB$3115, COLUMN(carv!Q55), FALSE)</f>
        <v>1.54</v>
      </c>
      <c r="R55">
        <f>VLOOKUP(carv!$A55, raw_data!$A$2:$AB$3115, COLUMN(carv!R55), FALSE)</f>
        <v>0</v>
      </c>
      <c r="S55">
        <f>VLOOKUP(carv!$A55, raw_data!$A$2:$AB$3115, COLUMN(carv!S55), FALSE)</f>
        <v>0.27800000000000002</v>
      </c>
      <c r="T55">
        <f>VLOOKUP(carv!$A55, raw_data!$A$2:$AB$3115, COLUMN(carv!T55), FALSE)</f>
        <v>-4.4999999999999998E-2</v>
      </c>
      <c r="U55">
        <f>VLOOKUP(carv!$A55, raw_data!$A$2:$AB$3115, COLUMN(carv!U55), FALSE)</f>
        <v>0.32300000000000001</v>
      </c>
      <c r="V55">
        <f>VLOOKUP(carv!$A55, raw_data!$A$2:$AB$3115, COLUMN(carv!V55), FALSE)</f>
        <v>0.32600000000000001</v>
      </c>
      <c r="W55">
        <f>VLOOKUP(carv!$A55, raw_data!$A$2:$AB$3115, COLUMN(carv!W55), FALSE)</f>
        <v>0.54500000000000004</v>
      </c>
      <c r="X55">
        <f>VLOOKUP(carv!$A55, raw_data!$A$2:$AB$3115, COLUMN(carv!X55), FALSE)</f>
        <v>0.63600000000000001</v>
      </c>
      <c r="Y55">
        <f>VLOOKUP(carv!$A55, raw_data!$A$2:$AB$3115, COLUMN(carv!Y55), FALSE)</f>
        <v>0.54500000000000004</v>
      </c>
      <c r="Z55">
        <f>VLOOKUP(carv!$A55, raw_data!$A$2:$AB$3115, COLUMN(carv!Z55), FALSE)</f>
        <v>0</v>
      </c>
      <c r="AA55">
        <f>VLOOKUP(carv!$A55, raw_data!$A$2:$AB$3115, COLUMN(carv!AA55), FALSE)</f>
        <v>0.13600000000000001</v>
      </c>
      <c r="AB55">
        <f>VLOOKUP(carv!$A55, raw_data!$A$2:$AB$3115, COLUMN(carv!AB55), FALSE)</f>
        <v>0</v>
      </c>
    </row>
    <row r="56" spans="1:28" x14ac:dyDescent="0.25">
      <c r="A56">
        <v>4301</v>
      </c>
      <c r="B56">
        <f>VLOOKUP(carv!$A56, raw_data!$A$2:$AB$3115, COLUMN(carv!B56), FALSE)</f>
        <v>16.221</v>
      </c>
      <c r="C56">
        <f>VLOOKUP(carv!$A56, raw_data!$A$2:$AB$3115, COLUMN(carv!C56), FALSE)</f>
        <v>1.2849999999999999</v>
      </c>
      <c r="D56">
        <f>VLOOKUP(carv!$A56, raw_data!$A$2:$AB$3115, COLUMN(carv!D56), FALSE)</f>
        <v>-6.2E-2</v>
      </c>
      <c r="E56">
        <f>VLOOKUP(carv!$A56, raw_data!$A$2:$AB$3115, COLUMN(carv!E56), FALSE)</f>
        <v>8.0000000000000002E-3</v>
      </c>
      <c r="F56">
        <f>VLOOKUP(carv!$A56, raw_data!$A$2:$AB$3115, COLUMN(carv!F56), FALSE)</f>
        <v>0.7</v>
      </c>
      <c r="G56">
        <f>VLOOKUP(carv!$A56, raw_data!$A$2:$AB$3115, COLUMN(carv!G56), FALSE)</f>
        <v>0.54500000000000004</v>
      </c>
      <c r="H56">
        <f>VLOOKUP(carv!$A56, raw_data!$A$2:$AB$3115, COLUMN(carv!H56), FALSE)</f>
        <v>1.6359999999999999</v>
      </c>
      <c r="I56">
        <f>VLOOKUP(carv!$A56, raw_data!$A$2:$AB$3115, COLUMN(carv!I56), FALSE)</f>
        <v>1.5</v>
      </c>
      <c r="J56">
        <f>VLOOKUP(carv!$A56, raw_data!$A$2:$AB$3115, COLUMN(carv!J56), FALSE)</f>
        <v>1.667</v>
      </c>
      <c r="K56">
        <f>VLOOKUP(carv!$A56, raw_data!$A$2:$AB$3115, COLUMN(carv!K56), FALSE)</f>
        <v>0</v>
      </c>
      <c r="L56">
        <f>VLOOKUP(carv!$A56, raw_data!$A$2:$AB$3115, COLUMN(carv!L56), FALSE)</f>
        <v>1.625</v>
      </c>
      <c r="M56">
        <f>VLOOKUP(carv!$A56, raw_data!$A$2:$AB$3115, COLUMN(carv!M56), FALSE)</f>
        <v>1.75</v>
      </c>
      <c r="N56">
        <f>VLOOKUP(carv!$A56, raw_data!$A$2:$AB$3115, COLUMN(carv!N56), FALSE)</f>
        <v>1.333</v>
      </c>
      <c r="O56">
        <f>VLOOKUP(carv!$A56, raw_data!$A$2:$AB$3115, COLUMN(carv!O56), FALSE)</f>
        <v>0.222</v>
      </c>
      <c r="P56">
        <f>VLOOKUP(carv!$A56, raw_data!$A$2:$AB$3115, COLUMN(carv!P56), FALSE)</f>
        <v>10.308999999999999</v>
      </c>
      <c r="Q56">
        <f>VLOOKUP(carv!$A56, raw_data!$A$2:$AB$3115, COLUMN(carv!Q56), FALSE)</f>
        <v>-0.61799999999999999</v>
      </c>
      <c r="R56">
        <f>VLOOKUP(carv!$A56, raw_data!$A$2:$AB$3115, COLUMN(carv!R56), FALSE)</f>
        <v>9.0999999999999998E-2</v>
      </c>
      <c r="S56">
        <f>VLOOKUP(carv!$A56, raw_data!$A$2:$AB$3115, COLUMN(carv!S56), FALSE)</f>
        <v>0.54200000000000004</v>
      </c>
      <c r="T56">
        <f>VLOOKUP(carv!$A56, raw_data!$A$2:$AB$3115, COLUMN(carv!T56), FALSE)</f>
        <v>-0.45400000000000001</v>
      </c>
      <c r="U56">
        <f>VLOOKUP(carv!$A56, raw_data!$A$2:$AB$3115, COLUMN(carv!U56), FALSE)</f>
        <v>0.996</v>
      </c>
      <c r="V56">
        <f>VLOOKUP(carv!$A56, raw_data!$A$2:$AB$3115, COLUMN(carv!V56), FALSE)</f>
        <v>0.48699999999999999</v>
      </c>
      <c r="W56">
        <f>VLOOKUP(carv!$A56, raw_data!$A$2:$AB$3115, COLUMN(carv!W56), FALSE)</f>
        <v>0.45500000000000002</v>
      </c>
      <c r="X56">
        <f>VLOOKUP(carv!$A56, raw_data!$A$2:$AB$3115, COLUMN(carv!X56), FALSE)</f>
        <v>0.63600000000000001</v>
      </c>
      <c r="Y56">
        <f>VLOOKUP(carv!$A56, raw_data!$A$2:$AB$3115, COLUMN(carv!Y56), FALSE)</f>
        <v>0.45500000000000002</v>
      </c>
      <c r="Z56">
        <f>VLOOKUP(carv!$A56, raw_data!$A$2:$AB$3115, COLUMN(carv!Z56), FALSE)</f>
        <v>0</v>
      </c>
      <c r="AA56">
        <f>VLOOKUP(carv!$A56, raw_data!$A$2:$AB$3115, COLUMN(carv!AA56), FALSE)</f>
        <v>0</v>
      </c>
      <c r="AB56">
        <f>VLOOKUP(carv!$A56, raw_data!$A$2:$AB$3115, COLUMN(carv!AB56), FALSE)</f>
        <v>0</v>
      </c>
    </row>
    <row r="57" spans="1:28" x14ac:dyDescent="0.25">
      <c r="A57">
        <v>4405</v>
      </c>
      <c r="B57">
        <f>VLOOKUP(carv!$A57, raw_data!$A$2:$AB$3115, COLUMN(carv!B57), FALSE)</f>
        <v>18.664999999999999</v>
      </c>
      <c r="C57">
        <f>VLOOKUP(carv!$A57, raw_data!$A$2:$AB$3115, COLUMN(carv!C57), FALSE)</f>
        <v>8.0069999999999997</v>
      </c>
      <c r="D57">
        <f>VLOOKUP(carv!$A57, raw_data!$A$2:$AB$3115, COLUMN(carv!D57), FALSE)</f>
        <v>1E-3</v>
      </c>
      <c r="E57">
        <f>VLOOKUP(carv!$A57, raw_data!$A$2:$AB$3115, COLUMN(carv!E57), FALSE)</f>
        <v>-6.0000000000000001E-3</v>
      </c>
      <c r="F57">
        <f>VLOOKUP(carv!$A57, raw_data!$A$2:$AB$3115, COLUMN(carv!F57), FALSE)</f>
        <v>7.9859999999999998</v>
      </c>
      <c r="G57">
        <f>VLOOKUP(carv!$A57, raw_data!$A$2:$AB$3115, COLUMN(carv!G57), FALSE)</f>
        <v>0.54200000000000004</v>
      </c>
      <c r="H57">
        <f>VLOOKUP(carv!$A57, raw_data!$A$2:$AB$3115, COLUMN(carv!H57), FALSE)</f>
        <v>0.68400000000000005</v>
      </c>
      <c r="I57">
        <f>VLOOKUP(carv!$A57, raw_data!$A$2:$AB$3115, COLUMN(carv!I57), FALSE)</f>
        <v>0.14299999999999999</v>
      </c>
      <c r="J57">
        <f>VLOOKUP(carv!$A57, raw_data!$A$2:$AB$3115, COLUMN(carv!J57), FALSE)</f>
        <v>1.9</v>
      </c>
      <c r="K57">
        <f>VLOOKUP(carv!$A57, raw_data!$A$2:$AB$3115, COLUMN(carv!K57), FALSE)</f>
        <v>1.6</v>
      </c>
      <c r="L57">
        <f>VLOOKUP(carv!$A57, raw_data!$A$2:$AB$3115, COLUMN(carv!L57), FALSE)</f>
        <v>1.643</v>
      </c>
      <c r="M57">
        <f>VLOOKUP(carv!$A57, raw_data!$A$2:$AB$3115, COLUMN(carv!M57), FALSE)</f>
        <v>1.571</v>
      </c>
      <c r="N57">
        <f>VLOOKUP(carv!$A57, raw_data!$A$2:$AB$3115, COLUMN(carv!N57), FALSE)</f>
        <v>2</v>
      </c>
      <c r="O57">
        <f>VLOOKUP(carv!$A57, raw_data!$A$2:$AB$3115, COLUMN(carv!O57), FALSE)</f>
        <v>1.1180000000000001</v>
      </c>
      <c r="P57">
        <f>VLOOKUP(carv!$A57, raw_data!$A$2:$AB$3115, COLUMN(carv!P57), FALSE)</f>
        <v>6.77</v>
      </c>
      <c r="Q57">
        <f>VLOOKUP(carv!$A57, raw_data!$A$2:$AB$3115, COLUMN(carv!Q57), FALSE)</f>
        <v>1.492</v>
      </c>
      <c r="R57">
        <f>VLOOKUP(carv!$A57, raw_data!$A$2:$AB$3115, COLUMN(carv!R57), FALSE)</f>
        <v>4.2000000000000003E-2</v>
      </c>
      <c r="S57">
        <f>VLOOKUP(carv!$A57, raw_data!$A$2:$AB$3115, COLUMN(carv!S57), FALSE)</f>
        <v>-0.44700000000000001</v>
      </c>
      <c r="T57">
        <f>VLOOKUP(carv!$A57, raw_data!$A$2:$AB$3115, COLUMN(carv!T57), FALSE)</f>
        <v>3.0000000000000001E-3</v>
      </c>
      <c r="U57">
        <f>VLOOKUP(carv!$A57, raw_data!$A$2:$AB$3115, COLUMN(carv!U57), FALSE)</f>
        <v>-0.45</v>
      </c>
      <c r="V57">
        <f>VLOOKUP(carv!$A57, raw_data!$A$2:$AB$3115, COLUMN(carv!V57), FALSE)</f>
        <v>-0.45200000000000001</v>
      </c>
      <c r="W57">
        <f>VLOOKUP(carv!$A57, raw_data!$A$2:$AB$3115, COLUMN(carv!W57), FALSE)</f>
        <v>0.625</v>
      </c>
      <c r="X57">
        <f>VLOOKUP(carv!$A57, raw_data!$A$2:$AB$3115, COLUMN(carv!X57), FALSE)</f>
        <v>0.33300000000000002</v>
      </c>
      <c r="Y57">
        <f>VLOOKUP(carv!$A57, raw_data!$A$2:$AB$3115, COLUMN(carv!Y57), FALSE)</f>
        <v>0.54200000000000004</v>
      </c>
      <c r="Z57">
        <f>VLOOKUP(carv!$A57, raw_data!$A$2:$AB$3115, COLUMN(carv!Z57), FALSE)</f>
        <v>0</v>
      </c>
      <c r="AA57">
        <f>VLOOKUP(carv!$A57, raw_data!$A$2:$AB$3115, COLUMN(carv!AA57), FALSE)</f>
        <v>0.20799999999999999</v>
      </c>
      <c r="AB57">
        <f>VLOOKUP(carv!$A57, raw_data!$A$2:$AB$3115, COLUMN(carv!AB57), FALSE)</f>
        <v>0</v>
      </c>
    </row>
    <row r="58" spans="1:28" x14ac:dyDescent="0.25">
      <c r="A58">
        <v>4451</v>
      </c>
      <c r="B58">
        <f>VLOOKUP(carv!$A58, raw_data!$A$2:$AB$3115, COLUMN(carv!B58), FALSE)</f>
        <v>40.218000000000004</v>
      </c>
      <c r="C58">
        <f>VLOOKUP(carv!$A58, raw_data!$A$2:$AB$3115, COLUMN(carv!C58), FALSE)</f>
        <v>8.0860000000000003</v>
      </c>
      <c r="D58">
        <f>VLOOKUP(carv!$A58, raw_data!$A$2:$AB$3115, COLUMN(carv!D58), FALSE)</f>
        <v>0.59</v>
      </c>
      <c r="E58">
        <f>VLOOKUP(carv!$A58, raw_data!$A$2:$AB$3115, COLUMN(carv!E58), FALSE)</f>
        <v>7.0000000000000001E-3</v>
      </c>
      <c r="F58">
        <f>VLOOKUP(carv!$A58, raw_data!$A$2:$AB$3115, COLUMN(carv!F58), FALSE)</f>
        <v>14.015000000000001</v>
      </c>
      <c r="G58">
        <f>VLOOKUP(carv!$A58, raw_data!$A$2:$AB$3115, COLUMN(carv!G58), FALSE)</f>
        <v>0.76500000000000001</v>
      </c>
      <c r="H58">
        <f>VLOOKUP(carv!$A58, raw_data!$A$2:$AB$3115, COLUMN(carv!H58), FALSE)</f>
        <v>1.5</v>
      </c>
      <c r="I58">
        <f>VLOOKUP(carv!$A58, raw_data!$A$2:$AB$3115, COLUMN(carv!I58), FALSE)</f>
        <v>0</v>
      </c>
      <c r="J58">
        <f>VLOOKUP(carv!$A58, raw_data!$A$2:$AB$3115, COLUMN(carv!J58), FALSE)</f>
        <v>1.857</v>
      </c>
      <c r="K58">
        <f>VLOOKUP(carv!$A58, raw_data!$A$2:$AB$3115, COLUMN(carv!K58), FALSE)</f>
        <v>1.8</v>
      </c>
      <c r="L58">
        <f>VLOOKUP(carv!$A58, raw_data!$A$2:$AB$3115, COLUMN(carv!L58), FALSE)</f>
        <v>2</v>
      </c>
      <c r="M58">
        <f>VLOOKUP(carv!$A58, raw_data!$A$2:$AB$3115, COLUMN(carv!M58), FALSE)</f>
        <v>1.833</v>
      </c>
      <c r="N58">
        <f>VLOOKUP(carv!$A58, raw_data!$A$2:$AB$3115, COLUMN(carv!N58), FALSE)</f>
        <v>2</v>
      </c>
      <c r="O58">
        <f>VLOOKUP(carv!$A58, raw_data!$A$2:$AB$3115, COLUMN(carv!O58), FALSE)</f>
        <v>0.16700000000000001</v>
      </c>
      <c r="P58">
        <f>VLOOKUP(carv!$A58, raw_data!$A$2:$AB$3115, COLUMN(carv!P58), FALSE)</f>
        <v>10.682</v>
      </c>
      <c r="Q58">
        <f>VLOOKUP(carv!$A58, raw_data!$A$2:$AB$3115, COLUMN(carv!Q58), FALSE)</f>
        <v>1.484</v>
      </c>
      <c r="R58">
        <f>VLOOKUP(carv!$A58, raw_data!$A$2:$AB$3115, COLUMN(carv!R58), FALSE)</f>
        <v>5.8999999999999997E-2</v>
      </c>
      <c r="S58">
        <f>VLOOKUP(carv!$A58, raw_data!$A$2:$AB$3115, COLUMN(carv!S58), FALSE)</f>
        <v>1.9510000000000001</v>
      </c>
      <c r="T58">
        <f>VLOOKUP(carv!$A58, raw_data!$A$2:$AB$3115, COLUMN(carv!T58), FALSE)</f>
        <v>1.903</v>
      </c>
      <c r="U58">
        <f>VLOOKUP(carv!$A58, raw_data!$A$2:$AB$3115, COLUMN(carv!U58), FALSE)</f>
        <v>4.8000000000000001E-2</v>
      </c>
      <c r="V58">
        <f>VLOOKUP(carv!$A58, raw_data!$A$2:$AB$3115, COLUMN(carv!V58), FALSE)</f>
        <v>2.548</v>
      </c>
      <c r="W58">
        <f>VLOOKUP(carv!$A58, raw_data!$A$2:$AB$3115, COLUMN(carv!W58), FALSE)</f>
        <v>0.88200000000000001</v>
      </c>
      <c r="X58">
        <f>VLOOKUP(carv!$A58, raw_data!$A$2:$AB$3115, COLUMN(carv!X58), FALSE)</f>
        <v>0.52900000000000003</v>
      </c>
      <c r="Y58">
        <f>VLOOKUP(carv!$A58, raw_data!$A$2:$AB$3115, COLUMN(carv!Y58), FALSE)</f>
        <v>0.70599999999999996</v>
      </c>
      <c r="Z58">
        <f>VLOOKUP(carv!$A58, raw_data!$A$2:$AB$3115, COLUMN(carv!Z58), FALSE)</f>
        <v>0</v>
      </c>
      <c r="AA58">
        <f>VLOOKUP(carv!$A58, raw_data!$A$2:$AB$3115, COLUMN(carv!AA58), FALSE)</f>
        <v>0.17599999999999999</v>
      </c>
      <c r="AB58">
        <f>VLOOKUP(carv!$A58, raw_data!$A$2:$AB$3115, COLUMN(carv!AB58), FALSE)</f>
        <v>0</v>
      </c>
    </row>
    <row r="59" spans="1:28" x14ac:dyDescent="0.25">
      <c r="A59">
        <v>4536</v>
      </c>
      <c r="B59">
        <f>VLOOKUP(carv!$A59, raw_data!$A$2:$AB$3115, COLUMN(carv!B59), FALSE)</f>
        <v>32.802999999999997</v>
      </c>
      <c r="C59">
        <f>VLOOKUP(carv!$A59, raw_data!$A$2:$AB$3115, COLUMN(carv!C59), FALSE)</f>
        <v>11.192</v>
      </c>
      <c r="D59">
        <f>VLOOKUP(carv!$A59, raw_data!$A$2:$AB$3115, COLUMN(carv!D59), FALSE)</f>
        <v>-5.0000000000000001E-3</v>
      </c>
      <c r="E59">
        <f>VLOOKUP(carv!$A59, raw_data!$A$2:$AB$3115, COLUMN(carv!E59), FALSE)</f>
        <v>7.0000000000000007E-2</v>
      </c>
      <c r="F59">
        <f>VLOOKUP(carv!$A59, raw_data!$A$2:$AB$3115, COLUMN(carv!F59), FALSE)</f>
        <v>11.491</v>
      </c>
      <c r="G59">
        <f>VLOOKUP(carv!$A59, raw_data!$A$2:$AB$3115, COLUMN(carv!G59), FALSE)</f>
        <v>0.88900000000000001</v>
      </c>
      <c r="H59">
        <f>VLOOKUP(carv!$A59, raw_data!$A$2:$AB$3115, COLUMN(carv!H59), FALSE)</f>
        <v>1.571</v>
      </c>
      <c r="I59">
        <f>VLOOKUP(carv!$A59, raw_data!$A$2:$AB$3115, COLUMN(carv!I59), FALSE)</f>
        <v>0</v>
      </c>
      <c r="J59">
        <f>VLOOKUP(carv!$A59, raw_data!$A$2:$AB$3115, COLUMN(carv!J59), FALSE)</f>
        <v>2</v>
      </c>
      <c r="K59">
        <f>VLOOKUP(carv!$A59, raw_data!$A$2:$AB$3115, COLUMN(carv!K59), FALSE)</f>
        <v>1.5</v>
      </c>
      <c r="L59">
        <f>VLOOKUP(carv!$A59, raw_data!$A$2:$AB$3115, COLUMN(carv!L59), FALSE)</f>
        <v>1.75</v>
      </c>
      <c r="M59">
        <f>VLOOKUP(carv!$A59, raw_data!$A$2:$AB$3115, COLUMN(carv!M59), FALSE)</f>
        <v>2</v>
      </c>
      <c r="N59">
        <f>VLOOKUP(carv!$A59, raw_data!$A$2:$AB$3115, COLUMN(carv!N59), FALSE)</f>
        <v>2</v>
      </c>
      <c r="O59">
        <f>VLOOKUP(carv!$A59, raw_data!$A$2:$AB$3115, COLUMN(carv!O59), FALSE)</f>
        <v>0.66700000000000004</v>
      </c>
      <c r="P59">
        <f>VLOOKUP(carv!$A59, raw_data!$A$2:$AB$3115, COLUMN(carv!P59), FALSE)</f>
        <v>9.5180000000000007</v>
      </c>
      <c r="Q59">
        <f>VLOOKUP(carv!$A59, raw_data!$A$2:$AB$3115, COLUMN(carv!Q59), FALSE)</f>
        <v>0.61399999999999999</v>
      </c>
      <c r="R59">
        <f>VLOOKUP(carv!$A59, raw_data!$A$2:$AB$3115, COLUMN(carv!R59), FALSE)</f>
        <v>0.222</v>
      </c>
      <c r="S59">
        <f>VLOOKUP(carv!$A59, raw_data!$A$2:$AB$3115, COLUMN(carv!S59), FALSE)</f>
        <v>2.3439999999999999</v>
      </c>
      <c r="T59">
        <f>VLOOKUP(carv!$A59, raw_data!$A$2:$AB$3115, COLUMN(carv!T59), FALSE)</f>
        <v>-9.4E-2</v>
      </c>
      <c r="U59">
        <f>VLOOKUP(carv!$A59, raw_data!$A$2:$AB$3115, COLUMN(carv!U59), FALSE)</f>
        <v>2.4380000000000002</v>
      </c>
      <c r="V59">
        <f>VLOOKUP(carv!$A59, raw_data!$A$2:$AB$3115, COLUMN(carv!V59), FALSE)</f>
        <v>2.4089999999999998</v>
      </c>
      <c r="W59">
        <f>VLOOKUP(carv!$A59, raw_data!$A$2:$AB$3115, COLUMN(carv!W59), FALSE)</f>
        <v>0.77800000000000002</v>
      </c>
      <c r="X59">
        <f>VLOOKUP(carv!$A59, raw_data!$A$2:$AB$3115, COLUMN(carv!X59), FALSE)</f>
        <v>0.77800000000000002</v>
      </c>
      <c r="Y59">
        <f>VLOOKUP(carv!$A59, raw_data!$A$2:$AB$3115, COLUMN(carv!Y59), FALSE)</f>
        <v>0.72199999999999998</v>
      </c>
      <c r="Z59">
        <f>VLOOKUP(carv!$A59, raw_data!$A$2:$AB$3115, COLUMN(carv!Z59), FALSE)</f>
        <v>0</v>
      </c>
      <c r="AA59">
        <f>VLOOKUP(carv!$A59, raw_data!$A$2:$AB$3115, COLUMN(carv!AA59), FALSE)</f>
        <v>5.6000000000000001E-2</v>
      </c>
      <c r="AB59">
        <f>VLOOKUP(carv!$A59, raw_data!$A$2:$AB$3115, COLUMN(carv!AB59), FALSE)</f>
        <v>0.111</v>
      </c>
    </row>
    <row r="60" spans="1:28" x14ac:dyDescent="0.25">
      <c r="A60">
        <v>4607</v>
      </c>
      <c r="B60">
        <f>VLOOKUP(carv!$A60, raw_data!$A$2:$AB$3115, COLUMN(carv!B60), FALSE)</f>
        <v>21.742000000000001</v>
      </c>
      <c r="C60">
        <f>VLOOKUP(carv!$A60, raw_data!$A$2:$AB$3115, COLUMN(carv!C60), FALSE)</f>
        <v>5.4770000000000003</v>
      </c>
      <c r="D60">
        <f>VLOOKUP(carv!$A60, raw_data!$A$2:$AB$3115, COLUMN(carv!D60), FALSE)</f>
        <v>-2E-3</v>
      </c>
      <c r="E60">
        <f>VLOOKUP(carv!$A60, raw_data!$A$2:$AB$3115, COLUMN(carv!E60), FALSE)</f>
        <v>-1E-3</v>
      </c>
      <c r="F60">
        <f>VLOOKUP(carv!$A60, raw_data!$A$2:$AB$3115, COLUMN(carv!F60), FALSE)</f>
        <v>5.45</v>
      </c>
      <c r="G60">
        <f>VLOOKUP(carv!$A60, raw_data!$A$2:$AB$3115, COLUMN(carv!G60), FALSE)</f>
        <v>0.5</v>
      </c>
      <c r="H60">
        <f>VLOOKUP(carv!$A60, raw_data!$A$2:$AB$3115, COLUMN(carv!H60), FALSE)</f>
        <v>1.3640000000000001</v>
      </c>
      <c r="I60">
        <f>VLOOKUP(carv!$A60, raw_data!$A$2:$AB$3115, COLUMN(carv!I60), FALSE)</f>
        <v>0</v>
      </c>
      <c r="J60">
        <f>VLOOKUP(carv!$A60, raw_data!$A$2:$AB$3115, COLUMN(carv!J60), FALSE)</f>
        <v>1.7270000000000001</v>
      </c>
      <c r="K60">
        <f>VLOOKUP(carv!$A60, raw_data!$A$2:$AB$3115, COLUMN(carv!K60), FALSE)</f>
        <v>0.8</v>
      </c>
      <c r="L60">
        <f>VLOOKUP(carv!$A60, raw_data!$A$2:$AB$3115, COLUMN(carv!L60), FALSE)</f>
        <v>1.6</v>
      </c>
      <c r="M60">
        <f>VLOOKUP(carv!$A60, raw_data!$A$2:$AB$3115, COLUMN(carv!M60), FALSE)</f>
        <v>1.462</v>
      </c>
      <c r="N60">
        <f>VLOOKUP(carv!$A60, raw_data!$A$2:$AB$3115, COLUMN(carv!N60), FALSE)</f>
        <v>2</v>
      </c>
      <c r="O60">
        <f>VLOOKUP(carv!$A60, raw_data!$A$2:$AB$3115, COLUMN(carv!O60), FALSE)</f>
        <v>0.85699999999999998</v>
      </c>
      <c r="P60">
        <f>VLOOKUP(carv!$A60, raw_data!$A$2:$AB$3115, COLUMN(carv!P60), FALSE)</f>
        <v>10.907999999999999</v>
      </c>
      <c r="Q60">
        <f>VLOOKUP(carv!$A60, raw_data!$A$2:$AB$3115, COLUMN(carv!Q60), FALSE)</f>
        <v>0.54600000000000004</v>
      </c>
      <c r="R60">
        <f>VLOOKUP(carv!$A60, raw_data!$A$2:$AB$3115, COLUMN(carv!R60), FALSE)</f>
        <v>6.2E-2</v>
      </c>
      <c r="S60">
        <f>VLOOKUP(carv!$A60, raw_data!$A$2:$AB$3115, COLUMN(carv!S60), FALSE)</f>
        <v>0.623</v>
      </c>
      <c r="T60">
        <f>VLOOKUP(carv!$A60, raw_data!$A$2:$AB$3115, COLUMN(carv!T60), FALSE)</f>
        <v>-0.14499999999999999</v>
      </c>
      <c r="U60">
        <f>VLOOKUP(carv!$A60, raw_data!$A$2:$AB$3115, COLUMN(carv!U60), FALSE)</f>
        <v>0.76800000000000002</v>
      </c>
      <c r="V60">
        <f>VLOOKUP(carv!$A60, raw_data!$A$2:$AB$3115, COLUMN(carv!V60), FALSE)</f>
        <v>0.62</v>
      </c>
      <c r="W60">
        <f>VLOOKUP(carv!$A60, raw_data!$A$2:$AB$3115, COLUMN(carv!W60), FALSE)</f>
        <v>0.56200000000000006</v>
      </c>
      <c r="X60">
        <f>VLOOKUP(carv!$A60, raw_data!$A$2:$AB$3115, COLUMN(carv!X60), FALSE)</f>
        <v>0.5</v>
      </c>
      <c r="Y60">
        <f>VLOOKUP(carv!$A60, raw_data!$A$2:$AB$3115, COLUMN(carv!Y60), FALSE)</f>
        <v>0.625</v>
      </c>
      <c r="Z60">
        <f>VLOOKUP(carv!$A60, raw_data!$A$2:$AB$3115, COLUMN(carv!Z60), FALSE)</f>
        <v>6.2E-2</v>
      </c>
      <c r="AA60">
        <f>VLOOKUP(carv!$A60, raw_data!$A$2:$AB$3115, COLUMN(carv!AA60), FALSE)</f>
        <v>6.2E-2</v>
      </c>
      <c r="AB60">
        <f>VLOOKUP(carv!$A60, raw_data!$A$2:$AB$3115, COLUMN(carv!AB60), FALSE)</f>
        <v>6.2E-2</v>
      </c>
    </row>
    <row r="61" spans="1:28" x14ac:dyDescent="0.25">
      <c r="A61">
        <v>5048</v>
      </c>
      <c r="B61">
        <f>VLOOKUP(carv!$A61, raw_data!$A$2:$AB$3115, COLUMN(carv!B61), FALSE)</f>
        <v>31.079000000000001</v>
      </c>
      <c r="C61">
        <f>VLOOKUP(carv!$A61, raw_data!$A$2:$AB$3115, COLUMN(carv!C61), FALSE)</f>
        <v>7.4969999999999999</v>
      </c>
      <c r="D61">
        <f>VLOOKUP(carv!$A61, raw_data!$A$2:$AB$3115, COLUMN(carv!D61), FALSE)</f>
        <v>-2.1999999999999999E-2</v>
      </c>
      <c r="E61">
        <f>VLOOKUP(carv!$A61, raw_data!$A$2:$AB$3115, COLUMN(carv!E61), FALSE)</f>
        <v>2.4E-2</v>
      </c>
      <c r="F61">
        <f>VLOOKUP(carv!$A61, raw_data!$A$2:$AB$3115, COLUMN(carv!F61), FALSE)</f>
        <v>7.391</v>
      </c>
      <c r="G61">
        <f>VLOOKUP(carv!$A61, raw_data!$A$2:$AB$3115, COLUMN(carv!G61), FALSE)</f>
        <v>0.80600000000000005</v>
      </c>
      <c r="H61">
        <f>VLOOKUP(carv!$A61, raw_data!$A$2:$AB$3115, COLUMN(carv!H61), FALSE)</f>
        <v>1.696</v>
      </c>
      <c r="I61">
        <f>VLOOKUP(carv!$A61, raw_data!$A$2:$AB$3115, COLUMN(carv!I61), FALSE)</f>
        <v>0</v>
      </c>
      <c r="J61">
        <f>VLOOKUP(carv!$A61, raw_data!$A$2:$AB$3115, COLUMN(carv!J61), FALSE)</f>
        <v>1.9379999999999999</v>
      </c>
      <c r="K61">
        <f>VLOOKUP(carv!$A61, raw_data!$A$2:$AB$3115, COLUMN(carv!K61), FALSE)</f>
        <v>2</v>
      </c>
      <c r="L61">
        <f>VLOOKUP(carv!$A61, raw_data!$A$2:$AB$3115, COLUMN(carv!L61), FALSE)</f>
        <v>1.85</v>
      </c>
      <c r="M61">
        <f>VLOOKUP(carv!$A61, raw_data!$A$2:$AB$3115, COLUMN(carv!M61), FALSE)</f>
        <v>2</v>
      </c>
      <c r="N61">
        <f>VLOOKUP(carv!$A61, raw_data!$A$2:$AB$3115, COLUMN(carv!N61), FALSE)</f>
        <v>2</v>
      </c>
      <c r="O61">
        <f>VLOOKUP(carv!$A61, raw_data!$A$2:$AB$3115, COLUMN(carv!O61), FALSE)</f>
        <v>1.0369999999999999</v>
      </c>
      <c r="P61">
        <f>VLOOKUP(carv!$A61, raw_data!$A$2:$AB$3115, COLUMN(carv!P61), FALSE)</f>
        <v>11.042</v>
      </c>
      <c r="Q61">
        <f>VLOOKUP(carv!$A61, raw_data!$A$2:$AB$3115, COLUMN(carv!Q61), FALSE)</f>
        <v>5.75</v>
      </c>
      <c r="R61">
        <f>VLOOKUP(carv!$A61, raw_data!$A$2:$AB$3115, COLUMN(carv!R61), FALSE)</f>
        <v>0.30599999999999999</v>
      </c>
      <c r="S61">
        <f>VLOOKUP(carv!$A61, raw_data!$A$2:$AB$3115, COLUMN(carv!S61), FALSE)</f>
        <v>2.2519999999999998</v>
      </c>
      <c r="T61">
        <f>VLOOKUP(carv!$A61, raw_data!$A$2:$AB$3115, COLUMN(carv!T61), FALSE)</f>
        <v>0.40200000000000002</v>
      </c>
      <c r="U61">
        <f>VLOOKUP(carv!$A61, raw_data!$A$2:$AB$3115, COLUMN(carv!U61), FALSE)</f>
        <v>1.85</v>
      </c>
      <c r="V61">
        <f>VLOOKUP(carv!$A61, raw_data!$A$2:$AB$3115, COLUMN(carv!V61), FALSE)</f>
        <v>2.2530000000000001</v>
      </c>
      <c r="W61">
        <f>VLOOKUP(carv!$A61, raw_data!$A$2:$AB$3115, COLUMN(carv!W61), FALSE)</f>
        <v>0.61099999999999999</v>
      </c>
      <c r="X61">
        <f>VLOOKUP(carv!$A61, raw_data!$A$2:$AB$3115, COLUMN(carv!X61), FALSE)</f>
        <v>0.38900000000000001</v>
      </c>
      <c r="Y61">
        <f>VLOOKUP(carv!$A61, raw_data!$A$2:$AB$3115, COLUMN(carv!Y61), FALSE)</f>
        <v>0.58299999999999996</v>
      </c>
      <c r="Z61">
        <f>VLOOKUP(carv!$A61, raw_data!$A$2:$AB$3115, COLUMN(carv!Z61), FALSE)</f>
        <v>8.3000000000000004E-2</v>
      </c>
      <c r="AA61">
        <f>VLOOKUP(carv!$A61, raw_data!$A$2:$AB$3115, COLUMN(carv!AA61), FALSE)</f>
        <v>0.36099999999999999</v>
      </c>
      <c r="AB61">
        <f>VLOOKUP(carv!$A61, raw_data!$A$2:$AB$3115, COLUMN(carv!AB61), FALSE)</f>
        <v>0.111</v>
      </c>
    </row>
    <row r="62" spans="1:28" x14ac:dyDescent="0.25">
      <c r="A62">
        <v>5326</v>
      </c>
      <c r="B62">
        <f>VLOOKUP(carv!$A62, raw_data!$A$2:$AB$3115, COLUMN(carv!B62), FALSE)</f>
        <v>27.498999999999999</v>
      </c>
      <c r="C62">
        <f>VLOOKUP(carv!$A62, raw_data!$A$2:$AB$3115, COLUMN(carv!C62), FALSE)</f>
        <v>7.3879999999999999</v>
      </c>
      <c r="D62">
        <f>VLOOKUP(carv!$A62, raw_data!$A$2:$AB$3115, COLUMN(carv!D62), FALSE)</f>
        <v>7.2999999999999995E-2</v>
      </c>
      <c r="E62">
        <f>VLOOKUP(carv!$A62, raw_data!$A$2:$AB$3115, COLUMN(carv!E62), FALSE)</f>
        <v>8.5000000000000006E-2</v>
      </c>
      <c r="F62">
        <f>VLOOKUP(carv!$A62, raw_data!$A$2:$AB$3115, COLUMN(carv!F62), FALSE)</f>
        <v>8.5440000000000005</v>
      </c>
      <c r="G62">
        <f>VLOOKUP(carv!$A62, raw_data!$A$2:$AB$3115, COLUMN(carv!G62), FALSE)</f>
        <v>0.8</v>
      </c>
      <c r="H62">
        <f>VLOOKUP(carv!$A62, raw_data!$A$2:$AB$3115, COLUMN(carv!H62), FALSE)</f>
        <v>2</v>
      </c>
      <c r="I62">
        <f>VLOOKUP(carv!$A62, raw_data!$A$2:$AB$3115, COLUMN(carv!I62), FALSE)</f>
        <v>1</v>
      </c>
      <c r="J62">
        <f>VLOOKUP(carv!$A62, raw_data!$A$2:$AB$3115, COLUMN(carv!J62), FALSE)</f>
        <v>2</v>
      </c>
      <c r="K62">
        <f>VLOOKUP(carv!$A62, raw_data!$A$2:$AB$3115, COLUMN(carv!K62), FALSE)</f>
        <v>2</v>
      </c>
      <c r="L62">
        <f>VLOOKUP(carv!$A62, raw_data!$A$2:$AB$3115, COLUMN(carv!L62), FALSE)</f>
        <v>1.714</v>
      </c>
      <c r="M62">
        <f>VLOOKUP(carv!$A62, raw_data!$A$2:$AB$3115, COLUMN(carv!M62), FALSE)</f>
        <v>1.429</v>
      </c>
      <c r="N62">
        <f>VLOOKUP(carv!$A62, raw_data!$A$2:$AB$3115, COLUMN(carv!N62), FALSE)</f>
        <v>2</v>
      </c>
      <c r="O62">
        <f>VLOOKUP(carv!$A62, raw_data!$A$2:$AB$3115, COLUMN(carv!O62), FALSE)</f>
        <v>1</v>
      </c>
      <c r="P62">
        <f>VLOOKUP(carv!$A62, raw_data!$A$2:$AB$3115, COLUMN(carv!P62), FALSE)</f>
        <v>12.260999999999999</v>
      </c>
      <c r="Q62">
        <f>VLOOKUP(carv!$A62, raw_data!$A$2:$AB$3115, COLUMN(carv!Q62), FALSE)</f>
        <v>-0.92300000000000004</v>
      </c>
      <c r="R62">
        <f>VLOOKUP(carv!$A62, raw_data!$A$2:$AB$3115, COLUMN(carv!R62), FALSE)</f>
        <v>0</v>
      </c>
      <c r="S62">
        <f>VLOOKUP(carv!$A62, raw_data!$A$2:$AB$3115, COLUMN(carv!S62), FALSE)</f>
        <v>1.024</v>
      </c>
      <c r="T62">
        <f>VLOOKUP(carv!$A62, raw_data!$A$2:$AB$3115, COLUMN(carv!T62), FALSE)</f>
        <v>0.61199999999999999</v>
      </c>
      <c r="U62">
        <f>VLOOKUP(carv!$A62, raw_data!$A$2:$AB$3115, COLUMN(carv!U62), FALSE)</f>
        <v>0.41199999999999998</v>
      </c>
      <c r="V62">
        <f>VLOOKUP(carv!$A62, raw_data!$A$2:$AB$3115, COLUMN(carv!V62), FALSE)</f>
        <v>1.1819999999999999</v>
      </c>
      <c r="W62">
        <f>VLOOKUP(carv!$A62, raw_data!$A$2:$AB$3115, COLUMN(carv!W62), FALSE)</f>
        <v>0.6</v>
      </c>
      <c r="X62">
        <f>VLOOKUP(carv!$A62, raw_data!$A$2:$AB$3115, COLUMN(carv!X62), FALSE)</f>
        <v>0.7</v>
      </c>
      <c r="Y62">
        <f>VLOOKUP(carv!$A62, raw_data!$A$2:$AB$3115, COLUMN(carv!Y62), FALSE)</f>
        <v>0.5</v>
      </c>
      <c r="Z62">
        <f>VLOOKUP(carv!$A62, raw_data!$A$2:$AB$3115, COLUMN(carv!Z62), FALSE)</f>
        <v>0</v>
      </c>
      <c r="AA62">
        <f>VLOOKUP(carv!$A62, raw_data!$A$2:$AB$3115, COLUMN(carv!AA62), FALSE)</f>
        <v>0</v>
      </c>
      <c r="AB62">
        <f>VLOOKUP(carv!$A62, raw_data!$A$2:$AB$3115, COLUMN(carv!AB62), FALSE)</f>
        <v>0</v>
      </c>
    </row>
    <row r="63" spans="1:28" x14ac:dyDescent="0.25">
      <c r="A63">
        <v>5333</v>
      </c>
      <c r="B63">
        <f>VLOOKUP(carv!$A63, raw_data!$A$2:$AB$3115, COLUMN(carv!B63), FALSE)</f>
        <v>18.370999999999999</v>
      </c>
      <c r="C63">
        <f>VLOOKUP(carv!$A63, raw_data!$A$2:$AB$3115, COLUMN(carv!C63), FALSE)</f>
        <v>4.375</v>
      </c>
      <c r="D63">
        <f>VLOOKUP(carv!$A63, raw_data!$A$2:$AB$3115, COLUMN(carv!D63), FALSE)</f>
        <v>-1.2E-2</v>
      </c>
      <c r="E63">
        <f>VLOOKUP(carv!$A63, raw_data!$A$2:$AB$3115, COLUMN(carv!E63), FALSE)</f>
        <v>3.0000000000000001E-3</v>
      </c>
      <c r="F63">
        <f>VLOOKUP(carv!$A63, raw_data!$A$2:$AB$3115, COLUMN(carv!F63), FALSE)</f>
        <v>4.2729999999999997</v>
      </c>
      <c r="G63">
        <f>VLOOKUP(carv!$A63, raw_data!$A$2:$AB$3115, COLUMN(carv!G63), FALSE)</f>
        <v>0.5</v>
      </c>
      <c r="H63">
        <f>VLOOKUP(carv!$A63, raw_data!$A$2:$AB$3115, COLUMN(carv!H63), FALSE)</f>
        <v>0.25</v>
      </c>
      <c r="I63">
        <f>VLOOKUP(carv!$A63, raw_data!$A$2:$AB$3115, COLUMN(carv!I63), FALSE)</f>
        <v>0.83299999999999996</v>
      </c>
      <c r="J63">
        <f>VLOOKUP(carv!$A63, raw_data!$A$2:$AB$3115, COLUMN(carv!J63), FALSE)</f>
        <v>2</v>
      </c>
      <c r="K63">
        <f>VLOOKUP(carv!$A63, raw_data!$A$2:$AB$3115, COLUMN(carv!K63), FALSE)</f>
        <v>2</v>
      </c>
      <c r="L63">
        <f>VLOOKUP(carv!$A63, raw_data!$A$2:$AB$3115, COLUMN(carv!L63), FALSE)</f>
        <v>1.75</v>
      </c>
      <c r="M63">
        <f>VLOOKUP(carv!$A63, raw_data!$A$2:$AB$3115, COLUMN(carv!M63), FALSE)</f>
        <v>1.667</v>
      </c>
      <c r="N63">
        <f>VLOOKUP(carv!$A63, raw_data!$A$2:$AB$3115, COLUMN(carv!N63), FALSE)</f>
        <v>2</v>
      </c>
      <c r="O63">
        <f>VLOOKUP(carv!$A63, raw_data!$A$2:$AB$3115, COLUMN(carv!O63), FALSE)</f>
        <v>1.5</v>
      </c>
      <c r="P63">
        <f>VLOOKUP(carv!$A63, raw_data!$A$2:$AB$3115, COLUMN(carv!P63), FALSE)</f>
        <v>10.02</v>
      </c>
      <c r="Q63">
        <f>VLOOKUP(carv!$A63, raw_data!$A$2:$AB$3115, COLUMN(carv!Q63), FALSE)</f>
        <v>-0.38500000000000001</v>
      </c>
      <c r="R63">
        <f>VLOOKUP(carv!$A63, raw_data!$A$2:$AB$3115, COLUMN(carv!R63), FALSE)</f>
        <v>0</v>
      </c>
      <c r="S63">
        <f>VLOOKUP(carv!$A63, raw_data!$A$2:$AB$3115, COLUMN(carv!S63), FALSE)</f>
        <v>0.188</v>
      </c>
      <c r="T63">
        <f>VLOOKUP(carv!$A63, raw_data!$A$2:$AB$3115, COLUMN(carv!T63), FALSE)</f>
        <v>-4.1000000000000002E-2</v>
      </c>
      <c r="U63">
        <f>VLOOKUP(carv!$A63, raw_data!$A$2:$AB$3115, COLUMN(carv!U63), FALSE)</f>
        <v>0.22900000000000001</v>
      </c>
      <c r="V63">
        <f>VLOOKUP(carv!$A63, raw_data!$A$2:$AB$3115, COLUMN(carv!V63), FALSE)</f>
        <v>0.17899999999999999</v>
      </c>
      <c r="W63">
        <f>VLOOKUP(carv!$A63, raw_data!$A$2:$AB$3115, COLUMN(carv!W63), FALSE)</f>
        <v>0.5</v>
      </c>
      <c r="X63">
        <f>VLOOKUP(carv!$A63, raw_data!$A$2:$AB$3115, COLUMN(carv!X63), FALSE)</f>
        <v>0.8</v>
      </c>
      <c r="Y63">
        <f>VLOOKUP(carv!$A63, raw_data!$A$2:$AB$3115, COLUMN(carv!Y63), FALSE)</f>
        <v>0.7</v>
      </c>
      <c r="Z63">
        <f>VLOOKUP(carv!$A63, raw_data!$A$2:$AB$3115, COLUMN(carv!Z63), FALSE)</f>
        <v>0</v>
      </c>
      <c r="AA63">
        <f>VLOOKUP(carv!$A63, raw_data!$A$2:$AB$3115, COLUMN(carv!AA63), FALSE)</f>
        <v>0</v>
      </c>
      <c r="AB63">
        <f>VLOOKUP(carv!$A63, raw_data!$A$2:$AB$3115, COLUMN(carv!AB63), FALSE)</f>
        <v>0</v>
      </c>
    </row>
    <row r="64" spans="1:28" x14ac:dyDescent="0.25">
      <c r="A64">
        <v>5460</v>
      </c>
      <c r="B64">
        <f>VLOOKUP(carv!$A64, raw_data!$A$2:$AB$3115, COLUMN(carv!B64), FALSE)</f>
        <v>44.195</v>
      </c>
      <c r="C64">
        <f>VLOOKUP(carv!$A64, raw_data!$A$2:$AB$3115, COLUMN(carv!C64), FALSE)</f>
        <v>6.9790000000000001</v>
      </c>
      <c r="D64">
        <f>VLOOKUP(carv!$A64, raw_data!$A$2:$AB$3115, COLUMN(carv!D64), FALSE)</f>
        <v>4.2000000000000003E-2</v>
      </c>
      <c r="E64">
        <f>VLOOKUP(carv!$A64, raw_data!$A$2:$AB$3115, COLUMN(carv!E64), FALSE)</f>
        <v>1.7000000000000001E-2</v>
      </c>
      <c r="F64">
        <f>VLOOKUP(carv!$A64, raw_data!$A$2:$AB$3115, COLUMN(carv!F64), FALSE)</f>
        <v>7.4820000000000002</v>
      </c>
      <c r="G64">
        <f>VLOOKUP(carv!$A64, raw_data!$A$2:$AB$3115, COLUMN(carv!G64), FALSE)</f>
        <v>0.86099999999999999</v>
      </c>
      <c r="H64">
        <f>VLOOKUP(carv!$A64, raw_data!$A$2:$AB$3115, COLUMN(carv!H64), FALSE)</f>
        <v>1.5860000000000001</v>
      </c>
      <c r="I64">
        <f>VLOOKUP(carv!$A64, raw_data!$A$2:$AB$3115, COLUMN(carv!I64), FALSE)</f>
        <v>0.72699999999999998</v>
      </c>
      <c r="J64">
        <f>VLOOKUP(carv!$A64, raw_data!$A$2:$AB$3115, COLUMN(carv!J64), FALSE)</f>
        <v>2</v>
      </c>
      <c r="K64">
        <f>VLOOKUP(carv!$A64, raw_data!$A$2:$AB$3115, COLUMN(carv!K64), FALSE)</f>
        <v>1.286</v>
      </c>
      <c r="L64">
        <f>VLOOKUP(carv!$A64, raw_data!$A$2:$AB$3115, COLUMN(carv!L64), FALSE)</f>
        <v>2</v>
      </c>
      <c r="M64">
        <f>VLOOKUP(carv!$A64, raw_data!$A$2:$AB$3115, COLUMN(carv!M64), FALSE)</f>
        <v>1.958</v>
      </c>
      <c r="N64">
        <f>VLOOKUP(carv!$A64, raw_data!$A$2:$AB$3115, COLUMN(carv!N64), FALSE)</f>
        <v>1.833</v>
      </c>
      <c r="O64">
        <f>VLOOKUP(carv!$A64, raw_data!$A$2:$AB$3115, COLUMN(carv!O64), FALSE)</f>
        <v>1.417</v>
      </c>
      <c r="P64">
        <f>VLOOKUP(carv!$A64, raw_data!$A$2:$AB$3115, COLUMN(carv!P64), FALSE)</f>
        <v>12.148999999999999</v>
      </c>
      <c r="Q64">
        <f>VLOOKUP(carv!$A64, raw_data!$A$2:$AB$3115, COLUMN(carv!Q64), FALSE)</f>
        <v>4.7889999999999997</v>
      </c>
      <c r="R64">
        <f>VLOOKUP(carv!$A64, raw_data!$A$2:$AB$3115, COLUMN(carv!R64), FALSE)</f>
        <v>0.36099999999999999</v>
      </c>
      <c r="S64">
        <f>VLOOKUP(carv!$A64, raw_data!$A$2:$AB$3115, COLUMN(carv!S64), FALSE)</f>
        <v>2.972</v>
      </c>
      <c r="T64">
        <f>VLOOKUP(carv!$A64, raw_data!$A$2:$AB$3115, COLUMN(carv!T64), FALSE)</f>
        <v>2.964</v>
      </c>
      <c r="U64">
        <f>VLOOKUP(carv!$A64, raw_data!$A$2:$AB$3115, COLUMN(carv!U64), FALSE)</f>
        <v>8.9999999999999993E-3</v>
      </c>
      <c r="V64">
        <f>VLOOKUP(carv!$A64, raw_data!$A$2:$AB$3115, COLUMN(carv!V64), FALSE)</f>
        <v>3.032</v>
      </c>
      <c r="W64">
        <f>VLOOKUP(carv!$A64, raw_data!$A$2:$AB$3115, COLUMN(carv!W64), FALSE)</f>
        <v>0.72199999999999998</v>
      </c>
      <c r="X64">
        <f>VLOOKUP(carv!$A64, raw_data!$A$2:$AB$3115, COLUMN(carv!X64), FALSE)</f>
        <v>0.5</v>
      </c>
      <c r="Y64">
        <f>VLOOKUP(carv!$A64, raw_data!$A$2:$AB$3115, COLUMN(carv!Y64), FALSE)</f>
        <v>0.77800000000000002</v>
      </c>
      <c r="Z64">
        <f>VLOOKUP(carv!$A64, raw_data!$A$2:$AB$3115, COLUMN(carv!Z64), FALSE)</f>
        <v>5.6000000000000001E-2</v>
      </c>
      <c r="AA64">
        <f>VLOOKUP(carv!$A64, raw_data!$A$2:$AB$3115, COLUMN(carv!AA64), FALSE)</f>
        <v>0.36099999999999999</v>
      </c>
      <c r="AB64">
        <f>VLOOKUP(carv!$A64, raw_data!$A$2:$AB$3115, COLUMN(carv!AB64), FALSE)</f>
        <v>8.3000000000000004E-2</v>
      </c>
    </row>
    <row r="65" spans="1:28" x14ac:dyDescent="0.25">
      <c r="A65">
        <v>5472</v>
      </c>
      <c r="B65">
        <f>VLOOKUP(carv!$A65, raw_data!$A$2:$AB$3115, COLUMN(carv!B65), FALSE)</f>
        <v>28.824000000000002</v>
      </c>
      <c r="C65">
        <f>VLOOKUP(carv!$A65, raw_data!$A$2:$AB$3115, COLUMN(carv!C65), FALSE)</f>
        <v>8.7379999999999995</v>
      </c>
      <c r="D65">
        <f>VLOOKUP(carv!$A65, raw_data!$A$2:$AB$3115, COLUMN(carv!D65), FALSE)</f>
        <v>7.3999999999999996E-2</v>
      </c>
      <c r="E65">
        <f>VLOOKUP(carv!$A65, raw_data!$A$2:$AB$3115, COLUMN(carv!E65), FALSE)</f>
        <v>1.0999999999999999E-2</v>
      </c>
      <c r="F65">
        <f>VLOOKUP(carv!$A65, raw_data!$A$2:$AB$3115, COLUMN(carv!F65), FALSE)</f>
        <v>9.5280000000000005</v>
      </c>
      <c r="G65">
        <f>VLOOKUP(carv!$A65, raw_data!$A$2:$AB$3115, COLUMN(carv!G65), FALSE)</f>
        <v>0.67900000000000005</v>
      </c>
      <c r="H65">
        <f>VLOOKUP(carv!$A65, raw_data!$A$2:$AB$3115, COLUMN(carv!H65), FALSE)</f>
        <v>1.579</v>
      </c>
      <c r="I65">
        <f>VLOOKUP(carv!$A65, raw_data!$A$2:$AB$3115, COLUMN(carv!I65), FALSE)</f>
        <v>0</v>
      </c>
      <c r="J65">
        <f>VLOOKUP(carv!$A65, raw_data!$A$2:$AB$3115, COLUMN(carv!J65), FALSE)</f>
        <v>1.923</v>
      </c>
      <c r="K65">
        <f>VLOOKUP(carv!$A65, raw_data!$A$2:$AB$3115, COLUMN(carv!K65), FALSE)</f>
        <v>1.778</v>
      </c>
      <c r="L65">
        <f>VLOOKUP(carv!$A65, raw_data!$A$2:$AB$3115, COLUMN(carv!L65), FALSE)</f>
        <v>2</v>
      </c>
      <c r="M65">
        <f>VLOOKUP(carv!$A65, raw_data!$A$2:$AB$3115, COLUMN(carv!M65), FALSE)</f>
        <v>1.952</v>
      </c>
      <c r="N65">
        <f>VLOOKUP(carv!$A65, raw_data!$A$2:$AB$3115, COLUMN(carv!N65), FALSE)</f>
        <v>2</v>
      </c>
      <c r="O65">
        <f>VLOOKUP(carv!$A65, raw_data!$A$2:$AB$3115, COLUMN(carv!O65), FALSE)</f>
        <v>0.65200000000000002</v>
      </c>
      <c r="P65">
        <f>VLOOKUP(carv!$A65, raw_data!$A$2:$AB$3115, COLUMN(carv!P65), FALSE)</f>
        <v>8.593</v>
      </c>
      <c r="Q65">
        <f>VLOOKUP(carv!$A65, raw_data!$A$2:$AB$3115, COLUMN(carv!Q65), FALSE)</f>
        <v>-0.57699999999999996</v>
      </c>
      <c r="R65">
        <f>VLOOKUP(carv!$A65, raw_data!$A$2:$AB$3115, COLUMN(carv!R65), FALSE)</f>
        <v>0.14299999999999999</v>
      </c>
      <c r="S65">
        <f>VLOOKUP(carv!$A65, raw_data!$A$2:$AB$3115, COLUMN(carv!S65), FALSE)</f>
        <v>1.7070000000000001</v>
      </c>
      <c r="T65">
        <f>VLOOKUP(carv!$A65, raw_data!$A$2:$AB$3115, COLUMN(carv!T65), FALSE)</f>
        <v>0.27300000000000002</v>
      </c>
      <c r="U65">
        <f>VLOOKUP(carv!$A65, raw_data!$A$2:$AB$3115, COLUMN(carv!U65), FALSE)</f>
        <v>1.4339999999999999</v>
      </c>
      <c r="V65">
        <f>VLOOKUP(carv!$A65, raw_data!$A$2:$AB$3115, COLUMN(carv!V65), FALSE)</f>
        <v>1.7909999999999999</v>
      </c>
      <c r="W65">
        <f>VLOOKUP(carv!$A65, raw_data!$A$2:$AB$3115, COLUMN(carv!W65), FALSE)</f>
        <v>0.78600000000000003</v>
      </c>
      <c r="X65">
        <f>VLOOKUP(carv!$A65, raw_data!$A$2:$AB$3115, COLUMN(carv!X65), FALSE)</f>
        <v>0.60699999999999998</v>
      </c>
      <c r="Y65">
        <f>VLOOKUP(carv!$A65, raw_data!$A$2:$AB$3115, COLUMN(carv!Y65), FALSE)</f>
        <v>0.82099999999999995</v>
      </c>
      <c r="Z65">
        <f>VLOOKUP(carv!$A65, raw_data!$A$2:$AB$3115, COLUMN(carv!Z65), FALSE)</f>
        <v>0</v>
      </c>
      <c r="AA65">
        <f>VLOOKUP(carv!$A65, raw_data!$A$2:$AB$3115, COLUMN(carv!AA65), FALSE)</f>
        <v>0.107</v>
      </c>
      <c r="AB65">
        <f>VLOOKUP(carv!$A65, raw_data!$A$2:$AB$3115, COLUMN(carv!AB65), FALSE)</f>
        <v>0</v>
      </c>
    </row>
    <row r="66" spans="1:28" x14ac:dyDescent="0.25">
      <c r="A66">
        <v>5518</v>
      </c>
      <c r="B66">
        <f>VLOOKUP(carv!$A66, raw_data!$A$2:$AB$3115, COLUMN(carv!B66), FALSE)</f>
        <v>27.917000000000002</v>
      </c>
      <c r="C66">
        <f>VLOOKUP(carv!$A66, raw_data!$A$2:$AB$3115, COLUMN(carv!C66), FALSE)</f>
        <v>8.7050000000000001</v>
      </c>
      <c r="D66">
        <f>VLOOKUP(carv!$A66, raw_data!$A$2:$AB$3115, COLUMN(carv!D66), FALSE)</f>
        <v>-2.7E-2</v>
      </c>
      <c r="E66">
        <f>VLOOKUP(carv!$A66, raw_data!$A$2:$AB$3115, COLUMN(carv!E66), FALSE)</f>
        <v>1.4E-2</v>
      </c>
      <c r="F66">
        <f>VLOOKUP(carv!$A66, raw_data!$A$2:$AB$3115, COLUMN(carv!F66), FALSE)</f>
        <v>8.5030000000000001</v>
      </c>
      <c r="G66">
        <f>VLOOKUP(carv!$A66, raw_data!$A$2:$AB$3115, COLUMN(carv!G66), FALSE)</f>
        <v>0.77800000000000002</v>
      </c>
      <c r="H66">
        <f>VLOOKUP(carv!$A66, raw_data!$A$2:$AB$3115, COLUMN(carv!H66), FALSE)</f>
        <v>1.48</v>
      </c>
      <c r="I66">
        <f>VLOOKUP(carv!$A66, raw_data!$A$2:$AB$3115, COLUMN(carv!I66), FALSE)</f>
        <v>0.66700000000000004</v>
      </c>
      <c r="J66">
        <f>VLOOKUP(carv!$A66, raw_data!$A$2:$AB$3115, COLUMN(carv!J66), FALSE)</f>
        <v>1.667</v>
      </c>
      <c r="K66">
        <f>VLOOKUP(carv!$A66, raw_data!$A$2:$AB$3115, COLUMN(carv!K66), FALSE)</f>
        <v>1.5449999999999999</v>
      </c>
      <c r="L66">
        <f>VLOOKUP(carv!$A66, raw_data!$A$2:$AB$3115, COLUMN(carv!L66), FALSE)</f>
        <v>1.7330000000000001</v>
      </c>
      <c r="M66">
        <f>VLOOKUP(carv!$A66, raw_data!$A$2:$AB$3115, COLUMN(carv!M66), FALSE)</f>
        <v>2</v>
      </c>
      <c r="N66">
        <f>VLOOKUP(carv!$A66, raw_data!$A$2:$AB$3115, COLUMN(carv!N66), FALSE)</f>
        <v>2</v>
      </c>
      <c r="O66">
        <f>VLOOKUP(carv!$A66, raw_data!$A$2:$AB$3115, COLUMN(carv!O66), FALSE)</f>
        <v>1.222</v>
      </c>
      <c r="P66">
        <f>VLOOKUP(carv!$A66, raw_data!$A$2:$AB$3115, COLUMN(carv!P66), FALSE)</f>
        <v>10.516999999999999</v>
      </c>
      <c r="Q66">
        <f>VLOOKUP(carv!$A66, raw_data!$A$2:$AB$3115, COLUMN(carv!Q66), FALSE)</f>
        <v>0.78300000000000003</v>
      </c>
      <c r="R66">
        <f>VLOOKUP(carv!$A66, raw_data!$A$2:$AB$3115, COLUMN(carv!R66), FALSE)</f>
        <v>5.6000000000000001E-2</v>
      </c>
      <c r="S66">
        <f>VLOOKUP(carv!$A66, raw_data!$A$2:$AB$3115, COLUMN(carv!S66), FALSE)</f>
        <v>0.98</v>
      </c>
      <c r="T66">
        <f>VLOOKUP(carv!$A66, raw_data!$A$2:$AB$3115, COLUMN(carv!T66), FALSE)</f>
        <v>0.67</v>
      </c>
      <c r="U66">
        <f>VLOOKUP(carv!$A66, raw_data!$A$2:$AB$3115, COLUMN(carv!U66), FALSE)</f>
        <v>0.309</v>
      </c>
      <c r="V66">
        <f>VLOOKUP(carv!$A66, raw_data!$A$2:$AB$3115, COLUMN(carv!V66), FALSE)</f>
        <v>0.96699999999999997</v>
      </c>
      <c r="W66">
        <f>VLOOKUP(carv!$A66, raw_data!$A$2:$AB$3115, COLUMN(carv!W66), FALSE)</f>
        <v>0.72199999999999998</v>
      </c>
      <c r="X66">
        <f>VLOOKUP(carv!$A66, raw_data!$A$2:$AB$3115, COLUMN(carv!X66), FALSE)</f>
        <v>0.5</v>
      </c>
      <c r="Y66">
        <f>VLOOKUP(carv!$A66, raw_data!$A$2:$AB$3115, COLUMN(carv!Y66), FALSE)</f>
        <v>0.72199999999999998</v>
      </c>
      <c r="Z66">
        <f>VLOOKUP(carv!$A66, raw_data!$A$2:$AB$3115, COLUMN(carv!Z66), FALSE)</f>
        <v>0</v>
      </c>
      <c r="AA66">
        <f>VLOOKUP(carv!$A66, raw_data!$A$2:$AB$3115, COLUMN(carv!AA66), FALSE)</f>
        <v>0.13900000000000001</v>
      </c>
      <c r="AB66">
        <f>VLOOKUP(carv!$A66, raw_data!$A$2:$AB$3115, COLUMN(carv!AB66), FALSE)</f>
        <v>0</v>
      </c>
    </row>
    <row r="67" spans="1:28" x14ac:dyDescent="0.25">
      <c r="A67">
        <v>5816</v>
      </c>
      <c r="B67">
        <f>VLOOKUP(carv!$A67, raw_data!$A$2:$AB$3115, COLUMN(carv!B67), FALSE)</f>
        <v>19.934000000000001</v>
      </c>
      <c r="C67">
        <f>VLOOKUP(carv!$A67, raw_data!$A$2:$AB$3115, COLUMN(carv!C67), FALSE)</f>
        <v>5.7779999999999996</v>
      </c>
      <c r="D67">
        <f>VLOOKUP(carv!$A67, raw_data!$A$2:$AB$3115, COLUMN(carv!D67), FALSE)</f>
        <v>4.0000000000000001E-3</v>
      </c>
      <c r="E67">
        <f>VLOOKUP(carv!$A67, raw_data!$A$2:$AB$3115, COLUMN(carv!E67), FALSE)</f>
        <v>-1.2E-2</v>
      </c>
      <c r="F67">
        <f>VLOOKUP(carv!$A67, raw_data!$A$2:$AB$3115, COLUMN(carv!F67), FALSE)</f>
        <v>5.758</v>
      </c>
      <c r="G67">
        <f>VLOOKUP(carv!$A67, raw_data!$A$2:$AB$3115, COLUMN(carv!G67), FALSE)</f>
        <v>0.72199999999999998</v>
      </c>
      <c r="H67">
        <f>VLOOKUP(carv!$A67, raw_data!$A$2:$AB$3115, COLUMN(carv!H67), FALSE)</f>
        <v>1.077</v>
      </c>
      <c r="I67">
        <f>VLOOKUP(carv!$A67, raw_data!$A$2:$AB$3115, COLUMN(carv!I67), FALSE)</f>
        <v>0</v>
      </c>
      <c r="J67">
        <f>VLOOKUP(carv!$A67, raw_data!$A$2:$AB$3115, COLUMN(carv!J67), FALSE)</f>
        <v>1.778</v>
      </c>
      <c r="K67">
        <f>VLOOKUP(carv!$A67, raw_data!$A$2:$AB$3115, COLUMN(carv!K67), FALSE)</f>
        <v>0.8</v>
      </c>
      <c r="L67">
        <f>VLOOKUP(carv!$A67, raw_data!$A$2:$AB$3115, COLUMN(carv!L67), FALSE)</f>
        <v>2</v>
      </c>
      <c r="M67">
        <f>VLOOKUP(carv!$A67, raw_data!$A$2:$AB$3115, COLUMN(carv!M67), FALSE)</f>
        <v>2</v>
      </c>
      <c r="N67">
        <f>VLOOKUP(carv!$A67, raw_data!$A$2:$AB$3115, COLUMN(carv!N67), FALSE)</f>
        <v>2</v>
      </c>
      <c r="O67">
        <f>VLOOKUP(carv!$A67, raw_data!$A$2:$AB$3115, COLUMN(carv!O67), FALSE)</f>
        <v>1.133</v>
      </c>
      <c r="P67">
        <f>VLOOKUP(carv!$A67, raw_data!$A$2:$AB$3115, COLUMN(carv!P67), FALSE)</f>
        <v>9.93</v>
      </c>
      <c r="Q67">
        <f>VLOOKUP(carv!$A67, raw_data!$A$2:$AB$3115, COLUMN(carv!Q67), FALSE)</f>
        <v>-0.88600000000000001</v>
      </c>
      <c r="R67">
        <f>VLOOKUP(carv!$A67, raw_data!$A$2:$AB$3115, COLUMN(carv!R67), FALSE)</f>
        <v>0</v>
      </c>
      <c r="S67">
        <f>VLOOKUP(carv!$A67, raw_data!$A$2:$AB$3115, COLUMN(carv!S67), FALSE)</f>
        <v>-0.106</v>
      </c>
      <c r="T67">
        <f>VLOOKUP(carv!$A67, raw_data!$A$2:$AB$3115, COLUMN(carv!T67), FALSE)</f>
        <v>0.27600000000000002</v>
      </c>
      <c r="U67">
        <f>VLOOKUP(carv!$A67, raw_data!$A$2:$AB$3115, COLUMN(carv!U67), FALSE)</f>
        <v>-0.38200000000000001</v>
      </c>
      <c r="V67">
        <f>VLOOKUP(carv!$A67, raw_data!$A$2:$AB$3115, COLUMN(carv!V67), FALSE)</f>
        <v>-0.114</v>
      </c>
      <c r="W67">
        <f>VLOOKUP(carv!$A67, raw_data!$A$2:$AB$3115, COLUMN(carv!W67), FALSE)</f>
        <v>0.66700000000000004</v>
      </c>
      <c r="X67">
        <f>VLOOKUP(carv!$A67, raw_data!$A$2:$AB$3115, COLUMN(carv!X67), FALSE)</f>
        <v>0.66700000000000004</v>
      </c>
      <c r="Y67">
        <f>VLOOKUP(carv!$A67, raw_data!$A$2:$AB$3115, COLUMN(carv!Y67), FALSE)</f>
        <v>0.72199999999999998</v>
      </c>
      <c r="Z67">
        <f>VLOOKUP(carv!$A67, raw_data!$A$2:$AB$3115, COLUMN(carv!Z67), FALSE)</f>
        <v>0</v>
      </c>
      <c r="AA67">
        <f>VLOOKUP(carv!$A67, raw_data!$A$2:$AB$3115, COLUMN(carv!AA67), FALSE)</f>
        <v>5.6000000000000001E-2</v>
      </c>
      <c r="AB67">
        <f>VLOOKUP(carv!$A67, raw_data!$A$2:$AB$3115, COLUMN(carv!AB67), FALSE)</f>
        <v>0</v>
      </c>
    </row>
    <row r="68" spans="1:28" x14ac:dyDescent="0.25">
      <c r="A68">
        <v>5822</v>
      </c>
      <c r="B68">
        <f>VLOOKUP(carv!$A68, raw_data!$A$2:$AB$3115, COLUMN(carv!B68), FALSE)</f>
        <v>28.024000000000001</v>
      </c>
      <c r="C68">
        <f>VLOOKUP(carv!$A68, raw_data!$A$2:$AB$3115, COLUMN(carv!C68), FALSE)</f>
        <v>6.1660000000000004</v>
      </c>
      <c r="D68">
        <f>VLOOKUP(carv!$A68, raw_data!$A$2:$AB$3115, COLUMN(carv!D68), FALSE)</f>
        <v>0.107</v>
      </c>
      <c r="E68">
        <f>VLOOKUP(carv!$A68, raw_data!$A$2:$AB$3115, COLUMN(carv!E68), FALSE)</f>
        <v>6.5000000000000002E-2</v>
      </c>
      <c r="F68">
        <f>VLOOKUP(carv!$A68, raw_data!$A$2:$AB$3115, COLUMN(carv!F68), FALSE)</f>
        <v>7.5579999999999998</v>
      </c>
      <c r="G68">
        <f>VLOOKUP(carv!$A68, raw_data!$A$2:$AB$3115, COLUMN(carv!G68), FALSE)</f>
        <v>0.8</v>
      </c>
      <c r="H68">
        <f>VLOOKUP(carv!$A68, raw_data!$A$2:$AB$3115, COLUMN(carv!H68), FALSE)</f>
        <v>1.8460000000000001</v>
      </c>
      <c r="I68">
        <f>VLOOKUP(carv!$A68, raw_data!$A$2:$AB$3115, COLUMN(carv!I68), FALSE)</f>
        <v>0.5</v>
      </c>
      <c r="J68">
        <f>VLOOKUP(carv!$A68, raw_data!$A$2:$AB$3115, COLUMN(carv!J68), FALSE)</f>
        <v>1.889</v>
      </c>
      <c r="K68">
        <f>VLOOKUP(carv!$A68, raw_data!$A$2:$AB$3115, COLUMN(carv!K68), FALSE)</f>
        <v>1.143</v>
      </c>
      <c r="L68">
        <f>VLOOKUP(carv!$A68, raw_data!$A$2:$AB$3115, COLUMN(carv!L68), FALSE)</f>
        <v>1.6359999999999999</v>
      </c>
      <c r="M68">
        <f>VLOOKUP(carv!$A68, raw_data!$A$2:$AB$3115, COLUMN(carv!M68), FALSE)</f>
        <v>1.6879999999999999</v>
      </c>
      <c r="N68">
        <f>VLOOKUP(carv!$A68, raw_data!$A$2:$AB$3115, COLUMN(carv!N68), FALSE)</f>
        <v>2</v>
      </c>
      <c r="O68">
        <f>VLOOKUP(carv!$A68, raw_data!$A$2:$AB$3115, COLUMN(carv!O68), FALSE)</f>
        <v>0.875</v>
      </c>
      <c r="P68">
        <f>VLOOKUP(carv!$A68, raw_data!$A$2:$AB$3115, COLUMN(carv!P68), FALSE)</f>
        <v>9.5749999999999993</v>
      </c>
      <c r="Q68">
        <f>VLOOKUP(carv!$A68, raw_data!$A$2:$AB$3115, COLUMN(carv!Q68), FALSE)</f>
        <v>-0.10299999999999999</v>
      </c>
      <c r="R68">
        <f>VLOOKUP(carv!$A68, raw_data!$A$2:$AB$3115, COLUMN(carv!R68), FALSE)</f>
        <v>0.2</v>
      </c>
      <c r="S68">
        <f>VLOOKUP(carv!$A68, raw_data!$A$2:$AB$3115, COLUMN(carv!S68), FALSE)</f>
        <v>2.9049999999999998</v>
      </c>
      <c r="T68">
        <f>VLOOKUP(carv!$A68, raw_data!$A$2:$AB$3115, COLUMN(carv!T68), FALSE)</f>
        <v>0.108</v>
      </c>
      <c r="U68">
        <f>VLOOKUP(carv!$A68, raw_data!$A$2:$AB$3115, COLUMN(carv!U68), FALSE)</f>
        <v>2.7970000000000002</v>
      </c>
      <c r="V68">
        <f>VLOOKUP(carv!$A68, raw_data!$A$2:$AB$3115, COLUMN(carv!V68), FALSE)</f>
        <v>3.077</v>
      </c>
      <c r="W68">
        <f>VLOOKUP(carv!$A68, raw_data!$A$2:$AB$3115, COLUMN(carv!W68), FALSE)</f>
        <v>0.75</v>
      </c>
      <c r="X68">
        <f>VLOOKUP(carv!$A68, raw_data!$A$2:$AB$3115, COLUMN(carv!X68), FALSE)</f>
        <v>0.55000000000000004</v>
      </c>
      <c r="Y68">
        <f>VLOOKUP(carv!$A68, raw_data!$A$2:$AB$3115, COLUMN(carv!Y68), FALSE)</f>
        <v>0.65</v>
      </c>
      <c r="Z68">
        <f>VLOOKUP(carv!$A68, raw_data!$A$2:$AB$3115, COLUMN(carv!Z68), FALSE)</f>
        <v>0</v>
      </c>
      <c r="AA68">
        <f>VLOOKUP(carv!$A68, raw_data!$A$2:$AB$3115, COLUMN(carv!AA68), FALSE)</f>
        <v>0.1</v>
      </c>
      <c r="AB68">
        <f>VLOOKUP(carv!$A68, raw_data!$A$2:$AB$3115, COLUMN(carv!AB68), FALSE)</f>
        <v>0</v>
      </c>
    </row>
    <row r="69" spans="1:28" x14ac:dyDescent="0.25">
      <c r="A69">
        <v>5830</v>
      </c>
      <c r="B69">
        <f>VLOOKUP(carv!$A69, raw_data!$A$2:$AB$3115, COLUMN(carv!B69), FALSE)</f>
        <v>13.337</v>
      </c>
      <c r="C69">
        <f>VLOOKUP(carv!$A69, raw_data!$A$2:$AB$3115, COLUMN(carv!C69), FALSE)</f>
        <v>4.3529999999999998</v>
      </c>
      <c r="D69">
        <f>VLOOKUP(carv!$A69, raw_data!$A$2:$AB$3115, COLUMN(carv!D69), FALSE)</f>
        <v>4.0000000000000001E-3</v>
      </c>
      <c r="E69">
        <f>VLOOKUP(carv!$A69, raw_data!$A$2:$AB$3115, COLUMN(carv!E69), FALSE)</f>
        <v>-6.0000000000000001E-3</v>
      </c>
      <c r="F69">
        <f>VLOOKUP(carv!$A69, raw_data!$A$2:$AB$3115, COLUMN(carv!F69), FALSE)</f>
        <v>4.3639999999999999</v>
      </c>
      <c r="G69">
        <f>VLOOKUP(carv!$A69, raw_data!$A$2:$AB$3115, COLUMN(carv!G69), FALSE)</f>
        <v>0.45500000000000002</v>
      </c>
      <c r="H69">
        <f>VLOOKUP(carv!$A69, raw_data!$A$2:$AB$3115, COLUMN(carv!H69), FALSE)</f>
        <v>0.57099999999999995</v>
      </c>
      <c r="I69">
        <f>VLOOKUP(carv!$A69, raw_data!$A$2:$AB$3115, COLUMN(carv!I69), FALSE)</f>
        <v>0.66700000000000004</v>
      </c>
      <c r="J69">
        <f>VLOOKUP(carv!$A69, raw_data!$A$2:$AB$3115, COLUMN(carv!J69), FALSE)</f>
        <v>1.5449999999999999</v>
      </c>
      <c r="K69">
        <f>VLOOKUP(carv!$A69, raw_data!$A$2:$AB$3115, COLUMN(carv!K69), FALSE)</f>
        <v>1.25</v>
      </c>
      <c r="L69">
        <f>VLOOKUP(carv!$A69, raw_data!$A$2:$AB$3115, COLUMN(carv!L69), FALSE)</f>
        <v>1.6359999999999999</v>
      </c>
      <c r="M69">
        <f>VLOOKUP(carv!$A69, raw_data!$A$2:$AB$3115, COLUMN(carv!M69), FALSE)</f>
        <v>1.429</v>
      </c>
      <c r="N69">
        <f>VLOOKUP(carv!$A69, raw_data!$A$2:$AB$3115, COLUMN(carv!N69), FALSE)</f>
        <v>2</v>
      </c>
      <c r="O69">
        <f>VLOOKUP(carv!$A69, raw_data!$A$2:$AB$3115, COLUMN(carv!O69), FALSE)</f>
        <v>0.875</v>
      </c>
      <c r="P69">
        <f>VLOOKUP(carv!$A69, raw_data!$A$2:$AB$3115, COLUMN(carv!P69), FALSE)</f>
        <v>6.0990000000000002</v>
      </c>
      <c r="Q69">
        <f>VLOOKUP(carv!$A69, raw_data!$A$2:$AB$3115, COLUMN(carv!Q69), FALSE)</f>
        <v>0.14299999999999999</v>
      </c>
      <c r="R69">
        <f>VLOOKUP(carv!$A69, raw_data!$A$2:$AB$3115, COLUMN(carv!R69), FALSE)</f>
        <v>0</v>
      </c>
      <c r="S69">
        <f>VLOOKUP(carv!$A69, raw_data!$A$2:$AB$3115, COLUMN(carv!S69), FALSE)</f>
        <v>-3.6999999999999998E-2</v>
      </c>
      <c r="T69">
        <f>VLOOKUP(carv!$A69, raw_data!$A$2:$AB$3115, COLUMN(carv!T69), FALSE)</f>
        <v>0</v>
      </c>
      <c r="U69">
        <f>VLOOKUP(carv!$A69, raw_data!$A$2:$AB$3115, COLUMN(carv!U69), FALSE)</f>
        <v>-3.5999999999999997E-2</v>
      </c>
      <c r="V69">
        <f>VLOOKUP(carv!$A69, raw_data!$A$2:$AB$3115, COLUMN(carv!V69), FALSE)</f>
        <v>-3.9E-2</v>
      </c>
      <c r="W69">
        <f>VLOOKUP(carv!$A69, raw_data!$A$2:$AB$3115, COLUMN(carv!W69), FALSE)</f>
        <v>0.5</v>
      </c>
      <c r="X69">
        <f>VLOOKUP(carv!$A69, raw_data!$A$2:$AB$3115, COLUMN(carv!X69), FALSE)</f>
        <v>0.63600000000000001</v>
      </c>
      <c r="Y69">
        <f>VLOOKUP(carv!$A69, raw_data!$A$2:$AB$3115, COLUMN(carv!Y69), FALSE)</f>
        <v>0.5</v>
      </c>
      <c r="Z69">
        <f>VLOOKUP(carv!$A69, raw_data!$A$2:$AB$3115, COLUMN(carv!Z69), FALSE)</f>
        <v>0</v>
      </c>
      <c r="AA69">
        <f>VLOOKUP(carv!$A69, raw_data!$A$2:$AB$3115, COLUMN(carv!AA69), FALSE)</f>
        <v>4.4999999999999998E-2</v>
      </c>
      <c r="AB69">
        <f>VLOOKUP(carv!$A69, raw_data!$A$2:$AB$3115, COLUMN(carv!AB69), FALSE)</f>
        <v>0</v>
      </c>
    </row>
    <row r="70" spans="1:28" x14ac:dyDescent="0.25">
      <c r="A70">
        <v>5870</v>
      </c>
      <c r="B70">
        <f>VLOOKUP(carv!$A70, raw_data!$A$2:$AB$3115, COLUMN(carv!B70), FALSE)</f>
        <v>19.919</v>
      </c>
      <c r="C70">
        <f>VLOOKUP(carv!$A70, raw_data!$A$2:$AB$3115, COLUMN(carv!C70), FALSE)</f>
        <v>9.31</v>
      </c>
      <c r="D70">
        <f>VLOOKUP(carv!$A70, raw_data!$A$2:$AB$3115, COLUMN(carv!D70), FALSE)</f>
        <v>1.9E-2</v>
      </c>
      <c r="E70">
        <f>VLOOKUP(carv!$A70, raw_data!$A$2:$AB$3115, COLUMN(carv!E70), FALSE)</f>
        <v>8.2000000000000003E-2</v>
      </c>
      <c r="F70">
        <f>VLOOKUP(carv!$A70, raw_data!$A$2:$AB$3115, COLUMN(carv!F70), FALSE)</f>
        <v>9.9079999999999995</v>
      </c>
      <c r="G70">
        <f>VLOOKUP(carv!$A70, raw_data!$A$2:$AB$3115, COLUMN(carv!G70), FALSE)</f>
        <v>0.66700000000000004</v>
      </c>
      <c r="H70">
        <f>VLOOKUP(carv!$A70, raw_data!$A$2:$AB$3115, COLUMN(carv!H70), FALSE)</f>
        <v>1.5</v>
      </c>
      <c r="I70">
        <f>VLOOKUP(carv!$A70, raw_data!$A$2:$AB$3115, COLUMN(carv!I70), FALSE)</f>
        <v>0</v>
      </c>
      <c r="J70">
        <f>VLOOKUP(carv!$A70, raw_data!$A$2:$AB$3115, COLUMN(carv!J70), FALSE)</f>
        <v>1.833</v>
      </c>
      <c r="K70">
        <f>VLOOKUP(carv!$A70, raw_data!$A$2:$AB$3115, COLUMN(carv!K70), FALSE)</f>
        <v>2</v>
      </c>
      <c r="L70">
        <f>VLOOKUP(carv!$A70, raw_data!$A$2:$AB$3115, COLUMN(carv!L70), FALSE)</f>
        <v>2</v>
      </c>
      <c r="M70">
        <f>VLOOKUP(carv!$A70, raw_data!$A$2:$AB$3115, COLUMN(carv!M70), FALSE)</f>
        <v>1.889</v>
      </c>
      <c r="N70">
        <f>VLOOKUP(carv!$A70, raw_data!$A$2:$AB$3115, COLUMN(carv!N70), FALSE)</f>
        <v>2</v>
      </c>
      <c r="O70">
        <f>VLOOKUP(carv!$A70, raw_data!$A$2:$AB$3115, COLUMN(carv!O70), FALSE)</f>
        <v>0.3</v>
      </c>
      <c r="P70">
        <f>VLOOKUP(carv!$A70, raw_data!$A$2:$AB$3115, COLUMN(carv!P70), FALSE)</f>
        <v>7.1989999999999998</v>
      </c>
      <c r="Q70">
        <f>VLOOKUP(carv!$A70, raw_data!$A$2:$AB$3115, COLUMN(carv!Q70), FALSE)</f>
        <v>0.52200000000000002</v>
      </c>
      <c r="R70">
        <f>VLOOKUP(carv!$A70, raw_data!$A$2:$AB$3115, COLUMN(carv!R70), FALSE)</f>
        <v>0</v>
      </c>
      <c r="S70">
        <f>VLOOKUP(carv!$A70, raw_data!$A$2:$AB$3115, COLUMN(carv!S70), FALSE)</f>
        <v>0.84599999999999997</v>
      </c>
      <c r="T70">
        <f>VLOOKUP(carv!$A70, raw_data!$A$2:$AB$3115, COLUMN(carv!T70), FALSE)</f>
        <v>-0.187</v>
      </c>
      <c r="U70">
        <f>VLOOKUP(carv!$A70, raw_data!$A$2:$AB$3115, COLUMN(carv!U70), FALSE)</f>
        <v>1.0329999999999999</v>
      </c>
      <c r="V70">
        <f>VLOOKUP(carv!$A70, raw_data!$A$2:$AB$3115, COLUMN(carv!V70), FALSE)</f>
        <v>0.94599999999999995</v>
      </c>
      <c r="W70">
        <f>VLOOKUP(carv!$A70, raw_data!$A$2:$AB$3115, COLUMN(carv!W70), FALSE)</f>
        <v>1</v>
      </c>
      <c r="X70">
        <f>VLOOKUP(carv!$A70, raw_data!$A$2:$AB$3115, COLUMN(carv!X70), FALSE)</f>
        <v>0.58299999999999996</v>
      </c>
      <c r="Y70">
        <f>VLOOKUP(carv!$A70, raw_data!$A$2:$AB$3115, COLUMN(carv!Y70), FALSE)</f>
        <v>0.41699999999999998</v>
      </c>
      <c r="Z70">
        <f>VLOOKUP(carv!$A70, raw_data!$A$2:$AB$3115, COLUMN(carv!Z70), FALSE)</f>
        <v>0</v>
      </c>
      <c r="AA70">
        <f>VLOOKUP(carv!$A70, raw_data!$A$2:$AB$3115, COLUMN(carv!AA70), FALSE)</f>
        <v>8.3000000000000004E-2</v>
      </c>
      <c r="AB70">
        <f>VLOOKUP(carv!$A70, raw_data!$A$2:$AB$3115, COLUMN(carv!AB70), FALSE)</f>
        <v>0</v>
      </c>
    </row>
    <row r="71" spans="1:28" x14ac:dyDescent="0.25">
      <c r="A71">
        <v>5891</v>
      </c>
      <c r="B71">
        <f>VLOOKUP(carv!$A71, raw_data!$A$2:$AB$3115, COLUMN(carv!B71), FALSE)</f>
        <v>20.396999999999998</v>
      </c>
      <c r="C71">
        <f>VLOOKUP(carv!$A71, raw_data!$A$2:$AB$3115, COLUMN(carv!C71), FALSE)</f>
        <v>3.2970000000000002</v>
      </c>
      <c r="D71">
        <f>VLOOKUP(carv!$A71, raw_data!$A$2:$AB$3115, COLUMN(carv!D71), FALSE)</f>
        <v>-1.9E-2</v>
      </c>
      <c r="E71">
        <f>VLOOKUP(carv!$A71, raw_data!$A$2:$AB$3115, COLUMN(carv!E71), FALSE)</f>
        <v>-6.6000000000000003E-2</v>
      </c>
      <c r="F71">
        <f>VLOOKUP(carv!$A71, raw_data!$A$2:$AB$3115, COLUMN(carv!F71), FALSE)</f>
        <v>2.7730000000000001</v>
      </c>
      <c r="G71">
        <f>VLOOKUP(carv!$A71, raw_data!$A$2:$AB$3115, COLUMN(carv!G71), FALSE)</f>
        <v>0.25</v>
      </c>
      <c r="H71">
        <f>VLOOKUP(carv!$A71, raw_data!$A$2:$AB$3115, COLUMN(carv!H71), FALSE)</f>
        <v>0.5</v>
      </c>
      <c r="I71">
        <f>VLOOKUP(carv!$A71, raw_data!$A$2:$AB$3115, COLUMN(carv!I71), FALSE)</f>
        <v>0</v>
      </c>
      <c r="J71">
        <f>VLOOKUP(carv!$A71, raw_data!$A$2:$AB$3115, COLUMN(carv!J71), FALSE)</f>
        <v>2</v>
      </c>
      <c r="K71">
        <f>VLOOKUP(carv!$A71, raw_data!$A$2:$AB$3115, COLUMN(carv!K71), FALSE)</f>
        <v>1</v>
      </c>
      <c r="L71">
        <f>VLOOKUP(carv!$A71, raw_data!$A$2:$AB$3115, COLUMN(carv!L71), FALSE)</f>
        <v>1.833</v>
      </c>
      <c r="M71">
        <f>VLOOKUP(carv!$A71, raw_data!$A$2:$AB$3115, COLUMN(carv!M71), FALSE)</f>
        <v>1.333</v>
      </c>
      <c r="N71">
        <f>VLOOKUP(carv!$A71, raw_data!$A$2:$AB$3115, COLUMN(carv!N71), FALSE)</f>
        <v>2</v>
      </c>
      <c r="O71">
        <f>VLOOKUP(carv!$A71, raw_data!$A$2:$AB$3115, COLUMN(carv!O71), FALSE)</f>
        <v>0.16700000000000001</v>
      </c>
      <c r="P71">
        <f>VLOOKUP(carv!$A71, raw_data!$A$2:$AB$3115, COLUMN(carv!P71), FALSE)</f>
        <v>7.4989999999999997</v>
      </c>
      <c r="Q71">
        <f>VLOOKUP(carv!$A71, raw_data!$A$2:$AB$3115, COLUMN(carv!Q71), FALSE)</f>
        <v>0.314</v>
      </c>
      <c r="R71">
        <f>VLOOKUP(carv!$A71, raw_data!$A$2:$AB$3115, COLUMN(carv!R71), FALSE)</f>
        <v>0</v>
      </c>
      <c r="S71">
        <f>VLOOKUP(carv!$A71, raw_data!$A$2:$AB$3115, COLUMN(carv!S71), FALSE)</f>
        <v>2.0510000000000002</v>
      </c>
      <c r="T71">
        <f>VLOOKUP(carv!$A71, raw_data!$A$2:$AB$3115, COLUMN(carv!T71), FALSE)</f>
        <v>0.11799999999999999</v>
      </c>
      <c r="U71">
        <f>VLOOKUP(carv!$A71, raw_data!$A$2:$AB$3115, COLUMN(carv!U71), FALSE)</f>
        <v>1.9330000000000001</v>
      </c>
      <c r="V71">
        <f>VLOOKUP(carv!$A71, raw_data!$A$2:$AB$3115, COLUMN(carv!V71), FALSE)</f>
        <v>1.966</v>
      </c>
      <c r="W71">
        <f>VLOOKUP(carv!$A71, raw_data!$A$2:$AB$3115, COLUMN(carv!W71), FALSE)</f>
        <v>0.75</v>
      </c>
      <c r="X71">
        <f>VLOOKUP(carv!$A71, raw_data!$A$2:$AB$3115, COLUMN(carv!X71), FALSE)</f>
        <v>0.5</v>
      </c>
      <c r="Y71">
        <f>VLOOKUP(carv!$A71, raw_data!$A$2:$AB$3115, COLUMN(carv!Y71), FALSE)</f>
        <v>0.5</v>
      </c>
      <c r="Z71">
        <f>VLOOKUP(carv!$A71, raw_data!$A$2:$AB$3115, COLUMN(carv!Z71), FALSE)</f>
        <v>0</v>
      </c>
      <c r="AA71">
        <f>VLOOKUP(carv!$A71, raw_data!$A$2:$AB$3115, COLUMN(carv!AA71), FALSE)</f>
        <v>0</v>
      </c>
      <c r="AB71">
        <f>VLOOKUP(carv!$A71, raw_data!$A$2:$AB$3115, COLUMN(carv!AB71), FALSE)</f>
        <v>0</v>
      </c>
    </row>
    <row r="72" spans="1:28" x14ac:dyDescent="0.25">
      <c r="A72">
        <v>5920</v>
      </c>
      <c r="B72">
        <f>VLOOKUP(carv!$A72, raw_data!$A$2:$AB$3115, COLUMN(carv!B72), FALSE)</f>
        <v>33.884999999999998</v>
      </c>
      <c r="C72">
        <f>VLOOKUP(carv!$A72, raw_data!$A$2:$AB$3115, COLUMN(carv!C72), FALSE)</f>
        <v>8.9019999999999992</v>
      </c>
      <c r="D72">
        <f>VLOOKUP(carv!$A72, raw_data!$A$2:$AB$3115, COLUMN(carv!D72), FALSE)</f>
        <v>-6.8000000000000005E-2</v>
      </c>
      <c r="E72">
        <f>VLOOKUP(carv!$A72, raw_data!$A$2:$AB$3115, COLUMN(carv!E72), FALSE)</f>
        <v>4.2999999999999997E-2</v>
      </c>
      <c r="F72">
        <f>VLOOKUP(carv!$A72, raw_data!$A$2:$AB$3115, COLUMN(carv!F72), FALSE)</f>
        <v>8.4410000000000007</v>
      </c>
      <c r="G72">
        <f>VLOOKUP(carv!$A72, raw_data!$A$2:$AB$3115, COLUMN(carv!G72), FALSE)</f>
        <v>0.88900000000000001</v>
      </c>
      <c r="H72">
        <f>VLOOKUP(carv!$A72, raw_data!$A$2:$AB$3115, COLUMN(carv!H72), FALSE)</f>
        <v>1.867</v>
      </c>
      <c r="I72">
        <f>VLOOKUP(carv!$A72, raw_data!$A$2:$AB$3115, COLUMN(carv!I72), FALSE)</f>
        <v>0.1</v>
      </c>
      <c r="J72">
        <f>VLOOKUP(carv!$A72, raw_data!$A$2:$AB$3115, COLUMN(carv!J72), FALSE)</f>
        <v>1.8460000000000001</v>
      </c>
      <c r="K72">
        <f>VLOOKUP(carv!$A72, raw_data!$A$2:$AB$3115, COLUMN(carv!K72), FALSE)</f>
        <v>2</v>
      </c>
      <c r="L72">
        <f>VLOOKUP(carv!$A72, raw_data!$A$2:$AB$3115, COLUMN(carv!L72), FALSE)</f>
        <v>1.7829999999999999</v>
      </c>
      <c r="M72">
        <f>VLOOKUP(carv!$A72, raw_data!$A$2:$AB$3115, COLUMN(carv!M72), FALSE)</f>
        <v>2</v>
      </c>
      <c r="N72">
        <f>VLOOKUP(carv!$A72, raw_data!$A$2:$AB$3115, COLUMN(carv!N72), FALSE)</f>
        <v>2</v>
      </c>
      <c r="O72">
        <f>VLOOKUP(carv!$A72, raw_data!$A$2:$AB$3115, COLUMN(carv!O72), FALSE)</f>
        <v>1.077</v>
      </c>
      <c r="P72">
        <f>VLOOKUP(carv!$A72, raw_data!$A$2:$AB$3115, COLUMN(carv!P72), FALSE)</f>
        <v>13.653</v>
      </c>
      <c r="Q72">
        <f>VLOOKUP(carv!$A72, raw_data!$A$2:$AB$3115, COLUMN(carv!Q72), FALSE)</f>
        <v>0.188</v>
      </c>
      <c r="R72">
        <f>VLOOKUP(carv!$A72, raw_data!$A$2:$AB$3115, COLUMN(carv!R72), FALSE)</f>
        <v>0.19400000000000001</v>
      </c>
      <c r="S72">
        <f>VLOOKUP(carv!$A72, raw_data!$A$2:$AB$3115, COLUMN(carv!S72), FALSE)</f>
        <v>2.7090000000000001</v>
      </c>
      <c r="T72">
        <f>VLOOKUP(carv!$A72, raw_data!$A$2:$AB$3115, COLUMN(carv!T72), FALSE)</f>
        <v>0.44</v>
      </c>
      <c r="U72">
        <f>VLOOKUP(carv!$A72, raw_data!$A$2:$AB$3115, COLUMN(carv!U72), FALSE)</f>
        <v>2.2690000000000001</v>
      </c>
      <c r="V72">
        <f>VLOOKUP(carv!$A72, raw_data!$A$2:$AB$3115, COLUMN(carv!V72), FALSE)</f>
        <v>2.6840000000000002</v>
      </c>
      <c r="W72">
        <f>VLOOKUP(carv!$A72, raw_data!$A$2:$AB$3115, COLUMN(carv!W72), FALSE)</f>
        <v>0.75</v>
      </c>
      <c r="X72">
        <f>VLOOKUP(carv!$A72, raw_data!$A$2:$AB$3115, COLUMN(carv!X72), FALSE)</f>
        <v>0.52800000000000002</v>
      </c>
      <c r="Y72">
        <f>VLOOKUP(carv!$A72, raw_data!$A$2:$AB$3115, COLUMN(carv!Y72), FALSE)</f>
        <v>0.66700000000000004</v>
      </c>
      <c r="Z72">
        <f>VLOOKUP(carv!$A72, raw_data!$A$2:$AB$3115, COLUMN(carv!Z72), FALSE)</f>
        <v>2.8000000000000001E-2</v>
      </c>
      <c r="AA72">
        <f>VLOOKUP(carv!$A72, raw_data!$A$2:$AB$3115, COLUMN(carv!AA72), FALSE)</f>
        <v>8.3000000000000004E-2</v>
      </c>
      <c r="AB72">
        <f>VLOOKUP(carv!$A72, raw_data!$A$2:$AB$3115, COLUMN(carv!AB72), FALSE)</f>
        <v>2.8000000000000001E-2</v>
      </c>
    </row>
    <row r="73" spans="1:28" x14ac:dyDescent="0.25">
      <c r="A73">
        <v>5924</v>
      </c>
      <c r="B73">
        <f>VLOOKUP(carv!$A73, raw_data!$A$2:$AB$3115, COLUMN(carv!B73), FALSE)</f>
        <v>38.527999999999999</v>
      </c>
      <c r="C73">
        <f>VLOOKUP(carv!$A73, raw_data!$A$2:$AB$3115, COLUMN(carv!C73), FALSE)</f>
        <v>10.839</v>
      </c>
      <c r="D73">
        <f>VLOOKUP(carv!$A73, raw_data!$A$2:$AB$3115, COLUMN(carv!D73), FALSE)</f>
        <v>-3.7999999999999999E-2</v>
      </c>
      <c r="E73">
        <f>VLOOKUP(carv!$A73, raw_data!$A$2:$AB$3115, COLUMN(carv!E73), FALSE)</f>
        <v>0</v>
      </c>
      <c r="F73">
        <f>VLOOKUP(carv!$A73, raw_data!$A$2:$AB$3115, COLUMN(carv!F73), FALSE)</f>
        <v>10.455</v>
      </c>
      <c r="G73">
        <f>VLOOKUP(carv!$A73, raw_data!$A$2:$AB$3115, COLUMN(carv!G73), FALSE)</f>
        <v>0.75</v>
      </c>
      <c r="H73">
        <f>VLOOKUP(carv!$A73, raw_data!$A$2:$AB$3115, COLUMN(carv!H73), FALSE)</f>
        <v>1.889</v>
      </c>
      <c r="I73">
        <f>VLOOKUP(carv!$A73, raw_data!$A$2:$AB$3115, COLUMN(carv!I73), FALSE)</f>
        <v>0</v>
      </c>
      <c r="J73">
        <f>VLOOKUP(carv!$A73, raw_data!$A$2:$AB$3115, COLUMN(carv!J73), FALSE)</f>
        <v>2</v>
      </c>
      <c r="K73">
        <f>VLOOKUP(carv!$A73, raw_data!$A$2:$AB$3115, COLUMN(carv!K73), FALSE)</f>
        <v>1.714</v>
      </c>
      <c r="L73">
        <f>VLOOKUP(carv!$A73, raw_data!$A$2:$AB$3115, COLUMN(carv!L73), FALSE)</f>
        <v>1.889</v>
      </c>
      <c r="M73">
        <f>VLOOKUP(carv!$A73, raw_data!$A$2:$AB$3115, COLUMN(carv!M73), FALSE)</f>
        <v>1.833</v>
      </c>
      <c r="N73">
        <f>VLOOKUP(carv!$A73, raw_data!$A$2:$AB$3115, COLUMN(carv!N73), FALSE)</f>
        <v>1.75</v>
      </c>
      <c r="O73">
        <f>VLOOKUP(carv!$A73, raw_data!$A$2:$AB$3115, COLUMN(carv!O73), FALSE)</f>
        <v>1.25</v>
      </c>
      <c r="P73">
        <f>VLOOKUP(carv!$A73, raw_data!$A$2:$AB$3115, COLUMN(carv!P73), FALSE)</f>
        <v>13.538</v>
      </c>
      <c r="Q73">
        <f>VLOOKUP(carv!$A73, raw_data!$A$2:$AB$3115, COLUMN(carv!Q73), FALSE)</f>
        <v>1.7609999999999999</v>
      </c>
      <c r="R73">
        <f>VLOOKUP(carv!$A73, raw_data!$A$2:$AB$3115, COLUMN(carv!R73), FALSE)</f>
        <v>6.2E-2</v>
      </c>
      <c r="S73">
        <f>VLOOKUP(carv!$A73, raw_data!$A$2:$AB$3115, COLUMN(carv!S73), FALSE)</f>
        <v>2.7010000000000001</v>
      </c>
      <c r="T73">
        <f>VLOOKUP(carv!$A73, raw_data!$A$2:$AB$3115, COLUMN(carv!T73), FALSE)</f>
        <v>0.71699999999999997</v>
      </c>
      <c r="U73">
        <f>VLOOKUP(carv!$A73, raw_data!$A$2:$AB$3115, COLUMN(carv!U73), FALSE)</f>
        <v>1.984</v>
      </c>
      <c r="V73">
        <f>VLOOKUP(carv!$A73, raw_data!$A$2:$AB$3115, COLUMN(carv!V73), FALSE)</f>
        <v>2.6629999999999998</v>
      </c>
      <c r="W73">
        <f>VLOOKUP(carv!$A73, raw_data!$A$2:$AB$3115, COLUMN(carv!W73), FALSE)</f>
        <v>0.81200000000000006</v>
      </c>
      <c r="X73">
        <f>VLOOKUP(carv!$A73, raw_data!$A$2:$AB$3115, COLUMN(carv!X73), FALSE)</f>
        <v>0.438</v>
      </c>
      <c r="Y73">
        <f>VLOOKUP(carv!$A73, raw_data!$A$2:$AB$3115, COLUMN(carv!Y73), FALSE)</f>
        <v>0.625</v>
      </c>
      <c r="Z73">
        <f>VLOOKUP(carv!$A73, raw_data!$A$2:$AB$3115, COLUMN(carv!Z73), FALSE)</f>
        <v>0</v>
      </c>
      <c r="AA73">
        <f>VLOOKUP(carv!$A73, raw_data!$A$2:$AB$3115, COLUMN(carv!AA73), FALSE)</f>
        <v>6.2E-2</v>
      </c>
      <c r="AB73">
        <f>VLOOKUP(carv!$A73, raw_data!$A$2:$AB$3115, COLUMN(carv!AB73), FALSE)</f>
        <v>6.2E-2</v>
      </c>
    </row>
    <row r="74" spans="1:28" x14ac:dyDescent="0.25">
      <c r="A74">
        <v>5980</v>
      </c>
      <c r="B74">
        <f>VLOOKUP(carv!$A74, raw_data!$A$2:$AB$3115, COLUMN(carv!B74), FALSE)</f>
        <v>38.569000000000003</v>
      </c>
      <c r="C74">
        <f>VLOOKUP(carv!$A74, raw_data!$A$2:$AB$3115, COLUMN(carv!C74), FALSE)</f>
        <v>7.8890000000000002</v>
      </c>
      <c r="D74">
        <f>VLOOKUP(carv!$A74, raw_data!$A$2:$AB$3115, COLUMN(carv!D74), FALSE)</f>
        <v>1.9E-2</v>
      </c>
      <c r="E74">
        <f>VLOOKUP(carv!$A74, raw_data!$A$2:$AB$3115, COLUMN(carv!E74), FALSE)</f>
        <v>0.57499999999999996</v>
      </c>
      <c r="F74">
        <f>VLOOKUP(carv!$A74, raw_data!$A$2:$AB$3115, COLUMN(carv!F74), FALSE)</f>
        <v>10.949</v>
      </c>
      <c r="G74">
        <f>VLOOKUP(carv!$A74, raw_data!$A$2:$AB$3115, COLUMN(carv!G74), FALSE)</f>
        <v>0.88900000000000001</v>
      </c>
      <c r="H74">
        <f>VLOOKUP(carv!$A74, raw_data!$A$2:$AB$3115, COLUMN(carv!H74), FALSE)</f>
        <v>1.667</v>
      </c>
      <c r="I74">
        <f>VLOOKUP(carv!$A74, raw_data!$A$2:$AB$3115, COLUMN(carv!I74), FALSE)</f>
        <v>0</v>
      </c>
      <c r="J74">
        <f>VLOOKUP(carv!$A74, raw_data!$A$2:$AB$3115, COLUMN(carv!J74), FALSE)</f>
        <v>2</v>
      </c>
      <c r="K74">
        <f>VLOOKUP(carv!$A74, raw_data!$A$2:$AB$3115, COLUMN(carv!K74), FALSE)</f>
        <v>2</v>
      </c>
      <c r="L74">
        <f>VLOOKUP(carv!$A74, raw_data!$A$2:$AB$3115, COLUMN(carv!L74), FALSE)</f>
        <v>1.8080000000000001</v>
      </c>
      <c r="M74">
        <f>VLOOKUP(carv!$A74, raw_data!$A$2:$AB$3115, COLUMN(carv!M74), FALSE)</f>
        <v>1.9550000000000001</v>
      </c>
      <c r="N74">
        <f>VLOOKUP(carv!$A74, raw_data!$A$2:$AB$3115, COLUMN(carv!N74), FALSE)</f>
        <v>1.786</v>
      </c>
      <c r="O74">
        <f>VLOOKUP(carv!$A74, raw_data!$A$2:$AB$3115, COLUMN(carv!O74), FALSE)</f>
        <v>1.276</v>
      </c>
      <c r="P74">
        <f>VLOOKUP(carv!$A74, raw_data!$A$2:$AB$3115, COLUMN(carv!P74), FALSE)</f>
        <v>11.51</v>
      </c>
      <c r="Q74">
        <f>VLOOKUP(carv!$A74, raw_data!$A$2:$AB$3115, COLUMN(carv!Q74), FALSE)</f>
        <v>6.9939999999999998</v>
      </c>
      <c r="R74">
        <f>VLOOKUP(carv!$A74, raw_data!$A$2:$AB$3115, COLUMN(carv!R74), FALSE)</f>
        <v>0.25</v>
      </c>
      <c r="S74">
        <f>VLOOKUP(carv!$A74, raw_data!$A$2:$AB$3115, COLUMN(carv!S74), FALSE)</f>
        <v>2.6339999999999999</v>
      </c>
      <c r="T74">
        <f>VLOOKUP(carv!$A74, raw_data!$A$2:$AB$3115, COLUMN(carv!T74), FALSE)</f>
        <v>0.64</v>
      </c>
      <c r="U74">
        <f>VLOOKUP(carv!$A74, raw_data!$A$2:$AB$3115, COLUMN(carv!U74), FALSE)</f>
        <v>1.994</v>
      </c>
      <c r="V74">
        <f>VLOOKUP(carv!$A74, raw_data!$A$2:$AB$3115, COLUMN(carv!V74), FALSE)</f>
        <v>3.2269999999999999</v>
      </c>
      <c r="W74">
        <f>VLOOKUP(carv!$A74, raw_data!$A$2:$AB$3115, COLUMN(carv!W74), FALSE)</f>
        <v>0.63900000000000001</v>
      </c>
      <c r="X74">
        <f>VLOOKUP(carv!$A74, raw_data!$A$2:$AB$3115, COLUMN(carv!X74), FALSE)</f>
        <v>0.41699999999999998</v>
      </c>
      <c r="Y74">
        <f>VLOOKUP(carv!$A74, raw_data!$A$2:$AB$3115, COLUMN(carv!Y74), FALSE)</f>
        <v>0.61099999999999999</v>
      </c>
      <c r="Z74">
        <f>VLOOKUP(carv!$A74, raw_data!$A$2:$AB$3115, COLUMN(carv!Z74), FALSE)</f>
        <v>5.6000000000000001E-2</v>
      </c>
      <c r="AA74">
        <f>VLOOKUP(carv!$A74, raw_data!$A$2:$AB$3115, COLUMN(carv!AA74), FALSE)</f>
        <v>0.5</v>
      </c>
      <c r="AB74">
        <f>VLOOKUP(carv!$A74, raw_data!$A$2:$AB$3115, COLUMN(carv!AB74), FALSE)</f>
        <v>5.6000000000000001E-2</v>
      </c>
    </row>
    <row r="75" spans="1:28" x14ac:dyDescent="0.25">
      <c r="A75">
        <v>6086</v>
      </c>
      <c r="B75">
        <f>VLOOKUP(carv!$A75, raw_data!$A$2:$AB$3115, COLUMN(carv!B75), FALSE)</f>
        <v>36.642000000000003</v>
      </c>
      <c r="C75">
        <f>VLOOKUP(carv!$A75, raw_data!$A$2:$AB$3115, COLUMN(carv!C75), FALSE)</f>
        <v>8.6140000000000008</v>
      </c>
      <c r="D75">
        <f>VLOOKUP(carv!$A75, raw_data!$A$2:$AB$3115, COLUMN(carv!D75), FALSE)</f>
        <v>0.14000000000000001</v>
      </c>
      <c r="E75">
        <f>VLOOKUP(carv!$A75, raw_data!$A$2:$AB$3115, COLUMN(carv!E75), FALSE)</f>
        <v>-3.2000000000000001E-2</v>
      </c>
      <c r="F75">
        <f>VLOOKUP(carv!$A75, raw_data!$A$2:$AB$3115, COLUMN(carv!F75), FALSE)</f>
        <v>9.8539999999999992</v>
      </c>
      <c r="G75">
        <f>VLOOKUP(carv!$A75, raw_data!$A$2:$AB$3115, COLUMN(carv!G75), FALSE)</f>
        <v>0.91700000000000004</v>
      </c>
      <c r="H75">
        <f>VLOOKUP(carv!$A75, raw_data!$A$2:$AB$3115, COLUMN(carv!H75), FALSE)</f>
        <v>1.4810000000000001</v>
      </c>
      <c r="I75">
        <f>VLOOKUP(carv!$A75, raw_data!$A$2:$AB$3115, COLUMN(carv!I75), FALSE)</f>
        <v>1.25</v>
      </c>
      <c r="J75">
        <f>VLOOKUP(carv!$A75, raw_data!$A$2:$AB$3115, COLUMN(carv!J75), FALSE)</f>
        <v>2</v>
      </c>
      <c r="K75">
        <f>VLOOKUP(carv!$A75, raw_data!$A$2:$AB$3115, COLUMN(carv!K75), FALSE)</f>
        <v>2</v>
      </c>
      <c r="L75">
        <f>VLOOKUP(carv!$A75, raw_data!$A$2:$AB$3115, COLUMN(carv!L75), FALSE)</f>
        <v>1.9</v>
      </c>
      <c r="M75">
        <f>VLOOKUP(carv!$A75, raw_data!$A$2:$AB$3115, COLUMN(carv!M75), FALSE)</f>
        <v>2</v>
      </c>
      <c r="N75">
        <f>VLOOKUP(carv!$A75, raw_data!$A$2:$AB$3115, COLUMN(carv!N75), FALSE)</f>
        <v>2</v>
      </c>
      <c r="O75">
        <f>VLOOKUP(carv!$A75, raw_data!$A$2:$AB$3115, COLUMN(carv!O75), FALSE)</f>
        <v>1.321</v>
      </c>
      <c r="P75">
        <f>VLOOKUP(carv!$A75, raw_data!$A$2:$AB$3115, COLUMN(carv!P75), FALSE)</f>
        <v>13.13</v>
      </c>
      <c r="Q75">
        <f>VLOOKUP(carv!$A75, raw_data!$A$2:$AB$3115, COLUMN(carv!Q75), FALSE)</f>
        <v>-0.378</v>
      </c>
      <c r="R75">
        <f>VLOOKUP(carv!$A75, raw_data!$A$2:$AB$3115, COLUMN(carv!R75), FALSE)</f>
        <v>0.19400000000000001</v>
      </c>
      <c r="S75">
        <f>VLOOKUP(carv!$A75, raw_data!$A$2:$AB$3115, COLUMN(carv!S75), FALSE)</f>
        <v>3.5739999999999998</v>
      </c>
      <c r="T75">
        <f>VLOOKUP(carv!$A75, raw_data!$A$2:$AB$3115, COLUMN(carv!T75), FALSE)</f>
        <v>0.65800000000000003</v>
      </c>
      <c r="U75">
        <f>VLOOKUP(carv!$A75, raw_data!$A$2:$AB$3115, COLUMN(carv!U75), FALSE)</f>
        <v>2.9159999999999999</v>
      </c>
      <c r="V75">
        <f>VLOOKUP(carv!$A75, raw_data!$A$2:$AB$3115, COLUMN(carv!V75), FALSE)</f>
        <v>3.6819999999999999</v>
      </c>
      <c r="W75">
        <f>VLOOKUP(carv!$A75, raw_data!$A$2:$AB$3115, COLUMN(carv!W75), FALSE)</f>
        <v>0.66700000000000004</v>
      </c>
      <c r="X75">
        <f>VLOOKUP(carv!$A75, raw_data!$A$2:$AB$3115, COLUMN(carv!X75), FALSE)</f>
        <v>0.61099999999999999</v>
      </c>
      <c r="Y75">
        <f>VLOOKUP(carv!$A75, raw_data!$A$2:$AB$3115, COLUMN(carv!Y75), FALSE)</f>
        <v>0.72199999999999998</v>
      </c>
      <c r="Z75">
        <f>VLOOKUP(carv!$A75, raw_data!$A$2:$AB$3115, COLUMN(carv!Z75), FALSE)</f>
        <v>0</v>
      </c>
      <c r="AA75">
        <f>VLOOKUP(carv!$A75, raw_data!$A$2:$AB$3115, COLUMN(carv!AA75), FALSE)</f>
        <v>8.3000000000000004E-2</v>
      </c>
      <c r="AB75">
        <f>VLOOKUP(carv!$A75, raw_data!$A$2:$AB$3115, COLUMN(carv!AB75), FALSE)</f>
        <v>2.8000000000000001E-2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sqref="A1:AB75"/>
    </sheetView>
  </sheetViews>
  <sheetFormatPr defaultRowHeight="15" x14ac:dyDescent="0.25"/>
  <sheetData>
    <row r="1" spans="1:28" x14ac:dyDescent="0.25">
      <c r="A1">
        <v>8</v>
      </c>
      <c r="B1">
        <f>VLOOKUP(cur!$A1, raw_data!$A$2:$AB$3115, COLUMN(cur!B1), FALSE)</f>
        <v>24.931999999999999</v>
      </c>
      <c r="C1">
        <f>VLOOKUP(cur!$A1, raw_data!$A$2:$AB$3115, COLUMN(cur!C1), FALSE)</f>
        <v>4.0430000000000001</v>
      </c>
      <c r="D1">
        <f>VLOOKUP(cur!$A1, raw_data!$A$2:$AB$3115, COLUMN(cur!D1), FALSE)</f>
        <v>0.13600000000000001</v>
      </c>
      <c r="E1">
        <f>VLOOKUP(cur!$A1, raw_data!$A$2:$AB$3115, COLUMN(cur!E1), FALSE)</f>
        <v>3.0000000000000001E-3</v>
      </c>
      <c r="F1">
        <f>VLOOKUP(cur!$A1, raw_data!$A$2:$AB$3115, COLUMN(cur!F1), FALSE)</f>
        <v>5.42</v>
      </c>
      <c r="G1">
        <f>VLOOKUP(cur!$A1, raw_data!$A$2:$AB$3115, COLUMN(cur!G1), FALSE)</f>
        <v>0.66700000000000004</v>
      </c>
      <c r="H1">
        <f>VLOOKUP(cur!$A1, raw_data!$A$2:$AB$3115, COLUMN(cur!H1), FALSE)</f>
        <v>1.333</v>
      </c>
      <c r="I1">
        <f>VLOOKUP(cur!$A1, raw_data!$A$2:$AB$3115, COLUMN(cur!I1), FALSE)</f>
        <v>1</v>
      </c>
      <c r="J1">
        <f>VLOOKUP(cur!$A1, raw_data!$A$2:$AB$3115, COLUMN(cur!J1), FALSE)</f>
        <v>2</v>
      </c>
      <c r="K1">
        <f>VLOOKUP(cur!$A1, raw_data!$A$2:$AB$3115, COLUMN(cur!K1), FALSE)</f>
        <v>1.5</v>
      </c>
      <c r="L1">
        <f>VLOOKUP(cur!$A1, raw_data!$A$2:$AB$3115, COLUMN(cur!L1), FALSE)</f>
        <v>1.917</v>
      </c>
      <c r="M1">
        <f>VLOOKUP(cur!$A1, raw_data!$A$2:$AB$3115, COLUMN(cur!M1), FALSE)</f>
        <v>1.7689999999999999</v>
      </c>
      <c r="N1">
        <f>VLOOKUP(cur!$A1, raw_data!$A$2:$AB$3115, COLUMN(cur!N1), FALSE)</f>
        <v>2</v>
      </c>
      <c r="O1">
        <f>VLOOKUP(cur!$A1, raw_data!$A$2:$AB$3115, COLUMN(cur!O1), FALSE)</f>
        <v>0.38500000000000001</v>
      </c>
      <c r="P1">
        <f>VLOOKUP(cur!$A1, raw_data!$A$2:$AB$3115, COLUMN(cur!P1), FALSE)</f>
        <v>11.163</v>
      </c>
      <c r="Q1">
        <f>VLOOKUP(cur!$A1, raw_data!$A$2:$AB$3115, COLUMN(cur!Q1), FALSE)</f>
        <v>1.258</v>
      </c>
      <c r="R1">
        <f>VLOOKUP(cur!$A1, raw_data!$A$2:$AB$3115, COLUMN(cur!R1), FALSE)</f>
        <v>5.6000000000000001E-2</v>
      </c>
      <c r="S1">
        <f>VLOOKUP(cur!$A1, raw_data!$A$2:$AB$3115, COLUMN(cur!S1), FALSE)</f>
        <v>0.69599999999999995</v>
      </c>
      <c r="T1">
        <f>VLOOKUP(cur!$A1, raw_data!$A$2:$AB$3115, COLUMN(cur!T1), FALSE)</f>
        <v>0.20399999999999999</v>
      </c>
      <c r="U1">
        <f>VLOOKUP(cur!$A1, raw_data!$A$2:$AB$3115, COLUMN(cur!U1), FALSE)</f>
        <v>0.49199999999999999</v>
      </c>
      <c r="V1">
        <f>VLOOKUP(cur!$A1, raw_data!$A$2:$AB$3115, COLUMN(cur!V1), FALSE)</f>
        <v>0.83499999999999996</v>
      </c>
      <c r="W1">
        <f>VLOOKUP(cur!$A1, raw_data!$A$2:$AB$3115, COLUMN(cur!W1), FALSE)</f>
        <v>0.72199999999999998</v>
      </c>
      <c r="X1">
        <f>VLOOKUP(cur!$A1, raw_data!$A$2:$AB$3115, COLUMN(cur!X1), FALSE)</f>
        <v>0.66700000000000004</v>
      </c>
      <c r="Y1">
        <f>VLOOKUP(cur!$A1, raw_data!$A$2:$AB$3115, COLUMN(cur!Y1), FALSE)</f>
        <v>0.66700000000000004</v>
      </c>
      <c r="Z1">
        <f>VLOOKUP(cur!$A1, raw_data!$A$2:$AB$3115, COLUMN(cur!Z1), FALSE)</f>
        <v>5.6000000000000001E-2</v>
      </c>
      <c r="AA1">
        <f>VLOOKUP(cur!$A1, raw_data!$A$2:$AB$3115, COLUMN(cur!AA1), FALSE)</f>
        <v>0</v>
      </c>
      <c r="AB1">
        <f>VLOOKUP(cur!$A1, raw_data!$A$2:$AB$3115, COLUMN(cur!AB1), FALSE)</f>
        <v>5.6000000000000001E-2</v>
      </c>
    </row>
    <row r="2" spans="1:28" x14ac:dyDescent="0.25">
      <c r="A2">
        <v>25</v>
      </c>
      <c r="B2">
        <f>VLOOKUP(cur!$A2, raw_data!$A$2:$AB$3115, COLUMN(cur!B2), FALSE)</f>
        <v>53.362000000000002</v>
      </c>
      <c r="C2">
        <f>VLOOKUP(cur!$A2, raw_data!$A$2:$AB$3115, COLUMN(cur!C2), FALSE)</f>
        <v>9.093</v>
      </c>
      <c r="D2">
        <f>VLOOKUP(cur!$A2, raw_data!$A$2:$AB$3115, COLUMN(cur!D2), FALSE)</f>
        <v>1.9E-2</v>
      </c>
      <c r="E2">
        <f>VLOOKUP(cur!$A2, raw_data!$A$2:$AB$3115, COLUMN(cur!E2), FALSE)</f>
        <v>0.34499999999999997</v>
      </c>
      <c r="F2">
        <f>VLOOKUP(cur!$A2, raw_data!$A$2:$AB$3115, COLUMN(cur!F2), FALSE)</f>
        <v>11.012</v>
      </c>
      <c r="G2">
        <f>VLOOKUP(cur!$A2, raw_data!$A$2:$AB$3115, COLUMN(cur!G2), FALSE)</f>
        <v>0.94399999999999995</v>
      </c>
      <c r="H2">
        <f>VLOOKUP(cur!$A2, raw_data!$A$2:$AB$3115, COLUMN(cur!H2), FALSE)</f>
        <v>1.9350000000000001</v>
      </c>
      <c r="I2">
        <f>VLOOKUP(cur!$A2, raw_data!$A$2:$AB$3115, COLUMN(cur!I2), FALSE)</f>
        <v>0.25</v>
      </c>
      <c r="J2">
        <f>VLOOKUP(cur!$A2, raw_data!$A$2:$AB$3115, COLUMN(cur!J2), FALSE)</f>
        <v>2</v>
      </c>
      <c r="K2">
        <f>VLOOKUP(cur!$A2, raw_data!$A$2:$AB$3115, COLUMN(cur!K2), FALSE)</f>
        <v>2</v>
      </c>
      <c r="L2">
        <f>VLOOKUP(cur!$A2, raw_data!$A$2:$AB$3115, COLUMN(cur!L2), FALSE)</f>
        <v>2</v>
      </c>
      <c r="M2">
        <f>VLOOKUP(cur!$A2, raw_data!$A$2:$AB$3115, COLUMN(cur!M2), FALSE)</f>
        <v>1.92</v>
      </c>
      <c r="N2">
        <f>VLOOKUP(cur!$A2, raw_data!$A$2:$AB$3115, COLUMN(cur!N2), FALSE)</f>
        <v>2</v>
      </c>
      <c r="O2">
        <f>VLOOKUP(cur!$A2, raw_data!$A$2:$AB$3115, COLUMN(cur!O2), FALSE)</f>
        <v>1.036</v>
      </c>
      <c r="P2">
        <f>VLOOKUP(cur!$A2, raw_data!$A$2:$AB$3115, COLUMN(cur!P2), FALSE)</f>
        <v>13.72</v>
      </c>
      <c r="Q2">
        <f>VLOOKUP(cur!$A2, raw_data!$A$2:$AB$3115, COLUMN(cur!Q2), FALSE)</f>
        <v>10.53</v>
      </c>
      <c r="R2">
        <f>VLOOKUP(cur!$A2, raw_data!$A$2:$AB$3115, COLUMN(cur!R2), FALSE)</f>
        <v>0.47199999999999998</v>
      </c>
      <c r="S2">
        <f>VLOOKUP(cur!$A2, raw_data!$A$2:$AB$3115, COLUMN(cur!S2), FALSE)</f>
        <v>5.6639999999999997</v>
      </c>
      <c r="T2">
        <f>VLOOKUP(cur!$A2, raw_data!$A$2:$AB$3115, COLUMN(cur!T2), FALSE)</f>
        <v>0.151</v>
      </c>
      <c r="U2">
        <f>VLOOKUP(cur!$A2, raw_data!$A$2:$AB$3115, COLUMN(cur!U2), FALSE)</f>
        <v>5.5129999999999999</v>
      </c>
      <c r="V2">
        <f>VLOOKUP(cur!$A2, raw_data!$A$2:$AB$3115, COLUMN(cur!V2), FALSE)</f>
        <v>6.0279999999999996</v>
      </c>
      <c r="W2">
        <f>VLOOKUP(cur!$A2, raw_data!$A$2:$AB$3115, COLUMN(cur!W2), FALSE)</f>
        <v>0.55600000000000005</v>
      </c>
      <c r="X2">
        <f>VLOOKUP(cur!$A2, raw_data!$A$2:$AB$3115, COLUMN(cur!X2), FALSE)</f>
        <v>0.41699999999999998</v>
      </c>
      <c r="Y2">
        <f>VLOOKUP(cur!$A2, raw_data!$A$2:$AB$3115, COLUMN(cur!Y2), FALSE)</f>
        <v>0.63900000000000001</v>
      </c>
      <c r="Z2">
        <f>VLOOKUP(cur!$A2, raw_data!$A$2:$AB$3115, COLUMN(cur!Z2), FALSE)</f>
        <v>0.222</v>
      </c>
      <c r="AA2">
        <f>VLOOKUP(cur!$A2, raw_data!$A$2:$AB$3115, COLUMN(cur!AA2), FALSE)</f>
        <v>0.38900000000000001</v>
      </c>
      <c r="AB2">
        <f>VLOOKUP(cur!$A2, raw_data!$A$2:$AB$3115, COLUMN(cur!AB2), FALSE)</f>
        <v>0.13900000000000001</v>
      </c>
    </row>
    <row r="3" spans="1:28" x14ac:dyDescent="0.25">
      <c r="A3">
        <v>166</v>
      </c>
      <c r="B3">
        <f>VLOOKUP(cur!$A3, raw_data!$A$2:$AB$3115, COLUMN(cur!B3), FALSE)</f>
        <v>38.572000000000003</v>
      </c>
      <c r="C3">
        <f>VLOOKUP(cur!$A3, raw_data!$A$2:$AB$3115, COLUMN(cur!C3), FALSE)</f>
        <v>8.5470000000000006</v>
      </c>
      <c r="D3">
        <f>VLOOKUP(cur!$A3, raw_data!$A$2:$AB$3115, COLUMN(cur!D3), FALSE)</f>
        <v>0.33700000000000002</v>
      </c>
      <c r="E3">
        <f>VLOOKUP(cur!$A3, raw_data!$A$2:$AB$3115, COLUMN(cur!E3), FALSE)</f>
        <v>4.2000000000000003E-2</v>
      </c>
      <c r="F3">
        <f>VLOOKUP(cur!$A3, raw_data!$A$2:$AB$3115, COLUMN(cur!F3), FALSE)</f>
        <v>12.128</v>
      </c>
      <c r="G3">
        <f>VLOOKUP(cur!$A3, raw_data!$A$2:$AB$3115, COLUMN(cur!G3), FALSE)</f>
        <v>0.88900000000000001</v>
      </c>
      <c r="H3">
        <f>VLOOKUP(cur!$A3, raw_data!$A$2:$AB$3115, COLUMN(cur!H3), FALSE)</f>
        <v>1.821</v>
      </c>
      <c r="I3">
        <f>VLOOKUP(cur!$A3, raw_data!$A$2:$AB$3115, COLUMN(cur!I3), FALSE)</f>
        <v>0.28599999999999998</v>
      </c>
      <c r="J3">
        <f>VLOOKUP(cur!$A3, raw_data!$A$2:$AB$3115, COLUMN(cur!J3), FALSE)</f>
        <v>1.8180000000000001</v>
      </c>
      <c r="K3">
        <f>VLOOKUP(cur!$A3, raw_data!$A$2:$AB$3115, COLUMN(cur!K3), FALSE)</f>
        <v>1.75</v>
      </c>
      <c r="L3">
        <f>VLOOKUP(cur!$A3, raw_data!$A$2:$AB$3115, COLUMN(cur!L3), FALSE)</f>
        <v>1.92</v>
      </c>
      <c r="M3">
        <f>VLOOKUP(cur!$A3, raw_data!$A$2:$AB$3115, COLUMN(cur!M3), FALSE)</f>
        <v>1.875</v>
      </c>
      <c r="N3">
        <f>VLOOKUP(cur!$A3, raw_data!$A$2:$AB$3115, COLUMN(cur!N3), FALSE)</f>
        <v>2</v>
      </c>
      <c r="O3">
        <f>VLOOKUP(cur!$A3, raw_data!$A$2:$AB$3115, COLUMN(cur!O3), FALSE)</f>
        <v>0.69</v>
      </c>
      <c r="P3">
        <f>VLOOKUP(cur!$A3, raw_data!$A$2:$AB$3115, COLUMN(cur!P3), FALSE)</f>
        <v>10.385999999999999</v>
      </c>
      <c r="Q3">
        <f>VLOOKUP(cur!$A3, raw_data!$A$2:$AB$3115, COLUMN(cur!Q3), FALSE)</f>
        <v>0.54600000000000004</v>
      </c>
      <c r="R3">
        <f>VLOOKUP(cur!$A3, raw_data!$A$2:$AB$3115, COLUMN(cur!R3), FALSE)</f>
        <v>0.36099999999999999</v>
      </c>
      <c r="S3">
        <f>VLOOKUP(cur!$A3, raw_data!$A$2:$AB$3115, COLUMN(cur!S3), FALSE)</f>
        <v>2.206</v>
      </c>
      <c r="T3">
        <f>VLOOKUP(cur!$A3, raw_data!$A$2:$AB$3115, COLUMN(cur!T3), FALSE)</f>
        <v>1.9419999999999999</v>
      </c>
      <c r="U3">
        <f>VLOOKUP(cur!$A3, raw_data!$A$2:$AB$3115, COLUMN(cur!U3), FALSE)</f>
        <v>0.26300000000000001</v>
      </c>
      <c r="V3">
        <f>VLOOKUP(cur!$A3, raw_data!$A$2:$AB$3115, COLUMN(cur!V3), FALSE)</f>
        <v>2.585</v>
      </c>
      <c r="W3">
        <f>VLOOKUP(cur!$A3, raw_data!$A$2:$AB$3115, COLUMN(cur!W3), FALSE)</f>
        <v>0.94399999999999995</v>
      </c>
      <c r="X3">
        <f>VLOOKUP(cur!$A3, raw_data!$A$2:$AB$3115, COLUMN(cur!X3), FALSE)</f>
        <v>0.69399999999999995</v>
      </c>
      <c r="Y3">
        <f>VLOOKUP(cur!$A3, raw_data!$A$2:$AB$3115, COLUMN(cur!Y3), FALSE)</f>
        <v>0.66700000000000004</v>
      </c>
      <c r="Z3">
        <f>VLOOKUP(cur!$A3, raw_data!$A$2:$AB$3115, COLUMN(cur!Z3), FALSE)</f>
        <v>2.8000000000000001E-2</v>
      </c>
      <c r="AA3">
        <f>VLOOKUP(cur!$A3, raw_data!$A$2:$AB$3115, COLUMN(cur!AA3), FALSE)</f>
        <v>0.111</v>
      </c>
      <c r="AB3">
        <f>VLOOKUP(cur!$A3, raw_data!$A$2:$AB$3115, COLUMN(cur!AB3), FALSE)</f>
        <v>2.8000000000000001E-2</v>
      </c>
    </row>
    <row r="4" spans="1:28" x14ac:dyDescent="0.25">
      <c r="A4">
        <v>191</v>
      </c>
      <c r="B4">
        <f>VLOOKUP(cur!$A4, raw_data!$A$2:$AB$3115, COLUMN(cur!B4), FALSE)</f>
        <v>33.561</v>
      </c>
      <c r="C4">
        <f>VLOOKUP(cur!$A4, raw_data!$A$2:$AB$3115, COLUMN(cur!C4), FALSE)</f>
        <v>7.1109999999999998</v>
      </c>
      <c r="D4">
        <f>VLOOKUP(cur!$A4, raw_data!$A$2:$AB$3115, COLUMN(cur!D4), FALSE)</f>
        <v>0.128</v>
      </c>
      <c r="E4">
        <f>VLOOKUP(cur!$A4, raw_data!$A$2:$AB$3115, COLUMN(cur!E4), FALSE)</f>
        <v>-7.0000000000000001E-3</v>
      </c>
      <c r="F4">
        <f>VLOOKUP(cur!$A4, raw_data!$A$2:$AB$3115, COLUMN(cur!F4), FALSE)</f>
        <v>8.3510000000000009</v>
      </c>
      <c r="G4">
        <f>VLOOKUP(cur!$A4, raw_data!$A$2:$AB$3115, COLUMN(cur!G4), FALSE)</f>
        <v>0.9</v>
      </c>
      <c r="H4">
        <f>VLOOKUP(cur!$A4, raw_data!$A$2:$AB$3115, COLUMN(cur!H4), FALSE)</f>
        <v>1.714</v>
      </c>
      <c r="I4">
        <f>VLOOKUP(cur!$A4, raw_data!$A$2:$AB$3115, COLUMN(cur!I4), FALSE)</f>
        <v>0</v>
      </c>
      <c r="J4">
        <f>VLOOKUP(cur!$A4, raw_data!$A$2:$AB$3115, COLUMN(cur!J4), FALSE)</f>
        <v>2</v>
      </c>
      <c r="K4">
        <f>VLOOKUP(cur!$A4, raw_data!$A$2:$AB$3115, COLUMN(cur!K4), FALSE)</f>
        <v>1.333</v>
      </c>
      <c r="L4">
        <f>VLOOKUP(cur!$A4, raw_data!$A$2:$AB$3115, COLUMN(cur!L4), FALSE)</f>
        <v>2</v>
      </c>
      <c r="M4">
        <f>VLOOKUP(cur!$A4, raw_data!$A$2:$AB$3115, COLUMN(cur!M4), FALSE)</f>
        <v>2</v>
      </c>
      <c r="N4">
        <f>VLOOKUP(cur!$A4, raw_data!$A$2:$AB$3115, COLUMN(cur!N4), FALSE)</f>
        <v>2</v>
      </c>
      <c r="O4">
        <f>VLOOKUP(cur!$A4, raw_data!$A$2:$AB$3115, COLUMN(cur!O4), FALSE)</f>
        <v>0.85699999999999998</v>
      </c>
      <c r="P4">
        <f>VLOOKUP(cur!$A4, raw_data!$A$2:$AB$3115, COLUMN(cur!P4), FALSE)</f>
        <v>10.201000000000001</v>
      </c>
      <c r="Q4">
        <f>VLOOKUP(cur!$A4, raw_data!$A$2:$AB$3115, COLUMN(cur!Q4), FALSE)</f>
        <v>1.2E-2</v>
      </c>
      <c r="R4">
        <f>VLOOKUP(cur!$A4, raw_data!$A$2:$AB$3115, COLUMN(cur!R4), FALSE)</f>
        <v>0.3</v>
      </c>
      <c r="S4">
        <f>VLOOKUP(cur!$A4, raw_data!$A$2:$AB$3115, COLUMN(cur!S4), FALSE)</f>
        <v>2.891</v>
      </c>
      <c r="T4">
        <f>VLOOKUP(cur!$A4, raw_data!$A$2:$AB$3115, COLUMN(cur!T4), FALSE)</f>
        <v>1.6479999999999999</v>
      </c>
      <c r="U4">
        <f>VLOOKUP(cur!$A4, raw_data!$A$2:$AB$3115, COLUMN(cur!U4), FALSE)</f>
        <v>1.2430000000000001</v>
      </c>
      <c r="V4">
        <f>VLOOKUP(cur!$A4, raw_data!$A$2:$AB$3115, COLUMN(cur!V4), FALSE)</f>
        <v>3.0110000000000001</v>
      </c>
      <c r="W4">
        <f>VLOOKUP(cur!$A4, raw_data!$A$2:$AB$3115, COLUMN(cur!W4), FALSE)</f>
        <v>0.8</v>
      </c>
      <c r="X4">
        <f>VLOOKUP(cur!$A4, raw_data!$A$2:$AB$3115, COLUMN(cur!X4), FALSE)</f>
        <v>0.6</v>
      </c>
      <c r="Y4">
        <f>VLOOKUP(cur!$A4, raw_data!$A$2:$AB$3115, COLUMN(cur!Y4), FALSE)</f>
        <v>0.8</v>
      </c>
      <c r="Z4">
        <f>VLOOKUP(cur!$A4, raw_data!$A$2:$AB$3115, COLUMN(cur!Z4), FALSE)</f>
        <v>0</v>
      </c>
      <c r="AA4">
        <f>VLOOKUP(cur!$A4, raw_data!$A$2:$AB$3115, COLUMN(cur!AA4), FALSE)</f>
        <v>0.2</v>
      </c>
      <c r="AB4">
        <f>VLOOKUP(cur!$A4, raw_data!$A$2:$AB$3115, COLUMN(cur!AB4), FALSE)</f>
        <v>0</v>
      </c>
    </row>
    <row r="5" spans="1:28" x14ac:dyDescent="0.25">
      <c r="A5">
        <v>287</v>
      </c>
      <c r="B5">
        <f>VLOOKUP(cur!$A5, raw_data!$A$2:$AB$3115, COLUMN(cur!B5), FALSE)</f>
        <v>39.04</v>
      </c>
      <c r="C5">
        <f>VLOOKUP(cur!$A5, raw_data!$A$2:$AB$3115, COLUMN(cur!C5), FALSE)</f>
        <v>10.851000000000001</v>
      </c>
      <c r="D5">
        <f>VLOOKUP(cur!$A5, raw_data!$A$2:$AB$3115, COLUMN(cur!D5), FALSE)</f>
        <v>-4.0000000000000001E-3</v>
      </c>
      <c r="E5">
        <f>VLOOKUP(cur!$A5, raw_data!$A$2:$AB$3115, COLUMN(cur!E5), FALSE)</f>
        <v>-2.1000000000000001E-2</v>
      </c>
      <c r="F5">
        <f>VLOOKUP(cur!$A5, raw_data!$A$2:$AB$3115, COLUMN(cur!F5), FALSE)</f>
        <v>10.702999999999999</v>
      </c>
      <c r="G5">
        <f>VLOOKUP(cur!$A5, raw_data!$A$2:$AB$3115, COLUMN(cur!G5), FALSE)</f>
        <v>0.72699999999999998</v>
      </c>
      <c r="H5">
        <f>VLOOKUP(cur!$A5, raw_data!$A$2:$AB$3115, COLUMN(cur!H5), FALSE)</f>
        <v>1.214</v>
      </c>
      <c r="I5">
        <f>VLOOKUP(cur!$A5, raw_data!$A$2:$AB$3115, COLUMN(cur!I5), FALSE)</f>
        <v>0</v>
      </c>
      <c r="J5">
        <f>VLOOKUP(cur!$A5, raw_data!$A$2:$AB$3115, COLUMN(cur!J5), FALSE)</f>
        <v>1.9</v>
      </c>
      <c r="K5">
        <f>VLOOKUP(cur!$A5, raw_data!$A$2:$AB$3115, COLUMN(cur!K5), FALSE)</f>
        <v>1.5</v>
      </c>
      <c r="L5">
        <f>VLOOKUP(cur!$A5, raw_data!$A$2:$AB$3115, COLUMN(cur!L5), FALSE)</f>
        <v>1.75</v>
      </c>
      <c r="M5">
        <f>VLOOKUP(cur!$A5, raw_data!$A$2:$AB$3115, COLUMN(cur!M5), FALSE)</f>
        <v>1.95</v>
      </c>
      <c r="N5">
        <f>VLOOKUP(cur!$A5, raw_data!$A$2:$AB$3115, COLUMN(cur!N5), FALSE)</f>
        <v>2</v>
      </c>
      <c r="O5">
        <f>VLOOKUP(cur!$A5, raw_data!$A$2:$AB$3115, COLUMN(cur!O5), FALSE)</f>
        <v>1</v>
      </c>
      <c r="P5">
        <f>VLOOKUP(cur!$A5, raw_data!$A$2:$AB$3115, COLUMN(cur!P5), FALSE)</f>
        <v>7.5330000000000004</v>
      </c>
      <c r="Q5">
        <f>VLOOKUP(cur!$A5, raw_data!$A$2:$AB$3115, COLUMN(cur!Q5), FALSE)</f>
        <v>-0.6</v>
      </c>
      <c r="R5">
        <f>VLOOKUP(cur!$A5, raw_data!$A$2:$AB$3115, COLUMN(cur!R5), FALSE)</f>
        <v>0.27300000000000002</v>
      </c>
      <c r="S5">
        <f>VLOOKUP(cur!$A5, raw_data!$A$2:$AB$3115, COLUMN(cur!S5), FALSE)</f>
        <v>3.5470000000000002</v>
      </c>
      <c r="T5">
        <f>VLOOKUP(cur!$A5, raw_data!$A$2:$AB$3115, COLUMN(cur!T5), FALSE)</f>
        <v>2.5739999999999998</v>
      </c>
      <c r="U5">
        <f>VLOOKUP(cur!$A5, raw_data!$A$2:$AB$3115, COLUMN(cur!U5), FALSE)</f>
        <v>0.97299999999999998</v>
      </c>
      <c r="V5">
        <f>VLOOKUP(cur!$A5, raw_data!$A$2:$AB$3115, COLUMN(cur!V5), FALSE)</f>
        <v>3.5219999999999998</v>
      </c>
      <c r="W5">
        <f>VLOOKUP(cur!$A5, raw_data!$A$2:$AB$3115, COLUMN(cur!W5), FALSE)</f>
        <v>0.95499999999999996</v>
      </c>
      <c r="X5">
        <f>VLOOKUP(cur!$A5, raw_data!$A$2:$AB$3115, COLUMN(cur!X5), FALSE)</f>
        <v>0.63600000000000001</v>
      </c>
      <c r="Y5">
        <f>VLOOKUP(cur!$A5, raw_data!$A$2:$AB$3115, COLUMN(cur!Y5), FALSE)</f>
        <v>0.81799999999999995</v>
      </c>
      <c r="Z5">
        <f>VLOOKUP(cur!$A5, raw_data!$A$2:$AB$3115, COLUMN(cur!Z5), FALSE)</f>
        <v>0</v>
      </c>
      <c r="AA5">
        <f>VLOOKUP(cur!$A5, raw_data!$A$2:$AB$3115, COLUMN(cur!AA5), FALSE)</f>
        <v>4.4999999999999998E-2</v>
      </c>
      <c r="AB5">
        <f>VLOOKUP(cur!$A5, raw_data!$A$2:$AB$3115, COLUMN(cur!AB5), FALSE)</f>
        <v>0</v>
      </c>
    </row>
    <row r="6" spans="1:28" x14ac:dyDescent="0.25">
      <c r="A6">
        <v>321</v>
      </c>
      <c r="B6">
        <f>VLOOKUP(cur!$A6, raw_data!$A$2:$AB$3115, COLUMN(cur!B6), FALSE)</f>
        <v>29.940999999999999</v>
      </c>
      <c r="C6">
        <f>VLOOKUP(cur!$A6, raw_data!$A$2:$AB$3115, COLUMN(cur!C6), FALSE)</f>
        <v>5.915</v>
      </c>
      <c r="D6">
        <f>VLOOKUP(cur!$A6, raw_data!$A$2:$AB$3115, COLUMN(cur!D6), FALSE)</f>
        <v>6.3E-2</v>
      </c>
      <c r="E6">
        <f>VLOOKUP(cur!$A6, raw_data!$A$2:$AB$3115, COLUMN(cur!E6), FALSE)</f>
        <v>0.06</v>
      </c>
      <c r="F6">
        <f>VLOOKUP(cur!$A6, raw_data!$A$2:$AB$3115, COLUMN(cur!F6), FALSE)</f>
        <v>6.8440000000000003</v>
      </c>
      <c r="G6">
        <f>VLOOKUP(cur!$A6, raw_data!$A$2:$AB$3115, COLUMN(cur!G6), FALSE)</f>
        <v>0.83299999999999996</v>
      </c>
      <c r="H6">
        <f>VLOOKUP(cur!$A6, raw_data!$A$2:$AB$3115, COLUMN(cur!H6), FALSE)</f>
        <v>1.621</v>
      </c>
      <c r="I6">
        <f>VLOOKUP(cur!$A6, raw_data!$A$2:$AB$3115, COLUMN(cur!I6), FALSE)</f>
        <v>0.25</v>
      </c>
      <c r="J6">
        <f>VLOOKUP(cur!$A6, raw_data!$A$2:$AB$3115, COLUMN(cur!J6), FALSE)</f>
        <v>1.667</v>
      </c>
      <c r="K6">
        <f>VLOOKUP(cur!$A6, raw_data!$A$2:$AB$3115, COLUMN(cur!K6), FALSE)</f>
        <v>1.286</v>
      </c>
      <c r="L6">
        <f>VLOOKUP(cur!$A6, raw_data!$A$2:$AB$3115, COLUMN(cur!L6), FALSE)</f>
        <v>1.905</v>
      </c>
      <c r="M6">
        <f>VLOOKUP(cur!$A6, raw_data!$A$2:$AB$3115, COLUMN(cur!M6), FALSE)</f>
        <v>1.9</v>
      </c>
      <c r="N6">
        <f>VLOOKUP(cur!$A6, raw_data!$A$2:$AB$3115, COLUMN(cur!N6), FALSE)</f>
        <v>2</v>
      </c>
      <c r="O6">
        <f>VLOOKUP(cur!$A6, raw_data!$A$2:$AB$3115, COLUMN(cur!O6), FALSE)</f>
        <v>1.25</v>
      </c>
      <c r="P6">
        <f>VLOOKUP(cur!$A6, raw_data!$A$2:$AB$3115, COLUMN(cur!P6), FALSE)</f>
        <v>10.804</v>
      </c>
      <c r="Q6">
        <f>VLOOKUP(cur!$A6, raw_data!$A$2:$AB$3115, COLUMN(cur!Q6), FALSE)</f>
        <v>0.97299999999999998</v>
      </c>
      <c r="R6">
        <f>VLOOKUP(cur!$A6, raw_data!$A$2:$AB$3115, COLUMN(cur!R6), FALSE)</f>
        <v>0.30599999999999999</v>
      </c>
      <c r="S6">
        <f>VLOOKUP(cur!$A6, raw_data!$A$2:$AB$3115, COLUMN(cur!S6), FALSE)</f>
        <v>3.121</v>
      </c>
      <c r="T6">
        <f>VLOOKUP(cur!$A6, raw_data!$A$2:$AB$3115, COLUMN(cur!T6), FALSE)</f>
        <v>0.63700000000000001</v>
      </c>
      <c r="U6">
        <f>VLOOKUP(cur!$A6, raw_data!$A$2:$AB$3115, COLUMN(cur!U6), FALSE)</f>
        <v>2.484</v>
      </c>
      <c r="V6">
        <f>VLOOKUP(cur!$A6, raw_data!$A$2:$AB$3115, COLUMN(cur!V6), FALSE)</f>
        <v>3.2440000000000002</v>
      </c>
      <c r="W6">
        <f>VLOOKUP(cur!$A6, raw_data!$A$2:$AB$3115, COLUMN(cur!W6), FALSE)</f>
        <v>0.66700000000000004</v>
      </c>
      <c r="X6">
        <f>VLOOKUP(cur!$A6, raw_data!$A$2:$AB$3115, COLUMN(cur!X6), FALSE)</f>
        <v>0.55600000000000005</v>
      </c>
      <c r="Y6">
        <f>VLOOKUP(cur!$A6, raw_data!$A$2:$AB$3115, COLUMN(cur!Y6), FALSE)</f>
        <v>0.75</v>
      </c>
      <c r="Z6">
        <f>VLOOKUP(cur!$A6, raw_data!$A$2:$AB$3115, COLUMN(cur!Z6), FALSE)</f>
        <v>8.3000000000000004E-2</v>
      </c>
      <c r="AA6">
        <f>VLOOKUP(cur!$A6, raw_data!$A$2:$AB$3115, COLUMN(cur!AA6), FALSE)</f>
        <v>8.3000000000000004E-2</v>
      </c>
      <c r="AB6">
        <f>VLOOKUP(cur!$A6, raw_data!$A$2:$AB$3115, COLUMN(cur!AB6), FALSE)</f>
        <v>0</v>
      </c>
    </row>
    <row r="7" spans="1:28" x14ac:dyDescent="0.25">
      <c r="A7">
        <v>339</v>
      </c>
      <c r="B7">
        <f>VLOOKUP(cur!$A7, raw_data!$A$2:$AB$3115, COLUMN(cur!B7), FALSE)</f>
        <v>30.318999999999999</v>
      </c>
      <c r="C7">
        <f>VLOOKUP(cur!$A7, raw_data!$A$2:$AB$3115, COLUMN(cur!C7), FALSE)</f>
        <v>8.5869999999999997</v>
      </c>
      <c r="D7">
        <f>VLOOKUP(cur!$A7, raw_data!$A$2:$AB$3115, COLUMN(cur!D7), FALSE)</f>
        <v>1.7999999999999999E-2</v>
      </c>
      <c r="E7">
        <f>VLOOKUP(cur!$A7, raw_data!$A$2:$AB$3115, COLUMN(cur!E7), FALSE)</f>
        <v>3.3000000000000002E-2</v>
      </c>
      <c r="F7">
        <f>VLOOKUP(cur!$A7, raw_data!$A$2:$AB$3115, COLUMN(cur!F7), FALSE)</f>
        <v>8.93</v>
      </c>
      <c r="G7">
        <f>VLOOKUP(cur!$A7, raw_data!$A$2:$AB$3115, COLUMN(cur!G7), FALSE)</f>
        <v>0.72199999999999998</v>
      </c>
      <c r="H7">
        <f>VLOOKUP(cur!$A7, raw_data!$A$2:$AB$3115, COLUMN(cur!H7), FALSE)</f>
        <v>1.64</v>
      </c>
      <c r="I7">
        <f>VLOOKUP(cur!$A7, raw_data!$A$2:$AB$3115, COLUMN(cur!I7), FALSE)</f>
        <v>0</v>
      </c>
      <c r="J7">
        <f>VLOOKUP(cur!$A7, raw_data!$A$2:$AB$3115, COLUMN(cur!J7), FALSE)</f>
        <v>1.9410000000000001</v>
      </c>
      <c r="K7">
        <f>VLOOKUP(cur!$A7, raw_data!$A$2:$AB$3115, COLUMN(cur!K7), FALSE)</f>
        <v>1.8180000000000001</v>
      </c>
      <c r="L7">
        <f>VLOOKUP(cur!$A7, raw_data!$A$2:$AB$3115, COLUMN(cur!L7), FALSE)</f>
        <v>1.7889999999999999</v>
      </c>
      <c r="M7">
        <f>VLOOKUP(cur!$A7, raw_data!$A$2:$AB$3115, COLUMN(cur!M7), FALSE)</f>
        <v>1.893</v>
      </c>
      <c r="N7">
        <f>VLOOKUP(cur!$A7, raw_data!$A$2:$AB$3115, COLUMN(cur!N7), FALSE)</f>
        <v>2</v>
      </c>
      <c r="O7">
        <f>VLOOKUP(cur!$A7, raw_data!$A$2:$AB$3115, COLUMN(cur!O7), FALSE)</f>
        <v>0.76</v>
      </c>
      <c r="P7">
        <f>VLOOKUP(cur!$A7, raw_data!$A$2:$AB$3115, COLUMN(cur!P7), FALSE)</f>
        <v>8.9130000000000003</v>
      </c>
      <c r="Q7">
        <f>VLOOKUP(cur!$A7, raw_data!$A$2:$AB$3115, COLUMN(cur!Q7), FALSE)</f>
        <v>-0.27200000000000002</v>
      </c>
      <c r="R7">
        <f>VLOOKUP(cur!$A7, raw_data!$A$2:$AB$3115, COLUMN(cur!R7), FALSE)</f>
        <v>0.222</v>
      </c>
      <c r="S7">
        <f>VLOOKUP(cur!$A7, raw_data!$A$2:$AB$3115, COLUMN(cur!S7), FALSE)</f>
        <v>2.4540000000000002</v>
      </c>
      <c r="T7">
        <f>VLOOKUP(cur!$A7, raw_data!$A$2:$AB$3115, COLUMN(cur!T7), FALSE)</f>
        <v>1.732</v>
      </c>
      <c r="U7">
        <f>VLOOKUP(cur!$A7, raw_data!$A$2:$AB$3115, COLUMN(cur!U7), FALSE)</f>
        <v>0.72299999999999998</v>
      </c>
      <c r="V7">
        <f>VLOOKUP(cur!$A7, raw_data!$A$2:$AB$3115, COLUMN(cur!V7), FALSE)</f>
        <v>2.5049999999999999</v>
      </c>
      <c r="W7">
        <f>VLOOKUP(cur!$A7, raw_data!$A$2:$AB$3115, COLUMN(cur!W7), FALSE)</f>
        <v>0.55600000000000005</v>
      </c>
      <c r="X7">
        <f>VLOOKUP(cur!$A7, raw_data!$A$2:$AB$3115, COLUMN(cur!X7), FALSE)</f>
        <v>0.72199999999999998</v>
      </c>
      <c r="Y7">
        <f>VLOOKUP(cur!$A7, raw_data!$A$2:$AB$3115, COLUMN(cur!Y7), FALSE)</f>
        <v>0.55600000000000005</v>
      </c>
      <c r="Z7">
        <f>VLOOKUP(cur!$A7, raw_data!$A$2:$AB$3115, COLUMN(cur!Z7), FALSE)</f>
        <v>2.8000000000000001E-2</v>
      </c>
      <c r="AA7">
        <f>VLOOKUP(cur!$A7, raw_data!$A$2:$AB$3115, COLUMN(cur!AA7), FALSE)</f>
        <v>5.6000000000000001E-2</v>
      </c>
      <c r="AB7">
        <f>VLOOKUP(cur!$A7, raw_data!$A$2:$AB$3115, COLUMN(cur!AB7), FALSE)</f>
        <v>2.8000000000000001E-2</v>
      </c>
    </row>
    <row r="8" spans="1:28" x14ac:dyDescent="0.25">
      <c r="A8">
        <v>379</v>
      </c>
      <c r="B8">
        <f>VLOOKUP(cur!$A8, raw_data!$A$2:$AB$3115, COLUMN(cur!B8), FALSE)</f>
        <v>48.591999999999999</v>
      </c>
      <c r="C8">
        <f>VLOOKUP(cur!$A8, raw_data!$A$2:$AB$3115, COLUMN(cur!C8), FALSE)</f>
        <v>7.57</v>
      </c>
      <c r="D8">
        <f>VLOOKUP(cur!$A8, raw_data!$A$2:$AB$3115, COLUMN(cur!D8), FALSE)</f>
        <v>0.10100000000000001</v>
      </c>
      <c r="E8">
        <f>VLOOKUP(cur!$A8, raw_data!$A$2:$AB$3115, COLUMN(cur!E8), FALSE)</f>
        <v>-3.1E-2</v>
      </c>
      <c r="F8">
        <f>VLOOKUP(cur!$A8, raw_data!$A$2:$AB$3115, COLUMN(cur!F8), FALSE)</f>
        <v>8.4250000000000007</v>
      </c>
      <c r="G8">
        <f>VLOOKUP(cur!$A8, raw_data!$A$2:$AB$3115, COLUMN(cur!G8), FALSE)</f>
        <v>0.78900000000000003</v>
      </c>
      <c r="H8">
        <f>VLOOKUP(cur!$A8, raw_data!$A$2:$AB$3115, COLUMN(cur!H8), FALSE)</f>
        <v>1.286</v>
      </c>
      <c r="I8">
        <f>VLOOKUP(cur!$A8, raw_data!$A$2:$AB$3115, COLUMN(cur!I8), FALSE)</f>
        <v>0.28599999999999998</v>
      </c>
      <c r="J8">
        <f>VLOOKUP(cur!$A8, raw_data!$A$2:$AB$3115, COLUMN(cur!J8), FALSE)</f>
        <v>2</v>
      </c>
      <c r="K8">
        <f>VLOOKUP(cur!$A8, raw_data!$A$2:$AB$3115, COLUMN(cur!K8), FALSE)</f>
        <v>1.6</v>
      </c>
      <c r="L8">
        <f>VLOOKUP(cur!$A8, raw_data!$A$2:$AB$3115, COLUMN(cur!L8), FALSE)</f>
        <v>1.875</v>
      </c>
      <c r="M8">
        <f>VLOOKUP(cur!$A8, raw_data!$A$2:$AB$3115, COLUMN(cur!M8), FALSE)</f>
        <v>1.923</v>
      </c>
      <c r="N8">
        <f>VLOOKUP(cur!$A8, raw_data!$A$2:$AB$3115, COLUMN(cur!N8), FALSE)</f>
        <v>2</v>
      </c>
      <c r="O8">
        <f>VLOOKUP(cur!$A8, raw_data!$A$2:$AB$3115, COLUMN(cur!O8), FALSE)</f>
        <v>0.75</v>
      </c>
      <c r="P8">
        <f>VLOOKUP(cur!$A8, raw_data!$A$2:$AB$3115, COLUMN(cur!P8), FALSE)</f>
        <v>10.782999999999999</v>
      </c>
      <c r="Q8">
        <f>VLOOKUP(cur!$A8, raw_data!$A$2:$AB$3115, COLUMN(cur!Q8), FALSE)</f>
        <v>9.4979999999999993</v>
      </c>
      <c r="R8">
        <f>VLOOKUP(cur!$A8, raw_data!$A$2:$AB$3115, COLUMN(cur!R8), FALSE)</f>
        <v>0.21099999999999999</v>
      </c>
      <c r="S8">
        <f>VLOOKUP(cur!$A8, raw_data!$A$2:$AB$3115, COLUMN(cur!S8), FALSE)</f>
        <v>2.9079999999999999</v>
      </c>
      <c r="T8">
        <f>VLOOKUP(cur!$A8, raw_data!$A$2:$AB$3115, COLUMN(cur!T8), FALSE)</f>
        <v>3.056</v>
      </c>
      <c r="U8">
        <f>VLOOKUP(cur!$A8, raw_data!$A$2:$AB$3115, COLUMN(cur!U8), FALSE)</f>
        <v>-0.14699999999999999</v>
      </c>
      <c r="V8">
        <f>VLOOKUP(cur!$A8, raw_data!$A$2:$AB$3115, COLUMN(cur!V8), FALSE)</f>
        <v>2.9780000000000002</v>
      </c>
      <c r="W8">
        <f>VLOOKUP(cur!$A8, raw_data!$A$2:$AB$3115, COLUMN(cur!W8), FALSE)</f>
        <v>0.63200000000000001</v>
      </c>
      <c r="X8">
        <f>VLOOKUP(cur!$A8, raw_data!$A$2:$AB$3115, COLUMN(cur!X8), FALSE)</f>
        <v>0.42099999999999999</v>
      </c>
      <c r="Y8">
        <f>VLOOKUP(cur!$A8, raw_data!$A$2:$AB$3115, COLUMN(cur!Y8), FALSE)</f>
        <v>0.36799999999999999</v>
      </c>
      <c r="Z8">
        <f>VLOOKUP(cur!$A8, raw_data!$A$2:$AB$3115, COLUMN(cur!Z8), FALSE)</f>
        <v>0.21099999999999999</v>
      </c>
      <c r="AA8">
        <f>VLOOKUP(cur!$A8, raw_data!$A$2:$AB$3115, COLUMN(cur!AA8), FALSE)</f>
        <v>0.105</v>
      </c>
      <c r="AB8">
        <f>VLOOKUP(cur!$A8, raw_data!$A$2:$AB$3115, COLUMN(cur!AB8), FALSE)</f>
        <v>0.42099999999999999</v>
      </c>
    </row>
    <row r="9" spans="1:28" x14ac:dyDescent="0.25">
      <c r="A9">
        <v>639</v>
      </c>
      <c r="B9">
        <f>VLOOKUP(cur!$A9, raw_data!$A$2:$AB$3115, COLUMN(cur!B9), FALSE)</f>
        <v>31.882999999999999</v>
      </c>
      <c r="C9">
        <f>VLOOKUP(cur!$A9, raw_data!$A$2:$AB$3115, COLUMN(cur!C9), FALSE)</f>
        <v>8.1050000000000004</v>
      </c>
      <c r="D9">
        <f>VLOOKUP(cur!$A9, raw_data!$A$2:$AB$3115, COLUMN(cur!D9), FALSE)</f>
        <v>-2.8000000000000001E-2</v>
      </c>
      <c r="E9">
        <f>VLOOKUP(cur!$A9, raw_data!$A$2:$AB$3115, COLUMN(cur!E9), FALSE)</f>
        <v>0.25</v>
      </c>
      <c r="F9">
        <f>VLOOKUP(cur!$A9, raw_data!$A$2:$AB$3115, COLUMN(cur!F9), FALSE)</f>
        <v>9.077</v>
      </c>
      <c r="G9">
        <f>VLOOKUP(cur!$A9, raw_data!$A$2:$AB$3115, COLUMN(cur!G9), FALSE)</f>
        <v>0.8</v>
      </c>
      <c r="H9">
        <f>VLOOKUP(cur!$A9, raw_data!$A$2:$AB$3115, COLUMN(cur!H9), FALSE)</f>
        <v>1.714</v>
      </c>
      <c r="I9">
        <f>VLOOKUP(cur!$A9, raw_data!$A$2:$AB$3115, COLUMN(cur!I9), FALSE)</f>
        <v>0.33300000000000002</v>
      </c>
      <c r="J9">
        <f>VLOOKUP(cur!$A9, raw_data!$A$2:$AB$3115, COLUMN(cur!J9), FALSE)</f>
        <v>2</v>
      </c>
      <c r="K9">
        <f>VLOOKUP(cur!$A9, raw_data!$A$2:$AB$3115, COLUMN(cur!K9), FALSE)</f>
        <v>2</v>
      </c>
      <c r="L9">
        <f>VLOOKUP(cur!$A9, raw_data!$A$2:$AB$3115, COLUMN(cur!L9), FALSE)</f>
        <v>1.444</v>
      </c>
      <c r="M9">
        <f>VLOOKUP(cur!$A9, raw_data!$A$2:$AB$3115, COLUMN(cur!M9), FALSE)</f>
        <v>1.8460000000000001</v>
      </c>
      <c r="N9">
        <f>VLOOKUP(cur!$A9, raw_data!$A$2:$AB$3115, COLUMN(cur!N9), FALSE)</f>
        <v>2</v>
      </c>
      <c r="O9">
        <f>VLOOKUP(cur!$A9, raw_data!$A$2:$AB$3115, COLUMN(cur!O9), FALSE)</f>
        <v>0.64300000000000002</v>
      </c>
      <c r="P9">
        <f>VLOOKUP(cur!$A9, raw_data!$A$2:$AB$3115, COLUMN(cur!P9), FALSE)</f>
        <v>8.8819999999999997</v>
      </c>
      <c r="Q9">
        <f>VLOOKUP(cur!$A9, raw_data!$A$2:$AB$3115, COLUMN(cur!Q9), FALSE)</f>
        <v>3.516</v>
      </c>
      <c r="R9">
        <f>VLOOKUP(cur!$A9, raw_data!$A$2:$AB$3115, COLUMN(cur!R9), FALSE)</f>
        <v>0.4</v>
      </c>
      <c r="S9">
        <f>VLOOKUP(cur!$A9, raw_data!$A$2:$AB$3115, COLUMN(cur!S9), FALSE)</f>
        <v>2.6949999999999998</v>
      </c>
      <c r="T9">
        <f>VLOOKUP(cur!$A9, raw_data!$A$2:$AB$3115, COLUMN(cur!T9), FALSE)</f>
        <v>-0.15</v>
      </c>
      <c r="U9">
        <f>VLOOKUP(cur!$A9, raw_data!$A$2:$AB$3115, COLUMN(cur!U9), FALSE)</f>
        <v>2.8450000000000002</v>
      </c>
      <c r="V9">
        <f>VLOOKUP(cur!$A9, raw_data!$A$2:$AB$3115, COLUMN(cur!V9), FALSE)</f>
        <v>2.9169999999999998</v>
      </c>
      <c r="W9">
        <f>VLOOKUP(cur!$A9, raw_data!$A$2:$AB$3115, COLUMN(cur!W9), FALSE)</f>
        <v>0.8</v>
      </c>
      <c r="X9">
        <f>VLOOKUP(cur!$A9, raw_data!$A$2:$AB$3115, COLUMN(cur!X9), FALSE)</f>
        <v>0.65</v>
      </c>
      <c r="Y9">
        <f>VLOOKUP(cur!$A9, raw_data!$A$2:$AB$3115, COLUMN(cur!Y9), FALSE)</f>
        <v>0.65</v>
      </c>
      <c r="Z9">
        <f>VLOOKUP(cur!$A9, raw_data!$A$2:$AB$3115, COLUMN(cur!Z9), FALSE)</f>
        <v>0.1</v>
      </c>
      <c r="AA9">
        <f>VLOOKUP(cur!$A9, raw_data!$A$2:$AB$3115, COLUMN(cur!AA9), FALSE)</f>
        <v>0.3</v>
      </c>
      <c r="AB9">
        <f>VLOOKUP(cur!$A9, raw_data!$A$2:$AB$3115, COLUMN(cur!AB9), FALSE)</f>
        <v>0</v>
      </c>
    </row>
    <row r="10" spans="1:28" x14ac:dyDescent="0.25">
      <c r="A10">
        <v>694</v>
      </c>
      <c r="B10">
        <f>VLOOKUP(cur!$A10, raw_data!$A$2:$AB$3115, COLUMN(cur!B10), FALSE)</f>
        <v>25.361000000000001</v>
      </c>
      <c r="C10">
        <f>VLOOKUP(cur!$A10, raw_data!$A$2:$AB$3115, COLUMN(cur!C10), FALSE)</f>
        <v>6.1909999999999998</v>
      </c>
      <c r="D10">
        <f>VLOOKUP(cur!$A10, raw_data!$A$2:$AB$3115, COLUMN(cur!D10), FALSE)</f>
        <v>-2.4E-2</v>
      </c>
      <c r="E10">
        <f>VLOOKUP(cur!$A10, raw_data!$A$2:$AB$3115, COLUMN(cur!E10), FALSE)</f>
        <v>-2.8000000000000001E-2</v>
      </c>
      <c r="F10">
        <f>VLOOKUP(cur!$A10, raw_data!$A$2:$AB$3115, COLUMN(cur!F10), FALSE)</f>
        <v>5.81</v>
      </c>
      <c r="G10">
        <f>VLOOKUP(cur!$A10, raw_data!$A$2:$AB$3115, COLUMN(cur!G10), FALSE)</f>
        <v>0.58799999999999997</v>
      </c>
      <c r="H10">
        <f>VLOOKUP(cur!$A10, raw_data!$A$2:$AB$3115, COLUMN(cur!H10), FALSE)</f>
        <v>1.625</v>
      </c>
      <c r="I10">
        <f>VLOOKUP(cur!$A10, raw_data!$A$2:$AB$3115, COLUMN(cur!I10), FALSE)</f>
        <v>0.66700000000000004</v>
      </c>
      <c r="J10">
        <f>VLOOKUP(cur!$A10, raw_data!$A$2:$AB$3115, COLUMN(cur!J10), FALSE)</f>
        <v>1.2729999999999999</v>
      </c>
      <c r="K10">
        <f>VLOOKUP(cur!$A10, raw_data!$A$2:$AB$3115, COLUMN(cur!K10), FALSE)</f>
        <v>1.556</v>
      </c>
      <c r="L10">
        <f>VLOOKUP(cur!$A10, raw_data!$A$2:$AB$3115, COLUMN(cur!L10), FALSE)</f>
        <v>1.667</v>
      </c>
      <c r="M10">
        <f>VLOOKUP(cur!$A10, raw_data!$A$2:$AB$3115, COLUMN(cur!M10), FALSE)</f>
        <v>1.8180000000000001</v>
      </c>
      <c r="N10">
        <f>VLOOKUP(cur!$A10, raw_data!$A$2:$AB$3115, COLUMN(cur!N10), FALSE)</f>
        <v>1.667</v>
      </c>
      <c r="O10">
        <f>VLOOKUP(cur!$A10, raw_data!$A$2:$AB$3115, COLUMN(cur!O10), FALSE)</f>
        <v>0.81799999999999995</v>
      </c>
      <c r="P10">
        <f>VLOOKUP(cur!$A10, raw_data!$A$2:$AB$3115, COLUMN(cur!P10), FALSE)</f>
        <v>8.3339999999999996</v>
      </c>
      <c r="Q10">
        <f>VLOOKUP(cur!$A10, raw_data!$A$2:$AB$3115, COLUMN(cur!Q10), FALSE)</f>
        <v>0.14000000000000001</v>
      </c>
      <c r="R10">
        <f>VLOOKUP(cur!$A10, raw_data!$A$2:$AB$3115, COLUMN(cur!R10), FALSE)</f>
        <v>5.8999999999999997E-2</v>
      </c>
      <c r="S10">
        <f>VLOOKUP(cur!$A10, raw_data!$A$2:$AB$3115, COLUMN(cur!S10), FALSE)</f>
        <v>1.718</v>
      </c>
      <c r="T10">
        <f>VLOOKUP(cur!$A10, raw_data!$A$2:$AB$3115, COLUMN(cur!T10), FALSE)</f>
        <v>1.5009999999999999</v>
      </c>
      <c r="U10">
        <f>VLOOKUP(cur!$A10, raw_data!$A$2:$AB$3115, COLUMN(cur!U10), FALSE)</f>
        <v>0.217</v>
      </c>
      <c r="V10">
        <f>VLOOKUP(cur!$A10, raw_data!$A$2:$AB$3115, COLUMN(cur!V10), FALSE)</f>
        <v>1.6659999999999999</v>
      </c>
      <c r="W10">
        <f>VLOOKUP(cur!$A10, raw_data!$A$2:$AB$3115, COLUMN(cur!W10), FALSE)</f>
        <v>0.47099999999999997</v>
      </c>
      <c r="X10">
        <f>VLOOKUP(cur!$A10, raw_data!$A$2:$AB$3115, COLUMN(cur!X10), FALSE)</f>
        <v>0.47099999999999997</v>
      </c>
      <c r="Y10">
        <f>VLOOKUP(cur!$A10, raw_data!$A$2:$AB$3115, COLUMN(cur!Y10), FALSE)</f>
        <v>0.52900000000000003</v>
      </c>
      <c r="Z10">
        <f>VLOOKUP(cur!$A10, raw_data!$A$2:$AB$3115, COLUMN(cur!Z10), FALSE)</f>
        <v>0</v>
      </c>
      <c r="AA10">
        <f>VLOOKUP(cur!$A10, raw_data!$A$2:$AB$3115, COLUMN(cur!AA10), FALSE)</f>
        <v>0</v>
      </c>
      <c r="AB10">
        <f>VLOOKUP(cur!$A10, raw_data!$A$2:$AB$3115, COLUMN(cur!AB10), FALSE)</f>
        <v>5.8999999999999997E-2</v>
      </c>
    </row>
    <row r="11" spans="1:28" x14ac:dyDescent="0.25">
      <c r="A11">
        <v>836</v>
      </c>
      <c r="B11">
        <f>VLOOKUP(cur!$A11, raw_data!$A$2:$AB$3115, COLUMN(cur!B11), FALSE)</f>
        <v>39.226999999999997</v>
      </c>
      <c r="C11">
        <f>VLOOKUP(cur!$A11, raw_data!$A$2:$AB$3115, COLUMN(cur!C11), FALSE)</f>
        <v>8.577</v>
      </c>
      <c r="D11">
        <f>VLOOKUP(cur!$A11, raw_data!$A$2:$AB$3115, COLUMN(cur!D11), FALSE)</f>
        <v>2.1000000000000001E-2</v>
      </c>
      <c r="E11">
        <f>VLOOKUP(cur!$A11, raw_data!$A$2:$AB$3115, COLUMN(cur!E11), FALSE)</f>
        <v>0.47399999999999998</v>
      </c>
      <c r="F11">
        <f>VLOOKUP(cur!$A11, raw_data!$A$2:$AB$3115, COLUMN(cur!F11), FALSE)</f>
        <v>11.157</v>
      </c>
      <c r="G11">
        <f>VLOOKUP(cur!$A11, raw_data!$A$2:$AB$3115, COLUMN(cur!G11), FALSE)</f>
        <v>0.94099999999999995</v>
      </c>
      <c r="H11">
        <f>VLOOKUP(cur!$A11, raw_data!$A$2:$AB$3115, COLUMN(cur!H11), FALSE)</f>
        <v>1.952</v>
      </c>
      <c r="I11">
        <f>VLOOKUP(cur!$A11, raw_data!$A$2:$AB$3115, COLUMN(cur!I11), FALSE)</f>
        <v>0.35699999999999998</v>
      </c>
      <c r="J11">
        <f>VLOOKUP(cur!$A11, raw_data!$A$2:$AB$3115, COLUMN(cur!J11), FALSE)</f>
        <v>1.75</v>
      </c>
      <c r="K11">
        <f>VLOOKUP(cur!$A11, raw_data!$A$2:$AB$3115, COLUMN(cur!K11), FALSE)</f>
        <v>1.8460000000000001</v>
      </c>
      <c r="L11">
        <f>VLOOKUP(cur!$A11, raw_data!$A$2:$AB$3115, COLUMN(cur!L11), FALSE)</f>
        <v>2</v>
      </c>
      <c r="M11">
        <f>VLOOKUP(cur!$A11, raw_data!$A$2:$AB$3115, COLUMN(cur!M11), FALSE)</f>
        <v>1.96</v>
      </c>
      <c r="N11">
        <f>VLOOKUP(cur!$A11, raw_data!$A$2:$AB$3115, COLUMN(cur!N11), FALSE)</f>
        <v>2</v>
      </c>
      <c r="O11">
        <f>VLOOKUP(cur!$A11, raw_data!$A$2:$AB$3115, COLUMN(cur!O11), FALSE)</f>
        <v>1.1000000000000001</v>
      </c>
      <c r="P11">
        <f>VLOOKUP(cur!$A11, raw_data!$A$2:$AB$3115, COLUMN(cur!P11), FALSE)</f>
        <v>11.754</v>
      </c>
      <c r="Q11">
        <f>VLOOKUP(cur!$A11, raw_data!$A$2:$AB$3115, COLUMN(cur!Q11), FALSE)</f>
        <v>1.3720000000000001</v>
      </c>
      <c r="R11">
        <f>VLOOKUP(cur!$A11, raw_data!$A$2:$AB$3115, COLUMN(cur!R11), FALSE)</f>
        <v>0.35299999999999998</v>
      </c>
      <c r="S11">
        <f>VLOOKUP(cur!$A11, raw_data!$A$2:$AB$3115, COLUMN(cur!S11), FALSE)</f>
        <v>4.048</v>
      </c>
      <c r="T11">
        <f>VLOOKUP(cur!$A11, raw_data!$A$2:$AB$3115, COLUMN(cur!T11), FALSE)</f>
        <v>3.2000000000000001E-2</v>
      </c>
      <c r="U11">
        <f>VLOOKUP(cur!$A11, raw_data!$A$2:$AB$3115, COLUMN(cur!U11), FALSE)</f>
        <v>4.0170000000000003</v>
      </c>
      <c r="V11">
        <f>VLOOKUP(cur!$A11, raw_data!$A$2:$AB$3115, COLUMN(cur!V11), FALSE)</f>
        <v>4.5430000000000001</v>
      </c>
      <c r="W11">
        <f>VLOOKUP(cur!$A11, raw_data!$A$2:$AB$3115, COLUMN(cur!W11), FALSE)</f>
        <v>0.61799999999999999</v>
      </c>
      <c r="X11">
        <f>VLOOKUP(cur!$A11, raw_data!$A$2:$AB$3115, COLUMN(cur!X11), FALSE)</f>
        <v>0.64700000000000002</v>
      </c>
      <c r="Y11">
        <f>VLOOKUP(cur!$A11, raw_data!$A$2:$AB$3115, COLUMN(cur!Y11), FALSE)</f>
        <v>0.79400000000000004</v>
      </c>
      <c r="Z11">
        <f>VLOOKUP(cur!$A11, raw_data!$A$2:$AB$3115, COLUMN(cur!Z11), FALSE)</f>
        <v>2.9000000000000001E-2</v>
      </c>
      <c r="AA11">
        <f>VLOOKUP(cur!$A11, raw_data!$A$2:$AB$3115, COLUMN(cur!AA11), FALSE)</f>
        <v>0.14699999999999999</v>
      </c>
      <c r="AB11">
        <f>VLOOKUP(cur!$A11, raw_data!$A$2:$AB$3115, COLUMN(cur!AB11), FALSE)</f>
        <v>2.9000000000000001E-2</v>
      </c>
    </row>
    <row r="12" spans="1:28" x14ac:dyDescent="0.25">
      <c r="A12">
        <v>858</v>
      </c>
      <c r="B12">
        <f>VLOOKUP(cur!$A12, raw_data!$A$2:$AB$3115, COLUMN(cur!B12), FALSE)</f>
        <v>40.991999999999997</v>
      </c>
      <c r="C12">
        <f>VLOOKUP(cur!$A12, raw_data!$A$2:$AB$3115, COLUMN(cur!C12), FALSE)</f>
        <v>7.7469999999999999</v>
      </c>
      <c r="D12">
        <f>VLOOKUP(cur!$A12, raw_data!$A$2:$AB$3115, COLUMN(cur!D12), FALSE)</f>
        <v>2.8000000000000001E-2</v>
      </c>
      <c r="E12">
        <f>VLOOKUP(cur!$A12, raw_data!$A$2:$AB$3115, COLUMN(cur!E12), FALSE)</f>
        <v>-3.1E-2</v>
      </c>
      <c r="F12">
        <f>VLOOKUP(cur!$A12, raw_data!$A$2:$AB$3115, COLUMN(cur!F12), FALSE)</f>
        <v>7.8689999999999998</v>
      </c>
      <c r="G12">
        <f>VLOOKUP(cur!$A12, raw_data!$A$2:$AB$3115, COLUMN(cur!G12), FALSE)</f>
        <v>0.88900000000000001</v>
      </c>
      <c r="H12">
        <f>VLOOKUP(cur!$A12, raw_data!$A$2:$AB$3115, COLUMN(cur!H12), FALSE)</f>
        <v>1.5620000000000001</v>
      </c>
      <c r="I12">
        <f>VLOOKUP(cur!$A12, raw_data!$A$2:$AB$3115, COLUMN(cur!I12), FALSE)</f>
        <v>0</v>
      </c>
      <c r="J12">
        <f>VLOOKUP(cur!$A12, raw_data!$A$2:$AB$3115, COLUMN(cur!J12), FALSE)</f>
        <v>1.917</v>
      </c>
      <c r="K12">
        <f>VLOOKUP(cur!$A12, raw_data!$A$2:$AB$3115, COLUMN(cur!K12), FALSE)</f>
        <v>2</v>
      </c>
      <c r="L12">
        <f>VLOOKUP(cur!$A12, raw_data!$A$2:$AB$3115, COLUMN(cur!L12), FALSE)</f>
        <v>2</v>
      </c>
      <c r="M12">
        <f>VLOOKUP(cur!$A12, raw_data!$A$2:$AB$3115, COLUMN(cur!M12), FALSE)</f>
        <v>1.96</v>
      </c>
      <c r="N12">
        <f>VLOOKUP(cur!$A12, raw_data!$A$2:$AB$3115, COLUMN(cur!N12), FALSE)</f>
        <v>1.909</v>
      </c>
      <c r="O12">
        <f>VLOOKUP(cur!$A12, raw_data!$A$2:$AB$3115, COLUMN(cur!O12), FALSE)</f>
        <v>1.31</v>
      </c>
      <c r="P12">
        <f>VLOOKUP(cur!$A12, raw_data!$A$2:$AB$3115, COLUMN(cur!P12), FALSE)</f>
        <v>11.37</v>
      </c>
      <c r="Q12">
        <f>VLOOKUP(cur!$A12, raw_data!$A$2:$AB$3115, COLUMN(cur!Q12), FALSE)</f>
        <v>9.2999999999999999E-2</v>
      </c>
      <c r="R12">
        <f>VLOOKUP(cur!$A12, raw_data!$A$2:$AB$3115, COLUMN(cur!R12), FALSE)</f>
        <v>0.27800000000000002</v>
      </c>
      <c r="S12">
        <f>VLOOKUP(cur!$A12, raw_data!$A$2:$AB$3115, COLUMN(cur!S12), FALSE)</f>
        <v>3.3740000000000001</v>
      </c>
      <c r="T12">
        <f>VLOOKUP(cur!$A12, raw_data!$A$2:$AB$3115, COLUMN(cur!T12), FALSE)</f>
        <v>3.0569999999999999</v>
      </c>
      <c r="U12">
        <f>VLOOKUP(cur!$A12, raw_data!$A$2:$AB$3115, COLUMN(cur!U12), FALSE)</f>
        <v>0.317</v>
      </c>
      <c r="V12">
        <f>VLOOKUP(cur!$A12, raw_data!$A$2:$AB$3115, COLUMN(cur!V12), FALSE)</f>
        <v>3.371</v>
      </c>
      <c r="W12">
        <f>VLOOKUP(cur!$A12, raw_data!$A$2:$AB$3115, COLUMN(cur!W12), FALSE)</f>
        <v>0.88900000000000001</v>
      </c>
      <c r="X12">
        <f>VLOOKUP(cur!$A12, raw_data!$A$2:$AB$3115, COLUMN(cur!X12), FALSE)</f>
        <v>0.77800000000000002</v>
      </c>
      <c r="Y12">
        <f>VLOOKUP(cur!$A12, raw_data!$A$2:$AB$3115, COLUMN(cur!Y12), FALSE)</f>
        <v>0.72199999999999998</v>
      </c>
      <c r="Z12">
        <f>VLOOKUP(cur!$A12, raw_data!$A$2:$AB$3115, COLUMN(cur!Z12), FALSE)</f>
        <v>2.8000000000000001E-2</v>
      </c>
      <c r="AA12">
        <f>VLOOKUP(cur!$A12, raw_data!$A$2:$AB$3115, COLUMN(cur!AA12), FALSE)</f>
        <v>8.3000000000000004E-2</v>
      </c>
      <c r="AB12">
        <f>VLOOKUP(cur!$A12, raw_data!$A$2:$AB$3115, COLUMN(cur!AB12), FALSE)</f>
        <v>2.8000000000000001E-2</v>
      </c>
    </row>
    <row r="13" spans="1:28" x14ac:dyDescent="0.25">
      <c r="A13">
        <v>876</v>
      </c>
      <c r="B13">
        <f>VLOOKUP(cur!$A13, raw_data!$A$2:$AB$3115, COLUMN(cur!B13), FALSE)</f>
        <v>41.161000000000001</v>
      </c>
      <c r="C13">
        <f>VLOOKUP(cur!$A13, raw_data!$A$2:$AB$3115, COLUMN(cur!C13), FALSE)</f>
        <v>5.94</v>
      </c>
      <c r="D13">
        <f>VLOOKUP(cur!$A13, raw_data!$A$2:$AB$3115, COLUMN(cur!D13), FALSE)</f>
        <v>-9.7000000000000003E-2</v>
      </c>
      <c r="E13">
        <f>VLOOKUP(cur!$A13, raw_data!$A$2:$AB$3115, COLUMN(cur!E13), FALSE)</f>
        <v>8.0000000000000002E-3</v>
      </c>
      <c r="F13">
        <f>VLOOKUP(cur!$A13, raw_data!$A$2:$AB$3115, COLUMN(cur!F13), FALSE)</f>
        <v>5.0090000000000003</v>
      </c>
      <c r="G13">
        <f>VLOOKUP(cur!$A13, raw_data!$A$2:$AB$3115, COLUMN(cur!G13), FALSE)</f>
        <v>0.83299999999999996</v>
      </c>
      <c r="H13">
        <f>VLOOKUP(cur!$A13, raw_data!$A$2:$AB$3115, COLUMN(cur!H13), FALSE)</f>
        <v>1.444</v>
      </c>
      <c r="I13">
        <f>VLOOKUP(cur!$A13, raw_data!$A$2:$AB$3115, COLUMN(cur!I13), FALSE)</f>
        <v>1</v>
      </c>
      <c r="J13">
        <f>VLOOKUP(cur!$A13, raw_data!$A$2:$AB$3115, COLUMN(cur!J13), FALSE)</f>
        <v>1.75</v>
      </c>
      <c r="K13">
        <f>VLOOKUP(cur!$A13, raw_data!$A$2:$AB$3115, COLUMN(cur!K13), FALSE)</f>
        <v>1.333</v>
      </c>
      <c r="L13">
        <f>VLOOKUP(cur!$A13, raw_data!$A$2:$AB$3115, COLUMN(cur!L13), FALSE)</f>
        <v>2</v>
      </c>
      <c r="M13">
        <f>VLOOKUP(cur!$A13, raw_data!$A$2:$AB$3115, COLUMN(cur!M13), FALSE)</f>
        <v>2</v>
      </c>
      <c r="N13">
        <f>VLOOKUP(cur!$A13, raw_data!$A$2:$AB$3115, COLUMN(cur!N13), FALSE)</f>
        <v>2</v>
      </c>
      <c r="O13">
        <f>VLOOKUP(cur!$A13, raw_data!$A$2:$AB$3115, COLUMN(cur!O13), FALSE)</f>
        <v>0.91700000000000004</v>
      </c>
      <c r="P13">
        <f>VLOOKUP(cur!$A13, raw_data!$A$2:$AB$3115, COLUMN(cur!P13), FALSE)</f>
        <v>12.065</v>
      </c>
      <c r="Q13">
        <f>VLOOKUP(cur!$A13, raw_data!$A$2:$AB$3115, COLUMN(cur!Q13), FALSE)</f>
        <v>7.5730000000000004</v>
      </c>
      <c r="R13">
        <f>VLOOKUP(cur!$A13, raw_data!$A$2:$AB$3115, COLUMN(cur!R13), FALSE)</f>
        <v>5.6000000000000001E-2</v>
      </c>
      <c r="S13">
        <f>VLOOKUP(cur!$A13, raw_data!$A$2:$AB$3115, COLUMN(cur!S13), FALSE)</f>
        <v>2.77</v>
      </c>
      <c r="T13">
        <f>VLOOKUP(cur!$A13, raw_data!$A$2:$AB$3115, COLUMN(cur!T13), FALSE)</f>
        <v>2.9129999999999998</v>
      </c>
      <c r="U13">
        <f>VLOOKUP(cur!$A13, raw_data!$A$2:$AB$3115, COLUMN(cur!U13), FALSE)</f>
        <v>-0.14299999999999999</v>
      </c>
      <c r="V13">
        <f>VLOOKUP(cur!$A13, raw_data!$A$2:$AB$3115, COLUMN(cur!V13), FALSE)</f>
        <v>2.681</v>
      </c>
      <c r="W13">
        <f>VLOOKUP(cur!$A13, raw_data!$A$2:$AB$3115, COLUMN(cur!W13), FALSE)</f>
        <v>0.38900000000000001</v>
      </c>
      <c r="X13">
        <f>VLOOKUP(cur!$A13, raw_data!$A$2:$AB$3115, COLUMN(cur!X13), FALSE)</f>
        <v>0.55600000000000005</v>
      </c>
      <c r="Y13">
        <f>VLOOKUP(cur!$A13, raw_data!$A$2:$AB$3115, COLUMN(cur!Y13), FALSE)</f>
        <v>0.61099999999999999</v>
      </c>
      <c r="Z13">
        <f>VLOOKUP(cur!$A13, raw_data!$A$2:$AB$3115, COLUMN(cur!Z13), FALSE)</f>
        <v>0.38900000000000001</v>
      </c>
      <c r="AA13">
        <f>VLOOKUP(cur!$A13, raw_data!$A$2:$AB$3115, COLUMN(cur!AA13), FALSE)</f>
        <v>5.6000000000000001E-2</v>
      </c>
      <c r="AB13">
        <f>VLOOKUP(cur!$A13, raw_data!$A$2:$AB$3115, COLUMN(cur!AB13), FALSE)</f>
        <v>0.111</v>
      </c>
    </row>
    <row r="14" spans="1:28" x14ac:dyDescent="0.25">
      <c r="A14">
        <v>955</v>
      </c>
      <c r="B14">
        <f>VLOOKUP(cur!$A14, raw_data!$A$2:$AB$3115, COLUMN(cur!B14), FALSE)</f>
        <v>32.597000000000001</v>
      </c>
      <c r="C14">
        <f>VLOOKUP(cur!$A14, raw_data!$A$2:$AB$3115, COLUMN(cur!C14), FALSE)</f>
        <v>5.6630000000000003</v>
      </c>
      <c r="D14">
        <f>VLOOKUP(cur!$A14, raw_data!$A$2:$AB$3115, COLUMN(cur!D14), FALSE)</f>
        <v>0.1</v>
      </c>
      <c r="E14">
        <f>VLOOKUP(cur!$A14, raw_data!$A$2:$AB$3115, COLUMN(cur!E14), FALSE)</f>
        <v>2.5000000000000001E-2</v>
      </c>
      <c r="F14">
        <f>VLOOKUP(cur!$A14, raw_data!$A$2:$AB$3115, COLUMN(cur!F14), FALSE)</f>
        <v>6.7830000000000004</v>
      </c>
      <c r="G14">
        <f>VLOOKUP(cur!$A14, raw_data!$A$2:$AB$3115, COLUMN(cur!G14), FALSE)</f>
        <v>0.83299999999999996</v>
      </c>
      <c r="H14">
        <f>VLOOKUP(cur!$A14, raw_data!$A$2:$AB$3115, COLUMN(cur!H14), FALSE)</f>
        <v>1.8520000000000001</v>
      </c>
      <c r="I14">
        <f>VLOOKUP(cur!$A14, raw_data!$A$2:$AB$3115, COLUMN(cur!I14), FALSE)</f>
        <v>0.4</v>
      </c>
      <c r="J14">
        <f>VLOOKUP(cur!$A14, raw_data!$A$2:$AB$3115, COLUMN(cur!J14), FALSE)</f>
        <v>1.9410000000000001</v>
      </c>
      <c r="K14">
        <f>VLOOKUP(cur!$A14, raw_data!$A$2:$AB$3115, COLUMN(cur!K14), FALSE)</f>
        <v>1.778</v>
      </c>
      <c r="L14">
        <f>VLOOKUP(cur!$A14, raw_data!$A$2:$AB$3115, COLUMN(cur!L14), FALSE)</f>
        <v>2</v>
      </c>
      <c r="M14">
        <f>VLOOKUP(cur!$A14, raw_data!$A$2:$AB$3115, COLUMN(cur!M14), FALSE)</f>
        <v>1.968</v>
      </c>
      <c r="N14">
        <f>VLOOKUP(cur!$A14, raw_data!$A$2:$AB$3115, COLUMN(cur!N14), FALSE)</f>
        <v>2</v>
      </c>
      <c r="O14">
        <f>VLOOKUP(cur!$A14, raw_data!$A$2:$AB$3115, COLUMN(cur!O14), FALSE)</f>
        <v>0.77400000000000002</v>
      </c>
      <c r="P14">
        <f>VLOOKUP(cur!$A14, raw_data!$A$2:$AB$3115, COLUMN(cur!P14), FALSE)</f>
        <v>12.635</v>
      </c>
      <c r="Q14">
        <f>VLOOKUP(cur!$A14, raw_data!$A$2:$AB$3115, COLUMN(cur!Q14), FALSE)</f>
        <v>-0.64700000000000002</v>
      </c>
      <c r="R14">
        <f>VLOOKUP(cur!$A14, raw_data!$A$2:$AB$3115, COLUMN(cur!R14), FALSE)</f>
        <v>0.25</v>
      </c>
      <c r="S14">
        <f>VLOOKUP(cur!$A14, raw_data!$A$2:$AB$3115, COLUMN(cur!S14), FALSE)</f>
        <v>2.0880000000000001</v>
      </c>
      <c r="T14">
        <f>VLOOKUP(cur!$A14, raw_data!$A$2:$AB$3115, COLUMN(cur!T14), FALSE)</f>
        <v>1.079</v>
      </c>
      <c r="U14">
        <f>VLOOKUP(cur!$A14, raw_data!$A$2:$AB$3115, COLUMN(cur!U14), FALSE)</f>
        <v>1.008</v>
      </c>
      <c r="V14">
        <f>VLOOKUP(cur!$A14, raw_data!$A$2:$AB$3115, COLUMN(cur!V14), FALSE)</f>
        <v>2.2120000000000002</v>
      </c>
      <c r="W14">
        <f>VLOOKUP(cur!$A14, raw_data!$A$2:$AB$3115, COLUMN(cur!W14), FALSE)</f>
        <v>0.80600000000000005</v>
      </c>
      <c r="X14">
        <f>VLOOKUP(cur!$A14, raw_data!$A$2:$AB$3115, COLUMN(cur!X14), FALSE)</f>
        <v>0.75</v>
      </c>
      <c r="Y14">
        <f>VLOOKUP(cur!$A14, raw_data!$A$2:$AB$3115, COLUMN(cur!Y14), FALSE)</f>
        <v>0.5</v>
      </c>
      <c r="Z14">
        <f>VLOOKUP(cur!$A14, raw_data!$A$2:$AB$3115, COLUMN(cur!Z14), FALSE)</f>
        <v>0</v>
      </c>
      <c r="AA14">
        <f>VLOOKUP(cur!$A14, raw_data!$A$2:$AB$3115, COLUMN(cur!AA14), FALSE)</f>
        <v>8.3000000000000004E-2</v>
      </c>
      <c r="AB14">
        <f>VLOOKUP(cur!$A14, raw_data!$A$2:$AB$3115, COLUMN(cur!AB14), FALSE)</f>
        <v>2.8000000000000001E-2</v>
      </c>
    </row>
    <row r="15" spans="1:28" x14ac:dyDescent="0.25">
      <c r="A15">
        <v>1073</v>
      </c>
      <c r="B15">
        <f>VLOOKUP(cur!$A15, raw_data!$A$2:$AB$3115, COLUMN(cur!B15), FALSE)</f>
        <v>18.007999999999999</v>
      </c>
      <c r="C15">
        <f>VLOOKUP(cur!$A15, raw_data!$A$2:$AB$3115, COLUMN(cur!C15), FALSE)</f>
        <v>3.0579999999999998</v>
      </c>
      <c r="D15">
        <f>VLOOKUP(cur!$A15, raw_data!$A$2:$AB$3115, COLUMN(cur!D15), FALSE)</f>
        <v>-2.5999999999999999E-2</v>
      </c>
      <c r="E15">
        <f>VLOOKUP(cur!$A15, raw_data!$A$2:$AB$3115, COLUMN(cur!E15), FALSE)</f>
        <v>-1.9E-2</v>
      </c>
      <c r="F15">
        <f>VLOOKUP(cur!$A15, raw_data!$A$2:$AB$3115, COLUMN(cur!F15), FALSE)</f>
        <v>2.706</v>
      </c>
      <c r="G15">
        <f>VLOOKUP(cur!$A15, raw_data!$A$2:$AB$3115, COLUMN(cur!G15), FALSE)</f>
        <v>0.66700000000000004</v>
      </c>
      <c r="H15">
        <f>VLOOKUP(cur!$A15, raw_data!$A$2:$AB$3115, COLUMN(cur!H15), FALSE)</f>
        <v>1.375</v>
      </c>
      <c r="I15">
        <f>VLOOKUP(cur!$A15, raw_data!$A$2:$AB$3115, COLUMN(cur!I15), FALSE)</f>
        <v>1</v>
      </c>
      <c r="J15">
        <f>VLOOKUP(cur!$A15, raw_data!$A$2:$AB$3115, COLUMN(cur!J15), FALSE)</f>
        <v>1.7270000000000001</v>
      </c>
      <c r="K15">
        <f>VLOOKUP(cur!$A15, raw_data!$A$2:$AB$3115, COLUMN(cur!K15), FALSE)</f>
        <v>2</v>
      </c>
      <c r="L15">
        <f>VLOOKUP(cur!$A15, raw_data!$A$2:$AB$3115, COLUMN(cur!L15), FALSE)</f>
        <v>1.7689999999999999</v>
      </c>
      <c r="M15">
        <f>VLOOKUP(cur!$A15, raw_data!$A$2:$AB$3115, COLUMN(cur!M15), FALSE)</f>
        <v>1.625</v>
      </c>
      <c r="N15">
        <f>VLOOKUP(cur!$A15, raw_data!$A$2:$AB$3115, COLUMN(cur!N15), FALSE)</f>
        <v>2</v>
      </c>
      <c r="O15">
        <f>VLOOKUP(cur!$A15, raw_data!$A$2:$AB$3115, COLUMN(cur!O15), FALSE)</f>
        <v>0.76500000000000001</v>
      </c>
      <c r="P15">
        <f>VLOOKUP(cur!$A15, raw_data!$A$2:$AB$3115, COLUMN(cur!P15), FALSE)</f>
        <v>12.154999999999999</v>
      </c>
      <c r="Q15">
        <f>VLOOKUP(cur!$A15, raw_data!$A$2:$AB$3115, COLUMN(cur!Q15), FALSE)</f>
        <v>0.222</v>
      </c>
      <c r="R15">
        <f>VLOOKUP(cur!$A15, raw_data!$A$2:$AB$3115, COLUMN(cur!R15), FALSE)</f>
        <v>4.2000000000000003E-2</v>
      </c>
      <c r="S15">
        <f>VLOOKUP(cur!$A15, raw_data!$A$2:$AB$3115, COLUMN(cur!S15), FALSE)</f>
        <v>4.9000000000000002E-2</v>
      </c>
      <c r="T15">
        <f>VLOOKUP(cur!$A15, raw_data!$A$2:$AB$3115, COLUMN(cur!T15), FALSE)</f>
        <v>0.17799999999999999</v>
      </c>
      <c r="U15">
        <f>VLOOKUP(cur!$A15, raw_data!$A$2:$AB$3115, COLUMN(cur!U15), FALSE)</f>
        <v>-0.13</v>
      </c>
      <c r="V15">
        <f>VLOOKUP(cur!$A15, raw_data!$A$2:$AB$3115, COLUMN(cur!V15), FALSE)</f>
        <v>4.0000000000000001E-3</v>
      </c>
      <c r="W15">
        <f>VLOOKUP(cur!$A15, raw_data!$A$2:$AB$3115, COLUMN(cur!W15), FALSE)</f>
        <v>0.625</v>
      </c>
      <c r="X15">
        <f>VLOOKUP(cur!$A15, raw_data!$A$2:$AB$3115, COLUMN(cur!X15), FALSE)</f>
        <v>0.58299999999999996</v>
      </c>
      <c r="Y15">
        <f>VLOOKUP(cur!$A15, raw_data!$A$2:$AB$3115, COLUMN(cur!Y15), FALSE)</f>
        <v>0.41699999999999998</v>
      </c>
      <c r="Z15">
        <f>VLOOKUP(cur!$A15, raw_data!$A$2:$AB$3115, COLUMN(cur!Z15), FALSE)</f>
        <v>0</v>
      </c>
      <c r="AA15">
        <f>VLOOKUP(cur!$A15, raw_data!$A$2:$AB$3115, COLUMN(cur!AA15), FALSE)</f>
        <v>8.3000000000000004E-2</v>
      </c>
      <c r="AB15">
        <f>VLOOKUP(cur!$A15, raw_data!$A$2:$AB$3115, COLUMN(cur!AB15), FALSE)</f>
        <v>0</v>
      </c>
    </row>
    <row r="16" spans="1:28" x14ac:dyDescent="0.25">
      <c r="A16">
        <v>1089</v>
      </c>
      <c r="B16">
        <f>VLOOKUP(cur!$A16, raw_data!$A$2:$AB$3115, COLUMN(cur!B16), FALSE)</f>
        <v>37.823</v>
      </c>
      <c r="C16">
        <f>VLOOKUP(cur!$A16, raw_data!$A$2:$AB$3115, COLUMN(cur!C16), FALSE)</f>
        <v>8.1020000000000003</v>
      </c>
      <c r="D16">
        <f>VLOOKUP(cur!$A16, raw_data!$A$2:$AB$3115, COLUMN(cur!D16), FALSE)</f>
        <v>0.36899999999999999</v>
      </c>
      <c r="E16">
        <f>VLOOKUP(cur!$A16, raw_data!$A$2:$AB$3115, COLUMN(cur!E16), FALSE)</f>
        <v>1.7000000000000001E-2</v>
      </c>
      <c r="F16">
        <f>VLOOKUP(cur!$A16, raw_data!$A$2:$AB$3115, COLUMN(cur!F16), FALSE)</f>
        <v>11.88</v>
      </c>
      <c r="G16">
        <f>VLOOKUP(cur!$A16, raw_data!$A$2:$AB$3115, COLUMN(cur!G16), FALSE)</f>
        <v>0.80600000000000005</v>
      </c>
      <c r="H16">
        <f>VLOOKUP(cur!$A16, raw_data!$A$2:$AB$3115, COLUMN(cur!H16), FALSE)</f>
        <v>1.8640000000000001</v>
      </c>
      <c r="I16">
        <f>VLOOKUP(cur!$A16, raw_data!$A$2:$AB$3115, COLUMN(cur!I16), FALSE)</f>
        <v>0</v>
      </c>
      <c r="J16">
        <f>VLOOKUP(cur!$A16, raw_data!$A$2:$AB$3115, COLUMN(cur!J16), FALSE)</f>
        <v>2</v>
      </c>
      <c r="K16">
        <f>VLOOKUP(cur!$A16, raw_data!$A$2:$AB$3115, COLUMN(cur!K16), FALSE)</f>
        <v>1.786</v>
      </c>
      <c r="L16">
        <f>VLOOKUP(cur!$A16, raw_data!$A$2:$AB$3115, COLUMN(cur!L16), FALSE)</f>
        <v>1.7889999999999999</v>
      </c>
      <c r="M16">
        <f>VLOOKUP(cur!$A16, raw_data!$A$2:$AB$3115, COLUMN(cur!M16), FALSE)</f>
        <v>1.9330000000000001</v>
      </c>
      <c r="N16">
        <f>VLOOKUP(cur!$A16, raw_data!$A$2:$AB$3115, COLUMN(cur!N16), FALSE)</f>
        <v>2</v>
      </c>
      <c r="O16">
        <f>VLOOKUP(cur!$A16, raw_data!$A$2:$AB$3115, COLUMN(cur!O16), FALSE)</f>
        <v>0.69</v>
      </c>
      <c r="P16">
        <f>VLOOKUP(cur!$A16, raw_data!$A$2:$AB$3115, COLUMN(cur!P16), FALSE)</f>
        <v>10.25</v>
      </c>
      <c r="Q16">
        <f>VLOOKUP(cur!$A16, raw_data!$A$2:$AB$3115, COLUMN(cur!Q16), FALSE)</f>
        <v>0.54700000000000004</v>
      </c>
      <c r="R16">
        <f>VLOOKUP(cur!$A16, raw_data!$A$2:$AB$3115, COLUMN(cur!R16), FALSE)</f>
        <v>0.222</v>
      </c>
      <c r="S16">
        <f>VLOOKUP(cur!$A16, raw_data!$A$2:$AB$3115, COLUMN(cur!S16), FALSE)</f>
        <v>3.0230000000000001</v>
      </c>
      <c r="T16">
        <f>VLOOKUP(cur!$A16, raw_data!$A$2:$AB$3115, COLUMN(cur!T16), FALSE)</f>
        <v>2</v>
      </c>
      <c r="U16">
        <f>VLOOKUP(cur!$A16, raw_data!$A$2:$AB$3115, COLUMN(cur!U16), FALSE)</f>
        <v>1.0229999999999999</v>
      </c>
      <c r="V16">
        <f>VLOOKUP(cur!$A16, raw_data!$A$2:$AB$3115, COLUMN(cur!V16), FALSE)</f>
        <v>3.41</v>
      </c>
      <c r="W16">
        <f>VLOOKUP(cur!$A16, raw_data!$A$2:$AB$3115, COLUMN(cur!W16), FALSE)</f>
        <v>0.75</v>
      </c>
      <c r="X16">
        <f>VLOOKUP(cur!$A16, raw_data!$A$2:$AB$3115, COLUMN(cur!X16), FALSE)</f>
        <v>0.63900000000000001</v>
      </c>
      <c r="Y16">
        <f>VLOOKUP(cur!$A16, raw_data!$A$2:$AB$3115, COLUMN(cur!Y16), FALSE)</f>
        <v>0.63900000000000001</v>
      </c>
      <c r="Z16">
        <f>VLOOKUP(cur!$A16, raw_data!$A$2:$AB$3115, COLUMN(cur!Z16), FALSE)</f>
        <v>2.8000000000000001E-2</v>
      </c>
      <c r="AA16">
        <f>VLOOKUP(cur!$A16, raw_data!$A$2:$AB$3115, COLUMN(cur!AA16), FALSE)</f>
        <v>0.13900000000000001</v>
      </c>
      <c r="AB16">
        <f>VLOOKUP(cur!$A16, raw_data!$A$2:$AB$3115, COLUMN(cur!AB16), FALSE)</f>
        <v>0</v>
      </c>
    </row>
    <row r="17" spans="1:28" x14ac:dyDescent="0.25">
      <c r="A17">
        <v>1123</v>
      </c>
      <c r="B17">
        <f>VLOOKUP(cur!$A17, raw_data!$A$2:$AB$3115, COLUMN(cur!B17), FALSE)</f>
        <v>17.852</v>
      </c>
      <c r="C17">
        <f>VLOOKUP(cur!$A17, raw_data!$A$2:$AB$3115, COLUMN(cur!C17), FALSE)</f>
        <v>7.5819999999999999</v>
      </c>
      <c r="D17">
        <f>VLOOKUP(cur!$A17, raw_data!$A$2:$AB$3115, COLUMN(cur!D17), FALSE)</f>
        <v>-3.0000000000000001E-3</v>
      </c>
      <c r="E17">
        <f>VLOOKUP(cur!$A17, raw_data!$A$2:$AB$3115, COLUMN(cur!E17), FALSE)</f>
        <v>5.8999999999999997E-2</v>
      </c>
      <c r="F17">
        <f>VLOOKUP(cur!$A17, raw_data!$A$2:$AB$3115, COLUMN(cur!F17), FALSE)</f>
        <v>7.8479999999999999</v>
      </c>
      <c r="G17">
        <f>VLOOKUP(cur!$A17, raw_data!$A$2:$AB$3115, COLUMN(cur!G17), FALSE)</f>
        <v>0.625</v>
      </c>
      <c r="H17">
        <f>VLOOKUP(cur!$A17, raw_data!$A$2:$AB$3115, COLUMN(cur!H17), FALSE)</f>
        <v>1</v>
      </c>
      <c r="I17">
        <f>VLOOKUP(cur!$A17, raw_data!$A$2:$AB$3115, COLUMN(cur!I17), FALSE)</f>
        <v>0.625</v>
      </c>
      <c r="J17">
        <f>VLOOKUP(cur!$A17, raw_data!$A$2:$AB$3115, COLUMN(cur!J17), FALSE)</f>
        <v>1.667</v>
      </c>
      <c r="K17">
        <f>VLOOKUP(cur!$A17, raw_data!$A$2:$AB$3115, COLUMN(cur!K17), FALSE)</f>
        <v>1.778</v>
      </c>
      <c r="L17">
        <f>VLOOKUP(cur!$A17, raw_data!$A$2:$AB$3115, COLUMN(cur!L17), FALSE)</f>
        <v>1.667</v>
      </c>
      <c r="M17">
        <f>VLOOKUP(cur!$A17, raw_data!$A$2:$AB$3115, COLUMN(cur!M17), FALSE)</f>
        <v>1.867</v>
      </c>
      <c r="N17">
        <f>VLOOKUP(cur!$A17, raw_data!$A$2:$AB$3115, COLUMN(cur!N17), FALSE)</f>
        <v>2</v>
      </c>
      <c r="O17">
        <f>VLOOKUP(cur!$A17, raw_data!$A$2:$AB$3115, COLUMN(cur!O17), FALSE)</f>
        <v>0.68799999999999994</v>
      </c>
      <c r="P17">
        <f>VLOOKUP(cur!$A17, raw_data!$A$2:$AB$3115, COLUMN(cur!P17), FALSE)</f>
        <v>8.11</v>
      </c>
      <c r="Q17">
        <f>VLOOKUP(cur!$A17, raw_data!$A$2:$AB$3115, COLUMN(cur!Q17), FALSE)</f>
        <v>0.33900000000000002</v>
      </c>
      <c r="R17">
        <f>VLOOKUP(cur!$A17, raw_data!$A$2:$AB$3115, COLUMN(cur!R17), FALSE)</f>
        <v>0</v>
      </c>
      <c r="S17">
        <f>VLOOKUP(cur!$A17, raw_data!$A$2:$AB$3115, COLUMN(cur!S17), FALSE)</f>
        <v>-0.55800000000000005</v>
      </c>
      <c r="T17">
        <f>VLOOKUP(cur!$A17, raw_data!$A$2:$AB$3115, COLUMN(cur!T17), FALSE)</f>
        <v>3.6999999999999998E-2</v>
      </c>
      <c r="U17">
        <f>VLOOKUP(cur!$A17, raw_data!$A$2:$AB$3115, COLUMN(cur!U17), FALSE)</f>
        <v>-0.59499999999999997</v>
      </c>
      <c r="V17">
        <f>VLOOKUP(cur!$A17, raw_data!$A$2:$AB$3115, COLUMN(cur!V17), FALSE)</f>
        <v>-0.502</v>
      </c>
      <c r="W17">
        <f>VLOOKUP(cur!$A17, raw_data!$A$2:$AB$3115, COLUMN(cur!W17), FALSE)</f>
        <v>0.5</v>
      </c>
      <c r="X17">
        <f>VLOOKUP(cur!$A17, raw_data!$A$2:$AB$3115, COLUMN(cur!X17), FALSE)</f>
        <v>0.58299999999999996</v>
      </c>
      <c r="Y17">
        <f>VLOOKUP(cur!$A17, raw_data!$A$2:$AB$3115, COLUMN(cur!Y17), FALSE)</f>
        <v>0.375</v>
      </c>
      <c r="Z17">
        <f>VLOOKUP(cur!$A17, raw_data!$A$2:$AB$3115, COLUMN(cur!Z17), FALSE)</f>
        <v>4.2000000000000003E-2</v>
      </c>
      <c r="AA17">
        <f>VLOOKUP(cur!$A17, raw_data!$A$2:$AB$3115, COLUMN(cur!AA17), FALSE)</f>
        <v>0</v>
      </c>
      <c r="AB17">
        <f>VLOOKUP(cur!$A17, raw_data!$A$2:$AB$3115, COLUMN(cur!AB17), FALSE)</f>
        <v>4.2000000000000003E-2</v>
      </c>
    </row>
    <row r="18" spans="1:28" x14ac:dyDescent="0.25">
      <c r="A18">
        <v>1261</v>
      </c>
      <c r="B18">
        <f>VLOOKUP(cur!$A18, raw_data!$A$2:$AB$3115, COLUMN(cur!B18), FALSE)</f>
        <v>37.933</v>
      </c>
      <c r="C18">
        <f>VLOOKUP(cur!$A18, raw_data!$A$2:$AB$3115, COLUMN(cur!C18), FALSE)</f>
        <v>7.3090000000000002</v>
      </c>
      <c r="D18">
        <f>VLOOKUP(cur!$A18, raw_data!$A$2:$AB$3115, COLUMN(cur!D18), FALSE)</f>
        <v>7.0999999999999994E-2</v>
      </c>
      <c r="E18">
        <f>VLOOKUP(cur!$A18, raw_data!$A$2:$AB$3115, COLUMN(cur!E18), FALSE)</f>
        <v>-1.4999999999999999E-2</v>
      </c>
      <c r="F18">
        <f>VLOOKUP(cur!$A18, raw_data!$A$2:$AB$3115, COLUMN(cur!F18), FALSE)</f>
        <v>7.9450000000000003</v>
      </c>
      <c r="G18">
        <f>VLOOKUP(cur!$A18, raw_data!$A$2:$AB$3115, COLUMN(cur!G18), FALSE)</f>
        <v>0.93799999999999994</v>
      </c>
      <c r="H18">
        <f>VLOOKUP(cur!$A18, raw_data!$A$2:$AB$3115, COLUMN(cur!H18), FALSE)</f>
        <v>1.853</v>
      </c>
      <c r="I18">
        <f>VLOOKUP(cur!$A18, raw_data!$A$2:$AB$3115, COLUMN(cur!I18), FALSE)</f>
        <v>0.53300000000000003</v>
      </c>
      <c r="J18">
        <f>VLOOKUP(cur!$A18, raw_data!$A$2:$AB$3115, COLUMN(cur!J18), FALSE)</f>
        <v>1.75</v>
      </c>
      <c r="K18">
        <f>VLOOKUP(cur!$A18, raw_data!$A$2:$AB$3115, COLUMN(cur!K18), FALSE)</f>
        <v>1.857</v>
      </c>
      <c r="L18">
        <f>VLOOKUP(cur!$A18, raw_data!$A$2:$AB$3115, COLUMN(cur!L18), FALSE)</f>
        <v>1.958</v>
      </c>
      <c r="M18">
        <f>VLOOKUP(cur!$A18, raw_data!$A$2:$AB$3115, COLUMN(cur!M18), FALSE)</f>
        <v>2</v>
      </c>
      <c r="N18">
        <f>VLOOKUP(cur!$A18, raw_data!$A$2:$AB$3115, COLUMN(cur!N18), FALSE)</f>
        <v>2</v>
      </c>
      <c r="O18">
        <f>VLOOKUP(cur!$A18, raw_data!$A$2:$AB$3115, COLUMN(cur!O18), FALSE)</f>
        <v>1.0609999999999999</v>
      </c>
      <c r="P18">
        <f>VLOOKUP(cur!$A18, raw_data!$A$2:$AB$3115, COLUMN(cur!P18), FALSE)</f>
        <v>15.855</v>
      </c>
      <c r="Q18">
        <f>VLOOKUP(cur!$A18, raw_data!$A$2:$AB$3115, COLUMN(cur!Q18), FALSE)</f>
        <v>0.93100000000000005</v>
      </c>
      <c r="R18">
        <f>VLOOKUP(cur!$A18, raw_data!$A$2:$AB$3115, COLUMN(cur!R18), FALSE)</f>
        <v>0.16700000000000001</v>
      </c>
      <c r="S18">
        <f>VLOOKUP(cur!$A18, raw_data!$A$2:$AB$3115, COLUMN(cur!S18), FALSE)</f>
        <v>2.7450000000000001</v>
      </c>
      <c r="T18">
        <f>VLOOKUP(cur!$A18, raw_data!$A$2:$AB$3115, COLUMN(cur!T18), FALSE)</f>
        <v>0.71199999999999997</v>
      </c>
      <c r="U18">
        <f>VLOOKUP(cur!$A18, raw_data!$A$2:$AB$3115, COLUMN(cur!U18), FALSE)</f>
        <v>2.0329999999999999</v>
      </c>
      <c r="V18">
        <f>VLOOKUP(cur!$A18, raw_data!$A$2:$AB$3115, COLUMN(cur!V18), FALSE)</f>
        <v>2.8010000000000002</v>
      </c>
      <c r="W18">
        <f>VLOOKUP(cur!$A18, raw_data!$A$2:$AB$3115, COLUMN(cur!W18), FALSE)</f>
        <v>0.625</v>
      </c>
      <c r="X18">
        <f>VLOOKUP(cur!$A18, raw_data!$A$2:$AB$3115, COLUMN(cur!X18), FALSE)</f>
        <v>0.66700000000000004</v>
      </c>
      <c r="Y18">
        <f>VLOOKUP(cur!$A18, raw_data!$A$2:$AB$3115, COLUMN(cur!Y18), FALSE)</f>
        <v>0.72899999999999998</v>
      </c>
      <c r="Z18">
        <f>VLOOKUP(cur!$A18, raw_data!$A$2:$AB$3115, COLUMN(cur!Z18), FALSE)</f>
        <v>4.2000000000000003E-2</v>
      </c>
      <c r="AA18">
        <f>VLOOKUP(cur!$A18, raw_data!$A$2:$AB$3115, COLUMN(cur!AA18), FALSE)</f>
        <v>4.2000000000000003E-2</v>
      </c>
      <c r="AB18">
        <f>VLOOKUP(cur!$A18, raw_data!$A$2:$AB$3115, COLUMN(cur!AB18), FALSE)</f>
        <v>0</v>
      </c>
    </row>
    <row r="19" spans="1:28" x14ac:dyDescent="0.25">
      <c r="A19">
        <v>1389</v>
      </c>
      <c r="B19">
        <f>VLOOKUP(cur!$A19, raw_data!$A$2:$AB$3115, COLUMN(cur!B19), FALSE)</f>
        <v>27.565999999999999</v>
      </c>
      <c r="C19">
        <f>VLOOKUP(cur!$A19, raw_data!$A$2:$AB$3115, COLUMN(cur!C19), FALSE)</f>
        <v>7.0369999999999999</v>
      </c>
      <c r="D19">
        <f>VLOOKUP(cur!$A19, raw_data!$A$2:$AB$3115, COLUMN(cur!D19), FALSE)</f>
        <v>-7.0000000000000001E-3</v>
      </c>
      <c r="E19">
        <f>VLOOKUP(cur!$A19, raw_data!$A$2:$AB$3115, COLUMN(cur!E19), FALSE)</f>
        <v>5.8999999999999997E-2</v>
      </c>
      <c r="F19">
        <f>VLOOKUP(cur!$A19, raw_data!$A$2:$AB$3115, COLUMN(cur!F19), FALSE)</f>
        <v>7.2610000000000001</v>
      </c>
      <c r="G19">
        <f>VLOOKUP(cur!$A19, raw_data!$A$2:$AB$3115, COLUMN(cur!G19), FALSE)</f>
        <v>0.85299999999999998</v>
      </c>
      <c r="H19">
        <f>VLOOKUP(cur!$A19, raw_data!$A$2:$AB$3115, COLUMN(cur!H19), FALSE)</f>
        <v>1.708</v>
      </c>
      <c r="I19">
        <f>VLOOKUP(cur!$A19, raw_data!$A$2:$AB$3115, COLUMN(cur!I19), FALSE)</f>
        <v>0.14299999999999999</v>
      </c>
      <c r="J19">
        <f>VLOOKUP(cur!$A19, raw_data!$A$2:$AB$3115, COLUMN(cur!J19), FALSE)</f>
        <v>1.944</v>
      </c>
      <c r="K19">
        <f>VLOOKUP(cur!$A19, raw_data!$A$2:$AB$3115, COLUMN(cur!K19), FALSE)</f>
        <v>1.6</v>
      </c>
      <c r="L19">
        <f>VLOOKUP(cur!$A19, raw_data!$A$2:$AB$3115, COLUMN(cur!L19), FALSE)</f>
        <v>1.875</v>
      </c>
      <c r="M19">
        <f>VLOOKUP(cur!$A19, raw_data!$A$2:$AB$3115, COLUMN(cur!M19), FALSE)</f>
        <v>1.8149999999999999</v>
      </c>
      <c r="N19">
        <f>VLOOKUP(cur!$A19, raw_data!$A$2:$AB$3115, COLUMN(cur!N19), FALSE)</f>
        <v>2</v>
      </c>
      <c r="O19">
        <f>VLOOKUP(cur!$A19, raw_data!$A$2:$AB$3115, COLUMN(cur!O19), FALSE)</f>
        <v>1.111</v>
      </c>
      <c r="P19">
        <f>VLOOKUP(cur!$A19, raw_data!$A$2:$AB$3115, COLUMN(cur!P19), FALSE)</f>
        <v>11.227</v>
      </c>
      <c r="Q19">
        <f>VLOOKUP(cur!$A19, raw_data!$A$2:$AB$3115, COLUMN(cur!Q19), FALSE)</f>
        <v>0.11799999999999999</v>
      </c>
      <c r="R19">
        <f>VLOOKUP(cur!$A19, raw_data!$A$2:$AB$3115, COLUMN(cur!R19), FALSE)</f>
        <v>0.11799999999999999</v>
      </c>
      <c r="S19">
        <f>VLOOKUP(cur!$A19, raw_data!$A$2:$AB$3115, COLUMN(cur!S19), FALSE)</f>
        <v>1.7729999999999999</v>
      </c>
      <c r="T19">
        <f>VLOOKUP(cur!$A19, raw_data!$A$2:$AB$3115, COLUMN(cur!T19), FALSE)</f>
        <v>0.497</v>
      </c>
      <c r="U19">
        <f>VLOOKUP(cur!$A19, raw_data!$A$2:$AB$3115, COLUMN(cur!U19), FALSE)</f>
        <v>1.276</v>
      </c>
      <c r="V19">
        <f>VLOOKUP(cur!$A19, raw_data!$A$2:$AB$3115, COLUMN(cur!V19), FALSE)</f>
        <v>1.825</v>
      </c>
      <c r="W19">
        <f>VLOOKUP(cur!$A19, raw_data!$A$2:$AB$3115, COLUMN(cur!W19), FALSE)</f>
        <v>0.64700000000000002</v>
      </c>
      <c r="X19">
        <f>VLOOKUP(cur!$A19, raw_data!$A$2:$AB$3115, COLUMN(cur!X19), FALSE)</f>
        <v>0.5</v>
      </c>
      <c r="Y19">
        <f>VLOOKUP(cur!$A19, raw_data!$A$2:$AB$3115, COLUMN(cur!Y19), FALSE)</f>
        <v>0.58799999999999997</v>
      </c>
      <c r="Z19">
        <f>VLOOKUP(cur!$A19, raw_data!$A$2:$AB$3115, COLUMN(cur!Z19), FALSE)</f>
        <v>0</v>
      </c>
      <c r="AA19">
        <f>VLOOKUP(cur!$A19, raw_data!$A$2:$AB$3115, COLUMN(cur!AA19), FALSE)</f>
        <v>8.7999999999999995E-2</v>
      </c>
      <c r="AB19">
        <f>VLOOKUP(cur!$A19, raw_data!$A$2:$AB$3115, COLUMN(cur!AB19), FALSE)</f>
        <v>2.9000000000000001E-2</v>
      </c>
    </row>
    <row r="20" spans="1:28" x14ac:dyDescent="0.25">
      <c r="A20">
        <v>1511</v>
      </c>
      <c r="B20">
        <f>VLOOKUP(cur!$A20, raw_data!$A$2:$AB$3115, COLUMN(cur!B20), FALSE)</f>
        <v>35.414000000000001</v>
      </c>
      <c r="C20">
        <f>VLOOKUP(cur!$A20, raw_data!$A$2:$AB$3115, COLUMN(cur!C20), FALSE)</f>
        <v>7.8689999999999998</v>
      </c>
      <c r="D20">
        <f>VLOOKUP(cur!$A20, raw_data!$A$2:$AB$3115, COLUMN(cur!D20), FALSE)</f>
        <v>-0.02</v>
      </c>
      <c r="E20">
        <f>VLOOKUP(cur!$A20, raw_data!$A$2:$AB$3115, COLUMN(cur!E20), FALSE)</f>
        <v>-0.02</v>
      </c>
      <c r="F20">
        <f>VLOOKUP(cur!$A20, raw_data!$A$2:$AB$3115, COLUMN(cur!F20), FALSE)</f>
        <v>7.5730000000000004</v>
      </c>
      <c r="G20">
        <f>VLOOKUP(cur!$A20, raw_data!$A$2:$AB$3115, COLUMN(cur!G20), FALSE)</f>
        <v>0.95</v>
      </c>
      <c r="H20">
        <f>VLOOKUP(cur!$A20, raw_data!$A$2:$AB$3115, COLUMN(cur!H20), FALSE)</f>
        <v>1.9379999999999999</v>
      </c>
      <c r="I20">
        <f>VLOOKUP(cur!$A20, raw_data!$A$2:$AB$3115, COLUMN(cur!I20), FALSE)</f>
        <v>0.66700000000000004</v>
      </c>
      <c r="J20">
        <f>VLOOKUP(cur!$A20, raw_data!$A$2:$AB$3115, COLUMN(cur!J20), FALSE)</f>
        <v>2</v>
      </c>
      <c r="K20">
        <f>VLOOKUP(cur!$A20, raw_data!$A$2:$AB$3115, COLUMN(cur!K20), FALSE)</f>
        <v>2</v>
      </c>
      <c r="L20">
        <f>VLOOKUP(cur!$A20, raw_data!$A$2:$AB$3115, COLUMN(cur!L20), FALSE)</f>
        <v>2</v>
      </c>
      <c r="M20">
        <f>VLOOKUP(cur!$A20, raw_data!$A$2:$AB$3115, COLUMN(cur!M20), FALSE)</f>
        <v>2</v>
      </c>
      <c r="N20">
        <f>VLOOKUP(cur!$A20, raw_data!$A$2:$AB$3115, COLUMN(cur!N20), FALSE)</f>
        <v>2</v>
      </c>
      <c r="O20">
        <f>VLOOKUP(cur!$A20, raw_data!$A$2:$AB$3115, COLUMN(cur!O20), FALSE)</f>
        <v>0.29399999999999998</v>
      </c>
      <c r="P20">
        <f>VLOOKUP(cur!$A20, raw_data!$A$2:$AB$3115, COLUMN(cur!P20), FALSE)</f>
        <v>12.039</v>
      </c>
      <c r="Q20">
        <f>VLOOKUP(cur!$A20, raw_data!$A$2:$AB$3115, COLUMN(cur!Q20), FALSE)</f>
        <v>3.17</v>
      </c>
      <c r="R20">
        <f>VLOOKUP(cur!$A20, raw_data!$A$2:$AB$3115, COLUMN(cur!R20), FALSE)</f>
        <v>0.3</v>
      </c>
      <c r="S20">
        <f>VLOOKUP(cur!$A20, raw_data!$A$2:$AB$3115, COLUMN(cur!S20), FALSE)</f>
        <v>3.665</v>
      </c>
      <c r="T20">
        <f>VLOOKUP(cur!$A20, raw_data!$A$2:$AB$3115, COLUMN(cur!T20), FALSE)</f>
        <v>8.5000000000000006E-2</v>
      </c>
      <c r="U20">
        <f>VLOOKUP(cur!$A20, raw_data!$A$2:$AB$3115, COLUMN(cur!U20), FALSE)</f>
        <v>3.5790000000000002</v>
      </c>
      <c r="V20">
        <f>VLOOKUP(cur!$A20, raw_data!$A$2:$AB$3115, COLUMN(cur!V20), FALSE)</f>
        <v>3.625</v>
      </c>
      <c r="W20">
        <f>VLOOKUP(cur!$A20, raw_data!$A$2:$AB$3115, COLUMN(cur!W20), FALSE)</f>
        <v>0.75</v>
      </c>
      <c r="X20">
        <f>VLOOKUP(cur!$A20, raw_data!$A$2:$AB$3115, COLUMN(cur!X20), FALSE)</f>
        <v>0.4</v>
      </c>
      <c r="Y20">
        <f>VLOOKUP(cur!$A20, raw_data!$A$2:$AB$3115, COLUMN(cur!Y20), FALSE)</f>
        <v>0.65</v>
      </c>
      <c r="Z20">
        <f>VLOOKUP(cur!$A20, raw_data!$A$2:$AB$3115, COLUMN(cur!Z20), FALSE)</f>
        <v>0</v>
      </c>
      <c r="AA20">
        <f>VLOOKUP(cur!$A20, raw_data!$A$2:$AB$3115, COLUMN(cur!AA20), FALSE)</f>
        <v>0.2</v>
      </c>
      <c r="AB20">
        <f>VLOOKUP(cur!$A20, raw_data!$A$2:$AB$3115, COLUMN(cur!AB20), FALSE)</f>
        <v>0.1</v>
      </c>
    </row>
    <row r="21" spans="1:28" x14ac:dyDescent="0.25">
      <c r="A21">
        <v>1662</v>
      </c>
      <c r="B21">
        <f>VLOOKUP(cur!$A21, raw_data!$A$2:$AB$3115, COLUMN(cur!B21), FALSE)</f>
        <v>26.832000000000001</v>
      </c>
      <c r="C21">
        <f>VLOOKUP(cur!$A21, raw_data!$A$2:$AB$3115, COLUMN(cur!C21), FALSE)</f>
        <v>5.3250000000000002</v>
      </c>
      <c r="D21">
        <f>VLOOKUP(cur!$A21, raw_data!$A$2:$AB$3115, COLUMN(cur!D21), FALSE)</f>
        <v>-7.8E-2</v>
      </c>
      <c r="E21">
        <f>VLOOKUP(cur!$A21, raw_data!$A$2:$AB$3115, COLUMN(cur!E21), FALSE)</f>
        <v>0</v>
      </c>
      <c r="F21">
        <f>VLOOKUP(cur!$A21, raw_data!$A$2:$AB$3115, COLUMN(cur!F21), FALSE)</f>
        <v>4.5510000000000002</v>
      </c>
      <c r="G21">
        <f>VLOOKUP(cur!$A21, raw_data!$A$2:$AB$3115, COLUMN(cur!G21), FALSE)</f>
        <v>0.77800000000000002</v>
      </c>
      <c r="H21">
        <f>VLOOKUP(cur!$A21, raw_data!$A$2:$AB$3115, COLUMN(cur!H21), FALSE)</f>
        <v>0.81799999999999995</v>
      </c>
      <c r="I21">
        <f>VLOOKUP(cur!$A21, raw_data!$A$2:$AB$3115, COLUMN(cur!I21), FALSE)</f>
        <v>0.2</v>
      </c>
      <c r="J21">
        <f>VLOOKUP(cur!$A21, raw_data!$A$2:$AB$3115, COLUMN(cur!J21), FALSE)</f>
        <v>2</v>
      </c>
      <c r="K21">
        <f>VLOOKUP(cur!$A21, raw_data!$A$2:$AB$3115, COLUMN(cur!K21), FALSE)</f>
        <v>0.57099999999999995</v>
      </c>
      <c r="L21">
        <f>VLOOKUP(cur!$A21, raw_data!$A$2:$AB$3115, COLUMN(cur!L21), FALSE)</f>
        <v>2</v>
      </c>
      <c r="M21">
        <f>VLOOKUP(cur!$A21, raw_data!$A$2:$AB$3115, COLUMN(cur!M21), FALSE)</f>
        <v>2</v>
      </c>
      <c r="N21">
        <f>VLOOKUP(cur!$A21, raw_data!$A$2:$AB$3115, COLUMN(cur!N21), FALSE)</f>
        <v>1.8</v>
      </c>
      <c r="O21">
        <f>VLOOKUP(cur!$A21, raw_data!$A$2:$AB$3115, COLUMN(cur!O21), FALSE)</f>
        <v>1.538</v>
      </c>
      <c r="P21">
        <f>VLOOKUP(cur!$A21, raw_data!$A$2:$AB$3115, COLUMN(cur!P21), FALSE)</f>
        <v>12.654999999999999</v>
      </c>
      <c r="Q21">
        <f>VLOOKUP(cur!$A21, raw_data!$A$2:$AB$3115, COLUMN(cur!Q21), FALSE)</f>
        <v>5.8470000000000004</v>
      </c>
      <c r="R21">
        <f>VLOOKUP(cur!$A21, raw_data!$A$2:$AB$3115, COLUMN(cur!R21), FALSE)</f>
        <v>5.6000000000000001E-2</v>
      </c>
      <c r="S21">
        <f>VLOOKUP(cur!$A21, raw_data!$A$2:$AB$3115, COLUMN(cur!S21), FALSE)</f>
        <v>0.61</v>
      </c>
      <c r="T21">
        <f>VLOOKUP(cur!$A21, raw_data!$A$2:$AB$3115, COLUMN(cur!T21), FALSE)</f>
        <v>0.106</v>
      </c>
      <c r="U21">
        <f>VLOOKUP(cur!$A21, raw_data!$A$2:$AB$3115, COLUMN(cur!U21), FALSE)</f>
        <v>0.504</v>
      </c>
      <c r="V21">
        <f>VLOOKUP(cur!$A21, raw_data!$A$2:$AB$3115, COLUMN(cur!V21), FALSE)</f>
        <v>0.53300000000000003</v>
      </c>
      <c r="W21">
        <f>VLOOKUP(cur!$A21, raw_data!$A$2:$AB$3115, COLUMN(cur!W21), FALSE)</f>
        <v>0.83299999999999996</v>
      </c>
      <c r="X21">
        <f>VLOOKUP(cur!$A21, raw_data!$A$2:$AB$3115, COLUMN(cur!X21), FALSE)</f>
        <v>0.5</v>
      </c>
      <c r="Y21">
        <f>VLOOKUP(cur!$A21, raw_data!$A$2:$AB$3115, COLUMN(cur!Y21), FALSE)</f>
        <v>0.55600000000000005</v>
      </c>
      <c r="Z21">
        <f>VLOOKUP(cur!$A21, raw_data!$A$2:$AB$3115, COLUMN(cur!Z21), FALSE)</f>
        <v>0</v>
      </c>
      <c r="AA21">
        <f>VLOOKUP(cur!$A21, raw_data!$A$2:$AB$3115, COLUMN(cur!AA21), FALSE)</f>
        <v>0.33300000000000002</v>
      </c>
      <c r="AB21">
        <f>VLOOKUP(cur!$A21, raw_data!$A$2:$AB$3115, COLUMN(cur!AB21), FALSE)</f>
        <v>5.6000000000000001E-2</v>
      </c>
    </row>
    <row r="22" spans="1:28" x14ac:dyDescent="0.25">
      <c r="A22">
        <v>1868</v>
      </c>
      <c r="B22">
        <f>VLOOKUP(cur!$A22, raw_data!$A$2:$AB$3115, COLUMN(cur!B22), FALSE)</f>
        <v>29.456</v>
      </c>
      <c r="C22">
        <f>VLOOKUP(cur!$A22, raw_data!$A$2:$AB$3115, COLUMN(cur!C22), FALSE)</f>
        <v>6.64</v>
      </c>
      <c r="D22">
        <f>VLOOKUP(cur!$A22, raw_data!$A$2:$AB$3115, COLUMN(cur!D22), FALSE)</f>
        <v>1.6E-2</v>
      </c>
      <c r="E22">
        <f>VLOOKUP(cur!$A22, raw_data!$A$2:$AB$3115, COLUMN(cur!E22), FALSE)</f>
        <v>2.8000000000000001E-2</v>
      </c>
      <c r="F22">
        <f>VLOOKUP(cur!$A22, raw_data!$A$2:$AB$3115, COLUMN(cur!F22), FALSE)</f>
        <v>6.944</v>
      </c>
      <c r="G22">
        <f>VLOOKUP(cur!$A22, raw_data!$A$2:$AB$3115, COLUMN(cur!G22), FALSE)</f>
        <v>0.75</v>
      </c>
      <c r="H22">
        <f>VLOOKUP(cur!$A22, raw_data!$A$2:$AB$3115, COLUMN(cur!H22), FALSE)</f>
        <v>1.556</v>
      </c>
      <c r="I22">
        <f>VLOOKUP(cur!$A22, raw_data!$A$2:$AB$3115, COLUMN(cur!I22), FALSE)</f>
        <v>0.42899999999999999</v>
      </c>
      <c r="J22">
        <f>VLOOKUP(cur!$A22, raw_data!$A$2:$AB$3115, COLUMN(cur!J22), FALSE)</f>
        <v>1.75</v>
      </c>
      <c r="K22">
        <f>VLOOKUP(cur!$A22, raw_data!$A$2:$AB$3115, COLUMN(cur!K22), FALSE)</f>
        <v>1.7270000000000001</v>
      </c>
      <c r="L22">
        <f>VLOOKUP(cur!$A22, raw_data!$A$2:$AB$3115, COLUMN(cur!L22), FALSE)</f>
        <v>1.917</v>
      </c>
      <c r="M22">
        <f>VLOOKUP(cur!$A22, raw_data!$A$2:$AB$3115, COLUMN(cur!M22), FALSE)</f>
        <v>2</v>
      </c>
      <c r="N22">
        <f>VLOOKUP(cur!$A22, raw_data!$A$2:$AB$3115, COLUMN(cur!N22), FALSE)</f>
        <v>2</v>
      </c>
      <c r="O22">
        <f>VLOOKUP(cur!$A22, raw_data!$A$2:$AB$3115, COLUMN(cur!O22), FALSE)</f>
        <v>1.462</v>
      </c>
      <c r="P22">
        <f>VLOOKUP(cur!$A22, raw_data!$A$2:$AB$3115, COLUMN(cur!P22), FALSE)</f>
        <v>13.815</v>
      </c>
      <c r="Q22">
        <f>VLOOKUP(cur!$A22, raw_data!$A$2:$AB$3115, COLUMN(cur!Q22), FALSE)</f>
        <v>1.3660000000000001</v>
      </c>
      <c r="R22">
        <f>VLOOKUP(cur!$A22, raw_data!$A$2:$AB$3115, COLUMN(cur!R22), FALSE)</f>
        <v>0.1</v>
      </c>
      <c r="S22">
        <f>VLOOKUP(cur!$A22, raw_data!$A$2:$AB$3115, COLUMN(cur!S22), FALSE)</f>
        <v>1.4870000000000001</v>
      </c>
      <c r="T22">
        <f>VLOOKUP(cur!$A22, raw_data!$A$2:$AB$3115, COLUMN(cur!T22), FALSE)</f>
        <v>0.19600000000000001</v>
      </c>
      <c r="U22">
        <f>VLOOKUP(cur!$A22, raw_data!$A$2:$AB$3115, COLUMN(cur!U22), FALSE)</f>
        <v>1.2909999999999999</v>
      </c>
      <c r="V22">
        <f>VLOOKUP(cur!$A22, raw_data!$A$2:$AB$3115, COLUMN(cur!V22), FALSE)</f>
        <v>1.5309999999999999</v>
      </c>
      <c r="W22">
        <f>VLOOKUP(cur!$A22, raw_data!$A$2:$AB$3115, COLUMN(cur!W22), FALSE)</f>
        <v>0.75</v>
      </c>
      <c r="X22">
        <f>VLOOKUP(cur!$A22, raw_data!$A$2:$AB$3115, COLUMN(cur!X22), FALSE)</f>
        <v>0.35</v>
      </c>
      <c r="Y22">
        <f>VLOOKUP(cur!$A22, raw_data!$A$2:$AB$3115, COLUMN(cur!Y22), FALSE)</f>
        <v>0.55000000000000004</v>
      </c>
      <c r="Z22">
        <f>VLOOKUP(cur!$A22, raw_data!$A$2:$AB$3115, COLUMN(cur!Z22), FALSE)</f>
        <v>0</v>
      </c>
      <c r="AA22">
        <f>VLOOKUP(cur!$A22, raw_data!$A$2:$AB$3115, COLUMN(cur!AA22), FALSE)</f>
        <v>0.2</v>
      </c>
      <c r="AB22">
        <f>VLOOKUP(cur!$A22, raw_data!$A$2:$AB$3115, COLUMN(cur!AB22), FALSE)</f>
        <v>0.05</v>
      </c>
    </row>
    <row r="23" spans="1:28" x14ac:dyDescent="0.25">
      <c r="A23">
        <v>1885</v>
      </c>
      <c r="B23">
        <f>VLOOKUP(cur!$A23, raw_data!$A$2:$AB$3115, COLUMN(cur!B23), FALSE)</f>
        <v>29.672000000000001</v>
      </c>
      <c r="C23">
        <f>VLOOKUP(cur!$A23, raw_data!$A$2:$AB$3115, COLUMN(cur!C23), FALSE)</f>
        <v>4.1719999999999997</v>
      </c>
      <c r="D23">
        <f>VLOOKUP(cur!$A23, raw_data!$A$2:$AB$3115, COLUMN(cur!D23), FALSE)</f>
        <v>-2.5000000000000001E-2</v>
      </c>
      <c r="E23">
        <f>VLOOKUP(cur!$A23, raw_data!$A$2:$AB$3115, COLUMN(cur!E23), FALSE)</f>
        <v>-3.5999999999999997E-2</v>
      </c>
      <c r="F23">
        <f>VLOOKUP(cur!$A23, raw_data!$A$2:$AB$3115, COLUMN(cur!F23), FALSE)</f>
        <v>3.74</v>
      </c>
      <c r="G23">
        <f>VLOOKUP(cur!$A23, raw_data!$A$2:$AB$3115, COLUMN(cur!G23), FALSE)</f>
        <v>0.85299999999999998</v>
      </c>
      <c r="H23">
        <f>VLOOKUP(cur!$A23, raw_data!$A$2:$AB$3115, COLUMN(cur!H23), FALSE)</f>
        <v>1.038</v>
      </c>
      <c r="I23">
        <f>VLOOKUP(cur!$A23, raw_data!$A$2:$AB$3115, COLUMN(cur!I23), FALSE)</f>
        <v>1.111</v>
      </c>
      <c r="J23">
        <f>VLOOKUP(cur!$A23, raw_data!$A$2:$AB$3115, COLUMN(cur!J23), FALSE)</f>
        <v>1.9410000000000001</v>
      </c>
      <c r="K23">
        <f>VLOOKUP(cur!$A23, raw_data!$A$2:$AB$3115, COLUMN(cur!K23), FALSE)</f>
        <v>1.625</v>
      </c>
      <c r="L23">
        <f>VLOOKUP(cur!$A23, raw_data!$A$2:$AB$3115, COLUMN(cur!L23), FALSE)</f>
        <v>2</v>
      </c>
      <c r="M23">
        <f>VLOOKUP(cur!$A23, raw_data!$A$2:$AB$3115, COLUMN(cur!M23), FALSE)</f>
        <v>1.962</v>
      </c>
      <c r="N23">
        <f>VLOOKUP(cur!$A23, raw_data!$A$2:$AB$3115, COLUMN(cur!N23), FALSE)</f>
        <v>2</v>
      </c>
      <c r="O23">
        <f>VLOOKUP(cur!$A23, raw_data!$A$2:$AB$3115, COLUMN(cur!O23), FALSE)</f>
        <v>1.48</v>
      </c>
      <c r="P23">
        <f>VLOOKUP(cur!$A23, raw_data!$A$2:$AB$3115, COLUMN(cur!P23), FALSE)</f>
        <v>13.515000000000001</v>
      </c>
      <c r="Q23">
        <f>VLOOKUP(cur!$A23, raw_data!$A$2:$AB$3115, COLUMN(cur!Q23), FALSE)</f>
        <v>0.56100000000000005</v>
      </c>
      <c r="R23">
        <f>VLOOKUP(cur!$A23, raw_data!$A$2:$AB$3115, COLUMN(cur!R23), FALSE)</f>
        <v>0.23499999999999999</v>
      </c>
      <c r="S23">
        <f>VLOOKUP(cur!$A23, raw_data!$A$2:$AB$3115, COLUMN(cur!S23), FALSE)</f>
        <v>2.7789999999999999</v>
      </c>
      <c r="T23">
        <f>VLOOKUP(cur!$A23, raw_data!$A$2:$AB$3115, COLUMN(cur!T23), FALSE)</f>
        <v>0.30099999999999999</v>
      </c>
      <c r="U23">
        <f>VLOOKUP(cur!$A23, raw_data!$A$2:$AB$3115, COLUMN(cur!U23), FALSE)</f>
        <v>2.4769999999999999</v>
      </c>
      <c r="V23">
        <f>VLOOKUP(cur!$A23, raw_data!$A$2:$AB$3115, COLUMN(cur!V23), FALSE)</f>
        <v>2.718</v>
      </c>
      <c r="W23">
        <f>VLOOKUP(cur!$A23, raw_data!$A$2:$AB$3115, COLUMN(cur!W23), FALSE)</f>
        <v>0.70599999999999996</v>
      </c>
      <c r="X23">
        <f>VLOOKUP(cur!$A23, raw_data!$A$2:$AB$3115, COLUMN(cur!X23), FALSE)</f>
        <v>0.55900000000000005</v>
      </c>
      <c r="Y23">
        <f>VLOOKUP(cur!$A23, raw_data!$A$2:$AB$3115, COLUMN(cur!Y23), FALSE)</f>
        <v>0.70599999999999996</v>
      </c>
      <c r="Z23">
        <f>VLOOKUP(cur!$A23, raw_data!$A$2:$AB$3115, COLUMN(cur!Z23), FALSE)</f>
        <v>0</v>
      </c>
      <c r="AA23">
        <f>VLOOKUP(cur!$A23, raw_data!$A$2:$AB$3115, COLUMN(cur!AA23), FALSE)</f>
        <v>8.7999999999999995E-2</v>
      </c>
      <c r="AB23">
        <f>VLOOKUP(cur!$A23, raw_data!$A$2:$AB$3115, COLUMN(cur!AB23), FALSE)</f>
        <v>2.9000000000000001E-2</v>
      </c>
    </row>
    <row r="24" spans="1:28" x14ac:dyDescent="0.25">
      <c r="A24">
        <v>1983</v>
      </c>
      <c r="B24">
        <f>VLOOKUP(cur!$A24, raw_data!$A$2:$AB$3115, COLUMN(cur!B24), FALSE)</f>
        <v>41.515000000000001</v>
      </c>
      <c r="C24">
        <f>VLOOKUP(cur!$A24, raw_data!$A$2:$AB$3115, COLUMN(cur!C24), FALSE)</f>
        <v>9.3949999999999996</v>
      </c>
      <c r="D24">
        <f>VLOOKUP(cur!$A24, raw_data!$A$2:$AB$3115, COLUMN(cur!D24), FALSE)</f>
        <v>9.5000000000000001E-2</v>
      </c>
      <c r="E24">
        <f>VLOOKUP(cur!$A24, raw_data!$A$2:$AB$3115, COLUMN(cur!E24), FALSE)</f>
        <v>2.9000000000000001E-2</v>
      </c>
      <c r="F24">
        <f>VLOOKUP(cur!$A24, raw_data!$A$2:$AB$3115, COLUMN(cur!F24), FALSE)</f>
        <v>10.488</v>
      </c>
      <c r="G24">
        <f>VLOOKUP(cur!$A24, raw_data!$A$2:$AB$3115, COLUMN(cur!G24), FALSE)</f>
        <v>0.91700000000000004</v>
      </c>
      <c r="H24">
        <f>VLOOKUP(cur!$A24, raw_data!$A$2:$AB$3115, COLUMN(cur!H24), FALSE)</f>
        <v>1.8680000000000001</v>
      </c>
      <c r="I24">
        <f>VLOOKUP(cur!$A24, raw_data!$A$2:$AB$3115, COLUMN(cur!I24), FALSE)</f>
        <v>0.154</v>
      </c>
      <c r="J24">
        <f>VLOOKUP(cur!$A24, raw_data!$A$2:$AB$3115, COLUMN(cur!J24), FALSE)</f>
        <v>2</v>
      </c>
      <c r="K24">
        <f>VLOOKUP(cur!$A24, raw_data!$A$2:$AB$3115, COLUMN(cur!K24), FALSE)</f>
        <v>1.889</v>
      </c>
      <c r="L24">
        <f>VLOOKUP(cur!$A24, raw_data!$A$2:$AB$3115, COLUMN(cur!L24), FALSE)</f>
        <v>2</v>
      </c>
      <c r="M24">
        <f>VLOOKUP(cur!$A24, raw_data!$A$2:$AB$3115, COLUMN(cur!M24), FALSE)</f>
        <v>2</v>
      </c>
      <c r="N24">
        <f>VLOOKUP(cur!$A24, raw_data!$A$2:$AB$3115, COLUMN(cur!N24), FALSE)</f>
        <v>2</v>
      </c>
      <c r="O24">
        <f>VLOOKUP(cur!$A24, raw_data!$A$2:$AB$3115, COLUMN(cur!O24), FALSE)</f>
        <v>0.52900000000000003</v>
      </c>
      <c r="P24">
        <f>VLOOKUP(cur!$A24, raw_data!$A$2:$AB$3115, COLUMN(cur!P24), FALSE)</f>
        <v>11.397</v>
      </c>
      <c r="Q24">
        <f>VLOOKUP(cur!$A24, raw_data!$A$2:$AB$3115, COLUMN(cur!Q24), FALSE)</f>
        <v>11.603999999999999</v>
      </c>
      <c r="R24">
        <f>VLOOKUP(cur!$A24, raw_data!$A$2:$AB$3115, COLUMN(cur!R24), FALSE)</f>
        <v>0.22900000000000001</v>
      </c>
      <c r="S24">
        <f>VLOOKUP(cur!$A24, raw_data!$A$2:$AB$3115, COLUMN(cur!S24), FALSE)</f>
        <v>2.1560000000000001</v>
      </c>
      <c r="T24">
        <f>VLOOKUP(cur!$A24, raw_data!$A$2:$AB$3115, COLUMN(cur!T24), FALSE)</f>
        <v>0.67800000000000005</v>
      </c>
      <c r="U24">
        <f>VLOOKUP(cur!$A24, raw_data!$A$2:$AB$3115, COLUMN(cur!U24), FALSE)</f>
        <v>1.4790000000000001</v>
      </c>
      <c r="V24">
        <f>VLOOKUP(cur!$A24, raw_data!$A$2:$AB$3115, COLUMN(cur!V24), FALSE)</f>
        <v>2.2799999999999998</v>
      </c>
      <c r="W24">
        <f>VLOOKUP(cur!$A24, raw_data!$A$2:$AB$3115, COLUMN(cur!W24), FALSE)</f>
        <v>0.60399999999999998</v>
      </c>
      <c r="X24">
        <f>VLOOKUP(cur!$A24, raw_data!$A$2:$AB$3115, COLUMN(cur!X24), FALSE)</f>
        <v>0.20799999999999999</v>
      </c>
      <c r="Y24">
        <f>VLOOKUP(cur!$A24, raw_data!$A$2:$AB$3115, COLUMN(cur!Y24), FALSE)</f>
        <v>0.58299999999999996</v>
      </c>
      <c r="Z24">
        <f>VLOOKUP(cur!$A24, raw_data!$A$2:$AB$3115, COLUMN(cur!Z24), FALSE)</f>
        <v>0.104</v>
      </c>
      <c r="AA24">
        <f>VLOOKUP(cur!$A24, raw_data!$A$2:$AB$3115, COLUMN(cur!AA24), FALSE)</f>
        <v>0.64600000000000002</v>
      </c>
      <c r="AB24">
        <f>VLOOKUP(cur!$A24, raw_data!$A$2:$AB$3115, COLUMN(cur!AB24), FALSE)</f>
        <v>0.104</v>
      </c>
    </row>
    <row r="25" spans="1:28" x14ac:dyDescent="0.25">
      <c r="A25">
        <v>1991</v>
      </c>
      <c r="B25">
        <f>VLOOKUP(cur!$A25, raw_data!$A$2:$AB$3115, COLUMN(cur!B25), FALSE)</f>
        <v>24.187999999999999</v>
      </c>
      <c r="C25">
        <f>VLOOKUP(cur!$A25, raw_data!$A$2:$AB$3115, COLUMN(cur!C25), FALSE)</f>
        <v>8.7949999999999999</v>
      </c>
      <c r="D25">
        <f>VLOOKUP(cur!$A25, raw_data!$A$2:$AB$3115, COLUMN(cur!D25), FALSE)</f>
        <v>-0.04</v>
      </c>
      <c r="E25">
        <f>VLOOKUP(cur!$A25, raw_data!$A$2:$AB$3115, COLUMN(cur!E25), FALSE)</f>
        <v>-1.0999999999999999E-2</v>
      </c>
      <c r="F25">
        <f>VLOOKUP(cur!$A25, raw_data!$A$2:$AB$3115, COLUMN(cur!F25), FALSE)</f>
        <v>8.3339999999999996</v>
      </c>
      <c r="G25">
        <f>VLOOKUP(cur!$A25, raw_data!$A$2:$AB$3115, COLUMN(cur!G25), FALSE)</f>
        <v>0.79200000000000004</v>
      </c>
      <c r="H25">
        <f>VLOOKUP(cur!$A25, raw_data!$A$2:$AB$3115, COLUMN(cur!H25), FALSE)</f>
        <v>1.583</v>
      </c>
      <c r="I25">
        <f>VLOOKUP(cur!$A25, raw_data!$A$2:$AB$3115, COLUMN(cur!I25), FALSE)</f>
        <v>1</v>
      </c>
      <c r="J25">
        <f>VLOOKUP(cur!$A25, raw_data!$A$2:$AB$3115, COLUMN(cur!J25), FALSE)</f>
        <v>1.8180000000000001</v>
      </c>
      <c r="K25">
        <f>VLOOKUP(cur!$A25, raw_data!$A$2:$AB$3115, COLUMN(cur!K25), FALSE)</f>
        <v>1.167</v>
      </c>
      <c r="L25">
        <f>VLOOKUP(cur!$A25, raw_data!$A$2:$AB$3115, COLUMN(cur!L25), FALSE)</f>
        <v>2</v>
      </c>
      <c r="M25">
        <f>VLOOKUP(cur!$A25, raw_data!$A$2:$AB$3115, COLUMN(cur!M25), FALSE)</f>
        <v>2</v>
      </c>
      <c r="N25">
        <f>VLOOKUP(cur!$A25, raw_data!$A$2:$AB$3115, COLUMN(cur!N25), FALSE)</f>
        <v>1.75</v>
      </c>
      <c r="O25">
        <f>VLOOKUP(cur!$A25, raw_data!$A$2:$AB$3115, COLUMN(cur!O25), FALSE)</f>
        <v>0.88900000000000001</v>
      </c>
      <c r="P25">
        <f>VLOOKUP(cur!$A25, raw_data!$A$2:$AB$3115, COLUMN(cur!P25), FALSE)</f>
        <v>10.307</v>
      </c>
      <c r="Q25">
        <f>VLOOKUP(cur!$A25, raw_data!$A$2:$AB$3115, COLUMN(cur!Q25), FALSE)</f>
        <v>-0.374</v>
      </c>
      <c r="R25">
        <f>VLOOKUP(cur!$A25, raw_data!$A$2:$AB$3115, COLUMN(cur!R25), FALSE)</f>
        <v>8.3000000000000004E-2</v>
      </c>
      <c r="S25">
        <f>VLOOKUP(cur!$A25, raw_data!$A$2:$AB$3115, COLUMN(cur!S25), FALSE)</f>
        <v>1.2290000000000001</v>
      </c>
      <c r="T25">
        <f>VLOOKUP(cur!$A25, raw_data!$A$2:$AB$3115, COLUMN(cur!T25), FALSE)</f>
        <v>-0.17899999999999999</v>
      </c>
      <c r="U25">
        <f>VLOOKUP(cur!$A25, raw_data!$A$2:$AB$3115, COLUMN(cur!U25), FALSE)</f>
        <v>1.4079999999999999</v>
      </c>
      <c r="V25">
        <f>VLOOKUP(cur!$A25, raw_data!$A$2:$AB$3115, COLUMN(cur!V25), FALSE)</f>
        <v>1.177</v>
      </c>
      <c r="W25">
        <f>VLOOKUP(cur!$A25, raw_data!$A$2:$AB$3115, COLUMN(cur!W25), FALSE)</f>
        <v>0.79200000000000004</v>
      </c>
      <c r="X25">
        <f>VLOOKUP(cur!$A25, raw_data!$A$2:$AB$3115, COLUMN(cur!X25), FALSE)</f>
        <v>0.54200000000000004</v>
      </c>
      <c r="Y25">
        <f>VLOOKUP(cur!$A25, raw_data!$A$2:$AB$3115, COLUMN(cur!Y25), FALSE)</f>
        <v>0.70799999999999996</v>
      </c>
      <c r="Z25">
        <f>VLOOKUP(cur!$A25, raw_data!$A$2:$AB$3115, COLUMN(cur!Z25), FALSE)</f>
        <v>0</v>
      </c>
      <c r="AA25">
        <f>VLOOKUP(cur!$A25, raw_data!$A$2:$AB$3115, COLUMN(cur!AA25), FALSE)</f>
        <v>4.2000000000000003E-2</v>
      </c>
      <c r="AB25">
        <f>VLOOKUP(cur!$A25, raw_data!$A$2:$AB$3115, COLUMN(cur!AB25), FALSE)</f>
        <v>4.2000000000000003E-2</v>
      </c>
    </row>
    <row r="26" spans="1:28" x14ac:dyDescent="0.25">
      <c r="A26">
        <v>2080</v>
      </c>
      <c r="B26">
        <f>VLOOKUP(cur!$A26, raw_data!$A$2:$AB$3115, COLUMN(cur!B26), FALSE)</f>
        <v>21.216999999999999</v>
      </c>
      <c r="C26">
        <f>VLOOKUP(cur!$A26, raw_data!$A$2:$AB$3115, COLUMN(cur!C26), FALSE)</f>
        <v>5.84</v>
      </c>
      <c r="D26">
        <f>VLOOKUP(cur!$A26, raw_data!$A$2:$AB$3115, COLUMN(cur!D26), FALSE)</f>
        <v>1.4999999999999999E-2</v>
      </c>
      <c r="E26">
        <f>VLOOKUP(cur!$A26, raw_data!$A$2:$AB$3115, COLUMN(cur!E26), FALSE)</f>
        <v>-4.4999999999999998E-2</v>
      </c>
      <c r="F26">
        <f>VLOOKUP(cur!$A26, raw_data!$A$2:$AB$3115, COLUMN(cur!F26), FALSE)</f>
        <v>5.7629999999999999</v>
      </c>
      <c r="G26">
        <f>VLOOKUP(cur!$A26, raw_data!$A$2:$AB$3115, COLUMN(cur!G26), FALSE)</f>
        <v>0.66700000000000004</v>
      </c>
      <c r="H26">
        <f>VLOOKUP(cur!$A26, raw_data!$A$2:$AB$3115, COLUMN(cur!H26), FALSE)</f>
        <v>1</v>
      </c>
      <c r="I26">
        <f>VLOOKUP(cur!$A26, raw_data!$A$2:$AB$3115, COLUMN(cur!I26), FALSE)</f>
        <v>0.33300000000000002</v>
      </c>
      <c r="J26">
        <f>VLOOKUP(cur!$A26, raw_data!$A$2:$AB$3115, COLUMN(cur!J26), FALSE)</f>
        <v>2</v>
      </c>
      <c r="K26">
        <f>VLOOKUP(cur!$A26, raw_data!$A$2:$AB$3115, COLUMN(cur!K26), FALSE)</f>
        <v>0</v>
      </c>
      <c r="L26">
        <f>VLOOKUP(cur!$A26, raw_data!$A$2:$AB$3115, COLUMN(cur!L26), FALSE)</f>
        <v>1.833</v>
      </c>
      <c r="M26">
        <f>VLOOKUP(cur!$A26, raw_data!$A$2:$AB$3115, COLUMN(cur!M26), FALSE)</f>
        <v>1.385</v>
      </c>
      <c r="N26">
        <f>VLOOKUP(cur!$A26, raw_data!$A$2:$AB$3115, COLUMN(cur!N26), FALSE)</f>
        <v>1.6</v>
      </c>
      <c r="O26">
        <f>VLOOKUP(cur!$A26, raw_data!$A$2:$AB$3115, COLUMN(cur!O26), FALSE)</f>
        <v>1.75</v>
      </c>
      <c r="P26">
        <f>VLOOKUP(cur!$A26, raw_data!$A$2:$AB$3115, COLUMN(cur!P26), FALSE)</f>
        <v>11.545999999999999</v>
      </c>
      <c r="Q26">
        <f>VLOOKUP(cur!$A26, raw_data!$A$2:$AB$3115, COLUMN(cur!Q26), FALSE)</f>
        <v>-0.42899999999999999</v>
      </c>
      <c r="R26">
        <f>VLOOKUP(cur!$A26, raw_data!$A$2:$AB$3115, COLUMN(cur!R26), FALSE)</f>
        <v>5.6000000000000001E-2</v>
      </c>
      <c r="S26">
        <f>VLOOKUP(cur!$A26, raw_data!$A$2:$AB$3115, COLUMN(cur!S26), FALSE)</f>
        <v>-0.38900000000000001</v>
      </c>
      <c r="T26">
        <f>VLOOKUP(cur!$A26, raw_data!$A$2:$AB$3115, COLUMN(cur!T26), FALSE)</f>
        <v>0.252</v>
      </c>
      <c r="U26">
        <f>VLOOKUP(cur!$A26, raw_data!$A$2:$AB$3115, COLUMN(cur!U26), FALSE)</f>
        <v>-0.64100000000000001</v>
      </c>
      <c r="V26">
        <f>VLOOKUP(cur!$A26, raw_data!$A$2:$AB$3115, COLUMN(cur!V26), FALSE)</f>
        <v>-0.41899999999999998</v>
      </c>
      <c r="W26">
        <f>VLOOKUP(cur!$A26, raw_data!$A$2:$AB$3115, COLUMN(cur!W26), FALSE)</f>
        <v>0.61099999999999999</v>
      </c>
      <c r="X26">
        <f>VLOOKUP(cur!$A26, raw_data!$A$2:$AB$3115, COLUMN(cur!X26), FALSE)</f>
        <v>0.66700000000000004</v>
      </c>
      <c r="Y26">
        <f>VLOOKUP(cur!$A26, raw_data!$A$2:$AB$3115, COLUMN(cur!Y26), FALSE)</f>
        <v>0.5</v>
      </c>
      <c r="Z26">
        <f>VLOOKUP(cur!$A26, raw_data!$A$2:$AB$3115, COLUMN(cur!Z26), FALSE)</f>
        <v>0</v>
      </c>
      <c r="AA26">
        <f>VLOOKUP(cur!$A26, raw_data!$A$2:$AB$3115, COLUMN(cur!AA26), FALSE)</f>
        <v>0</v>
      </c>
      <c r="AB26">
        <f>VLOOKUP(cur!$A26, raw_data!$A$2:$AB$3115, COLUMN(cur!AB26), FALSE)</f>
        <v>0</v>
      </c>
    </row>
    <row r="27" spans="1:28" x14ac:dyDescent="0.25">
      <c r="A27">
        <v>2168</v>
      </c>
      <c r="B27">
        <f>VLOOKUP(cur!$A27, raw_data!$A$2:$AB$3115, COLUMN(cur!B27), FALSE)</f>
        <v>39.54</v>
      </c>
      <c r="C27">
        <f>VLOOKUP(cur!$A27, raw_data!$A$2:$AB$3115, COLUMN(cur!C27), FALSE)</f>
        <v>8.7439999999999998</v>
      </c>
      <c r="D27">
        <f>VLOOKUP(cur!$A27, raw_data!$A$2:$AB$3115, COLUMN(cur!D27), FALSE)</f>
        <v>4.7E-2</v>
      </c>
      <c r="E27">
        <f>VLOOKUP(cur!$A27, raw_data!$A$2:$AB$3115, COLUMN(cur!E27), FALSE)</f>
        <v>4.8000000000000001E-2</v>
      </c>
      <c r="F27">
        <f>VLOOKUP(cur!$A27, raw_data!$A$2:$AB$3115, COLUMN(cur!F27), FALSE)</f>
        <v>9.452</v>
      </c>
      <c r="G27">
        <f>VLOOKUP(cur!$A27, raw_data!$A$2:$AB$3115, COLUMN(cur!G27), FALSE)</f>
        <v>0.88900000000000001</v>
      </c>
      <c r="H27">
        <f>VLOOKUP(cur!$A27, raw_data!$A$2:$AB$3115, COLUMN(cur!H27), FALSE)</f>
        <v>1.821</v>
      </c>
      <c r="I27">
        <f>VLOOKUP(cur!$A27, raw_data!$A$2:$AB$3115, COLUMN(cur!I27), FALSE)</f>
        <v>0</v>
      </c>
      <c r="J27">
        <f>VLOOKUP(cur!$A27, raw_data!$A$2:$AB$3115, COLUMN(cur!J27), FALSE)</f>
        <v>1.909</v>
      </c>
      <c r="K27">
        <f>VLOOKUP(cur!$A27, raw_data!$A$2:$AB$3115, COLUMN(cur!K27), FALSE)</f>
        <v>1.5</v>
      </c>
      <c r="L27">
        <f>VLOOKUP(cur!$A27, raw_data!$A$2:$AB$3115, COLUMN(cur!L27), FALSE)</f>
        <v>2</v>
      </c>
      <c r="M27">
        <f>VLOOKUP(cur!$A27, raw_data!$A$2:$AB$3115, COLUMN(cur!M27), FALSE)</f>
        <v>1.9630000000000001</v>
      </c>
      <c r="N27">
        <f>VLOOKUP(cur!$A27, raw_data!$A$2:$AB$3115, COLUMN(cur!N27), FALSE)</f>
        <v>2</v>
      </c>
      <c r="O27">
        <f>VLOOKUP(cur!$A27, raw_data!$A$2:$AB$3115, COLUMN(cur!O27), FALSE)</f>
        <v>0.57599999999999996</v>
      </c>
      <c r="P27">
        <f>VLOOKUP(cur!$A27, raw_data!$A$2:$AB$3115, COLUMN(cur!P27), FALSE)</f>
        <v>10.292999999999999</v>
      </c>
      <c r="Q27">
        <f>VLOOKUP(cur!$A27, raw_data!$A$2:$AB$3115, COLUMN(cur!Q27), FALSE)</f>
        <v>0.97399999999999998</v>
      </c>
      <c r="R27">
        <f>VLOOKUP(cur!$A27, raw_data!$A$2:$AB$3115, COLUMN(cur!R27), FALSE)</f>
        <v>0.30599999999999999</v>
      </c>
      <c r="S27">
        <f>VLOOKUP(cur!$A27, raw_data!$A$2:$AB$3115, COLUMN(cur!S27), FALSE)</f>
        <v>3.5169999999999999</v>
      </c>
      <c r="T27">
        <f>VLOOKUP(cur!$A27, raw_data!$A$2:$AB$3115, COLUMN(cur!T27), FALSE)</f>
        <v>1.635</v>
      </c>
      <c r="U27">
        <f>VLOOKUP(cur!$A27, raw_data!$A$2:$AB$3115, COLUMN(cur!U27), FALSE)</f>
        <v>1.8819999999999999</v>
      </c>
      <c r="V27">
        <f>VLOOKUP(cur!$A27, raw_data!$A$2:$AB$3115, COLUMN(cur!V27), FALSE)</f>
        <v>3.6120000000000001</v>
      </c>
      <c r="W27">
        <f>VLOOKUP(cur!$A27, raw_data!$A$2:$AB$3115, COLUMN(cur!W27), FALSE)</f>
        <v>0.72199999999999998</v>
      </c>
      <c r="X27">
        <f>VLOOKUP(cur!$A27, raw_data!$A$2:$AB$3115, COLUMN(cur!X27), FALSE)</f>
        <v>0.66700000000000004</v>
      </c>
      <c r="Y27">
        <f>VLOOKUP(cur!$A27, raw_data!$A$2:$AB$3115, COLUMN(cur!Y27), FALSE)</f>
        <v>0.83299999999999996</v>
      </c>
      <c r="Z27">
        <f>VLOOKUP(cur!$A27, raw_data!$A$2:$AB$3115, COLUMN(cur!Z27), FALSE)</f>
        <v>2.8000000000000001E-2</v>
      </c>
      <c r="AA27">
        <f>VLOOKUP(cur!$A27, raw_data!$A$2:$AB$3115, COLUMN(cur!AA27), FALSE)</f>
        <v>0.13900000000000001</v>
      </c>
      <c r="AB27">
        <f>VLOOKUP(cur!$A27, raw_data!$A$2:$AB$3115, COLUMN(cur!AB27), FALSE)</f>
        <v>0</v>
      </c>
    </row>
    <row r="28" spans="1:28" x14ac:dyDescent="0.25">
      <c r="A28">
        <v>2175</v>
      </c>
      <c r="B28">
        <f>VLOOKUP(cur!$A28, raw_data!$A$2:$AB$3115, COLUMN(cur!B28), FALSE)</f>
        <v>33.381999999999998</v>
      </c>
      <c r="C28">
        <f>VLOOKUP(cur!$A28, raw_data!$A$2:$AB$3115, COLUMN(cur!C28), FALSE)</f>
        <v>8.43</v>
      </c>
      <c r="D28">
        <f>VLOOKUP(cur!$A28, raw_data!$A$2:$AB$3115, COLUMN(cur!D28), FALSE)</f>
        <v>0.09</v>
      </c>
      <c r="E28">
        <f>VLOOKUP(cur!$A28, raw_data!$A$2:$AB$3115, COLUMN(cur!E28), FALSE)</f>
        <v>5.3999999999999999E-2</v>
      </c>
      <c r="F28">
        <f>VLOOKUP(cur!$A28, raw_data!$A$2:$AB$3115, COLUMN(cur!F28), FALSE)</f>
        <v>9.6020000000000003</v>
      </c>
      <c r="G28">
        <f>VLOOKUP(cur!$A28, raw_data!$A$2:$AB$3115, COLUMN(cur!G28), FALSE)</f>
        <v>0.83299999999999996</v>
      </c>
      <c r="H28">
        <f>VLOOKUP(cur!$A28, raw_data!$A$2:$AB$3115, COLUMN(cur!H28), FALSE)</f>
        <v>1.6359999999999999</v>
      </c>
      <c r="I28">
        <f>VLOOKUP(cur!$A28, raw_data!$A$2:$AB$3115, COLUMN(cur!I28), FALSE)</f>
        <v>0.6</v>
      </c>
      <c r="J28">
        <f>VLOOKUP(cur!$A28, raw_data!$A$2:$AB$3115, COLUMN(cur!J28), FALSE)</f>
        <v>1.9</v>
      </c>
      <c r="K28">
        <f>VLOOKUP(cur!$A28, raw_data!$A$2:$AB$3115, COLUMN(cur!K28), FALSE)</f>
        <v>1.857</v>
      </c>
      <c r="L28">
        <f>VLOOKUP(cur!$A28, raw_data!$A$2:$AB$3115, COLUMN(cur!L28), FALSE)</f>
        <v>2</v>
      </c>
      <c r="M28">
        <f>VLOOKUP(cur!$A28, raw_data!$A$2:$AB$3115, COLUMN(cur!M28), FALSE)</f>
        <v>1.667</v>
      </c>
      <c r="N28">
        <f>VLOOKUP(cur!$A28, raw_data!$A$2:$AB$3115, COLUMN(cur!N28), FALSE)</f>
        <v>2</v>
      </c>
      <c r="O28">
        <f>VLOOKUP(cur!$A28, raw_data!$A$2:$AB$3115, COLUMN(cur!O28), FALSE)</f>
        <v>1.3080000000000001</v>
      </c>
      <c r="P28">
        <f>VLOOKUP(cur!$A28, raw_data!$A$2:$AB$3115, COLUMN(cur!P28), FALSE)</f>
        <v>12.859</v>
      </c>
      <c r="Q28">
        <f>VLOOKUP(cur!$A28, raw_data!$A$2:$AB$3115, COLUMN(cur!Q28), FALSE)</f>
        <v>-1.0229999999999999</v>
      </c>
      <c r="R28">
        <f>VLOOKUP(cur!$A28, raw_data!$A$2:$AB$3115, COLUMN(cur!R28), FALSE)</f>
        <v>0.33300000000000002</v>
      </c>
      <c r="S28">
        <f>VLOOKUP(cur!$A28, raw_data!$A$2:$AB$3115, COLUMN(cur!S28), FALSE)</f>
        <v>2.0169999999999999</v>
      </c>
      <c r="T28">
        <f>VLOOKUP(cur!$A28, raw_data!$A$2:$AB$3115, COLUMN(cur!T28), FALSE)</f>
        <v>1.1539999999999999</v>
      </c>
      <c r="U28">
        <f>VLOOKUP(cur!$A28, raw_data!$A$2:$AB$3115, COLUMN(cur!U28), FALSE)</f>
        <v>0.86299999999999999</v>
      </c>
      <c r="V28">
        <f>VLOOKUP(cur!$A28, raw_data!$A$2:$AB$3115, COLUMN(cur!V28), FALSE)</f>
        <v>2.161</v>
      </c>
      <c r="W28">
        <f>VLOOKUP(cur!$A28, raw_data!$A$2:$AB$3115, COLUMN(cur!W28), FALSE)</f>
        <v>0.72199999999999998</v>
      </c>
      <c r="X28">
        <f>VLOOKUP(cur!$A28, raw_data!$A$2:$AB$3115, COLUMN(cur!X28), FALSE)</f>
        <v>0.72199999999999998</v>
      </c>
      <c r="Y28">
        <f>VLOOKUP(cur!$A28, raw_data!$A$2:$AB$3115, COLUMN(cur!Y28), FALSE)</f>
        <v>0.83299999999999996</v>
      </c>
      <c r="Z28">
        <f>VLOOKUP(cur!$A28, raw_data!$A$2:$AB$3115, COLUMN(cur!Z28), FALSE)</f>
        <v>0</v>
      </c>
      <c r="AA28">
        <f>VLOOKUP(cur!$A28, raw_data!$A$2:$AB$3115, COLUMN(cur!AA28), FALSE)</f>
        <v>5.6000000000000001E-2</v>
      </c>
      <c r="AB28">
        <f>VLOOKUP(cur!$A28, raw_data!$A$2:$AB$3115, COLUMN(cur!AB28), FALSE)</f>
        <v>0</v>
      </c>
    </row>
    <row r="29" spans="1:28" x14ac:dyDescent="0.25">
      <c r="A29">
        <v>2220</v>
      </c>
      <c r="B29">
        <f>VLOOKUP(cur!$A29, raw_data!$A$2:$AB$3115, COLUMN(cur!B29), FALSE)</f>
        <v>20.69</v>
      </c>
      <c r="C29">
        <f>VLOOKUP(cur!$A29, raw_data!$A$2:$AB$3115, COLUMN(cur!C29), FALSE)</f>
        <v>7.8209999999999997</v>
      </c>
      <c r="D29">
        <f>VLOOKUP(cur!$A29, raw_data!$A$2:$AB$3115, COLUMN(cur!D29), FALSE)</f>
        <v>-4.1000000000000002E-2</v>
      </c>
      <c r="E29">
        <f>VLOOKUP(cur!$A29, raw_data!$A$2:$AB$3115, COLUMN(cur!E29), FALSE)</f>
        <v>-0.01</v>
      </c>
      <c r="F29">
        <f>VLOOKUP(cur!$A29, raw_data!$A$2:$AB$3115, COLUMN(cur!F29), FALSE)</f>
        <v>7.3659999999999997</v>
      </c>
      <c r="G29">
        <f>VLOOKUP(cur!$A29, raw_data!$A$2:$AB$3115, COLUMN(cur!G29), FALSE)</f>
        <v>0.6</v>
      </c>
      <c r="H29">
        <f>VLOOKUP(cur!$A29, raw_data!$A$2:$AB$3115, COLUMN(cur!H29), FALSE)</f>
        <v>1.5449999999999999</v>
      </c>
      <c r="I29">
        <f>VLOOKUP(cur!$A29, raw_data!$A$2:$AB$3115, COLUMN(cur!I29), FALSE)</f>
        <v>0.14299999999999999</v>
      </c>
      <c r="J29">
        <f>VLOOKUP(cur!$A29, raw_data!$A$2:$AB$3115, COLUMN(cur!J29), FALSE)</f>
        <v>1.857</v>
      </c>
      <c r="K29">
        <f>VLOOKUP(cur!$A29, raw_data!$A$2:$AB$3115, COLUMN(cur!K29), FALSE)</f>
        <v>1.667</v>
      </c>
      <c r="L29">
        <f>VLOOKUP(cur!$A29, raw_data!$A$2:$AB$3115, COLUMN(cur!L29), FALSE)</f>
        <v>1.6919999999999999</v>
      </c>
      <c r="M29">
        <f>VLOOKUP(cur!$A29, raw_data!$A$2:$AB$3115, COLUMN(cur!M29), FALSE)</f>
        <v>1.833</v>
      </c>
      <c r="N29">
        <f>VLOOKUP(cur!$A29, raw_data!$A$2:$AB$3115, COLUMN(cur!N29), FALSE)</f>
        <v>2</v>
      </c>
      <c r="O29">
        <f>VLOOKUP(cur!$A29, raw_data!$A$2:$AB$3115, COLUMN(cur!O29), FALSE)</f>
        <v>7.6999999999999999E-2</v>
      </c>
      <c r="P29">
        <f>VLOOKUP(cur!$A29, raw_data!$A$2:$AB$3115, COLUMN(cur!P29), FALSE)</f>
        <v>4.9800000000000004</v>
      </c>
      <c r="Q29">
        <f>VLOOKUP(cur!$A29, raw_data!$A$2:$AB$3115, COLUMN(cur!Q29), FALSE)</f>
        <v>1.2010000000000001</v>
      </c>
      <c r="R29">
        <f>VLOOKUP(cur!$A29, raw_data!$A$2:$AB$3115, COLUMN(cur!R29), FALSE)</f>
        <v>0.05</v>
      </c>
      <c r="S29">
        <f>VLOOKUP(cur!$A29, raw_data!$A$2:$AB$3115, COLUMN(cur!S29), FALSE)</f>
        <v>0.40200000000000002</v>
      </c>
      <c r="T29">
        <f>VLOOKUP(cur!$A29, raw_data!$A$2:$AB$3115, COLUMN(cur!T29), FALSE)</f>
        <v>0.58599999999999997</v>
      </c>
      <c r="U29">
        <f>VLOOKUP(cur!$A29, raw_data!$A$2:$AB$3115, COLUMN(cur!U29), FALSE)</f>
        <v>-0.184</v>
      </c>
      <c r="V29">
        <f>VLOOKUP(cur!$A29, raw_data!$A$2:$AB$3115, COLUMN(cur!V29), FALSE)</f>
        <v>0.35099999999999998</v>
      </c>
      <c r="W29">
        <f>VLOOKUP(cur!$A29, raw_data!$A$2:$AB$3115, COLUMN(cur!W29), FALSE)</f>
        <v>0.7</v>
      </c>
      <c r="X29">
        <f>VLOOKUP(cur!$A29, raw_data!$A$2:$AB$3115, COLUMN(cur!X29), FALSE)</f>
        <v>0.6</v>
      </c>
      <c r="Y29">
        <f>VLOOKUP(cur!$A29, raw_data!$A$2:$AB$3115, COLUMN(cur!Y29), FALSE)</f>
        <v>0.55000000000000004</v>
      </c>
      <c r="Z29">
        <f>VLOOKUP(cur!$A29, raw_data!$A$2:$AB$3115, COLUMN(cur!Z29), FALSE)</f>
        <v>0.05</v>
      </c>
      <c r="AA29">
        <f>VLOOKUP(cur!$A29, raw_data!$A$2:$AB$3115, COLUMN(cur!AA29), FALSE)</f>
        <v>0.1</v>
      </c>
      <c r="AB29">
        <f>VLOOKUP(cur!$A29, raw_data!$A$2:$AB$3115, COLUMN(cur!AB29), FALSE)</f>
        <v>0.05</v>
      </c>
    </row>
    <row r="30" spans="1:28" x14ac:dyDescent="0.25">
      <c r="A30">
        <v>2557</v>
      </c>
      <c r="B30">
        <f>VLOOKUP(cur!$A30, raw_data!$A$2:$AB$3115, COLUMN(cur!B30), FALSE)</f>
        <v>39.076999999999998</v>
      </c>
      <c r="C30">
        <f>VLOOKUP(cur!$A30, raw_data!$A$2:$AB$3115, COLUMN(cur!C30), FALSE)</f>
        <v>5.2839999999999998</v>
      </c>
      <c r="D30">
        <f>VLOOKUP(cur!$A30, raw_data!$A$2:$AB$3115, COLUMN(cur!D30), FALSE)</f>
        <v>6.5000000000000002E-2</v>
      </c>
      <c r="E30">
        <f>VLOOKUP(cur!$A30, raw_data!$A$2:$AB$3115, COLUMN(cur!E30), FALSE)</f>
        <v>-1.7000000000000001E-2</v>
      </c>
      <c r="F30">
        <f>VLOOKUP(cur!$A30, raw_data!$A$2:$AB$3115, COLUMN(cur!F30), FALSE)</f>
        <v>5.8540000000000001</v>
      </c>
      <c r="G30">
        <f>VLOOKUP(cur!$A30, raw_data!$A$2:$AB$3115, COLUMN(cur!G30), FALSE)</f>
        <v>0.91700000000000004</v>
      </c>
      <c r="H30">
        <f>VLOOKUP(cur!$A30, raw_data!$A$2:$AB$3115, COLUMN(cur!H30), FALSE)</f>
        <v>1.875</v>
      </c>
      <c r="I30">
        <f>VLOOKUP(cur!$A30, raw_data!$A$2:$AB$3115, COLUMN(cur!I30), FALSE)</f>
        <v>0.5</v>
      </c>
      <c r="J30">
        <f>VLOOKUP(cur!$A30, raw_data!$A$2:$AB$3115, COLUMN(cur!J30), FALSE)</f>
        <v>1.9</v>
      </c>
      <c r="K30">
        <f>VLOOKUP(cur!$A30, raw_data!$A$2:$AB$3115, COLUMN(cur!K30), FALSE)</f>
        <v>1.7270000000000001</v>
      </c>
      <c r="L30">
        <f>VLOOKUP(cur!$A30, raw_data!$A$2:$AB$3115, COLUMN(cur!L30), FALSE)</f>
        <v>2</v>
      </c>
      <c r="M30">
        <f>VLOOKUP(cur!$A30, raw_data!$A$2:$AB$3115, COLUMN(cur!M30), FALSE)</f>
        <v>1.966</v>
      </c>
      <c r="N30">
        <f>VLOOKUP(cur!$A30, raw_data!$A$2:$AB$3115, COLUMN(cur!N30), FALSE)</f>
        <v>2</v>
      </c>
      <c r="O30">
        <f>VLOOKUP(cur!$A30, raw_data!$A$2:$AB$3115, COLUMN(cur!O30), FALSE)</f>
        <v>0.871</v>
      </c>
      <c r="P30">
        <f>VLOOKUP(cur!$A30, raw_data!$A$2:$AB$3115, COLUMN(cur!P30), FALSE)</f>
        <v>14.738</v>
      </c>
      <c r="Q30">
        <f>VLOOKUP(cur!$A30, raw_data!$A$2:$AB$3115, COLUMN(cur!Q30), FALSE)</f>
        <v>4.3920000000000003</v>
      </c>
      <c r="R30">
        <f>VLOOKUP(cur!$A30, raw_data!$A$2:$AB$3115, COLUMN(cur!R30), FALSE)</f>
        <v>0.16700000000000001</v>
      </c>
      <c r="S30">
        <f>VLOOKUP(cur!$A30, raw_data!$A$2:$AB$3115, COLUMN(cur!S30), FALSE)</f>
        <v>2.2160000000000002</v>
      </c>
      <c r="T30">
        <f>VLOOKUP(cur!$A30, raw_data!$A$2:$AB$3115, COLUMN(cur!T30), FALSE)</f>
        <v>1.3440000000000001</v>
      </c>
      <c r="U30">
        <f>VLOOKUP(cur!$A30, raw_data!$A$2:$AB$3115, COLUMN(cur!U30), FALSE)</f>
        <v>0.872</v>
      </c>
      <c r="V30">
        <f>VLOOKUP(cur!$A30, raw_data!$A$2:$AB$3115, COLUMN(cur!V30), FALSE)</f>
        <v>2.2650000000000001</v>
      </c>
      <c r="W30">
        <f>VLOOKUP(cur!$A30, raw_data!$A$2:$AB$3115, COLUMN(cur!W30), FALSE)</f>
        <v>0.58299999999999996</v>
      </c>
      <c r="X30">
        <f>VLOOKUP(cur!$A30, raw_data!$A$2:$AB$3115, COLUMN(cur!X30), FALSE)</f>
        <v>0.63900000000000001</v>
      </c>
      <c r="Y30">
        <f>VLOOKUP(cur!$A30, raw_data!$A$2:$AB$3115, COLUMN(cur!Y30), FALSE)</f>
        <v>0.72199999999999998</v>
      </c>
      <c r="Z30">
        <f>VLOOKUP(cur!$A30, raw_data!$A$2:$AB$3115, COLUMN(cur!Z30), FALSE)</f>
        <v>0.13900000000000001</v>
      </c>
      <c r="AA30">
        <f>VLOOKUP(cur!$A30, raw_data!$A$2:$AB$3115, COLUMN(cur!AA30), FALSE)</f>
        <v>0.13900000000000001</v>
      </c>
      <c r="AB30">
        <f>VLOOKUP(cur!$A30, raw_data!$A$2:$AB$3115, COLUMN(cur!AB30), FALSE)</f>
        <v>0.16700000000000001</v>
      </c>
    </row>
    <row r="31" spans="1:28" x14ac:dyDescent="0.25">
      <c r="A31">
        <v>2848</v>
      </c>
      <c r="B31">
        <f>VLOOKUP(cur!$A31, raw_data!$A$2:$AB$3115, COLUMN(cur!B31), FALSE)</f>
        <v>32.173999999999999</v>
      </c>
      <c r="C31">
        <f>VLOOKUP(cur!$A31, raw_data!$A$2:$AB$3115, COLUMN(cur!C31), FALSE)</f>
        <v>7.0579999999999998</v>
      </c>
      <c r="D31">
        <f>VLOOKUP(cur!$A31, raw_data!$A$2:$AB$3115, COLUMN(cur!D31), FALSE)</f>
        <v>1.6E-2</v>
      </c>
      <c r="E31">
        <f>VLOOKUP(cur!$A31, raw_data!$A$2:$AB$3115, COLUMN(cur!E31), FALSE)</f>
        <v>-1.7000000000000001E-2</v>
      </c>
      <c r="F31">
        <f>VLOOKUP(cur!$A31, raw_data!$A$2:$AB$3115, COLUMN(cur!F31), FALSE)</f>
        <v>7.1340000000000003</v>
      </c>
      <c r="G31">
        <f>VLOOKUP(cur!$A31, raw_data!$A$2:$AB$3115, COLUMN(cur!G31), FALSE)</f>
        <v>0.94699999999999995</v>
      </c>
      <c r="H31">
        <f>VLOOKUP(cur!$A31, raw_data!$A$2:$AB$3115, COLUMN(cur!H31), FALSE)</f>
        <v>2</v>
      </c>
      <c r="I31">
        <f>VLOOKUP(cur!$A31, raw_data!$A$2:$AB$3115, COLUMN(cur!I31), FALSE)</f>
        <v>0</v>
      </c>
      <c r="J31">
        <f>VLOOKUP(cur!$A31, raw_data!$A$2:$AB$3115, COLUMN(cur!J31), FALSE)</f>
        <v>1.9</v>
      </c>
      <c r="K31">
        <f>VLOOKUP(cur!$A31, raw_data!$A$2:$AB$3115, COLUMN(cur!K31), FALSE)</f>
        <v>2</v>
      </c>
      <c r="L31">
        <f>VLOOKUP(cur!$A31, raw_data!$A$2:$AB$3115, COLUMN(cur!L31), FALSE)</f>
        <v>1.667</v>
      </c>
      <c r="M31">
        <f>VLOOKUP(cur!$A31, raw_data!$A$2:$AB$3115, COLUMN(cur!M31), FALSE)</f>
        <v>1.923</v>
      </c>
      <c r="N31">
        <f>VLOOKUP(cur!$A31, raw_data!$A$2:$AB$3115, COLUMN(cur!N31), FALSE)</f>
        <v>2</v>
      </c>
      <c r="O31">
        <f>VLOOKUP(cur!$A31, raw_data!$A$2:$AB$3115, COLUMN(cur!O31), FALSE)</f>
        <v>0.625</v>
      </c>
      <c r="P31">
        <f>VLOOKUP(cur!$A31, raw_data!$A$2:$AB$3115, COLUMN(cur!P31), FALSE)</f>
        <v>14.112</v>
      </c>
      <c r="Q31">
        <f>VLOOKUP(cur!$A31, raw_data!$A$2:$AB$3115, COLUMN(cur!Q31), FALSE)</f>
        <v>1.155</v>
      </c>
      <c r="R31">
        <f>VLOOKUP(cur!$A31, raw_data!$A$2:$AB$3115, COLUMN(cur!R31), FALSE)</f>
        <v>0.105</v>
      </c>
      <c r="S31">
        <f>VLOOKUP(cur!$A31, raw_data!$A$2:$AB$3115, COLUMN(cur!S31), FALSE)</f>
        <v>1.4650000000000001</v>
      </c>
      <c r="T31">
        <f>VLOOKUP(cur!$A31, raw_data!$A$2:$AB$3115, COLUMN(cur!T31), FALSE)</f>
        <v>0.88400000000000001</v>
      </c>
      <c r="U31">
        <f>VLOOKUP(cur!$A31, raw_data!$A$2:$AB$3115, COLUMN(cur!U31), FALSE)</f>
        <v>0.58099999999999996</v>
      </c>
      <c r="V31">
        <f>VLOOKUP(cur!$A31, raw_data!$A$2:$AB$3115, COLUMN(cur!V31), FALSE)</f>
        <v>1.464</v>
      </c>
      <c r="W31">
        <f>VLOOKUP(cur!$A31, raw_data!$A$2:$AB$3115, COLUMN(cur!W31), FALSE)</f>
        <v>0.73699999999999999</v>
      </c>
      <c r="X31">
        <f>VLOOKUP(cur!$A31, raw_data!$A$2:$AB$3115, COLUMN(cur!X31), FALSE)</f>
        <v>0.68400000000000005</v>
      </c>
      <c r="Y31">
        <f>VLOOKUP(cur!$A31, raw_data!$A$2:$AB$3115, COLUMN(cur!Y31), FALSE)</f>
        <v>0.57899999999999996</v>
      </c>
      <c r="Z31">
        <f>VLOOKUP(cur!$A31, raw_data!$A$2:$AB$3115, COLUMN(cur!Z31), FALSE)</f>
        <v>5.2999999999999999E-2</v>
      </c>
      <c r="AA31">
        <f>VLOOKUP(cur!$A31, raw_data!$A$2:$AB$3115, COLUMN(cur!AA31), FALSE)</f>
        <v>0</v>
      </c>
      <c r="AB31">
        <f>VLOOKUP(cur!$A31, raw_data!$A$2:$AB$3115, COLUMN(cur!AB31), FALSE)</f>
        <v>5.2999999999999999E-2</v>
      </c>
    </row>
    <row r="32" spans="1:28" x14ac:dyDescent="0.25">
      <c r="A32">
        <v>2883</v>
      </c>
      <c r="B32">
        <f>VLOOKUP(cur!$A32, raw_data!$A$2:$AB$3115, COLUMN(cur!B32), FALSE)</f>
        <v>41.761000000000003</v>
      </c>
      <c r="C32">
        <f>VLOOKUP(cur!$A32, raw_data!$A$2:$AB$3115, COLUMN(cur!C32), FALSE)</f>
        <v>9.6630000000000003</v>
      </c>
      <c r="D32">
        <f>VLOOKUP(cur!$A32, raw_data!$A$2:$AB$3115, COLUMN(cur!D32), FALSE)</f>
        <v>1E-3</v>
      </c>
      <c r="E32">
        <f>VLOOKUP(cur!$A32, raw_data!$A$2:$AB$3115, COLUMN(cur!E32), FALSE)</f>
        <v>-7.0000000000000001E-3</v>
      </c>
      <c r="F32">
        <f>VLOOKUP(cur!$A32, raw_data!$A$2:$AB$3115, COLUMN(cur!F32), FALSE)</f>
        <v>9.6370000000000005</v>
      </c>
      <c r="G32">
        <f>VLOOKUP(cur!$A32, raw_data!$A$2:$AB$3115, COLUMN(cur!G32), FALSE)</f>
        <v>0.88900000000000001</v>
      </c>
      <c r="H32">
        <f>VLOOKUP(cur!$A32, raw_data!$A$2:$AB$3115, COLUMN(cur!H32), FALSE)</f>
        <v>1.833</v>
      </c>
      <c r="I32">
        <f>VLOOKUP(cur!$A32, raw_data!$A$2:$AB$3115, COLUMN(cur!I32), FALSE)</f>
        <v>0</v>
      </c>
      <c r="J32">
        <f>VLOOKUP(cur!$A32, raw_data!$A$2:$AB$3115, COLUMN(cur!J32), FALSE)</f>
        <v>2</v>
      </c>
      <c r="K32">
        <f>VLOOKUP(cur!$A32, raw_data!$A$2:$AB$3115, COLUMN(cur!K32), FALSE)</f>
        <v>2</v>
      </c>
      <c r="L32">
        <f>VLOOKUP(cur!$A32, raw_data!$A$2:$AB$3115, COLUMN(cur!L32), FALSE)</f>
        <v>2</v>
      </c>
      <c r="M32">
        <f>VLOOKUP(cur!$A32, raw_data!$A$2:$AB$3115, COLUMN(cur!M32), FALSE)</f>
        <v>1.923</v>
      </c>
      <c r="N32">
        <f>VLOOKUP(cur!$A32, raw_data!$A$2:$AB$3115, COLUMN(cur!N32), FALSE)</f>
        <v>2</v>
      </c>
      <c r="O32">
        <f>VLOOKUP(cur!$A32, raw_data!$A$2:$AB$3115, COLUMN(cur!O32), FALSE)</f>
        <v>0.25</v>
      </c>
      <c r="P32">
        <f>VLOOKUP(cur!$A32, raw_data!$A$2:$AB$3115, COLUMN(cur!P32), FALSE)</f>
        <v>11.956</v>
      </c>
      <c r="Q32">
        <f>VLOOKUP(cur!$A32, raw_data!$A$2:$AB$3115, COLUMN(cur!Q32), FALSE)</f>
        <v>1.369</v>
      </c>
      <c r="R32">
        <f>VLOOKUP(cur!$A32, raw_data!$A$2:$AB$3115, COLUMN(cur!R32), FALSE)</f>
        <v>0.16700000000000001</v>
      </c>
      <c r="S32">
        <f>VLOOKUP(cur!$A32, raw_data!$A$2:$AB$3115, COLUMN(cur!S32), FALSE)</f>
        <v>3.0750000000000002</v>
      </c>
      <c r="T32">
        <f>VLOOKUP(cur!$A32, raw_data!$A$2:$AB$3115, COLUMN(cur!T32), FALSE)</f>
        <v>2.6539999999999999</v>
      </c>
      <c r="U32">
        <f>VLOOKUP(cur!$A32, raw_data!$A$2:$AB$3115, COLUMN(cur!U32), FALSE)</f>
        <v>0.42099999999999999</v>
      </c>
      <c r="V32">
        <f>VLOOKUP(cur!$A32, raw_data!$A$2:$AB$3115, COLUMN(cur!V32), FALSE)</f>
        <v>3.069</v>
      </c>
      <c r="W32">
        <f>VLOOKUP(cur!$A32, raw_data!$A$2:$AB$3115, COLUMN(cur!W32), FALSE)</f>
        <v>0.61099999999999999</v>
      </c>
      <c r="X32">
        <f>VLOOKUP(cur!$A32, raw_data!$A$2:$AB$3115, COLUMN(cur!X32), FALSE)</f>
        <v>0.88900000000000001</v>
      </c>
      <c r="Y32">
        <f>VLOOKUP(cur!$A32, raw_data!$A$2:$AB$3115, COLUMN(cur!Y32), FALSE)</f>
        <v>0.55600000000000005</v>
      </c>
      <c r="Z32">
        <f>VLOOKUP(cur!$A32, raw_data!$A$2:$AB$3115, COLUMN(cur!Z32), FALSE)</f>
        <v>0.111</v>
      </c>
      <c r="AA32">
        <f>VLOOKUP(cur!$A32, raw_data!$A$2:$AB$3115, COLUMN(cur!AA32), FALSE)</f>
        <v>0</v>
      </c>
      <c r="AB32">
        <f>VLOOKUP(cur!$A32, raw_data!$A$2:$AB$3115, COLUMN(cur!AB32), FALSE)</f>
        <v>5.6000000000000001E-2</v>
      </c>
    </row>
    <row r="33" spans="1:28" x14ac:dyDescent="0.25">
      <c r="A33">
        <v>2974</v>
      </c>
      <c r="B33">
        <f>VLOOKUP(cur!$A33, raw_data!$A$2:$AB$3115, COLUMN(cur!B33), FALSE)</f>
        <v>35.084000000000003</v>
      </c>
      <c r="C33">
        <f>VLOOKUP(cur!$A33, raw_data!$A$2:$AB$3115, COLUMN(cur!C33), FALSE)</f>
        <v>4.8949999999999996</v>
      </c>
      <c r="D33">
        <f>VLOOKUP(cur!$A33, raw_data!$A$2:$AB$3115, COLUMN(cur!D33), FALSE)</f>
        <v>1.4E-2</v>
      </c>
      <c r="E33">
        <f>VLOOKUP(cur!$A33, raw_data!$A$2:$AB$3115, COLUMN(cur!E33), FALSE)</f>
        <v>1.7999999999999999E-2</v>
      </c>
      <c r="F33">
        <f>VLOOKUP(cur!$A33, raw_data!$A$2:$AB$3115, COLUMN(cur!F33), FALSE)</f>
        <v>5.1219999999999999</v>
      </c>
      <c r="G33">
        <f>VLOOKUP(cur!$A33, raw_data!$A$2:$AB$3115, COLUMN(cur!G33), FALSE)</f>
        <v>0.94399999999999995</v>
      </c>
      <c r="H33">
        <f>VLOOKUP(cur!$A33, raw_data!$A$2:$AB$3115, COLUMN(cur!H33), FALSE)</f>
        <v>1.875</v>
      </c>
      <c r="I33">
        <f>VLOOKUP(cur!$A33, raw_data!$A$2:$AB$3115, COLUMN(cur!I33), FALSE)</f>
        <v>0.17599999999999999</v>
      </c>
      <c r="J33">
        <f>VLOOKUP(cur!$A33, raw_data!$A$2:$AB$3115, COLUMN(cur!J33), FALSE)</f>
        <v>2</v>
      </c>
      <c r="K33">
        <f>VLOOKUP(cur!$A33, raw_data!$A$2:$AB$3115, COLUMN(cur!K33), FALSE)</f>
        <v>2</v>
      </c>
      <c r="L33">
        <f>VLOOKUP(cur!$A33, raw_data!$A$2:$AB$3115, COLUMN(cur!L33), FALSE)</f>
        <v>2</v>
      </c>
      <c r="M33">
        <f>VLOOKUP(cur!$A33, raw_data!$A$2:$AB$3115, COLUMN(cur!M33), FALSE)</f>
        <v>2</v>
      </c>
      <c r="N33">
        <f>VLOOKUP(cur!$A33, raw_data!$A$2:$AB$3115, COLUMN(cur!N33), FALSE)</f>
        <v>2</v>
      </c>
      <c r="O33">
        <f>VLOOKUP(cur!$A33, raw_data!$A$2:$AB$3115, COLUMN(cur!O33), FALSE)</f>
        <v>1.0529999999999999</v>
      </c>
      <c r="P33">
        <f>VLOOKUP(cur!$A33, raw_data!$A$2:$AB$3115, COLUMN(cur!P33), FALSE)</f>
        <v>15.317</v>
      </c>
      <c r="Q33">
        <f>VLOOKUP(cur!$A33, raw_data!$A$2:$AB$3115, COLUMN(cur!Q33), FALSE)</f>
        <v>0.23599999999999999</v>
      </c>
      <c r="R33">
        <f>VLOOKUP(cur!$A33, raw_data!$A$2:$AB$3115, COLUMN(cur!R33), FALSE)</f>
        <v>5.6000000000000001E-2</v>
      </c>
      <c r="S33">
        <f>VLOOKUP(cur!$A33, raw_data!$A$2:$AB$3115, COLUMN(cur!S33), FALSE)</f>
        <v>2.004</v>
      </c>
      <c r="T33">
        <f>VLOOKUP(cur!$A33, raw_data!$A$2:$AB$3115, COLUMN(cur!T33), FALSE)</f>
        <v>2.1150000000000002</v>
      </c>
      <c r="U33">
        <f>VLOOKUP(cur!$A33, raw_data!$A$2:$AB$3115, COLUMN(cur!U33), FALSE)</f>
        <v>-0.111</v>
      </c>
      <c r="V33">
        <f>VLOOKUP(cur!$A33, raw_data!$A$2:$AB$3115, COLUMN(cur!V33), FALSE)</f>
        <v>2.036</v>
      </c>
      <c r="W33">
        <f>VLOOKUP(cur!$A33, raw_data!$A$2:$AB$3115, COLUMN(cur!W33), FALSE)</f>
        <v>0.83299999999999996</v>
      </c>
      <c r="X33">
        <f>VLOOKUP(cur!$A33, raw_data!$A$2:$AB$3115, COLUMN(cur!X33), FALSE)</f>
        <v>0.66700000000000004</v>
      </c>
      <c r="Y33">
        <f>VLOOKUP(cur!$A33, raw_data!$A$2:$AB$3115, COLUMN(cur!Y33), FALSE)</f>
        <v>0.44400000000000001</v>
      </c>
      <c r="Z33">
        <f>VLOOKUP(cur!$A33, raw_data!$A$2:$AB$3115, COLUMN(cur!Z33), FALSE)</f>
        <v>0</v>
      </c>
      <c r="AA33">
        <f>VLOOKUP(cur!$A33, raw_data!$A$2:$AB$3115, COLUMN(cur!AA33), FALSE)</f>
        <v>5.6000000000000001E-2</v>
      </c>
      <c r="AB33">
        <f>VLOOKUP(cur!$A33, raw_data!$A$2:$AB$3115, COLUMN(cur!AB33), FALSE)</f>
        <v>0</v>
      </c>
    </row>
    <row r="34" spans="1:28" x14ac:dyDescent="0.25">
      <c r="A34">
        <v>2980</v>
      </c>
      <c r="B34">
        <f>VLOOKUP(cur!$A34, raw_data!$A$2:$AB$3115, COLUMN(cur!B34), FALSE)</f>
        <v>31.209</v>
      </c>
      <c r="C34">
        <f>VLOOKUP(cur!$A34, raw_data!$A$2:$AB$3115, COLUMN(cur!C34), FALSE)</f>
        <v>6.0259999999999998</v>
      </c>
      <c r="D34">
        <f>VLOOKUP(cur!$A34, raw_data!$A$2:$AB$3115, COLUMN(cur!D34), FALSE)</f>
        <v>0.04</v>
      </c>
      <c r="E34">
        <f>VLOOKUP(cur!$A34, raw_data!$A$2:$AB$3115, COLUMN(cur!E34), FALSE)</f>
        <v>-6.0000000000000001E-3</v>
      </c>
      <c r="F34">
        <f>VLOOKUP(cur!$A34, raw_data!$A$2:$AB$3115, COLUMN(cur!F34), FALSE)</f>
        <v>6.391</v>
      </c>
      <c r="G34">
        <f>VLOOKUP(cur!$A34, raw_data!$A$2:$AB$3115, COLUMN(cur!G34), FALSE)</f>
        <v>0.80600000000000005</v>
      </c>
      <c r="H34">
        <f>VLOOKUP(cur!$A34, raw_data!$A$2:$AB$3115, COLUMN(cur!H34), FALSE)</f>
        <v>1.8620000000000001</v>
      </c>
      <c r="I34">
        <f>VLOOKUP(cur!$A34, raw_data!$A$2:$AB$3115, COLUMN(cur!I34), FALSE)</f>
        <v>0.875</v>
      </c>
      <c r="J34">
        <f>VLOOKUP(cur!$A34, raw_data!$A$2:$AB$3115, COLUMN(cur!J34), FALSE)</f>
        <v>1.8420000000000001</v>
      </c>
      <c r="K34">
        <f>VLOOKUP(cur!$A34, raw_data!$A$2:$AB$3115, COLUMN(cur!K34), FALSE)</f>
        <v>1.714</v>
      </c>
      <c r="L34">
        <f>VLOOKUP(cur!$A34, raw_data!$A$2:$AB$3115, COLUMN(cur!L34), FALSE)</f>
        <v>1.7649999999999999</v>
      </c>
      <c r="M34">
        <f>VLOOKUP(cur!$A34, raw_data!$A$2:$AB$3115, COLUMN(cur!M34), FALSE)</f>
        <v>1.8080000000000001</v>
      </c>
      <c r="N34">
        <f>VLOOKUP(cur!$A34, raw_data!$A$2:$AB$3115, COLUMN(cur!N34), FALSE)</f>
        <v>2</v>
      </c>
      <c r="O34">
        <f>VLOOKUP(cur!$A34, raw_data!$A$2:$AB$3115, COLUMN(cur!O34), FALSE)</f>
        <v>1.536</v>
      </c>
      <c r="P34">
        <f>VLOOKUP(cur!$A34, raw_data!$A$2:$AB$3115, COLUMN(cur!P34), FALSE)</f>
        <v>14.574</v>
      </c>
      <c r="Q34">
        <f>VLOOKUP(cur!$A34, raw_data!$A$2:$AB$3115, COLUMN(cur!Q34), FALSE)</f>
        <v>0.45700000000000002</v>
      </c>
      <c r="R34">
        <f>VLOOKUP(cur!$A34, raw_data!$A$2:$AB$3115, COLUMN(cur!R34), FALSE)</f>
        <v>0.16700000000000001</v>
      </c>
      <c r="S34">
        <f>VLOOKUP(cur!$A34, raw_data!$A$2:$AB$3115, COLUMN(cur!S34), FALSE)</f>
        <v>1.61</v>
      </c>
      <c r="T34">
        <f>VLOOKUP(cur!$A34, raw_data!$A$2:$AB$3115, COLUMN(cur!T34), FALSE)</f>
        <v>0.50800000000000001</v>
      </c>
      <c r="U34">
        <f>VLOOKUP(cur!$A34, raw_data!$A$2:$AB$3115, COLUMN(cur!U34), FALSE)</f>
        <v>1.1020000000000001</v>
      </c>
      <c r="V34">
        <f>VLOOKUP(cur!$A34, raw_data!$A$2:$AB$3115, COLUMN(cur!V34), FALSE)</f>
        <v>1.6439999999999999</v>
      </c>
      <c r="W34">
        <f>VLOOKUP(cur!$A34, raw_data!$A$2:$AB$3115, COLUMN(cur!W34), FALSE)</f>
        <v>0.66700000000000004</v>
      </c>
      <c r="X34">
        <f>VLOOKUP(cur!$A34, raw_data!$A$2:$AB$3115, COLUMN(cur!X34), FALSE)</f>
        <v>0.80600000000000005</v>
      </c>
      <c r="Y34">
        <f>VLOOKUP(cur!$A34, raw_data!$A$2:$AB$3115, COLUMN(cur!Y34), FALSE)</f>
        <v>0.69399999999999995</v>
      </c>
      <c r="Z34">
        <f>VLOOKUP(cur!$A34, raw_data!$A$2:$AB$3115, COLUMN(cur!Z34), FALSE)</f>
        <v>5.6000000000000001E-2</v>
      </c>
      <c r="AA34">
        <f>VLOOKUP(cur!$A34, raw_data!$A$2:$AB$3115, COLUMN(cur!AA34), FALSE)</f>
        <v>5.6000000000000001E-2</v>
      </c>
      <c r="AB34">
        <f>VLOOKUP(cur!$A34, raw_data!$A$2:$AB$3115, COLUMN(cur!AB34), FALSE)</f>
        <v>2.8000000000000001E-2</v>
      </c>
    </row>
    <row r="35" spans="1:28" x14ac:dyDescent="0.25">
      <c r="A35">
        <v>3005</v>
      </c>
      <c r="B35">
        <f>VLOOKUP(cur!$A35, raw_data!$A$2:$AB$3115, COLUMN(cur!B35), FALSE)</f>
        <v>41.844999999999999</v>
      </c>
      <c r="C35">
        <f>VLOOKUP(cur!$A35, raw_data!$A$2:$AB$3115, COLUMN(cur!C35), FALSE)</f>
        <v>11.678000000000001</v>
      </c>
      <c r="D35">
        <f>VLOOKUP(cur!$A35, raw_data!$A$2:$AB$3115, COLUMN(cur!D35), FALSE)</f>
        <v>-5.0999999999999997E-2</v>
      </c>
      <c r="E35">
        <f>VLOOKUP(cur!$A35, raw_data!$A$2:$AB$3115, COLUMN(cur!E35), FALSE)</f>
        <v>-4.0000000000000001E-3</v>
      </c>
      <c r="F35">
        <f>VLOOKUP(cur!$A35, raw_data!$A$2:$AB$3115, COLUMN(cur!F35), FALSE)</f>
        <v>11.151</v>
      </c>
      <c r="G35">
        <f>VLOOKUP(cur!$A35, raw_data!$A$2:$AB$3115, COLUMN(cur!G35), FALSE)</f>
        <v>1</v>
      </c>
      <c r="H35">
        <f>VLOOKUP(cur!$A35, raw_data!$A$2:$AB$3115, COLUMN(cur!H35), FALSE)</f>
        <v>1.875</v>
      </c>
      <c r="I35">
        <f>VLOOKUP(cur!$A35, raw_data!$A$2:$AB$3115, COLUMN(cur!I35), FALSE)</f>
        <v>0.5</v>
      </c>
      <c r="J35">
        <f>VLOOKUP(cur!$A35, raw_data!$A$2:$AB$3115, COLUMN(cur!J35), FALSE)</f>
        <v>2</v>
      </c>
      <c r="K35">
        <f>VLOOKUP(cur!$A35, raw_data!$A$2:$AB$3115, COLUMN(cur!K35), FALSE)</f>
        <v>2</v>
      </c>
      <c r="L35">
        <f>VLOOKUP(cur!$A35, raw_data!$A$2:$AB$3115, COLUMN(cur!L35), FALSE)</f>
        <v>2</v>
      </c>
      <c r="M35">
        <f>VLOOKUP(cur!$A35, raw_data!$A$2:$AB$3115, COLUMN(cur!M35), FALSE)</f>
        <v>2</v>
      </c>
      <c r="N35">
        <f>VLOOKUP(cur!$A35, raw_data!$A$2:$AB$3115, COLUMN(cur!N35), FALSE)</f>
        <v>2</v>
      </c>
      <c r="O35">
        <f>VLOOKUP(cur!$A35, raw_data!$A$2:$AB$3115, COLUMN(cur!O35), FALSE)</f>
        <v>0.81799999999999995</v>
      </c>
      <c r="P35">
        <f>VLOOKUP(cur!$A35, raw_data!$A$2:$AB$3115, COLUMN(cur!P35), FALSE)</f>
        <v>13.794</v>
      </c>
      <c r="Q35">
        <f>VLOOKUP(cur!$A35, raw_data!$A$2:$AB$3115, COLUMN(cur!Q35), FALSE)</f>
        <v>0.995</v>
      </c>
      <c r="R35">
        <f>VLOOKUP(cur!$A35, raw_data!$A$2:$AB$3115, COLUMN(cur!R35), FALSE)</f>
        <v>0.105</v>
      </c>
      <c r="S35">
        <f>VLOOKUP(cur!$A35, raw_data!$A$2:$AB$3115, COLUMN(cur!S35), FALSE)</f>
        <v>4.383</v>
      </c>
      <c r="T35">
        <f>VLOOKUP(cur!$A35, raw_data!$A$2:$AB$3115, COLUMN(cur!T35), FALSE)</f>
        <v>-0.16800000000000001</v>
      </c>
      <c r="U35">
        <f>VLOOKUP(cur!$A35, raw_data!$A$2:$AB$3115, COLUMN(cur!U35), FALSE)</f>
        <v>4.5510000000000002</v>
      </c>
      <c r="V35">
        <f>VLOOKUP(cur!$A35, raw_data!$A$2:$AB$3115, COLUMN(cur!V35), FALSE)</f>
        <v>4.3280000000000003</v>
      </c>
      <c r="W35">
        <f>VLOOKUP(cur!$A35, raw_data!$A$2:$AB$3115, COLUMN(cur!W35), FALSE)</f>
        <v>0.73699999999999999</v>
      </c>
      <c r="X35">
        <f>VLOOKUP(cur!$A35, raw_data!$A$2:$AB$3115, COLUMN(cur!X35), FALSE)</f>
        <v>0.52600000000000002</v>
      </c>
      <c r="Y35">
        <f>VLOOKUP(cur!$A35, raw_data!$A$2:$AB$3115, COLUMN(cur!Y35), FALSE)</f>
        <v>0.68400000000000005</v>
      </c>
      <c r="Z35">
        <f>VLOOKUP(cur!$A35, raw_data!$A$2:$AB$3115, COLUMN(cur!Z35), FALSE)</f>
        <v>5.2999999999999999E-2</v>
      </c>
      <c r="AA35">
        <f>VLOOKUP(cur!$A35, raw_data!$A$2:$AB$3115, COLUMN(cur!AA35), FALSE)</f>
        <v>0</v>
      </c>
      <c r="AB35">
        <f>VLOOKUP(cur!$A35, raw_data!$A$2:$AB$3115, COLUMN(cur!AB35), FALSE)</f>
        <v>5.2999999999999999E-2</v>
      </c>
    </row>
    <row r="36" spans="1:28" x14ac:dyDescent="0.25">
      <c r="A36">
        <v>3147</v>
      </c>
      <c r="B36">
        <f>VLOOKUP(cur!$A36, raw_data!$A$2:$AB$3115, COLUMN(cur!B36), FALSE)</f>
        <v>31.756</v>
      </c>
      <c r="C36">
        <f>VLOOKUP(cur!$A36, raw_data!$A$2:$AB$3115, COLUMN(cur!C36), FALSE)</f>
        <v>7.2880000000000003</v>
      </c>
      <c r="D36">
        <f>VLOOKUP(cur!$A36, raw_data!$A$2:$AB$3115, COLUMN(cur!D36), FALSE)</f>
        <v>-2.5999999999999999E-2</v>
      </c>
      <c r="E36">
        <f>VLOOKUP(cur!$A36, raw_data!$A$2:$AB$3115, COLUMN(cur!E36), FALSE)</f>
        <v>-2.4E-2</v>
      </c>
      <c r="F36">
        <f>VLOOKUP(cur!$A36, raw_data!$A$2:$AB$3115, COLUMN(cur!F36), FALSE)</f>
        <v>6.9039999999999999</v>
      </c>
      <c r="G36">
        <f>VLOOKUP(cur!$A36, raw_data!$A$2:$AB$3115, COLUMN(cur!G36), FALSE)</f>
        <v>0.80600000000000005</v>
      </c>
      <c r="H36">
        <f>VLOOKUP(cur!$A36, raw_data!$A$2:$AB$3115, COLUMN(cur!H36), FALSE)</f>
        <v>1.516</v>
      </c>
      <c r="I36">
        <f>VLOOKUP(cur!$A36, raw_data!$A$2:$AB$3115, COLUMN(cur!I36), FALSE)</f>
        <v>0.66700000000000004</v>
      </c>
      <c r="J36">
        <f>VLOOKUP(cur!$A36, raw_data!$A$2:$AB$3115, COLUMN(cur!J36), FALSE)</f>
        <v>1.9410000000000001</v>
      </c>
      <c r="K36">
        <f>VLOOKUP(cur!$A36, raw_data!$A$2:$AB$3115, COLUMN(cur!K36), FALSE)</f>
        <v>0.8</v>
      </c>
      <c r="L36">
        <f>VLOOKUP(cur!$A36, raw_data!$A$2:$AB$3115, COLUMN(cur!L36), FALSE)</f>
        <v>2</v>
      </c>
      <c r="M36">
        <f>VLOOKUP(cur!$A36, raw_data!$A$2:$AB$3115, COLUMN(cur!M36), FALSE)</f>
        <v>1.9059999999999999</v>
      </c>
      <c r="N36">
        <f>VLOOKUP(cur!$A36, raw_data!$A$2:$AB$3115, COLUMN(cur!N36), FALSE)</f>
        <v>2</v>
      </c>
      <c r="O36">
        <f>VLOOKUP(cur!$A36, raw_data!$A$2:$AB$3115, COLUMN(cur!O36), FALSE)</f>
        <v>1.3029999999999999</v>
      </c>
      <c r="P36">
        <f>VLOOKUP(cur!$A36, raw_data!$A$2:$AB$3115, COLUMN(cur!P36), FALSE)</f>
        <v>10.471</v>
      </c>
      <c r="Q36">
        <f>VLOOKUP(cur!$A36, raw_data!$A$2:$AB$3115, COLUMN(cur!Q36), FALSE)</f>
        <v>8.9410000000000007</v>
      </c>
      <c r="R36">
        <f>VLOOKUP(cur!$A36, raw_data!$A$2:$AB$3115, COLUMN(cur!R36), FALSE)</f>
        <v>0.27800000000000002</v>
      </c>
      <c r="S36">
        <f>VLOOKUP(cur!$A36, raw_data!$A$2:$AB$3115, COLUMN(cur!S36), FALSE)</f>
        <v>0.77300000000000002</v>
      </c>
      <c r="T36">
        <f>VLOOKUP(cur!$A36, raw_data!$A$2:$AB$3115, COLUMN(cur!T36), FALSE)</f>
        <v>0.27</v>
      </c>
      <c r="U36">
        <f>VLOOKUP(cur!$A36, raw_data!$A$2:$AB$3115, COLUMN(cur!U36), FALSE)</f>
        <v>0.504</v>
      </c>
      <c r="V36">
        <f>VLOOKUP(cur!$A36, raw_data!$A$2:$AB$3115, COLUMN(cur!V36), FALSE)</f>
        <v>0.72299999999999998</v>
      </c>
      <c r="W36">
        <f>VLOOKUP(cur!$A36, raw_data!$A$2:$AB$3115, COLUMN(cur!W36), FALSE)</f>
        <v>0.69399999999999995</v>
      </c>
      <c r="X36">
        <f>VLOOKUP(cur!$A36, raw_data!$A$2:$AB$3115, COLUMN(cur!X36), FALSE)</f>
        <v>0.44400000000000001</v>
      </c>
      <c r="Y36">
        <f>VLOOKUP(cur!$A36, raw_data!$A$2:$AB$3115, COLUMN(cur!Y36), FALSE)</f>
        <v>0.44400000000000001</v>
      </c>
      <c r="Z36">
        <f>VLOOKUP(cur!$A36, raw_data!$A$2:$AB$3115, COLUMN(cur!Z36), FALSE)</f>
        <v>0.16700000000000001</v>
      </c>
      <c r="AA36">
        <f>VLOOKUP(cur!$A36, raw_data!$A$2:$AB$3115, COLUMN(cur!AA36), FALSE)</f>
        <v>0.41699999999999998</v>
      </c>
      <c r="AB36">
        <f>VLOOKUP(cur!$A36, raw_data!$A$2:$AB$3115, COLUMN(cur!AB36), FALSE)</f>
        <v>0.222</v>
      </c>
    </row>
    <row r="37" spans="1:28" x14ac:dyDescent="0.25">
      <c r="A37">
        <v>3230</v>
      </c>
      <c r="B37">
        <f>VLOOKUP(cur!$A37, raw_data!$A$2:$AB$3115, COLUMN(cur!B37), FALSE)</f>
        <v>43.871000000000002</v>
      </c>
      <c r="C37">
        <f>VLOOKUP(cur!$A37, raw_data!$A$2:$AB$3115, COLUMN(cur!C37), FALSE)</f>
        <v>9.4489999999999998</v>
      </c>
      <c r="D37">
        <f>VLOOKUP(cur!$A37, raw_data!$A$2:$AB$3115, COLUMN(cur!D37), FALSE)</f>
        <v>0.01</v>
      </c>
      <c r="E37">
        <f>VLOOKUP(cur!$A37, raw_data!$A$2:$AB$3115, COLUMN(cur!E37), FALSE)</f>
        <v>-3.1E-2</v>
      </c>
      <c r="F37">
        <f>VLOOKUP(cur!$A37, raw_data!$A$2:$AB$3115, COLUMN(cur!F37), FALSE)</f>
        <v>9.3930000000000007</v>
      </c>
      <c r="G37">
        <f>VLOOKUP(cur!$A37, raw_data!$A$2:$AB$3115, COLUMN(cur!G37), FALSE)</f>
        <v>0.97099999999999997</v>
      </c>
      <c r="H37">
        <f>VLOOKUP(cur!$A37, raw_data!$A$2:$AB$3115, COLUMN(cur!H37), FALSE)</f>
        <v>1.905</v>
      </c>
      <c r="I37">
        <f>VLOOKUP(cur!$A37, raw_data!$A$2:$AB$3115, COLUMN(cur!I37), FALSE)</f>
        <v>0</v>
      </c>
      <c r="J37">
        <f>VLOOKUP(cur!$A37, raw_data!$A$2:$AB$3115, COLUMN(cur!J37), FALSE)</f>
        <v>2</v>
      </c>
      <c r="K37">
        <f>VLOOKUP(cur!$A37, raw_data!$A$2:$AB$3115, COLUMN(cur!K37), FALSE)</f>
        <v>1.857</v>
      </c>
      <c r="L37">
        <f>VLOOKUP(cur!$A37, raw_data!$A$2:$AB$3115, COLUMN(cur!L37), FALSE)</f>
        <v>2</v>
      </c>
      <c r="M37">
        <f>VLOOKUP(cur!$A37, raw_data!$A$2:$AB$3115, COLUMN(cur!M37), FALSE)</f>
        <v>1.923</v>
      </c>
      <c r="N37">
        <f>VLOOKUP(cur!$A37, raw_data!$A$2:$AB$3115, COLUMN(cur!N37), FALSE)</f>
        <v>2</v>
      </c>
      <c r="O37">
        <f>VLOOKUP(cur!$A37, raw_data!$A$2:$AB$3115, COLUMN(cur!O37), FALSE)</f>
        <v>0.40699999999999997</v>
      </c>
      <c r="P37">
        <f>VLOOKUP(cur!$A37, raw_data!$A$2:$AB$3115, COLUMN(cur!P37), FALSE)</f>
        <v>10.794</v>
      </c>
      <c r="Q37">
        <f>VLOOKUP(cur!$A37, raw_data!$A$2:$AB$3115, COLUMN(cur!Q37), FALSE)</f>
        <v>4.4870000000000001</v>
      </c>
      <c r="R37">
        <f>VLOOKUP(cur!$A37, raw_data!$A$2:$AB$3115, COLUMN(cur!R37), FALSE)</f>
        <v>0.28599999999999998</v>
      </c>
      <c r="S37">
        <f>VLOOKUP(cur!$A37, raw_data!$A$2:$AB$3115, COLUMN(cur!S37), FALSE)</f>
        <v>3.19</v>
      </c>
      <c r="T37">
        <f>VLOOKUP(cur!$A37, raw_data!$A$2:$AB$3115, COLUMN(cur!T37), FALSE)</f>
        <v>2.16</v>
      </c>
      <c r="U37">
        <f>VLOOKUP(cur!$A37, raw_data!$A$2:$AB$3115, COLUMN(cur!U37), FALSE)</f>
        <v>1.03</v>
      </c>
      <c r="V37">
        <f>VLOOKUP(cur!$A37, raw_data!$A$2:$AB$3115, COLUMN(cur!V37), FALSE)</f>
        <v>3.169</v>
      </c>
      <c r="W37">
        <f>VLOOKUP(cur!$A37, raw_data!$A$2:$AB$3115, COLUMN(cur!W37), FALSE)</f>
        <v>0.74299999999999999</v>
      </c>
      <c r="X37">
        <f>VLOOKUP(cur!$A37, raw_data!$A$2:$AB$3115, COLUMN(cur!X37), FALSE)</f>
        <v>0.65700000000000003</v>
      </c>
      <c r="Y37">
        <f>VLOOKUP(cur!$A37, raw_data!$A$2:$AB$3115, COLUMN(cur!Y37), FALSE)</f>
        <v>0.65700000000000003</v>
      </c>
      <c r="Z37">
        <f>VLOOKUP(cur!$A37, raw_data!$A$2:$AB$3115, COLUMN(cur!Z37), FALSE)</f>
        <v>5.7000000000000002E-2</v>
      </c>
      <c r="AA37">
        <f>VLOOKUP(cur!$A37, raw_data!$A$2:$AB$3115, COLUMN(cur!AA37), FALSE)</f>
        <v>0.28599999999999998</v>
      </c>
      <c r="AB37">
        <f>VLOOKUP(cur!$A37, raw_data!$A$2:$AB$3115, COLUMN(cur!AB37), FALSE)</f>
        <v>2.9000000000000001E-2</v>
      </c>
    </row>
    <row r="38" spans="1:28" x14ac:dyDescent="0.25">
      <c r="A38">
        <v>3234</v>
      </c>
      <c r="B38">
        <f>VLOOKUP(cur!$A38, raw_data!$A$2:$AB$3115, COLUMN(cur!B38), FALSE)</f>
        <v>38.414000000000001</v>
      </c>
      <c r="C38">
        <f>VLOOKUP(cur!$A38, raw_data!$A$2:$AB$3115, COLUMN(cur!C38), FALSE)</f>
        <v>9.8759999999999994</v>
      </c>
      <c r="D38">
        <f>VLOOKUP(cur!$A38, raw_data!$A$2:$AB$3115, COLUMN(cur!D38), FALSE)</f>
        <v>-6.3E-2</v>
      </c>
      <c r="E38">
        <f>VLOOKUP(cur!$A38, raw_data!$A$2:$AB$3115, COLUMN(cur!E38), FALSE)</f>
        <v>0.16</v>
      </c>
      <c r="F38">
        <f>VLOOKUP(cur!$A38, raw_data!$A$2:$AB$3115, COLUMN(cur!F38), FALSE)</f>
        <v>10.041</v>
      </c>
      <c r="G38">
        <f>VLOOKUP(cur!$A38, raw_data!$A$2:$AB$3115, COLUMN(cur!G38), FALSE)</f>
        <v>0.94399999999999995</v>
      </c>
      <c r="H38">
        <f>VLOOKUP(cur!$A38, raw_data!$A$2:$AB$3115, COLUMN(cur!H38), FALSE)</f>
        <v>1.129</v>
      </c>
      <c r="I38">
        <f>VLOOKUP(cur!$A38, raw_data!$A$2:$AB$3115, COLUMN(cur!I38), FALSE)</f>
        <v>1.25</v>
      </c>
      <c r="J38">
        <f>VLOOKUP(cur!$A38, raw_data!$A$2:$AB$3115, COLUMN(cur!J38), FALSE)</f>
        <v>2</v>
      </c>
      <c r="K38">
        <f>VLOOKUP(cur!$A38, raw_data!$A$2:$AB$3115, COLUMN(cur!K38), FALSE)</f>
        <v>2</v>
      </c>
      <c r="L38">
        <f>VLOOKUP(cur!$A38, raw_data!$A$2:$AB$3115, COLUMN(cur!L38), FALSE)</f>
        <v>2</v>
      </c>
      <c r="M38">
        <f>VLOOKUP(cur!$A38, raw_data!$A$2:$AB$3115, COLUMN(cur!M38), FALSE)</f>
        <v>2</v>
      </c>
      <c r="N38">
        <f>VLOOKUP(cur!$A38, raw_data!$A$2:$AB$3115, COLUMN(cur!N38), FALSE)</f>
        <v>1.889</v>
      </c>
      <c r="O38">
        <f>VLOOKUP(cur!$A38, raw_data!$A$2:$AB$3115, COLUMN(cur!O38), FALSE)</f>
        <v>1.214</v>
      </c>
      <c r="P38">
        <f>VLOOKUP(cur!$A38, raw_data!$A$2:$AB$3115, COLUMN(cur!P38), FALSE)</f>
        <v>10.209</v>
      </c>
      <c r="Q38">
        <f>VLOOKUP(cur!$A38, raw_data!$A$2:$AB$3115, COLUMN(cur!Q38), FALSE)</f>
        <v>5.8220000000000001</v>
      </c>
      <c r="R38">
        <f>VLOOKUP(cur!$A38, raw_data!$A$2:$AB$3115, COLUMN(cur!R38), FALSE)</f>
        <v>0.25</v>
      </c>
      <c r="S38">
        <f>VLOOKUP(cur!$A38, raw_data!$A$2:$AB$3115, COLUMN(cur!S38), FALSE)</f>
        <v>3.37</v>
      </c>
      <c r="T38">
        <f>VLOOKUP(cur!$A38, raw_data!$A$2:$AB$3115, COLUMN(cur!T38), FALSE)</f>
        <v>0.314</v>
      </c>
      <c r="U38">
        <f>VLOOKUP(cur!$A38, raw_data!$A$2:$AB$3115, COLUMN(cur!U38), FALSE)</f>
        <v>3.056</v>
      </c>
      <c r="V38">
        <f>VLOOKUP(cur!$A38, raw_data!$A$2:$AB$3115, COLUMN(cur!V38), FALSE)</f>
        <v>3.4660000000000002</v>
      </c>
      <c r="W38">
        <f>VLOOKUP(cur!$A38, raw_data!$A$2:$AB$3115, COLUMN(cur!W38), FALSE)</f>
        <v>0.63900000000000001</v>
      </c>
      <c r="X38">
        <f>VLOOKUP(cur!$A38, raw_data!$A$2:$AB$3115, COLUMN(cur!X38), FALSE)</f>
        <v>0.63900000000000001</v>
      </c>
      <c r="Y38">
        <f>VLOOKUP(cur!$A38, raw_data!$A$2:$AB$3115, COLUMN(cur!Y38), FALSE)</f>
        <v>0.63900000000000001</v>
      </c>
      <c r="Z38">
        <f>VLOOKUP(cur!$A38, raw_data!$A$2:$AB$3115, COLUMN(cur!Z38), FALSE)</f>
        <v>8.3000000000000004E-2</v>
      </c>
      <c r="AA38">
        <f>VLOOKUP(cur!$A38, raw_data!$A$2:$AB$3115, COLUMN(cur!AA38), FALSE)</f>
        <v>0.25</v>
      </c>
      <c r="AB38">
        <f>VLOOKUP(cur!$A38, raw_data!$A$2:$AB$3115, COLUMN(cur!AB38), FALSE)</f>
        <v>0.222</v>
      </c>
    </row>
    <row r="39" spans="1:28" x14ac:dyDescent="0.25">
      <c r="A39">
        <v>3310</v>
      </c>
      <c r="B39">
        <f>VLOOKUP(cur!$A39, raw_data!$A$2:$AB$3115, COLUMN(cur!B39), FALSE)</f>
        <v>53.994999999999997</v>
      </c>
      <c r="C39">
        <f>VLOOKUP(cur!$A39, raw_data!$A$2:$AB$3115, COLUMN(cur!C39), FALSE)</f>
        <v>10.419</v>
      </c>
      <c r="D39">
        <f>VLOOKUP(cur!$A39, raw_data!$A$2:$AB$3115, COLUMN(cur!D39), FALSE)</f>
        <v>0.371</v>
      </c>
      <c r="E39">
        <f>VLOOKUP(cur!$A39, raw_data!$A$2:$AB$3115, COLUMN(cur!E39), FALSE)</f>
        <v>5.0999999999999997E-2</v>
      </c>
      <c r="F39">
        <f>VLOOKUP(cur!$A39, raw_data!$A$2:$AB$3115, COLUMN(cur!F39), FALSE)</f>
        <v>14.378</v>
      </c>
      <c r="G39">
        <f>VLOOKUP(cur!$A39, raw_data!$A$2:$AB$3115, COLUMN(cur!G39), FALSE)</f>
        <v>1</v>
      </c>
      <c r="H39">
        <f>VLOOKUP(cur!$A39, raw_data!$A$2:$AB$3115, COLUMN(cur!H39), FALSE)</f>
        <v>1.9330000000000001</v>
      </c>
      <c r="I39">
        <f>VLOOKUP(cur!$A39, raw_data!$A$2:$AB$3115, COLUMN(cur!I39), FALSE)</f>
        <v>0.2</v>
      </c>
      <c r="J39">
        <f>VLOOKUP(cur!$A39, raw_data!$A$2:$AB$3115, COLUMN(cur!J39), FALSE)</f>
        <v>1.75</v>
      </c>
      <c r="K39">
        <f>VLOOKUP(cur!$A39, raw_data!$A$2:$AB$3115, COLUMN(cur!K39), FALSE)</f>
        <v>2</v>
      </c>
      <c r="L39">
        <f>VLOOKUP(cur!$A39, raw_data!$A$2:$AB$3115, COLUMN(cur!L39), FALSE)</f>
        <v>2</v>
      </c>
      <c r="M39">
        <f>VLOOKUP(cur!$A39, raw_data!$A$2:$AB$3115, COLUMN(cur!M39), FALSE)</f>
        <v>2</v>
      </c>
      <c r="N39">
        <f>VLOOKUP(cur!$A39, raw_data!$A$2:$AB$3115, COLUMN(cur!N39), FALSE)</f>
        <v>2</v>
      </c>
      <c r="O39">
        <f>VLOOKUP(cur!$A39, raw_data!$A$2:$AB$3115, COLUMN(cur!O39), FALSE)</f>
        <v>0.6</v>
      </c>
      <c r="P39">
        <f>VLOOKUP(cur!$A39, raw_data!$A$2:$AB$3115, COLUMN(cur!P39), FALSE)</f>
        <v>11.563000000000001</v>
      </c>
      <c r="Q39">
        <f>VLOOKUP(cur!$A39, raw_data!$A$2:$AB$3115, COLUMN(cur!Q39), FALSE)</f>
        <v>1.522</v>
      </c>
      <c r="R39">
        <f>VLOOKUP(cur!$A39, raw_data!$A$2:$AB$3115, COLUMN(cur!R39), FALSE)</f>
        <v>0.2</v>
      </c>
      <c r="S39">
        <f>VLOOKUP(cur!$A39, raw_data!$A$2:$AB$3115, COLUMN(cur!S39), FALSE)</f>
        <v>4.3620000000000001</v>
      </c>
      <c r="T39">
        <f>VLOOKUP(cur!$A39, raw_data!$A$2:$AB$3115, COLUMN(cur!T39), FALSE)</f>
        <v>3.7480000000000002</v>
      </c>
      <c r="U39">
        <f>VLOOKUP(cur!$A39, raw_data!$A$2:$AB$3115, COLUMN(cur!U39), FALSE)</f>
        <v>0.61399999999999999</v>
      </c>
      <c r="V39">
        <f>VLOOKUP(cur!$A39, raw_data!$A$2:$AB$3115, COLUMN(cur!V39), FALSE)</f>
        <v>4.7830000000000004</v>
      </c>
      <c r="W39">
        <f>VLOOKUP(cur!$A39, raw_data!$A$2:$AB$3115, COLUMN(cur!W39), FALSE)</f>
        <v>0.8</v>
      </c>
      <c r="X39">
        <f>VLOOKUP(cur!$A39, raw_data!$A$2:$AB$3115, COLUMN(cur!X39), FALSE)</f>
        <v>0.75</v>
      </c>
      <c r="Y39">
        <f>VLOOKUP(cur!$A39, raw_data!$A$2:$AB$3115, COLUMN(cur!Y39), FALSE)</f>
        <v>0.65</v>
      </c>
      <c r="Z39">
        <f>VLOOKUP(cur!$A39, raw_data!$A$2:$AB$3115, COLUMN(cur!Z39), FALSE)</f>
        <v>0.1</v>
      </c>
      <c r="AA39">
        <f>VLOOKUP(cur!$A39, raw_data!$A$2:$AB$3115, COLUMN(cur!AA39), FALSE)</f>
        <v>0.05</v>
      </c>
      <c r="AB39">
        <f>VLOOKUP(cur!$A39, raw_data!$A$2:$AB$3115, COLUMN(cur!AB39), FALSE)</f>
        <v>0</v>
      </c>
    </row>
    <row r="40" spans="1:28" x14ac:dyDescent="0.25">
      <c r="A40">
        <v>3339</v>
      </c>
      <c r="B40">
        <f>VLOOKUP(cur!$A40, raw_data!$A$2:$AB$3115, COLUMN(cur!B40), FALSE)</f>
        <v>42.661999999999999</v>
      </c>
      <c r="C40">
        <f>VLOOKUP(cur!$A40, raw_data!$A$2:$AB$3115, COLUMN(cur!C40), FALSE)</f>
        <v>9.4640000000000004</v>
      </c>
      <c r="D40">
        <f>VLOOKUP(cur!$A40, raw_data!$A$2:$AB$3115, COLUMN(cur!D40), FALSE)</f>
        <v>0.48</v>
      </c>
      <c r="E40">
        <f>VLOOKUP(cur!$A40, raw_data!$A$2:$AB$3115, COLUMN(cur!E40), FALSE)</f>
        <v>0</v>
      </c>
      <c r="F40">
        <f>VLOOKUP(cur!$A40, raw_data!$A$2:$AB$3115, COLUMN(cur!F40), FALSE)</f>
        <v>14.259</v>
      </c>
      <c r="G40">
        <f>VLOOKUP(cur!$A40, raw_data!$A$2:$AB$3115, COLUMN(cur!G40), FALSE)</f>
        <v>1</v>
      </c>
      <c r="H40">
        <f>VLOOKUP(cur!$A40, raw_data!$A$2:$AB$3115, COLUMN(cur!H40), FALSE)</f>
        <v>2</v>
      </c>
      <c r="I40">
        <f>VLOOKUP(cur!$A40, raw_data!$A$2:$AB$3115, COLUMN(cur!I40), FALSE)</f>
        <v>0.33300000000000002</v>
      </c>
      <c r="J40">
        <f>VLOOKUP(cur!$A40, raw_data!$A$2:$AB$3115, COLUMN(cur!J40), FALSE)</f>
        <v>1.5</v>
      </c>
      <c r="K40">
        <f>VLOOKUP(cur!$A40, raw_data!$A$2:$AB$3115, COLUMN(cur!K40), FALSE)</f>
        <v>2</v>
      </c>
      <c r="L40">
        <f>VLOOKUP(cur!$A40, raw_data!$A$2:$AB$3115, COLUMN(cur!L40), FALSE)</f>
        <v>2</v>
      </c>
      <c r="M40">
        <f>VLOOKUP(cur!$A40, raw_data!$A$2:$AB$3115, COLUMN(cur!M40), FALSE)</f>
        <v>2</v>
      </c>
      <c r="N40">
        <f>VLOOKUP(cur!$A40, raw_data!$A$2:$AB$3115, COLUMN(cur!N40), FALSE)</f>
        <v>2</v>
      </c>
      <c r="O40">
        <f>VLOOKUP(cur!$A40, raw_data!$A$2:$AB$3115, COLUMN(cur!O40), FALSE)</f>
        <v>1</v>
      </c>
      <c r="P40">
        <f>VLOOKUP(cur!$A40, raw_data!$A$2:$AB$3115, COLUMN(cur!P40), FALSE)</f>
        <v>11.999000000000001</v>
      </c>
      <c r="Q40">
        <f>VLOOKUP(cur!$A40, raw_data!$A$2:$AB$3115, COLUMN(cur!Q40), FALSE)</f>
        <v>-1.516</v>
      </c>
      <c r="R40">
        <f>VLOOKUP(cur!$A40, raw_data!$A$2:$AB$3115, COLUMN(cur!R40), FALSE)</f>
        <v>0.222</v>
      </c>
      <c r="S40">
        <f>VLOOKUP(cur!$A40, raw_data!$A$2:$AB$3115, COLUMN(cur!S40), FALSE)</f>
        <v>1.268</v>
      </c>
      <c r="T40">
        <f>VLOOKUP(cur!$A40, raw_data!$A$2:$AB$3115, COLUMN(cur!T40), FALSE)</f>
        <v>1.3080000000000001</v>
      </c>
      <c r="U40">
        <f>VLOOKUP(cur!$A40, raw_data!$A$2:$AB$3115, COLUMN(cur!U40), FALSE)</f>
        <v>-0.04</v>
      </c>
      <c r="V40">
        <f>VLOOKUP(cur!$A40, raw_data!$A$2:$AB$3115, COLUMN(cur!V40), FALSE)</f>
        <v>1.7470000000000001</v>
      </c>
      <c r="W40">
        <f>VLOOKUP(cur!$A40, raw_data!$A$2:$AB$3115, COLUMN(cur!W40), FALSE)</f>
        <v>0.55600000000000005</v>
      </c>
      <c r="X40">
        <f>VLOOKUP(cur!$A40, raw_data!$A$2:$AB$3115, COLUMN(cur!X40), FALSE)</f>
        <v>0.88900000000000001</v>
      </c>
      <c r="Y40">
        <f>VLOOKUP(cur!$A40, raw_data!$A$2:$AB$3115, COLUMN(cur!Y40), FALSE)</f>
        <v>0.55600000000000005</v>
      </c>
      <c r="Z40">
        <f>VLOOKUP(cur!$A40, raw_data!$A$2:$AB$3115, COLUMN(cur!Z40), FALSE)</f>
        <v>0</v>
      </c>
      <c r="AA40">
        <f>VLOOKUP(cur!$A40, raw_data!$A$2:$AB$3115, COLUMN(cur!AA40), FALSE)</f>
        <v>0</v>
      </c>
      <c r="AB40">
        <f>VLOOKUP(cur!$A40, raw_data!$A$2:$AB$3115, COLUMN(cur!AB40), FALSE)</f>
        <v>0</v>
      </c>
    </row>
    <row r="41" spans="1:28" x14ac:dyDescent="0.25">
      <c r="A41">
        <v>3374</v>
      </c>
      <c r="B41">
        <f>VLOOKUP(cur!$A41, raw_data!$A$2:$AB$3115, COLUMN(cur!B41), FALSE)</f>
        <v>26.881</v>
      </c>
      <c r="C41">
        <f>VLOOKUP(cur!$A41, raw_data!$A$2:$AB$3115, COLUMN(cur!C41), FALSE)</f>
        <v>3.976</v>
      </c>
      <c r="D41">
        <f>VLOOKUP(cur!$A41, raw_data!$A$2:$AB$3115, COLUMN(cur!D41), FALSE)</f>
        <v>-2.5999999999999999E-2</v>
      </c>
      <c r="E41">
        <f>VLOOKUP(cur!$A41, raw_data!$A$2:$AB$3115, COLUMN(cur!E41), FALSE)</f>
        <v>6.5000000000000002E-2</v>
      </c>
      <c r="F41">
        <f>VLOOKUP(cur!$A41, raw_data!$A$2:$AB$3115, COLUMN(cur!F41), FALSE)</f>
        <v>4.0389999999999997</v>
      </c>
      <c r="G41">
        <f>VLOOKUP(cur!$A41, raw_data!$A$2:$AB$3115, COLUMN(cur!G41), FALSE)</f>
        <v>0.83299999999999996</v>
      </c>
      <c r="H41">
        <f>VLOOKUP(cur!$A41, raw_data!$A$2:$AB$3115, COLUMN(cur!H41), FALSE)</f>
        <v>1.7270000000000001</v>
      </c>
      <c r="I41">
        <f>VLOOKUP(cur!$A41, raw_data!$A$2:$AB$3115, COLUMN(cur!I41), FALSE)</f>
        <v>0</v>
      </c>
      <c r="J41">
        <f>VLOOKUP(cur!$A41, raw_data!$A$2:$AB$3115, COLUMN(cur!J41), FALSE)</f>
        <v>2</v>
      </c>
      <c r="K41">
        <f>VLOOKUP(cur!$A41, raw_data!$A$2:$AB$3115, COLUMN(cur!K41), FALSE)</f>
        <v>2</v>
      </c>
      <c r="L41">
        <f>VLOOKUP(cur!$A41, raw_data!$A$2:$AB$3115, COLUMN(cur!L41), FALSE)</f>
        <v>1.857</v>
      </c>
      <c r="M41">
        <f>VLOOKUP(cur!$A41, raw_data!$A$2:$AB$3115, COLUMN(cur!M41), FALSE)</f>
        <v>2</v>
      </c>
      <c r="N41">
        <f>VLOOKUP(cur!$A41, raw_data!$A$2:$AB$3115, COLUMN(cur!N41), FALSE)</f>
        <v>2</v>
      </c>
      <c r="O41">
        <f>VLOOKUP(cur!$A41, raw_data!$A$2:$AB$3115, COLUMN(cur!O41), FALSE)</f>
        <v>0.54500000000000004</v>
      </c>
      <c r="P41">
        <f>VLOOKUP(cur!$A41, raw_data!$A$2:$AB$3115, COLUMN(cur!P41), FALSE)</f>
        <v>15.396000000000001</v>
      </c>
      <c r="Q41">
        <f>VLOOKUP(cur!$A41, raw_data!$A$2:$AB$3115, COLUMN(cur!Q41), FALSE)</f>
        <v>-0.25700000000000001</v>
      </c>
      <c r="R41">
        <f>VLOOKUP(cur!$A41, raw_data!$A$2:$AB$3115, COLUMN(cur!R41), FALSE)</f>
        <v>0</v>
      </c>
      <c r="S41">
        <f>VLOOKUP(cur!$A41, raw_data!$A$2:$AB$3115, COLUMN(cur!S41), FALSE)</f>
        <v>0.74299999999999999</v>
      </c>
      <c r="T41">
        <f>VLOOKUP(cur!$A41, raw_data!$A$2:$AB$3115, COLUMN(cur!T41), FALSE)</f>
        <v>-7.6999999999999999E-2</v>
      </c>
      <c r="U41">
        <f>VLOOKUP(cur!$A41, raw_data!$A$2:$AB$3115, COLUMN(cur!U41), FALSE)</f>
        <v>0.82</v>
      </c>
      <c r="V41">
        <f>VLOOKUP(cur!$A41, raw_data!$A$2:$AB$3115, COLUMN(cur!V41), FALSE)</f>
        <v>0.78200000000000003</v>
      </c>
      <c r="W41">
        <f>VLOOKUP(cur!$A41, raw_data!$A$2:$AB$3115, COLUMN(cur!W41), FALSE)</f>
        <v>0.75</v>
      </c>
      <c r="X41">
        <f>VLOOKUP(cur!$A41, raw_data!$A$2:$AB$3115, COLUMN(cur!X41), FALSE)</f>
        <v>0.75</v>
      </c>
      <c r="Y41">
        <f>VLOOKUP(cur!$A41, raw_data!$A$2:$AB$3115, COLUMN(cur!Y41), FALSE)</f>
        <v>0.58299999999999996</v>
      </c>
      <c r="Z41">
        <f>VLOOKUP(cur!$A41, raw_data!$A$2:$AB$3115, COLUMN(cur!Z41), FALSE)</f>
        <v>0</v>
      </c>
      <c r="AA41">
        <f>VLOOKUP(cur!$A41, raw_data!$A$2:$AB$3115, COLUMN(cur!AA41), FALSE)</f>
        <v>0</v>
      </c>
      <c r="AB41">
        <f>VLOOKUP(cur!$A41, raw_data!$A$2:$AB$3115, COLUMN(cur!AB41), FALSE)</f>
        <v>8.3000000000000004E-2</v>
      </c>
    </row>
    <row r="42" spans="1:28" x14ac:dyDescent="0.25">
      <c r="A42">
        <v>3506</v>
      </c>
      <c r="B42">
        <f>VLOOKUP(cur!$A42, raw_data!$A$2:$AB$3115, COLUMN(cur!B42), FALSE)</f>
        <v>35.671999999999997</v>
      </c>
      <c r="C42">
        <f>VLOOKUP(cur!$A42, raw_data!$A$2:$AB$3115, COLUMN(cur!C42), FALSE)</f>
        <v>9.2479999999999993</v>
      </c>
      <c r="D42">
        <f>VLOOKUP(cur!$A42, raw_data!$A$2:$AB$3115, COLUMN(cur!D42), FALSE)</f>
        <v>8.0000000000000002E-3</v>
      </c>
      <c r="E42">
        <f>VLOOKUP(cur!$A42, raw_data!$A$2:$AB$3115, COLUMN(cur!E42), FALSE)</f>
        <v>-1.2E-2</v>
      </c>
      <c r="F42">
        <f>VLOOKUP(cur!$A42, raw_data!$A$2:$AB$3115, COLUMN(cur!F42), FALSE)</f>
        <v>9.27</v>
      </c>
      <c r="G42">
        <f>VLOOKUP(cur!$A42, raw_data!$A$2:$AB$3115, COLUMN(cur!G42), FALSE)</f>
        <v>0.85399999999999998</v>
      </c>
      <c r="H42">
        <f>VLOOKUP(cur!$A42, raw_data!$A$2:$AB$3115, COLUMN(cur!H42), FALSE)</f>
        <v>1.5</v>
      </c>
      <c r="I42">
        <f>VLOOKUP(cur!$A42, raw_data!$A$2:$AB$3115, COLUMN(cur!I42), FALSE)</f>
        <v>0.72699999999999998</v>
      </c>
      <c r="J42">
        <f>VLOOKUP(cur!$A42, raw_data!$A$2:$AB$3115, COLUMN(cur!J42), FALSE)</f>
        <v>1.9570000000000001</v>
      </c>
      <c r="K42">
        <f>VLOOKUP(cur!$A42, raw_data!$A$2:$AB$3115, COLUMN(cur!K42), FALSE)</f>
        <v>1.7</v>
      </c>
      <c r="L42">
        <f>VLOOKUP(cur!$A42, raw_data!$A$2:$AB$3115, COLUMN(cur!L42), FALSE)</f>
        <v>1.92</v>
      </c>
      <c r="M42">
        <f>VLOOKUP(cur!$A42, raw_data!$A$2:$AB$3115, COLUMN(cur!M42), FALSE)</f>
        <v>1.9410000000000001</v>
      </c>
      <c r="N42">
        <f>VLOOKUP(cur!$A42, raw_data!$A$2:$AB$3115, COLUMN(cur!N42), FALSE)</f>
        <v>2</v>
      </c>
      <c r="O42">
        <f>VLOOKUP(cur!$A42, raw_data!$A$2:$AB$3115, COLUMN(cur!O42), FALSE)</f>
        <v>0.97299999999999998</v>
      </c>
      <c r="P42">
        <f>VLOOKUP(cur!$A42, raw_data!$A$2:$AB$3115, COLUMN(cur!P42), FALSE)</f>
        <v>11.988</v>
      </c>
      <c r="Q42">
        <f>VLOOKUP(cur!$A42, raw_data!$A$2:$AB$3115, COLUMN(cur!Q42), FALSE)</f>
        <v>6.4089999999999998</v>
      </c>
      <c r="R42">
        <f>VLOOKUP(cur!$A42, raw_data!$A$2:$AB$3115, COLUMN(cur!R42), FALSE)</f>
        <v>0.14599999999999999</v>
      </c>
      <c r="S42">
        <f>VLOOKUP(cur!$A42, raw_data!$A$2:$AB$3115, COLUMN(cur!S42), FALSE)</f>
        <v>1.8</v>
      </c>
      <c r="T42">
        <f>VLOOKUP(cur!$A42, raw_data!$A$2:$AB$3115, COLUMN(cur!T42), FALSE)</f>
        <v>0.161</v>
      </c>
      <c r="U42">
        <f>VLOOKUP(cur!$A42, raw_data!$A$2:$AB$3115, COLUMN(cur!U42), FALSE)</f>
        <v>1.64</v>
      </c>
      <c r="V42">
        <f>VLOOKUP(cur!$A42, raw_data!$A$2:$AB$3115, COLUMN(cur!V42), FALSE)</f>
        <v>1.7969999999999999</v>
      </c>
      <c r="W42">
        <f>VLOOKUP(cur!$A42, raw_data!$A$2:$AB$3115, COLUMN(cur!W42), FALSE)</f>
        <v>0.66700000000000004</v>
      </c>
      <c r="X42">
        <f>VLOOKUP(cur!$A42, raw_data!$A$2:$AB$3115, COLUMN(cur!X42), FALSE)</f>
        <v>0.33300000000000002</v>
      </c>
      <c r="Y42">
        <f>VLOOKUP(cur!$A42, raw_data!$A$2:$AB$3115, COLUMN(cur!Y42), FALSE)</f>
        <v>0.68799999999999994</v>
      </c>
      <c r="Z42">
        <f>VLOOKUP(cur!$A42, raw_data!$A$2:$AB$3115, COLUMN(cur!Z42), FALSE)</f>
        <v>6.2E-2</v>
      </c>
      <c r="AA42">
        <f>VLOOKUP(cur!$A42, raw_data!$A$2:$AB$3115, COLUMN(cur!AA42), FALSE)</f>
        <v>0.375</v>
      </c>
      <c r="AB42">
        <f>VLOOKUP(cur!$A42, raw_data!$A$2:$AB$3115, COLUMN(cur!AB42), FALSE)</f>
        <v>8.3000000000000004E-2</v>
      </c>
    </row>
    <row r="43" spans="1:28" x14ac:dyDescent="0.25">
      <c r="A43">
        <v>3546</v>
      </c>
      <c r="B43">
        <f>VLOOKUP(cur!$A43, raw_data!$A$2:$AB$3115, COLUMN(cur!B43), FALSE)</f>
        <v>42.033999999999999</v>
      </c>
      <c r="C43">
        <f>VLOOKUP(cur!$A43, raw_data!$A$2:$AB$3115, COLUMN(cur!C43), FALSE)</f>
        <v>10.587999999999999</v>
      </c>
      <c r="D43">
        <f>VLOOKUP(cur!$A43, raw_data!$A$2:$AB$3115, COLUMN(cur!D43), FALSE)</f>
        <v>7.9000000000000001E-2</v>
      </c>
      <c r="E43">
        <f>VLOOKUP(cur!$A43, raw_data!$A$2:$AB$3115, COLUMN(cur!E43), FALSE)</f>
        <v>0.26500000000000001</v>
      </c>
      <c r="F43">
        <f>VLOOKUP(cur!$A43, raw_data!$A$2:$AB$3115, COLUMN(cur!F43), FALSE)</f>
        <v>12.705</v>
      </c>
      <c r="G43">
        <f>VLOOKUP(cur!$A43, raw_data!$A$2:$AB$3115, COLUMN(cur!G43), FALSE)</f>
        <v>1</v>
      </c>
      <c r="H43">
        <f>VLOOKUP(cur!$A43, raw_data!$A$2:$AB$3115, COLUMN(cur!H43), FALSE)</f>
        <v>2</v>
      </c>
      <c r="I43">
        <f>VLOOKUP(cur!$A43, raw_data!$A$2:$AB$3115, COLUMN(cur!I43), FALSE)</f>
        <v>0</v>
      </c>
      <c r="J43">
        <f>VLOOKUP(cur!$A43, raw_data!$A$2:$AB$3115, COLUMN(cur!J43), FALSE)</f>
        <v>2</v>
      </c>
      <c r="K43">
        <f>VLOOKUP(cur!$A43, raw_data!$A$2:$AB$3115, COLUMN(cur!K43), FALSE)</f>
        <v>1.8</v>
      </c>
      <c r="L43">
        <f>VLOOKUP(cur!$A43, raw_data!$A$2:$AB$3115, COLUMN(cur!L43), FALSE)</f>
        <v>2</v>
      </c>
      <c r="M43">
        <f>VLOOKUP(cur!$A43, raw_data!$A$2:$AB$3115, COLUMN(cur!M43), FALSE)</f>
        <v>2</v>
      </c>
      <c r="N43">
        <f>VLOOKUP(cur!$A43, raw_data!$A$2:$AB$3115, COLUMN(cur!N43), FALSE)</f>
        <v>1.867</v>
      </c>
      <c r="O43">
        <f>VLOOKUP(cur!$A43, raw_data!$A$2:$AB$3115, COLUMN(cur!O43), FALSE)</f>
        <v>1.167</v>
      </c>
      <c r="P43">
        <f>VLOOKUP(cur!$A43, raw_data!$A$2:$AB$3115, COLUMN(cur!P43), FALSE)</f>
        <v>10.974</v>
      </c>
      <c r="Q43">
        <f>VLOOKUP(cur!$A43, raw_data!$A$2:$AB$3115, COLUMN(cur!Q43), FALSE)</f>
        <v>-0.23</v>
      </c>
      <c r="R43">
        <f>VLOOKUP(cur!$A43, raw_data!$A$2:$AB$3115, COLUMN(cur!R43), FALSE)</f>
        <v>0.55600000000000005</v>
      </c>
      <c r="S43">
        <f>VLOOKUP(cur!$A43, raw_data!$A$2:$AB$3115, COLUMN(cur!S43), FALSE)</f>
        <v>4.1680000000000001</v>
      </c>
      <c r="T43">
        <f>VLOOKUP(cur!$A43, raw_data!$A$2:$AB$3115, COLUMN(cur!T43), FALSE)</f>
        <v>0.88</v>
      </c>
      <c r="U43">
        <f>VLOOKUP(cur!$A43, raw_data!$A$2:$AB$3115, COLUMN(cur!U43), FALSE)</f>
        <v>3.2879999999999998</v>
      </c>
      <c r="V43">
        <f>VLOOKUP(cur!$A43, raw_data!$A$2:$AB$3115, COLUMN(cur!V43), FALSE)</f>
        <v>4.5119999999999996</v>
      </c>
      <c r="W43">
        <f>VLOOKUP(cur!$A43, raw_data!$A$2:$AB$3115, COLUMN(cur!W43), FALSE)</f>
        <v>0.94399999999999995</v>
      </c>
      <c r="X43">
        <f>VLOOKUP(cur!$A43, raw_data!$A$2:$AB$3115, COLUMN(cur!X43), FALSE)</f>
        <v>0.80600000000000005</v>
      </c>
      <c r="Y43">
        <f>VLOOKUP(cur!$A43, raw_data!$A$2:$AB$3115, COLUMN(cur!Y43), FALSE)</f>
        <v>0.80600000000000005</v>
      </c>
      <c r="Z43">
        <f>VLOOKUP(cur!$A43, raw_data!$A$2:$AB$3115, COLUMN(cur!Z43), FALSE)</f>
        <v>0</v>
      </c>
      <c r="AA43">
        <f>VLOOKUP(cur!$A43, raw_data!$A$2:$AB$3115, COLUMN(cur!AA43), FALSE)</f>
        <v>0.111</v>
      </c>
      <c r="AB43">
        <f>VLOOKUP(cur!$A43, raw_data!$A$2:$AB$3115, COLUMN(cur!AB43), FALSE)</f>
        <v>2.8000000000000001E-2</v>
      </c>
    </row>
    <row r="44" spans="1:28" x14ac:dyDescent="0.25">
      <c r="A44">
        <v>3618</v>
      </c>
      <c r="B44">
        <f>VLOOKUP(cur!$A44, raw_data!$A$2:$AB$3115, COLUMN(cur!B44), FALSE)</f>
        <v>36.183999999999997</v>
      </c>
      <c r="C44">
        <f>VLOOKUP(cur!$A44, raw_data!$A$2:$AB$3115, COLUMN(cur!C44), FALSE)</f>
        <v>8.8520000000000003</v>
      </c>
      <c r="D44">
        <f>VLOOKUP(cur!$A44, raw_data!$A$2:$AB$3115, COLUMN(cur!D44), FALSE)</f>
        <v>0.32</v>
      </c>
      <c r="E44">
        <f>VLOOKUP(cur!$A44, raw_data!$A$2:$AB$3115, COLUMN(cur!E44), FALSE)</f>
        <v>2.4E-2</v>
      </c>
      <c r="F44">
        <f>VLOOKUP(cur!$A44, raw_data!$A$2:$AB$3115, COLUMN(cur!F44), FALSE)</f>
        <v>12.170999999999999</v>
      </c>
      <c r="G44">
        <f>VLOOKUP(cur!$A44, raw_data!$A$2:$AB$3115, COLUMN(cur!G44), FALSE)</f>
        <v>0.79200000000000004</v>
      </c>
      <c r="H44">
        <f>VLOOKUP(cur!$A44, raw_data!$A$2:$AB$3115, COLUMN(cur!H44), FALSE)</f>
        <v>1.486</v>
      </c>
      <c r="I44">
        <f>VLOOKUP(cur!$A44, raw_data!$A$2:$AB$3115, COLUMN(cur!I44), FALSE)</f>
        <v>7.0999999999999994E-2</v>
      </c>
      <c r="J44">
        <f>VLOOKUP(cur!$A44, raw_data!$A$2:$AB$3115, COLUMN(cur!J44), FALSE)</f>
        <v>1.944</v>
      </c>
      <c r="K44">
        <f>VLOOKUP(cur!$A44, raw_data!$A$2:$AB$3115, COLUMN(cur!K44), FALSE)</f>
        <v>1.2729999999999999</v>
      </c>
      <c r="L44">
        <f>VLOOKUP(cur!$A44, raw_data!$A$2:$AB$3115, COLUMN(cur!L44), FALSE)</f>
        <v>1.9330000000000001</v>
      </c>
      <c r="M44">
        <f>VLOOKUP(cur!$A44, raw_data!$A$2:$AB$3115, COLUMN(cur!M44), FALSE)</f>
        <v>1.879</v>
      </c>
      <c r="N44">
        <f>VLOOKUP(cur!$A44, raw_data!$A$2:$AB$3115, COLUMN(cur!N44), FALSE)</f>
        <v>2</v>
      </c>
      <c r="O44">
        <f>VLOOKUP(cur!$A44, raw_data!$A$2:$AB$3115, COLUMN(cur!O44), FALSE)</f>
        <v>0.79400000000000004</v>
      </c>
      <c r="P44">
        <f>VLOOKUP(cur!$A44, raw_data!$A$2:$AB$3115, COLUMN(cur!P44), FALSE)</f>
        <v>8.1059999999999999</v>
      </c>
      <c r="Q44">
        <f>VLOOKUP(cur!$A44, raw_data!$A$2:$AB$3115, COLUMN(cur!Q44), FALSE)</f>
        <v>0.42899999999999999</v>
      </c>
      <c r="R44">
        <f>VLOOKUP(cur!$A44, raw_data!$A$2:$AB$3115, COLUMN(cur!R44), FALSE)</f>
        <v>0.188</v>
      </c>
      <c r="S44">
        <f>VLOOKUP(cur!$A44, raw_data!$A$2:$AB$3115, COLUMN(cur!S44), FALSE)</f>
        <v>2.2229999999999999</v>
      </c>
      <c r="T44">
        <f>VLOOKUP(cur!$A44, raw_data!$A$2:$AB$3115, COLUMN(cur!T44), FALSE)</f>
        <v>1.8169999999999999</v>
      </c>
      <c r="U44">
        <f>VLOOKUP(cur!$A44, raw_data!$A$2:$AB$3115, COLUMN(cur!U44), FALSE)</f>
        <v>0.40600000000000003</v>
      </c>
      <c r="V44">
        <f>VLOOKUP(cur!$A44, raw_data!$A$2:$AB$3115, COLUMN(cur!V44), FALSE)</f>
        <v>2.5670000000000002</v>
      </c>
      <c r="W44">
        <f>VLOOKUP(cur!$A44, raw_data!$A$2:$AB$3115, COLUMN(cur!W44), FALSE)</f>
        <v>0.70799999999999996</v>
      </c>
      <c r="X44">
        <f>VLOOKUP(cur!$A44, raw_data!$A$2:$AB$3115, COLUMN(cur!X44), FALSE)</f>
        <v>0.56200000000000006</v>
      </c>
      <c r="Y44">
        <f>VLOOKUP(cur!$A44, raw_data!$A$2:$AB$3115, COLUMN(cur!Y44), FALSE)</f>
        <v>0.625</v>
      </c>
      <c r="Z44">
        <f>VLOOKUP(cur!$A44, raw_data!$A$2:$AB$3115, COLUMN(cur!Z44), FALSE)</f>
        <v>2.1000000000000001E-2</v>
      </c>
      <c r="AA44">
        <f>VLOOKUP(cur!$A44, raw_data!$A$2:$AB$3115, COLUMN(cur!AA44), FALSE)</f>
        <v>0.104</v>
      </c>
      <c r="AB44">
        <f>VLOOKUP(cur!$A44, raw_data!$A$2:$AB$3115, COLUMN(cur!AB44), FALSE)</f>
        <v>2.1000000000000001E-2</v>
      </c>
    </row>
    <row r="45" spans="1:28" x14ac:dyDescent="0.25">
      <c r="A45">
        <v>3641</v>
      </c>
      <c r="B45">
        <f>VLOOKUP(cur!$A45, raw_data!$A$2:$AB$3115, COLUMN(cur!B45), FALSE)</f>
        <v>44.890999999999998</v>
      </c>
      <c r="C45">
        <f>VLOOKUP(cur!$A45, raw_data!$A$2:$AB$3115, COLUMN(cur!C45), FALSE)</f>
        <v>8.6020000000000003</v>
      </c>
      <c r="D45">
        <f>VLOOKUP(cur!$A45, raw_data!$A$2:$AB$3115, COLUMN(cur!D45), FALSE)</f>
        <v>4.8000000000000001E-2</v>
      </c>
      <c r="E45">
        <f>VLOOKUP(cur!$A45, raw_data!$A$2:$AB$3115, COLUMN(cur!E45), FALSE)</f>
        <v>4.7E-2</v>
      </c>
      <c r="F45">
        <f>VLOOKUP(cur!$A45, raw_data!$A$2:$AB$3115, COLUMN(cur!F45), FALSE)</f>
        <v>9.3149999999999995</v>
      </c>
      <c r="G45">
        <f>VLOOKUP(cur!$A45, raw_data!$A$2:$AB$3115, COLUMN(cur!G45), FALSE)</f>
        <v>0.94399999999999995</v>
      </c>
      <c r="H45">
        <f>VLOOKUP(cur!$A45, raw_data!$A$2:$AB$3115, COLUMN(cur!H45), FALSE)</f>
        <v>1.4</v>
      </c>
      <c r="I45">
        <f>VLOOKUP(cur!$A45, raw_data!$A$2:$AB$3115, COLUMN(cur!I45), FALSE)</f>
        <v>0.5</v>
      </c>
      <c r="J45">
        <f>VLOOKUP(cur!$A45, raw_data!$A$2:$AB$3115, COLUMN(cur!J45), FALSE)</f>
        <v>2</v>
      </c>
      <c r="K45">
        <f>VLOOKUP(cur!$A45, raw_data!$A$2:$AB$3115, COLUMN(cur!K45), FALSE)</f>
        <v>1.833</v>
      </c>
      <c r="L45">
        <f>VLOOKUP(cur!$A45, raw_data!$A$2:$AB$3115, COLUMN(cur!L45), FALSE)</f>
        <v>1.875</v>
      </c>
      <c r="M45">
        <f>VLOOKUP(cur!$A45, raw_data!$A$2:$AB$3115, COLUMN(cur!M45), FALSE)</f>
        <v>1.923</v>
      </c>
      <c r="N45">
        <f>VLOOKUP(cur!$A45, raw_data!$A$2:$AB$3115, COLUMN(cur!N45), FALSE)</f>
        <v>2</v>
      </c>
      <c r="O45">
        <f>VLOOKUP(cur!$A45, raw_data!$A$2:$AB$3115, COLUMN(cur!O45), FALSE)</f>
        <v>1.0329999999999999</v>
      </c>
      <c r="P45">
        <f>VLOOKUP(cur!$A45, raw_data!$A$2:$AB$3115, COLUMN(cur!P45), FALSE)</f>
        <v>10.879</v>
      </c>
      <c r="Q45">
        <f>VLOOKUP(cur!$A45, raw_data!$A$2:$AB$3115, COLUMN(cur!Q45), FALSE)</f>
        <v>-0.46400000000000002</v>
      </c>
      <c r="R45">
        <f>VLOOKUP(cur!$A45, raw_data!$A$2:$AB$3115, COLUMN(cur!R45), FALSE)</f>
        <v>0.36099999999999999</v>
      </c>
      <c r="S45">
        <f>VLOOKUP(cur!$A45, raw_data!$A$2:$AB$3115, COLUMN(cur!S45), FALSE)</f>
        <v>4.6550000000000002</v>
      </c>
      <c r="T45">
        <f>VLOOKUP(cur!$A45, raw_data!$A$2:$AB$3115, COLUMN(cur!T45), FALSE)</f>
        <v>3.1309999999999998</v>
      </c>
      <c r="U45">
        <f>VLOOKUP(cur!$A45, raw_data!$A$2:$AB$3115, COLUMN(cur!U45), FALSE)</f>
        <v>1.524</v>
      </c>
      <c r="V45">
        <f>VLOOKUP(cur!$A45, raw_data!$A$2:$AB$3115, COLUMN(cur!V45), FALSE)</f>
        <v>4.75</v>
      </c>
      <c r="W45">
        <f>VLOOKUP(cur!$A45, raw_data!$A$2:$AB$3115, COLUMN(cur!W45), FALSE)</f>
        <v>0.69399999999999995</v>
      </c>
      <c r="X45">
        <f>VLOOKUP(cur!$A45, raw_data!$A$2:$AB$3115, COLUMN(cur!X45), FALSE)</f>
        <v>0.75</v>
      </c>
      <c r="Y45">
        <f>VLOOKUP(cur!$A45, raw_data!$A$2:$AB$3115, COLUMN(cur!Y45), FALSE)</f>
        <v>0.75</v>
      </c>
      <c r="Z45">
        <f>VLOOKUP(cur!$A45, raw_data!$A$2:$AB$3115, COLUMN(cur!Z45), FALSE)</f>
        <v>0</v>
      </c>
      <c r="AA45">
        <f>VLOOKUP(cur!$A45, raw_data!$A$2:$AB$3115, COLUMN(cur!AA45), FALSE)</f>
        <v>5.6000000000000001E-2</v>
      </c>
      <c r="AB45">
        <f>VLOOKUP(cur!$A45, raw_data!$A$2:$AB$3115, COLUMN(cur!AB45), FALSE)</f>
        <v>2.8000000000000001E-2</v>
      </c>
    </row>
    <row r="46" spans="1:28" x14ac:dyDescent="0.25">
      <c r="A46">
        <v>3656</v>
      </c>
      <c r="B46">
        <f>VLOOKUP(cur!$A46, raw_data!$A$2:$AB$3115, COLUMN(cur!B46), FALSE)</f>
        <v>34.826999999999998</v>
      </c>
      <c r="C46">
        <f>VLOOKUP(cur!$A46, raw_data!$A$2:$AB$3115, COLUMN(cur!C46), FALSE)</f>
        <v>9.202</v>
      </c>
      <c r="D46">
        <f>VLOOKUP(cur!$A46, raw_data!$A$2:$AB$3115, COLUMN(cur!D46), FALSE)</f>
        <v>0.11799999999999999</v>
      </c>
      <c r="E46">
        <f>VLOOKUP(cur!$A46, raw_data!$A$2:$AB$3115, COLUMN(cur!E46), FALSE)</f>
        <v>1.6E-2</v>
      </c>
      <c r="F46">
        <f>VLOOKUP(cur!$A46, raw_data!$A$2:$AB$3115, COLUMN(cur!F46), FALSE)</f>
        <v>10.464</v>
      </c>
      <c r="G46">
        <f>VLOOKUP(cur!$A46, raw_data!$A$2:$AB$3115, COLUMN(cur!G46), FALSE)</f>
        <v>0.94399999999999995</v>
      </c>
      <c r="H46">
        <f>VLOOKUP(cur!$A46, raw_data!$A$2:$AB$3115, COLUMN(cur!H46), FALSE)</f>
        <v>1.3</v>
      </c>
      <c r="I46">
        <f>VLOOKUP(cur!$A46, raw_data!$A$2:$AB$3115, COLUMN(cur!I46), FALSE)</f>
        <v>1.444</v>
      </c>
      <c r="J46">
        <f>VLOOKUP(cur!$A46, raw_data!$A$2:$AB$3115, COLUMN(cur!J46), FALSE)</f>
        <v>2</v>
      </c>
      <c r="K46">
        <f>VLOOKUP(cur!$A46, raw_data!$A$2:$AB$3115, COLUMN(cur!K46), FALSE)</f>
        <v>1.667</v>
      </c>
      <c r="L46">
        <f>VLOOKUP(cur!$A46, raw_data!$A$2:$AB$3115, COLUMN(cur!L46), FALSE)</f>
        <v>2</v>
      </c>
      <c r="M46">
        <f>VLOOKUP(cur!$A46, raw_data!$A$2:$AB$3115, COLUMN(cur!M46), FALSE)</f>
        <v>2</v>
      </c>
      <c r="N46">
        <f>VLOOKUP(cur!$A46, raw_data!$A$2:$AB$3115, COLUMN(cur!N46), FALSE)</f>
        <v>2</v>
      </c>
      <c r="O46">
        <f>VLOOKUP(cur!$A46, raw_data!$A$2:$AB$3115, COLUMN(cur!O46), FALSE)</f>
        <v>1.444</v>
      </c>
      <c r="P46">
        <f>VLOOKUP(cur!$A46, raw_data!$A$2:$AB$3115, COLUMN(cur!P46), FALSE)</f>
        <v>12.66</v>
      </c>
      <c r="Q46">
        <f>VLOOKUP(cur!$A46, raw_data!$A$2:$AB$3115, COLUMN(cur!Q46), FALSE)</f>
        <v>4.3999999999999997E-2</v>
      </c>
      <c r="R46">
        <f>VLOOKUP(cur!$A46, raw_data!$A$2:$AB$3115, COLUMN(cur!R46), FALSE)</f>
        <v>0.111</v>
      </c>
      <c r="S46">
        <f>VLOOKUP(cur!$A46, raw_data!$A$2:$AB$3115, COLUMN(cur!S46), FALSE)</f>
        <v>1.0720000000000001</v>
      </c>
      <c r="T46">
        <f>VLOOKUP(cur!$A46, raw_data!$A$2:$AB$3115, COLUMN(cur!T46), FALSE)</f>
        <v>1.155</v>
      </c>
      <c r="U46">
        <f>VLOOKUP(cur!$A46, raw_data!$A$2:$AB$3115, COLUMN(cur!U46), FALSE)</f>
        <v>-8.3000000000000004E-2</v>
      </c>
      <c r="V46">
        <f>VLOOKUP(cur!$A46, raw_data!$A$2:$AB$3115, COLUMN(cur!V46), FALSE)</f>
        <v>1.206</v>
      </c>
      <c r="W46">
        <f>VLOOKUP(cur!$A46, raw_data!$A$2:$AB$3115, COLUMN(cur!W46), FALSE)</f>
        <v>0.77800000000000002</v>
      </c>
      <c r="X46">
        <f>VLOOKUP(cur!$A46, raw_data!$A$2:$AB$3115, COLUMN(cur!X46), FALSE)</f>
        <v>0.58299999999999996</v>
      </c>
      <c r="Y46">
        <f>VLOOKUP(cur!$A46, raw_data!$A$2:$AB$3115, COLUMN(cur!Y46), FALSE)</f>
        <v>0.80600000000000005</v>
      </c>
      <c r="Z46">
        <f>VLOOKUP(cur!$A46, raw_data!$A$2:$AB$3115, COLUMN(cur!Z46), FALSE)</f>
        <v>2.8000000000000001E-2</v>
      </c>
      <c r="AA46">
        <f>VLOOKUP(cur!$A46, raw_data!$A$2:$AB$3115, COLUMN(cur!AA46), FALSE)</f>
        <v>5.6000000000000001E-2</v>
      </c>
      <c r="AB46">
        <f>VLOOKUP(cur!$A46, raw_data!$A$2:$AB$3115, COLUMN(cur!AB46), FALSE)</f>
        <v>2.8000000000000001E-2</v>
      </c>
    </row>
    <row r="47" spans="1:28" x14ac:dyDescent="0.25">
      <c r="A47">
        <v>3770</v>
      </c>
      <c r="B47">
        <f>VLOOKUP(cur!$A47, raw_data!$A$2:$AB$3115, COLUMN(cur!B47), FALSE)</f>
        <v>34.706000000000003</v>
      </c>
      <c r="C47">
        <f>VLOOKUP(cur!$A47, raw_data!$A$2:$AB$3115, COLUMN(cur!C47), FALSE)</f>
        <v>7.4619999999999997</v>
      </c>
      <c r="D47">
        <f>VLOOKUP(cur!$A47, raw_data!$A$2:$AB$3115, COLUMN(cur!D47), FALSE)</f>
        <v>-7.5999999999999998E-2</v>
      </c>
      <c r="E47">
        <f>VLOOKUP(cur!$A47, raw_data!$A$2:$AB$3115, COLUMN(cur!E47), FALSE)</f>
        <v>-7.0000000000000001E-3</v>
      </c>
      <c r="F47">
        <f>VLOOKUP(cur!$A47, raw_data!$A$2:$AB$3115, COLUMN(cur!F47), FALSE)</f>
        <v>6.6710000000000003</v>
      </c>
      <c r="G47">
        <f>VLOOKUP(cur!$A47, raw_data!$A$2:$AB$3115, COLUMN(cur!G47), FALSE)</f>
        <v>0.83299999999999996</v>
      </c>
      <c r="H47">
        <f>VLOOKUP(cur!$A47, raw_data!$A$2:$AB$3115, COLUMN(cur!H47), FALSE)</f>
        <v>1.9259999999999999</v>
      </c>
      <c r="I47">
        <f>VLOOKUP(cur!$A47, raw_data!$A$2:$AB$3115, COLUMN(cur!I47), FALSE)</f>
        <v>0.125</v>
      </c>
      <c r="J47">
        <f>VLOOKUP(cur!$A47, raw_data!$A$2:$AB$3115, COLUMN(cur!J47), FALSE)</f>
        <v>1.875</v>
      </c>
      <c r="K47">
        <f>VLOOKUP(cur!$A47, raw_data!$A$2:$AB$3115, COLUMN(cur!K47), FALSE)</f>
        <v>1.889</v>
      </c>
      <c r="L47">
        <f>VLOOKUP(cur!$A47, raw_data!$A$2:$AB$3115, COLUMN(cur!L47), FALSE)</f>
        <v>1.95</v>
      </c>
      <c r="M47">
        <f>VLOOKUP(cur!$A47, raw_data!$A$2:$AB$3115, COLUMN(cur!M47), FALSE)</f>
        <v>1.958</v>
      </c>
      <c r="N47">
        <f>VLOOKUP(cur!$A47, raw_data!$A$2:$AB$3115, COLUMN(cur!N47), FALSE)</f>
        <v>2</v>
      </c>
      <c r="O47">
        <f>VLOOKUP(cur!$A47, raw_data!$A$2:$AB$3115, COLUMN(cur!O47), FALSE)</f>
        <v>0.53600000000000003</v>
      </c>
      <c r="P47">
        <f>VLOOKUP(cur!$A47, raw_data!$A$2:$AB$3115, COLUMN(cur!P47), FALSE)</f>
        <v>10.372</v>
      </c>
      <c r="Q47">
        <f>VLOOKUP(cur!$A47, raw_data!$A$2:$AB$3115, COLUMN(cur!Q47), FALSE)</f>
        <v>7.5810000000000004</v>
      </c>
      <c r="R47">
        <f>VLOOKUP(cur!$A47, raw_data!$A$2:$AB$3115, COLUMN(cur!R47), FALSE)</f>
        <v>0.25</v>
      </c>
      <c r="S47">
        <f>VLOOKUP(cur!$A47, raw_data!$A$2:$AB$3115, COLUMN(cur!S47), FALSE)</f>
        <v>1.5720000000000001</v>
      </c>
      <c r="T47">
        <f>VLOOKUP(cur!$A47, raw_data!$A$2:$AB$3115, COLUMN(cur!T47), FALSE)</f>
        <v>0.71399999999999997</v>
      </c>
      <c r="U47">
        <f>VLOOKUP(cur!$A47, raw_data!$A$2:$AB$3115, COLUMN(cur!U47), FALSE)</f>
        <v>0.85799999999999998</v>
      </c>
      <c r="V47">
        <f>VLOOKUP(cur!$A47, raw_data!$A$2:$AB$3115, COLUMN(cur!V47), FALSE)</f>
        <v>1.4890000000000001</v>
      </c>
      <c r="W47">
        <f>VLOOKUP(cur!$A47, raw_data!$A$2:$AB$3115, COLUMN(cur!W47), FALSE)</f>
        <v>0.63900000000000001</v>
      </c>
      <c r="X47">
        <f>VLOOKUP(cur!$A47, raw_data!$A$2:$AB$3115, COLUMN(cur!X47), FALSE)</f>
        <v>0.5</v>
      </c>
      <c r="Y47">
        <f>VLOOKUP(cur!$A47, raw_data!$A$2:$AB$3115, COLUMN(cur!Y47), FALSE)</f>
        <v>0.58299999999999996</v>
      </c>
      <c r="Z47">
        <f>VLOOKUP(cur!$A47, raw_data!$A$2:$AB$3115, COLUMN(cur!Z47), FALSE)</f>
        <v>0.111</v>
      </c>
      <c r="AA47">
        <f>VLOOKUP(cur!$A47, raw_data!$A$2:$AB$3115, COLUMN(cur!AA47), FALSE)</f>
        <v>0.38900000000000001</v>
      </c>
      <c r="AB47">
        <f>VLOOKUP(cur!$A47, raw_data!$A$2:$AB$3115, COLUMN(cur!AB47), FALSE)</f>
        <v>0.16700000000000001</v>
      </c>
    </row>
    <row r="48" spans="1:28" x14ac:dyDescent="0.25">
      <c r="A48">
        <v>3925</v>
      </c>
      <c r="B48">
        <f>VLOOKUP(cur!$A48, raw_data!$A$2:$AB$3115, COLUMN(cur!B48), FALSE)</f>
        <v>20.22</v>
      </c>
      <c r="C48">
        <f>VLOOKUP(cur!$A48, raw_data!$A$2:$AB$3115, COLUMN(cur!C48), FALSE)</f>
        <v>3.992</v>
      </c>
      <c r="D48">
        <f>VLOOKUP(cur!$A48, raw_data!$A$2:$AB$3115, COLUMN(cur!D48), FALSE)</f>
        <v>0.02</v>
      </c>
      <c r="E48">
        <f>VLOOKUP(cur!$A48, raw_data!$A$2:$AB$3115, COLUMN(cur!E48), FALSE)</f>
        <v>-8.9999999999999993E-3</v>
      </c>
      <c r="F48">
        <f>VLOOKUP(cur!$A48, raw_data!$A$2:$AB$3115, COLUMN(cur!F48), FALSE)</f>
        <v>4.1459999999999999</v>
      </c>
      <c r="G48">
        <f>VLOOKUP(cur!$A48, raw_data!$A$2:$AB$3115, COLUMN(cur!G48), FALSE)</f>
        <v>0.72699999999999998</v>
      </c>
      <c r="H48">
        <f>VLOOKUP(cur!$A48, raw_data!$A$2:$AB$3115, COLUMN(cur!H48), FALSE)</f>
        <v>1.833</v>
      </c>
      <c r="I48">
        <f>VLOOKUP(cur!$A48, raw_data!$A$2:$AB$3115, COLUMN(cur!I48), FALSE)</f>
        <v>0.28599999999999998</v>
      </c>
      <c r="J48">
        <f>VLOOKUP(cur!$A48, raw_data!$A$2:$AB$3115, COLUMN(cur!J48), FALSE)</f>
        <v>1.7</v>
      </c>
      <c r="K48">
        <f>VLOOKUP(cur!$A48, raw_data!$A$2:$AB$3115, COLUMN(cur!K48), FALSE)</f>
        <v>1.6</v>
      </c>
      <c r="L48">
        <f>VLOOKUP(cur!$A48, raw_data!$A$2:$AB$3115, COLUMN(cur!L48), FALSE)</f>
        <v>1.583</v>
      </c>
      <c r="M48">
        <f>VLOOKUP(cur!$A48, raw_data!$A$2:$AB$3115, COLUMN(cur!M48), FALSE)</f>
        <v>1.8819999999999999</v>
      </c>
      <c r="N48">
        <f>VLOOKUP(cur!$A48, raw_data!$A$2:$AB$3115, COLUMN(cur!N48), FALSE)</f>
        <v>1.6</v>
      </c>
      <c r="O48">
        <f>VLOOKUP(cur!$A48, raw_data!$A$2:$AB$3115, COLUMN(cur!O48), FALSE)</f>
        <v>0.46700000000000003</v>
      </c>
      <c r="P48">
        <f>VLOOKUP(cur!$A48, raw_data!$A$2:$AB$3115, COLUMN(cur!P48), FALSE)</f>
        <v>10.438000000000001</v>
      </c>
      <c r="Q48">
        <f>VLOOKUP(cur!$A48, raw_data!$A$2:$AB$3115, COLUMN(cur!Q48), FALSE)</f>
        <v>0.68799999999999994</v>
      </c>
      <c r="R48">
        <f>VLOOKUP(cur!$A48, raw_data!$A$2:$AB$3115, COLUMN(cur!R48), FALSE)</f>
        <v>9.0999999999999998E-2</v>
      </c>
      <c r="S48">
        <f>VLOOKUP(cur!$A48, raw_data!$A$2:$AB$3115, COLUMN(cur!S48), FALSE)</f>
        <v>0.74099999999999999</v>
      </c>
      <c r="T48">
        <f>VLOOKUP(cur!$A48, raw_data!$A$2:$AB$3115, COLUMN(cur!T48), FALSE)</f>
        <v>8.0000000000000002E-3</v>
      </c>
      <c r="U48">
        <f>VLOOKUP(cur!$A48, raw_data!$A$2:$AB$3115, COLUMN(cur!U48), FALSE)</f>
        <v>0.73299999999999998</v>
      </c>
      <c r="V48">
        <f>VLOOKUP(cur!$A48, raw_data!$A$2:$AB$3115, COLUMN(cur!V48), FALSE)</f>
        <v>0.752</v>
      </c>
      <c r="W48">
        <f>VLOOKUP(cur!$A48, raw_data!$A$2:$AB$3115, COLUMN(cur!W48), FALSE)</f>
        <v>0.68200000000000005</v>
      </c>
      <c r="X48">
        <f>VLOOKUP(cur!$A48, raw_data!$A$2:$AB$3115, COLUMN(cur!X48), FALSE)</f>
        <v>0.5</v>
      </c>
      <c r="Y48">
        <f>VLOOKUP(cur!$A48, raw_data!$A$2:$AB$3115, COLUMN(cur!Y48), FALSE)</f>
        <v>0.63600000000000001</v>
      </c>
      <c r="Z48">
        <f>VLOOKUP(cur!$A48, raw_data!$A$2:$AB$3115, COLUMN(cur!Z48), FALSE)</f>
        <v>0</v>
      </c>
      <c r="AA48">
        <f>VLOOKUP(cur!$A48, raw_data!$A$2:$AB$3115, COLUMN(cur!AA48), FALSE)</f>
        <v>9.0999999999999998E-2</v>
      </c>
      <c r="AB48">
        <f>VLOOKUP(cur!$A48, raw_data!$A$2:$AB$3115, COLUMN(cur!AB48), FALSE)</f>
        <v>4.4999999999999998E-2</v>
      </c>
    </row>
    <row r="49" spans="1:28" x14ac:dyDescent="0.25">
      <c r="A49">
        <v>3930</v>
      </c>
      <c r="B49">
        <f>VLOOKUP(cur!$A49, raw_data!$A$2:$AB$3115, COLUMN(cur!B49), FALSE)</f>
        <v>31.876000000000001</v>
      </c>
      <c r="C49">
        <f>VLOOKUP(cur!$A49, raw_data!$A$2:$AB$3115, COLUMN(cur!C49), FALSE)</f>
        <v>8.9760000000000009</v>
      </c>
      <c r="D49">
        <f>VLOOKUP(cur!$A49, raw_data!$A$2:$AB$3115, COLUMN(cur!D49), FALSE)</f>
        <v>5.1999999999999998E-2</v>
      </c>
      <c r="E49">
        <f>VLOOKUP(cur!$A49, raw_data!$A$2:$AB$3115, COLUMN(cur!E49), FALSE)</f>
        <v>-6.0000000000000001E-3</v>
      </c>
      <c r="F49">
        <f>VLOOKUP(cur!$A49, raw_data!$A$2:$AB$3115, COLUMN(cur!F49), FALSE)</f>
        <v>9.4659999999999993</v>
      </c>
      <c r="G49">
        <f>VLOOKUP(cur!$A49, raw_data!$A$2:$AB$3115, COLUMN(cur!G49), FALSE)</f>
        <v>0.70799999999999996</v>
      </c>
      <c r="H49">
        <f>VLOOKUP(cur!$A49, raw_data!$A$2:$AB$3115, COLUMN(cur!H49), FALSE)</f>
        <v>1.3680000000000001</v>
      </c>
      <c r="I49">
        <f>VLOOKUP(cur!$A49, raw_data!$A$2:$AB$3115, COLUMN(cur!I49), FALSE)</f>
        <v>0</v>
      </c>
      <c r="J49">
        <f>VLOOKUP(cur!$A49, raw_data!$A$2:$AB$3115, COLUMN(cur!J49), FALSE)</f>
        <v>2</v>
      </c>
      <c r="K49">
        <f>VLOOKUP(cur!$A49, raw_data!$A$2:$AB$3115, COLUMN(cur!K49), FALSE)</f>
        <v>2</v>
      </c>
      <c r="L49">
        <f>VLOOKUP(cur!$A49, raw_data!$A$2:$AB$3115, COLUMN(cur!L49), FALSE)</f>
        <v>1.8460000000000001</v>
      </c>
      <c r="M49">
        <f>VLOOKUP(cur!$A49, raw_data!$A$2:$AB$3115, COLUMN(cur!M49), FALSE)</f>
        <v>1.889</v>
      </c>
      <c r="N49">
        <f>VLOOKUP(cur!$A49, raw_data!$A$2:$AB$3115, COLUMN(cur!N49), FALSE)</f>
        <v>2</v>
      </c>
      <c r="O49">
        <f>VLOOKUP(cur!$A49, raw_data!$A$2:$AB$3115, COLUMN(cur!O49), FALSE)</f>
        <v>0.5</v>
      </c>
      <c r="P49">
        <f>VLOOKUP(cur!$A49, raw_data!$A$2:$AB$3115, COLUMN(cur!P49), FALSE)</f>
        <v>9.1449999999999996</v>
      </c>
      <c r="Q49">
        <f>VLOOKUP(cur!$A49, raw_data!$A$2:$AB$3115, COLUMN(cur!Q49), FALSE)</f>
        <v>0.11700000000000001</v>
      </c>
      <c r="R49">
        <f>VLOOKUP(cur!$A49, raw_data!$A$2:$AB$3115, COLUMN(cur!R49), FALSE)</f>
        <v>0.16700000000000001</v>
      </c>
      <c r="S49">
        <f>VLOOKUP(cur!$A49, raw_data!$A$2:$AB$3115, COLUMN(cur!S49), FALSE)</f>
        <v>3.605</v>
      </c>
      <c r="T49">
        <f>VLOOKUP(cur!$A49, raw_data!$A$2:$AB$3115, COLUMN(cur!T49), FALSE)</f>
        <v>-1.6E-2</v>
      </c>
      <c r="U49">
        <f>VLOOKUP(cur!$A49, raw_data!$A$2:$AB$3115, COLUMN(cur!U49), FALSE)</f>
        <v>3.621</v>
      </c>
      <c r="V49">
        <f>VLOOKUP(cur!$A49, raw_data!$A$2:$AB$3115, COLUMN(cur!V49), FALSE)</f>
        <v>3.65</v>
      </c>
      <c r="W49">
        <f>VLOOKUP(cur!$A49, raw_data!$A$2:$AB$3115, COLUMN(cur!W49), FALSE)</f>
        <v>0.79200000000000004</v>
      </c>
      <c r="X49">
        <f>VLOOKUP(cur!$A49, raw_data!$A$2:$AB$3115, COLUMN(cur!X49), FALSE)</f>
        <v>0.66700000000000004</v>
      </c>
      <c r="Y49">
        <f>VLOOKUP(cur!$A49, raw_data!$A$2:$AB$3115, COLUMN(cur!Y49), FALSE)</f>
        <v>0.625</v>
      </c>
      <c r="Z49">
        <f>VLOOKUP(cur!$A49, raw_data!$A$2:$AB$3115, COLUMN(cur!Z49), FALSE)</f>
        <v>4.2000000000000003E-2</v>
      </c>
      <c r="AA49">
        <f>VLOOKUP(cur!$A49, raw_data!$A$2:$AB$3115, COLUMN(cur!AA49), FALSE)</f>
        <v>4.2000000000000003E-2</v>
      </c>
      <c r="AB49">
        <f>VLOOKUP(cur!$A49, raw_data!$A$2:$AB$3115, COLUMN(cur!AB49), FALSE)</f>
        <v>0</v>
      </c>
    </row>
    <row r="50" spans="1:28" x14ac:dyDescent="0.25">
      <c r="A50">
        <v>3965</v>
      </c>
      <c r="B50">
        <f>VLOOKUP(cur!$A50, raw_data!$A$2:$AB$3115, COLUMN(cur!B50), FALSE)</f>
        <v>28.599</v>
      </c>
      <c r="C50">
        <f>VLOOKUP(cur!$A50, raw_data!$A$2:$AB$3115, COLUMN(cur!C50), FALSE)</f>
        <v>8.9670000000000005</v>
      </c>
      <c r="D50">
        <f>VLOOKUP(cur!$A50, raw_data!$A$2:$AB$3115, COLUMN(cur!D50), FALSE)</f>
        <v>-3.5000000000000003E-2</v>
      </c>
      <c r="E50">
        <f>VLOOKUP(cur!$A50, raw_data!$A$2:$AB$3115, COLUMN(cur!E50), FALSE)</f>
        <v>2.7E-2</v>
      </c>
      <c r="F50">
        <f>VLOOKUP(cur!$A50, raw_data!$A$2:$AB$3115, COLUMN(cur!F50), FALSE)</f>
        <v>8.7490000000000006</v>
      </c>
      <c r="G50">
        <f>VLOOKUP(cur!$A50, raw_data!$A$2:$AB$3115, COLUMN(cur!G50), FALSE)</f>
        <v>0.65</v>
      </c>
      <c r="H50">
        <f>VLOOKUP(cur!$A50, raw_data!$A$2:$AB$3115, COLUMN(cur!H50), FALSE)</f>
        <v>1.4710000000000001</v>
      </c>
      <c r="I50">
        <f>VLOOKUP(cur!$A50, raw_data!$A$2:$AB$3115, COLUMN(cur!I50), FALSE)</f>
        <v>0.5</v>
      </c>
      <c r="J50">
        <f>VLOOKUP(cur!$A50, raw_data!$A$2:$AB$3115, COLUMN(cur!J50), FALSE)</f>
        <v>1.667</v>
      </c>
      <c r="K50">
        <f>VLOOKUP(cur!$A50, raw_data!$A$2:$AB$3115, COLUMN(cur!K50), FALSE)</f>
        <v>2</v>
      </c>
      <c r="L50">
        <f>VLOOKUP(cur!$A50, raw_data!$A$2:$AB$3115, COLUMN(cur!L50), FALSE)</f>
        <v>1.909</v>
      </c>
      <c r="M50">
        <f>VLOOKUP(cur!$A50, raw_data!$A$2:$AB$3115, COLUMN(cur!M50), FALSE)</f>
        <v>1.9379999999999999</v>
      </c>
      <c r="N50">
        <f>VLOOKUP(cur!$A50, raw_data!$A$2:$AB$3115, COLUMN(cur!N50), FALSE)</f>
        <v>2</v>
      </c>
      <c r="O50">
        <f>VLOOKUP(cur!$A50, raw_data!$A$2:$AB$3115, COLUMN(cur!O50), FALSE)</f>
        <v>1.222</v>
      </c>
      <c r="P50">
        <f>VLOOKUP(cur!$A50, raw_data!$A$2:$AB$3115, COLUMN(cur!P50), FALSE)</f>
        <v>12.499000000000001</v>
      </c>
      <c r="Q50">
        <f>VLOOKUP(cur!$A50, raw_data!$A$2:$AB$3115, COLUMN(cur!Q50), FALSE)</f>
        <v>0.24199999999999999</v>
      </c>
      <c r="R50">
        <f>VLOOKUP(cur!$A50, raw_data!$A$2:$AB$3115, COLUMN(cur!R50), FALSE)</f>
        <v>0.05</v>
      </c>
      <c r="S50">
        <f>VLOOKUP(cur!$A50, raw_data!$A$2:$AB$3115, COLUMN(cur!S50), FALSE)</f>
        <v>0.80500000000000005</v>
      </c>
      <c r="T50">
        <f>VLOOKUP(cur!$A50, raw_data!$A$2:$AB$3115, COLUMN(cur!T50), FALSE)</f>
        <v>0.152</v>
      </c>
      <c r="U50">
        <f>VLOOKUP(cur!$A50, raw_data!$A$2:$AB$3115, COLUMN(cur!U50), FALSE)</f>
        <v>0.65300000000000002</v>
      </c>
      <c r="V50">
        <f>VLOOKUP(cur!$A50, raw_data!$A$2:$AB$3115, COLUMN(cur!V50), FALSE)</f>
        <v>0.79700000000000004</v>
      </c>
      <c r="W50">
        <f>VLOOKUP(cur!$A50, raw_data!$A$2:$AB$3115, COLUMN(cur!W50), FALSE)</f>
        <v>0.7</v>
      </c>
      <c r="X50">
        <f>VLOOKUP(cur!$A50, raw_data!$A$2:$AB$3115, COLUMN(cur!X50), FALSE)</f>
        <v>0.55000000000000004</v>
      </c>
      <c r="Y50">
        <f>VLOOKUP(cur!$A50, raw_data!$A$2:$AB$3115, COLUMN(cur!Y50), FALSE)</f>
        <v>0.65</v>
      </c>
      <c r="Z50">
        <f>VLOOKUP(cur!$A50, raw_data!$A$2:$AB$3115, COLUMN(cur!Z50), FALSE)</f>
        <v>0</v>
      </c>
      <c r="AA50">
        <f>VLOOKUP(cur!$A50, raw_data!$A$2:$AB$3115, COLUMN(cur!AA50), FALSE)</f>
        <v>0.05</v>
      </c>
      <c r="AB50">
        <f>VLOOKUP(cur!$A50, raw_data!$A$2:$AB$3115, COLUMN(cur!AB50), FALSE)</f>
        <v>0</v>
      </c>
    </row>
    <row r="51" spans="1:28" x14ac:dyDescent="0.25">
      <c r="A51">
        <v>3990</v>
      </c>
      <c r="B51">
        <f>VLOOKUP(cur!$A51, raw_data!$A$2:$AB$3115, COLUMN(cur!B51), FALSE)</f>
        <v>48.149000000000001</v>
      </c>
      <c r="C51">
        <f>VLOOKUP(cur!$A51, raw_data!$A$2:$AB$3115, COLUMN(cur!C51), FALSE)</f>
        <v>9.1539999999999999</v>
      </c>
      <c r="D51">
        <f>VLOOKUP(cur!$A51, raw_data!$A$2:$AB$3115, COLUMN(cur!D51), FALSE)</f>
        <v>-1.0999999999999999E-2</v>
      </c>
      <c r="E51">
        <f>VLOOKUP(cur!$A51, raw_data!$A$2:$AB$3115, COLUMN(cur!E51), FALSE)</f>
        <v>4.2999999999999997E-2</v>
      </c>
      <c r="F51">
        <f>VLOOKUP(cur!$A51, raw_data!$A$2:$AB$3115, COLUMN(cur!F51), FALSE)</f>
        <v>9.2629999999999999</v>
      </c>
      <c r="G51">
        <f>VLOOKUP(cur!$A51, raw_data!$A$2:$AB$3115, COLUMN(cur!G51), FALSE)</f>
        <v>0.90500000000000003</v>
      </c>
      <c r="H51">
        <f>VLOOKUP(cur!$A51, raw_data!$A$2:$AB$3115, COLUMN(cur!H51), FALSE)</f>
        <v>1.9410000000000001</v>
      </c>
      <c r="I51">
        <f>VLOOKUP(cur!$A51, raw_data!$A$2:$AB$3115, COLUMN(cur!I51), FALSE)</f>
        <v>0</v>
      </c>
      <c r="J51">
        <f>VLOOKUP(cur!$A51, raw_data!$A$2:$AB$3115, COLUMN(cur!J51), FALSE)</f>
        <v>2</v>
      </c>
      <c r="K51">
        <f>VLOOKUP(cur!$A51, raw_data!$A$2:$AB$3115, COLUMN(cur!K51), FALSE)</f>
        <v>2</v>
      </c>
      <c r="L51">
        <f>VLOOKUP(cur!$A51, raw_data!$A$2:$AB$3115, COLUMN(cur!L51), FALSE)</f>
        <v>1.9410000000000001</v>
      </c>
      <c r="M51">
        <f>VLOOKUP(cur!$A51, raw_data!$A$2:$AB$3115, COLUMN(cur!M51), FALSE)</f>
        <v>2</v>
      </c>
      <c r="N51">
        <f>VLOOKUP(cur!$A51, raw_data!$A$2:$AB$3115, COLUMN(cur!N51), FALSE)</f>
        <v>2</v>
      </c>
      <c r="O51">
        <f>VLOOKUP(cur!$A51, raw_data!$A$2:$AB$3115, COLUMN(cur!O51), FALSE)</f>
        <v>0.23100000000000001</v>
      </c>
      <c r="P51">
        <f>VLOOKUP(cur!$A51, raw_data!$A$2:$AB$3115, COLUMN(cur!P51), FALSE)</f>
        <v>11.031000000000001</v>
      </c>
      <c r="Q51">
        <f>VLOOKUP(cur!$A51, raw_data!$A$2:$AB$3115, COLUMN(cur!Q51), FALSE)</f>
        <v>10.003</v>
      </c>
      <c r="R51">
        <f>VLOOKUP(cur!$A51, raw_data!$A$2:$AB$3115, COLUMN(cur!R51), FALSE)</f>
        <v>0.14299999999999999</v>
      </c>
      <c r="S51">
        <f>VLOOKUP(cur!$A51, raw_data!$A$2:$AB$3115, COLUMN(cur!S51), FALSE)</f>
        <v>3.5169999999999999</v>
      </c>
      <c r="T51">
        <f>VLOOKUP(cur!$A51, raw_data!$A$2:$AB$3115, COLUMN(cur!T51), FALSE)</f>
        <v>3.141</v>
      </c>
      <c r="U51">
        <f>VLOOKUP(cur!$A51, raw_data!$A$2:$AB$3115, COLUMN(cur!U51), FALSE)</f>
        <v>0.376</v>
      </c>
      <c r="V51">
        <f>VLOOKUP(cur!$A51, raw_data!$A$2:$AB$3115, COLUMN(cur!V51), FALSE)</f>
        <v>3.5489999999999999</v>
      </c>
      <c r="W51">
        <f>VLOOKUP(cur!$A51, raw_data!$A$2:$AB$3115, COLUMN(cur!W51), FALSE)</f>
        <v>0.71399999999999997</v>
      </c>
      <c r="X51">
        <f>VLOOKUP(cur!$A51, raw_data!$A$2:$AB$3115, COLUMN(cur!X51), FALSE)</f>
        <v>0.19</v>
      </c>
      <c r="Y51">
        <f>VLOOKUP(cur!$A51, raw_data!$A$2:$AB$3115, COLUMN(cur!Y51), FALSE)</f>
        <v>0.52400000000000002</v>
      </c>
      <c r="Z51">
        <f>VLOOKUP(cur!$A51, raw_data!$A$2:$AB$3115, COLUMN(cur!Z51), FALSE)</f>
        <v>0</v>
      </c>
      <c r="AA51">
        <f>VLOOKUP(cur!$A51, raw_data!$A$2:$AB$3115, COLUMN(cur!AA51), FALSE)</f>
        <v>0.61899999999999999</v>
      </c>
      <c r="AB51">
        <f>VLOOKUP(cur!$A51, raw_data!$A$2:$AB$3115, COLUMN(cur!AB51), FALSE)</f>
        <v>9.5000000000000001E-2</v>
      </c>
    </row>
    <row r="52" spans="1:28" x14ac:dyDescent="0.25">
      <c r="A52">
        <v>4010</v>
      </c>
      <c r="B52">
        <f>VLOOKUP(cur!$A52, raw_data!$A$2:$AB$3115, COLUMN(cur!B52), FALSE)</f>
        <v>25.085000000000001</v>
      </c>
      <c r="C52">
        <f>VLOOKUP(cur!$A52, raw_data!$A$2:$AB$3115, COLUMN(cur!C52), FALSE)</f>
        <v>8.9489999999999998</v>
      </c>
      <c r="D52">
        <f>VLOOKUP(cur!$A52, raw_data!$A$2:$AB$3115, COLUMN(cur!D52), FALSE)</f>
        <v>-7.2999999999999995E-2</v>
      </c>
      <c r="E52">
        <f>VLOOKUP(cur!$A52, raw_data!$A$2:$AB$3115, COLUMN(cur!E52), FALSE)</f>
        <v>1E-3</v>
      </c>
      <c r="F52">
        <f>VLOOKUP(cur!$A52, raw_data!$A$2:$AB$3115, COLUMN(cur!F52), FALSE)</f>
        <v>8.23</v>
      </c>
      <c r="G52">
        <f>VLOOKUP(cur!$A52, raw_data!$A$2:$AB$3115, COLUMN(cur!G52), FALSE)</f>
        <v>0.47599999999999998</v>
      </c>
      <c r="H52">
        <f>VLOOKUP(cur!$A52, raw_data!$A$2:$AB$3115, COLUMN(cur!H52), FALSE)</f>
        <v>1.167</v>
      </c>
      <c r="I52">
        <f>VLOOKUP(cur!$A52, raw_data!$A$2:$AB$3115, COLUMN(cur!I52), FALSE)</f>
        <v>0.42899999999999999</v>
      </c>
      <c r="J52">
        <f>VLOOKUP(cur!$A52, raw_data!$A$2:$AB$3115, COLUMN(cur!J52), FALSE)</f>
        <v>1.667</v>
      </c>
      <c r="K52">
        <f>VLOOKUP(cur!$A52, raw_data!$A$2:$AB$3115, COLUMN(cur!K52), FALSE)</f>
        <v>0.88900000000000001</v>
      </c>
      <c r="L52">
        <f>VLOOKUP(cur!$A52, raw_data!$A$2:$AB$3115, COLUMN(cur!L52), FALSE)</f>
        <v>1.778</v>
      </c>
      <c r="M52">
        <f>VLOOKUP(cur!$A52, raw_data!$A$2:$AB$3115, COLUMN(cur!M52), FALSE)</f>
        <v>1.8180000000000001</v>
      </c>
      <c r="N52">
        <f>VLOOKUP(cur!$A52, raw_data!$A$2:$AB$3115, COLUMN(cur!N52), FALSE)</f>
        <v>1.5</v>
      </c>
      <c r="O52">
        <f>VLOOKUP(cur!$A52, raw_data!$A$2:$AB$3115, COLUMN(cur!O52), FALSE)</f>
        <v>1.286</v>
      </c>
      <c r="P52">
        <f>VLOOKUP(cur!$A52, raw_data!$A$2:$AB$3115, COLUMN(cur!P52), FALSE)</f>
        <v>13.201000000000001</v>
      </c>
      <c r="Q52">
        <f>VLOOKUP(cur!$A52, raw_data!$A$2:$AB$3115, COLUMN(cur!Q52), FALSE)</f>
        <v>-0.36799999999999999</v>
      </c>
      <c r="R52">
        <f>VLOOKUP(cur!$A52, raw_data!$A$2:$AB$3115, COLUMN(cur!R52), FALSE)</f>
        <v>0</v>
      </c>
      <c r="S52">
        <f>VLOOKUP(cur!$A52, raw_data!$A$2:$AB$3115, COLUMN(cur!S52), FALSE)</f>
        <v>0.46899999999999997</v>
      </c>
      <c r="T52">
        <f>VLOOKUP(cur!$A52, raw_data!$A$2:$AB$3115, COLUMN(cur!T52), FALSE)</f>
        <v>0.26700000000000002</v>
      </c>
      <c r="U52">
        <f>VLOOKUP(cur!$A52, raw_data!$A$2:$AB$3115, COLUMN(cur!U52), FALSE)</f>
        <v>0.20200000000000001</v>
      </c>
      <c r="V52">
        <f>VLOOKUP(cur!$A52, raw_data!$A$2:$AB$3115, COLUMN(cur!V52), FALSE)</f>
        <v>0.39700000000000002</v>
      </c>
      <c r="W52">
        <f>VLOOKUP(cur!$A52, raw_data!$A$2:$AB$3115, COLUMN(cur!W52), FALSE)</f>
        <v>0.47599999999999998</v>
      </c>
      <c r="X52">
        <f>VLOOKUP(cur!$A52, raw_data!$A$2:$AB$3115, COLUMN(cur!X52), FALSE)</f>
        <v>0.61899999999999999</v>
      </c>
      <c r="Y52">
        <f>VLOOKUP(cur!$A52, raw_data!$A$2:$AB$3115, COLUMN(cur!Y52), FALSE)</f>
        <v>0.38100000000000001</v>
      </c>
      <c r="Z52">
        <f>VLOOKUP(cur!$A52, raw_data!$A$2:$AB$3115, COLUMN(cur!Z52), FALSE)</f>
        <v>0</v>
      </c>
      <c r="AA52">
        <f>VLOOKUP(cur!$A52, raw_data!$A$2:$AB$3115, COLUMN(cur!AA52), FALSE)</f>
        <v>0</v>
      </c>
      <c r="AB52">
        <f>VLOOKUP(cur!$A52, raw_data!$A$2:$AB$3115, COLUMN(cur!AB52), FALSE)</f>
        <v>0</v>
      </c>
    </row>
    <row r="53" spans="1:28" x14ac:dyDescent="0.25">
      <c r="A53">
        <v>4061</v>
      </c>
      <c r="B53">
        <f>VLOOKUP(cur!$A53, raw_data!$A$2:$AB$3115, COLUMN(cur!B53), FALSE)</f>
        <v>38.374000000000002</v>
      </c>
      <c r="C53">
        <f>VLOOKUP(cur!$A53, raw_data!$A$2:$AB$3115, COLUMN(cur!C53), FALSE)</f>
        <v>10.131</v>
      </c>
      <c r="D53">
        <f>VLOOKUP(cur!$A53, raw_data!$A$2:$AB$3115, COLUMN(cur!D53), FALSE)</f>
        <v>-0.01</v>
      </c>
      <c r="E53">
        <f>VLOOKUP(cur!$A53, raw_data!$A$2:$AB$3115, COLUMN(cur!E53), FALSE)</f>
        <v>4.8000000000000001E-2</v>
      </c>
      <c r="F53">
        <f>VLOOKUP(cur!$A53, raw_data!$A$2:$AB$3115, COLUMN(cur!F53), FALSE)</f>
        <v>10.266999999999999</v>
      </c>
      <c r="G53">
        <f>VLOOKUP(cur!$A53, raw_data!$A$2:$AB$3115, COLUMN(cur!G53), FALSE)</f>
        <v>0.97199999999999998</v>
      </c>
      <c r="H53">
        <f>VLOOKUP(cur!$A53, raw_data!$A$2:$AB$3115, COLUMN(cur!H53), FALSE)</f>
        <v>1.9630000000000001</v>
      </c>
      <c r="I53">
        <f>VLOOKUP(cur!$A53, raw_data!$A$2:$AB$3115, COLUMN(cur!I53), FALSE)</f>
        <v>0.36399999999999999</v>
      </c>
      <c r="J53">
        <f>VLOOKUP(cur!$A53, raw_data!$A$2:$AB$3115, COLUMN(cur!J53), FALSE)</f>
        <v>2</v>
      </c>
      <c r="K53">
        <f>VLOOKUP(cur!$A53, raw_data!$A$2:$AB$3115, COLUMN(cur!K53), FALSE)</f>
        <v>2</v>
      </c>
      <c r="L53">
        <f>VLOOKUP(cur!$A53, raw_data!$A$2:$AB$3115, COLUMN(cur!L53), FALSE)</f>
        <v>2</v>
      </c>
      <c r="M53">
        <f>VLOOKUP(cur!$A53, raw_data!$A$2:$AB$3115, COLUMN(cur!M53), FALSE)</f>
        <v>1.92</v>
      </c>
      <c r="N53">
        <f>VLOOKUP(cur!$A53, raw_data!$A$2:$AB$3115, COLUMN(cur!N53), FALSE)</f>
        <v>2</v>
      </c>
      <c r="O53">
        <f>VLOOKUP(cur!$A53, raw_data!$A$2:$AB$3115, COLUMN(cur!O53), FALSE)</f>
        <v>0.91700000000000004</v>
      </c>
      <c r="P53">
        <f>VLOOKUP(cur!$A53, raw_data!$A$2:$AB$3115, COLUMN(cur!P53), FALSE)</f>
        <v>14.901999999999999</v>
      </c>
      <c r="Q53">
        <f>VLOOKUP(cur!$A53, raw_data!$A$2:$AB$3115, COLUMN(cur!Q53), FALSE)</f>
        <v>1.85</v>
      </c>
      <c r="R53">
        <f>VLOOKUP(cur!$A53, raw_data!$A$2:$AB$3115, COLUMN(cur!R53), FALSE)</f>
        <v>0.222</v>
      </c>
      <c r="S53">
        <f>VLOOKUP(cur!$A53, raw_data!$A$2:$AB$3115, COLUMN(cur!S53), FALSE)</f>
        <v>3.1829999999999998</v>
      </c>
      <c r="T53">
        <f>VLOOKUP(cur!$A53, raw_data!$A$2:$AB$3115, COLUMN(cur!T53), FALSE)</f>
        <v>9.9000000000000005E-2</v>
      </c>
      <c r="U53">
        <f>VLOOKUP(cur!$A53, raw_data!$A$2:$AB$3115, COLUMN(cur!U53), FALSE)</f>
        <v>3.085</v>
      </c>
      <c r="V53">
        <f>VLOOKUP(cur!$A53, raw_data!$A$2:$AB$3115, COLUMN(cur!V53), FALSE)</f>
        <v>3.2210000000000001</v>
      </c>
      <c r="W53">
        <f>VLOOKUP(cur!$A53, raw_data!$A$2:$AB$3115, COLUMN(cur!W53), FALSE)</f>
        <v>0.66700000000000004</v>
      </c>
      <c r="X53">
        <f>VLOOKUP(cur!$A53, raw_data!$A$2:$AB$3115, COLUMN(cur!X53), FALSE)</f>
        <v>0.58299999999999996</v>
      </c>
      <c r="Y53">
        <f>VLOOKUP(cur!$A53, raw_data!$A$2:$AB$3115, COLUMN(cur!Y53), FALSE)</f>
        <v>0.66700000000000004</v>
      </c>
      <c r="Z53">
        <f>VLOOKUP(cur!$A53, raw_data!$A$2:$AB$3115, COLUMN(cur!Z53), FALSE)</f>
        <v>5.6000000000000001E-2</v>
      </c>
      <c r="AA53">
        <f>VLOOKUP(cur!$A53, raw_data!$A$2:$AB$3115, COLUMN(cur!AA53), FALSE)</f>
        <v>0.16700000000000001</v>
      </c>
      <c r="AB53">
        <f>VLOOKUP(cur!$A53, raw_data!$A$2:$AB$3115, COLUMN(cur!AB53), FALSE)</f>
        <v>2.8000000000000001E-2</v>
      </c>
    </row>
    <row r="54" spans="1:28" x14ac:dyDescent="0.25">
      <c r="A54">
        <v>4087</v>
      </c>
      <c r="B54">
        <f>VLOOKUP(cur!$A54, raw_data!$A$2:$AB$3115, COLUMN(cur!B54), FALSE)</f>
        <v>11.631</v>
      </c>
      <c r="C54">
        <f>VLOOKUP(cur!$A54, raw_data!$A$2:$AB$3115, COLUMN(cur!C54), FALSE)</f>
        <v>1.7929999999999999</v>
      </c>
      <c r="D54">
        <f>VLOOKUP(cur!$A54, raw_data!$A$2:$AB$3115, COLUMN(cur!D54), FALSE)</f>
        <v>7.6999999999999999E-2</v>
      </c>
      <c r="E54">
        <f>VLOOKUP(cur!$A54, raw_data!$A$2:$AB$3115, COLUMN(cur!E54), FALSE)</f>
        <v>9.5000000000000001E-2</v>
      </c>
      <c r="F54">
        <f>VLOOKUP(cur!$A54, raw_data!$A$2:$AB$3115, COLUMN(cur!F54), FALSE)</f>
        <v>3.04</v>
      </c>
      <c r="G54">
        <f>VLOOKUP(cur!$A54, raw_data!$A$2:$AB$3115, COLUMN(cur!G54), FALSE)</f>
        <v>0.3</v>
      </c>
      <c r="H54">
        <f>VLOOKUP(cur!$A54, raw_data!$A$2:$AB$3115, COLUMN(cur!H54), FALSE)</f>
        <v>0.75</v>
      </c>
      <c r="I54">
        <f>VLOOKUP(cur!$A54, raw_data!$A$2:$AB$3115, COLUMN(cur!I54), FALSE)</f>
        <v>1</v>
      </c>
      <c r="J54">
        <f>VLOOKUP(cur!$A54, raw_data!$A$2:$AB$3115, COLUMN(cur!J54), FALSE)</f>
        <v>1.5</v>
      </c>
      <c r="K54">
        <f>VLOOKUP(cur!$A54, raw_data!$A$2:$AB$3115, COLUMN(cur!K54), FALSE)</f>
        <v>1</v>
      </c>
      <c r="L54">
        <f>VLOOKUP(cur!$A54, raw_data!$A$2:$AB$3115, COLUMN(cur!L54), FALSE)</f>
        <v>1.167</v>
      </c>
      <c r="M54">
        <f>VLOOKUP(cur!$A54, raw_data!$A$2:$AB$3115, COLUMN(cur!M54), FALSE)</f>
        <v>1.778</v>
      </c>
      <c r="N54">
        <f>VLOOKUP(cur!$A54, raw_data!$A$2:$AB$3115, COLUMN(cur!N54), FALSE)</f>
        <v>2</v>
      </c>
      <c r="O54">
        <f>VLOOKUP(cur!$A54, raw_data!$A$2:$AB$3115, COLUMN(cur!O54), FALSE)</f>
        <v>1</v>
      </c>
      <c r="P54">
        <f>VLOOKUP(cur!$A54, raw_data!$A$2:$AB$3115, COLUMN(cur!P54), FALSE)</f>
        <v>10.641999999999999</v>
      </c>
      <c r="Q54">
        <f>VLOOKUP(cur!$A54, raw_data!$A$2:$AB$3115, COLUMN(cur!Q54), FALSE)</f>
        <v>-0.52400000000000002</v>
      </c>
      <c r="R54">
        <f>VLOOKUP(cur!$A54, raw_data!$A$2:$AB$3115, COLUMN(cur!R54), FALSE)</f>
        <v>0</v>
      </c>
      <c r="S54">
        <f>VLOOKUP(cur!$A54, raw_data!$A$2:$AB$3115, COLUMN(cur!S54), FALSE)</f>
        <v>-0.17499999999999999</v>
      </c>
      <c r="T54">
        <f>VLOOKUP(cur!$A54, raw_data!$A$2:$AB$3115, COLUMN(cur!T54), FALSE)</f>
        <v>0.221</v>
      </c>
      <c r="U54">
        <f>VLOOKUP(cur!$A54, raw_data!$A$2:$AB$3115, COLUMN(cur!U54), FALSE)</f>
        <v>-0.39600000000000002</v>
      </c>
      <c r="V54">
        <f>VLOOKUP(cur!$A54, raw_data!$A$2:$AB$3115, COLUMN(cur!V54), FALSE)</f>
        <v>-3.0000000000000001E-3</v>
      </c>
      <c r="W54">
        <f>VLOOKUP(cur!$A54, raw_data!$A$2:$AB$3115, COLUMN(cur!W54), FALSE)</f>
        <v>0.4</v>
      </c>
      <c r="X54">
        <f>VLOOKUP(cur!$A54, raw_data!$A$2:$AB$3115, COLUMN(cur!X54), FALSE)</f>
        <v>0.4</v>
      </c>
      <c r="Y54">
        <f>VLOOKUP(cur!$A54, raw_data!$A$2:$AB$3115, COLUMN(cur!Y54), FALSE)</f>
        <v>0.1</v>
      </c>
      <c r="Z54">
        <f>VLOOKUP(cur!$A54, raw_data!$A$2:$AB$3115, COLUMN(cur!Z54), FALSE)</f>
        <v>0</v>
      </c>
      <c r="AA54">
        <f>VLOOKUP(cur!$A54, raw_data!$A$2:$AB$3115, COLUMN(cur!AA54), FALSE)</f>
        <v>0</v>
      </c>
      <c r="AB54">
        <f>VLOOKUP(cur!$A54, raw_data!$A$2:$AB$3115, COLUMN(cur!AB54), FALSE)</f>
        <v>0</v>
      </c>
    </row>
    <row r="55" spans="1:28" x14ac:dyDescent="0.25">
      <c r="A55">
        <v>4180</v>
      </c>
      <c r="B55">
        <f>VLOOKUP(cur!$A55, raw_data!$A$2:$AB$3115, COLUMN(cur!B55), FALSE)</f>
        <v>21.927</v>
      </c>
      <c r="C55">
        <f>VLOOKUP(cur!$A55, raw_data!$A$2:$AB$3115, COLUMN(cur!C55), FALSE)</f>
        <v>6.2690000000000001</v>
      </c>
      <c r="D55">
        <f>VLOOKUP(cur!$A55, raw_data!$A$2:$AB$3115, COLUMN(cur!D55), FALSE)</f>
        <v>0.01</v>
      </c>
      <c r="E55">
        <f>VLOOKUP(cur!$A55, raw_data!$A$2:$AB$3115, COLUMN(cur!E55), FALSE)</f>
        <v>-0.01</v>
      </c>
      <c r="F55">
        <f>VLOOKUP(cur!$A55, raw_data!$A$2:$AB$3115, COLUMN(cur!F55), FALSE)</f>
        <v>6.3230000000000004</v>
      </c>
      <c r="G55">
        <f>VLOOKUP(cur!$A55, raw_data!$A$2:$AB$3115, COLUMN(cur!G55), FALSE)</f>
        <v>0.70799999999999996</v>
      </c>
      <c r="H55">
        <f>VLOOKUP(cur!$A55, raw_data!$A$2:$AB$3115, COLUMN(cur!H55), FALSE)</f>
        <v>1.0529999999999999</v>
      </c>
      <c r="I55">
        <f>VLOOKUP(cur!$A55, raw_data!$A$2:$AB$3115, COLUMN(cur!I55), FALSE)</f>
        <v>0.75</v>
      </c>
      <c r="J55">
        <f>VLOOKUP(cur!$A55, raw_data!$A$2:$AB$3115, COLUMN(cur!J55), FALSE)</f>
        <v>1.667</v>
      </c>
      <c r="K55">
        <f>VLOOKUP(cur!$A55, raw_data!$A$2:$AB$3115, COLUMN(cur!K55), FALSE)</f>
        <v>1</v>
      </c>
      <c r="L55">
        <f>VLOOKUP(cur!$A55, raw_data!$A$2:$AB$3115, COLUMN(cur!L55), FALSE)</f>
        <v>2</v>
      </c>
      <c r="M55">
        <f>VLOOKUP(cur!$A55, raw_data!$A$2:$AB$3115, COLUMN(cur!M55), FALSE)</f>
        <v>1.5</v>
      </c>
      <c r="N55">
        <f>VLOOKUP(cur!$A55, raw_data!$A$2:$AB$3115, COLUMN(cur!N55), FALSE)</f>
        <v>2</v>
      </c>
      <c r="O55">
        <f>VLOOKUP(cur!$A55, raw_data!$A$2:$AB$3115, COLUMN(cur!O55), FALSE)</f>
        <v>1.3120000000000001</v>
      </c>
      <c r="P55">
        <f>VLOOKUP(cur!$A55, raw_data!$A$2:$AB$3115, COLUMN(cur!P55), FALSE)</f>
        <v>9.5180000000000007</v>
      </c>
      <c r="Q55">
        <f>VLOOKUP(cur!$A55, raw_data!$A$2:$AB$3115, COLUMN(cur!Q55), FALSE)</f>
        <v>-0.27600000000000002</v>
      </c>
      <c r="R55">
        <f>VLOOKUP(cur!$A55, raw_data!$A$2:$AB$3115, COLUMN(cur!R55), FALSE)</f>
        <v>0</v>
      </c>
      <c r="S55">
        <f>VLOOKUP(cur!$A55, raw_data!$A$2:$AB$3115, COLUMN(cur!S55), FALSE)</f>
        <v>0.23499999999999999</v>
      </c>
      <c r="T55">
        <f>VLOOKUP(cur!$A55, raw_data!$A$2:$AB$3115, COLUMN(cur!T55), FALSE)</f>
        <v>0.77800000000000002</v>
      </c>
      <c r="U55">
        <f>VLOOKUP(cur!$A55, raw_data!$A$2:$AB$3115, COLUMN(cur!U55), FALSE)</f>
        <v>-0.54300000000000004</v>
      </c>
      <c r="V55">
        <f>VLOOKUP(cur!$A55, raw_data!$A$2:$AB$3115, COLUMN(cur!V55), FALSE)</f>
        <v>0.23499999999999999</v>
      </c>
      <c r="W55">
        <f>VLOOKUP(cur!$A55, raw_data!$A$2:$AB$3115, COLUMN(cur!W55), FALSE)</f>
        <v>0.70799999999999996</v>
      </c>
      <c r="X55">
        <f>VLOOKUP(cur!$A55, raw_data!$A$2:$AB$3115, COLUMN(cur!X55), FALSE)</f>
        <v>0.70799999999999996</v>
      </c>
      <c r="Y55">
        <f>VLOOKUP(cur!$A55, raw_data!$A$2:$AB$3115, COLUMN(cur!Y55), FALSE)</f>
        <v>0.625</v>
      </c>
      <c r="Z55">
        <f>VLOOKUP(cur!$A55, raw_data!$A$2:$AB$3115, COLUMN(cur!Z55), FALSE)</f>
        <v>0</v>
      </c>
      <c r="AA55">
        <f>VLOOKUP(cur!$A55, raw_data!$A$2:$AB$3115, COLUMN(cur!AA55), FALSE)</f>
        <v>0</v>
      </c>
      <c r="AB55">
        <f>VLOOKUP(cur!$A55, raw_data!$A$2:$AB$3115, COLUMN(cur!AB55), FALSE)</f>
        <v>0</v>
      </c>
    </row>
    <row r="56" spans="1:28" x14ac:dyDescent="0.25">
      <c r="A56">
        <v>4188</v>
      </c>
      <c r="B56">
        <f>VLOOKUP(cur!$A56, raw_data!$A$2:$AB$3115, COLUMN(cur!B56), FALSE)</f>
        <v>37.883000000000003</v>
      </c>
      <c r="C56">
        <f>VLOOKUP(cur!$A56, raw_data!$A$2:$AB$3115, COLUMN(cur!C56), FALSE)</f>
        <v>8.7309999999999999</v>
      </c>
      <c r="D56">
        <f>VLOOKUP(cur!$A56, raw_data!$A$2:$AB$3115, COLUMN(cur!D56), FALSE)</f>
        <v>4.0000000000000001E-3</v>
      </c>
      <c r="E56">
        <f>VLOOKUP(cur!$A56, raw_data!$A$2:$AB$3115, COLUMN(cur!E56), FALSE)</f>
        <v>-5.0000000000000001E-3</v>
      </c>
      <c r="F56">
        <f>VLOOKUP(cur!$A56, raw_data!$A$2:$AB$3115, COLUMN(cur!F56), FALSE)</f>
        <v>8.7520000000000007</v>
      </c>
      <c r="G56">
        <f>VLOOKUP(cur!$A56, raw_data!$A$2:$AB$3115, COLUMN(cur!G56), FALSE)</f>
        <v>0.82599999999999996</v>
      </c>
      <c r="H56">
        <f>VLOOKUP(cur!$A56, raw_data!$A$2:$AB$3115, COLUMN(cur!H56), FALSE)</f>
        <v>1.1519999999999999</v>
      </c>
      <c r="I56">
        <f>VLOOKUP(cur!$A56, raw_data!$A$2:$AB$3115, COLUMN(cur!I56), FALSE)</f>
        <v>5.8999999999999997E-2</v>
      </c>
      <c r="J56">
        <f>VLOOKUP(cur!$A56, raw_data!$A$2:$AB$3115, COLUMN(cur!J56), FALSE)</f>
        <v>1.8180000000000001</v>
      </c>
      <c r="K56">
        <f>VLOOKUP(cur!$A56, raw_data!$A$2:$AB$3115, COLUMN(cur!K56), FALSE)</f>
        <v>1.7689999999999999</v>
      </c>
      <c r="L56">
        <f>VLOOKUP(cur!$A56, raw_data!$A$2:$AB$3115, COLUMN(cur!L56), FALSE)</f>
        <v>1.875</v>
      </c>
      <c r="M56">
        <f>VLOOKUP(cur!$A56, raw_data!$A$2:$AB$3115, COLUMN(cur!M56), FALSE)</f>
        <v>1.8620000000000001</v>
      </c>
      <c r="N56">
        <f>VLOOKUP(cur!$A56, raw_data!$A$2:$AB$3115, COLUMN(cur!N56), FALSE)</f>
        <v>1.8819999999999999</v>
      </c>
      <c r="O56">
        <f>VLOOKUP(cur!$A56, raw_data!$A$2:$AB$3115, COLUMN(cur!O56), FALSE)</f>
        <v>1.379</v>
      </c>
      <c r="P56">
        <f>VLOOKUP(cur!$A56, raw_data!$A$2:$AB$3115, COLUMN(cur!P56), FALSE)</f>
        <v>10.726000000000001</v>
      </c>
      <c r="Q56">
        <f>VLOOKUP(cur!$A56, raw_data!$A$2:$AB$3115, COLUMN(cur!Q56), FALSE)</f>
        <v>0.16500000000000001</v>
      </c>
      <c r="R56">
        <f>VLOOKUP(cur!$A56, raw_data!$A$2:$AB$3115, COLUMN(cur!R56), FALSE)</f>
        <v>0.26100000000000001</v>
      </c>
      <c r="S56">
        <f>VLOOKUP(cur!$A56, raw_data!$A$2:$AB$3115, COLUMN(cur!S56), FALSE)</f>
        <v>3.7869999999999999</v>
      </c>
      <c r="T56">
        <f>VLOOKUP(cur!$A56, raw_data!$A$2:$AB$3115, COLUMN(cur!T56), FALSE)</f>
        <v>1.5269999999999999</v>
      </c>
      <c r="U56">
        <f>VLOOKUP(cur!$A56, raw_data!$A$2:$AB$3115, COLUMN(cur!U56), FALSE)</f>
        <v>2.2599999999999998</v>
      </c>
      <c r="V56">
        <f>VLOOKUP(cur!$A56, raw_data!$A$2:$AB$3115, COLUMN(cur!V56), FALSE)</f>
        <v>3.786</v>
      </c>
      <c r="W56">
        <f>VLOOKUP(cur!$A56, raw_data!$A$2:$AB$3115, COLUMN(cur!W56), FALSE)</f>
        <v>0.65200000000000002</v>
      </c>
      <c r="X56">
        <f>VLOOKUP(cur!$A56, raw_data!$A$2:$AB$3115, COLUMN(cur!X56), FALSE)</f>
        <v>0.63</v>
      </c>
      <c r="Y56">
        <f>VLOOKUP(cur!$A56, raw_data!$A$2:$AB$3115, COLUMN(cur!Y56), FALSE)</f>
        <v>0.78300000000000003</v>
      </c>
      <c r="Z56">
        <f>VLOOKUP(cur!$A56, raw_data!$A$2:$AB$3115, COLUMN(cur!Z56), FALSE)</f>
        <v>2.1999999999999999E-2</v>
      </c>
      <c r="AA56">
        <f>VLOOKUP(cur!$A56, raw_data!$A$2:$AB$3115, COLUMN(cur!AA56), FALSE)</f>
        <v>6.5000000000000002E-2</v>
      </c>
      <c r="AB56">
        <f>VLOOKUP(cur!$A56, raw_data!$A$2:$AB$3115, COLUMN(cur!AB56), FALSE)</f>
        <v>0</v>
      </c>
    </row>
    <row r="57" spans="1:28" x14ac:dyDescent="0.25">
      <c r="A57">
        <v>4329</v>
      </c>
      <c r="B57">
        <f>VLOOKUP(cur!$A57, raw_data!$A$2:$AB$3115, COLUMN(cur!B57), FALSE)</f>
        <v>25.413</v>
      </c>
      <c r="C57">
        <f>VLOOKUP(cur!$A57, raw_data!$A$2:$AB$3115, COLUMN(cur!C57), FALSE)</f>
        <v>7.6319999999999997</v>
      </c>
      <c r="D57">
        <f>VLOOKUP(cur!$A57, raw_data!$A$2:$AB$3115, COLUMN(cur!D57), FALSE)</f>
        <v>0.01</v>
      </c>
      <c r="E57">
        <f>VLOOKUP(cur!$A57, raw_data!$A$2:$AB$3115, COLUMN(cur!E57), FALSE)</f>
        <v>3.3000000000000002E-2</v>
      </c>
      <c r="F57">
        <f>VLOOKUP(cur!$A57, raw_data!$A$2:$AB$3115, COLUMN(cur!F57), FALSE)</f>
        <v>7.8929999999999998</v>
      </c>
      <c r="G57">
        <f>VLOOKUP(cur!$A57, raw_data!$A$2:$AB$3115, COLUMN(cur!G57), FALSE)</f>
        <v>0.81</v>
      </c>
      <c r="H57">
        <f>VLOOKUP(cur!$A57, raw_data!$A$2:$AB$3115, COLUMN(cur!H57), FALSE)</f>
        <v>1.6</v>
      </c>
      <c r="I57">
        <f>VLOOKUP(cur!$A57, raw_data!$A$2:$AB$3115, COLUMN(cur!I57), FALSE)</f>
        <v>0.4</v>
      </c>
      <c r="J57">
        <f>VLOOKUP(cur!$A57, raw_data!$A$2:$AB$3115, COLUMN(cur!J57), FALSE)</f>
        <v>1.667</v>
      </c>
      <c r="K57">
        <f>VLOOKUP(cur!$A57, raw_data!$A$2:$AB$3115, COLUMN(cur!K57), FALSE)</f>
        <v>1.833</v>
      </c>
      <c r="L57">
        <f>VLOOKUP(cur!$A57, raw_data!$A$2:$AB$3115, COLUMN(cur!L57), FALSE)</f>
        <v>1.833</v>
      </c>
      <c r="M57">
        <f>VLOOKUP(cur!$A57, raw_data!$A$2:$AB$3115, COLUMN(cur!M57), FALSE)</f>
        <v>1.9330000000000001</v>
      </c>
      <c r="N57">
        <f>VLOOKUP(cur!$A57, raw_data!$A$2:$AB$3115, COLUMN(cur!N57), FALSE)</f>
        <v>2</v>
      </c>
      <c r="O57">
        <f>VLOOKUP(cur!$A57, raw_data!$A$2:$AB$3115, COLUMN(cur!O57), FALSE)</f>
        <v>1</v>
      </c>
      <c r="P57">
        <f>VLOOKUP(cur!$A57, raw_data!$A$2:$AB$3115, COLUMN(cur!P57), FALSE)</f>
        <v>10.686</v>
      </c>
      <c r="Q57">
        <f>VLOOKUP(cur!$A57, raw_data!$A$2:$AB$3115, COLUMN(cur!Q57), FALSE)</f>
        <v>0.98399999999999999</v>
      </c>
      <c r="R57">
        <f>VLOOKUP(cur!$A57, raw_data!$A$2:$AB$3115, COLUMN(cur!R57), FALSE)</f>
        <v>0.19</v>
      </c>
      <c r="S57">
        <f>VLOOKUP(cur!$A57, raw_data!$A$2:$AB$3115, COLUMN(cur!S57), FALSE)</f>
        <v>1.375</v>
      </c>
      <c r="T57">
        <f>VLOOKUP(cur!$A57, raw_data!$A$2:$AB$3115, COLUMN(cur!T57), FALSE)</f>
        <v>0.248</v>
      </c>
      <c r="U57">
        <f>VLOOKUP(cur!$A57, raw_data!$A$2:$AB$3115, COLUMN(cur!U57), FALSE)</f>
        <v>1.127</v>
      </c>
      <c r="V57">
        <f>VLOOKUP(cur!$A57, raw_data!$A$2:$AB$3115, COLUMN(cur!V57), FALSE)</f>
        <v>1.4179999999999999</v>
      </c>
      <c r="W57">
        <f>VLOOKUP(cur!$A57, raw_data!$A$2:$AB$3115, COLUMN(cur!W57), FALSE)</f>
        <v>0.66700000000000004</v>
      </c>
      <c r="X57">
        <f>VLOOKUP(cur!$A57, raw_data!$A$2:$AB$3115, COLUMN(cur!X57), FALSE)</f>
        <v>0.47599999999999998</v>
      </c>
      <c r="Y57">
        <f>VLOOKUP(cur!$A57, raw_data!$A$2:$AB$3115, COLUMN(cur!Y57), FALSE)</f>
        <v>0.71399999999999997</v>
      </c>
      <c r="Z57">
        <f>VLOOKUP(cur!$A57, raw_data!$A$2:$AB$3115, COLUMN(cur!Z57), FALSE)</f>
        <v>4.8000000000000001E-2</v>
      </c>
      <c r="AA57">
        <f>VLOOKUP(cur!$A57, raw_data!$A$2:$AB$3115, COLUMN(cur!AA57), FALSE)</f>
        <v>0.14299999999999999</v>
      </c>
      <c r="AB57">
        <f>VLOOKUP(cur!$A57, raw_data!$A$2:$AB$3115, COLUMN(cur!AB57), FALSE)</f>
        <v>0</v>
      </c>
    </row>
    <row r="58" spans="1:28" x14ac:dyDescent="0.25">
      <c r="A58">
        <v>4335</v>
      </c>
      <c r="B58">
        <f>VLOOKUP(cur!$A58, raw_data!$A$2:$AB$3115, COLUMN(cur!B58), FALSE)</f>
        <v>22.367000000000001</v>
      </c>
      <c r="C58">
        <f>VLOOKUP(cur!$A58, raw_data!$A$2:$AB$3115, COLUMN(cur!C58), FALSE)</f>
        <v>2.6659999999999999</v>
      </c>
      <c r="D58">
        <f>VLOOKUP(cur!$A58, raw_data!$A$2:$AB$3115, COLUMN(cur!D58), FALSE)</f>
        <v>-2.7E-2</v>
      </c>
      <c r="E58">
        <f>VLOOKUP(cur!$A58, raw_data!$A$2:$AB$3115, COLUMN(cur!E58), FALSE)</f>
        <v>-1.2999999999999999E-2</v>
      </c>
      <c r="F58">
        <f>VLOOKUP(cur!$A58, raw_data!$A$2:$AB$3115, COLUMN(cur!F58), FALSE)</f>
        <v>2.3330000000000002</v>
      </c>
      <c r="G58">
        <f>VLOOKUP(cur!$A58, raw_data!$A$2:$AB$3115, COLUMN(cur!G58), FALSE)</f>
        <v>0.5</v>
      </c>
      <c r="H58">
        <f>VLOOKUP(cur!$A58, raw_data!$A$2:$AB$3115, COLUMN(cur!H58), FALSE)</f>
        <v>0.75</v>
      </c>
      <c r="I58">
        <f>VLOOKUP(cur!$A58, raw_data!$A$2:$AB$3115, COLUMN(cur!I58), FALSE)</f>
        <v>0.33300000000000002</v>
      </c>
      <c r="J58">
        <f>VLOOKUP(cur!$A58, raw_data!$A$2:$AB$3115, COLUMN(cur!J58), FALSE)</f>
        <v>1.75</v>
      </c>
      <c r="K58">
        <f>VLOOKUP(cur!$A58, raw_data!$A$2:$AB$3115, COLUMN(cur!K58), FALSE)</f>
        <v>1</v>
      </c>
      <c r="L58">
        <f>VLOOKUP(cur!$A58, raw_data!$A$2:$AB$3115, COLUMN(cur!L58), FALSE)</f>
        <v>1.5</v>
      </c>
      <c r="M58">
        <f>VLOOKUP(cur!$A58, raw_data!$A$2:$AB$3115, COLUMN(cur!M58), FALSE)</f>
        <v>1.5</v>
      </c>
      <c r="N58">
        <f>VLOOKUP(cur!$A58, raw_data!$A$2:$AB$3115, COLUMN(cur!N58), FALSE)</f>
        <v>2</v>
      </c>
      <c r="O58">
        <f>VLOOKUP(cur!$A58, raw_data!$A$2:$AB$3115, COLUMN(cur!O58), FALSE)</f>
        <v>1.2</v>
      </c>
      <c r="P58">
        <f>VLOOKUP(cur!$A58, raw_data!$A$2:$AB$3115, COLUMN(cur!P58), FALSE)</f>
        <v>9.3650000000000002</v>
      </c>
      <c r="Q58">
        <f>VLOOKUP(cur!$A58, raw_data!$A$2:$AB$3115, COLUMN(cur!Q58), FALSE)</f>
        <v>0.98699999999999999</v>
      </c>
      <c r="R58">
        <f>VLOOKUP(cur!$A58, raw_data!$A$2:$AB$3115, COLUMN(cur!R58), FALSE)</f>
        <v>0.125</v>
      </c>
      <c r="S58">
        <f>VLOOKUP(cur!$A58, raw_data!$A$2:$AB$3115, COLUMN(cur!S58), FALSE)</f>
        <v>0.875</v>
      </c>
      <c r="T58">
        <f>VLOOKUP(cur!$A58, raw_data!$A$2:$AB$3115, COLUMN(cur!T58), FALSE)</f>
        <v>0.35299999999999998</v>
      </c>
      <c r="U58">
        <f>VLOOKUP(cur!$A58, raw_data!$A$2:$AB$3115, COLUMN(cur!U58), FALSE)</f>
        <v>0.52300000000000002</v>
      </c>
      <c r="V58">
        <f>VLOOKUP(cur!$A58, raw_data!$A$2:$AB$3115, COLUMN(cur!V58), FALSE)</f>
        <v>0.83599999999999997</v>
      </c>
      <c r="W58">
        <f>VLOOKUP(cur!$A58, raw_data!$A$2:$AB$3115, COLUMN(cur!W58), FALSE)</f>
        <v>0.625</v>
      </c>
      <c r="X58">
        <f>VLOOKUP(cur!$A58, raw_data!$A$2:$AB$3115, COLUMN(cur!X58), FALSE)</f>
        <v>0.75</v>
      </c>
      <c r="Y58">
        <f>VLOOKUP(cur!$A58, raw_data!$A$2:$AB$3115, COLUMN(cur!Y58), FALSE)</f>
        <v>0.625</v>
      </c>
      <c r="Z58">
        <f>VLOOKUP(cur!$A58, raw_data!$A$2:$AB$3115, COLUMN(cur!Z58), FALSE)</f>
        <v>0</v>
      </c>
      <c r="AA58">
        <f>VLOOKUP(cur!$A58, raw_data!$A$2:$AB$3115, COLUMN(cur!AA58), FALSE)</f>
        <v>0.125</v>
      </c>
      <c r="AB58">
        <f>VLOOKUP(cur!$A58, raw_data!$A$2:$AB$3115, COLUMN(cur!AB58), FALSE)</f>
        <v>0</v>
      </c>
    </row>
    <row r="59" spans="1:28" x14ac:dyDescent="0.25">
      <c r="A59">
        <v>4455</v>
      </c>
      <c r="B59">
        <f>VLOOKUP(cur!$A59, raw_data!$A$2:$AB$3115, COLUMN(cur!B59), FALSE)</f>
        <v>19.536000000000001</v>
      </c>
      <c r="C59">
        <f>VLOOKUP(cur!$A59, raw_data!$A$2:$AB$3115, COLUMN(cur!C59), FALSE)</f>
        <v>7.92</v>
      </c>
      <c r="D59">
        <f>VLOOKUP(cur!$A59, raw_data!$A$2:$AB$3115, COLUMN(cur!D59), FALSE)</f>
        <v>-6.8000000000000005E-2</v>
      </c>
      <c r="E59">
        <f>VLOOKUP(cur!$A59, raw_data!$A$2:$AB$3115, COLUMN(cur!E59), FALSE)</f>
        <v>2.1999999999999999E-2</v>
      </c>
      <c r="F59">
        <f>VLOOKUP(cur!$A59, raw_data!$A$2:$AB$3115, COLUMN(cur!F59), FALSE)</f>
        <v>7.3550000000000004</v>
      </c>
      <c r="G59">
        <f>VLOOKUP(cur!$A59, raw_data!$A$2:$AB$3115, COLUMN(cur!G59), FALSE)</f>
        <v>0.6</v>
      </c>
      <c r="H59">
        <f>VLOOKUP(cur!$A59, raw_data!$A$2:$AB$3115, COLUMN(cur!H59), FALSE)</f>
        <v>1.333</v>
      </c>
      <c r="I59">
        <f>VLOOKUP(cur!$A59, raw_data!$A$2:$AB$3115, COLUMN(cur!I59), FALSE)</f>
        <v>0.5</v>
      </c>
      <c r="J59">
        <f>VLOOKUP(cur!$A59, raw_data!$A$2:$AB$3115, COLUMN(cur!J59), FALSE)</f>
        <v>1.5</v>
      </c>
      <c r="K59">
        <f>VLOOKUP(cur!$A59, raw_data!$A$2:$AB$3115, COLUMN(cur!K59), FALSE)</f>
        <v>2</v>
      </c>
      <c r="L59">
        <f>VLOOKUP(cur!$A59, raw_data!$A$2:$AB$3115, COLUMN(cur!L59), FALSE)</f>
        <v>2</v>
      </c>
      <c r="M59">
        <f>VLOOKUP(cur!$A59, raw_data!$A$2:$AB$3115, COLUMN(cur!M59), FALSE)</f>
        <v>1.6</v>
      </c>
      <c r="N59">
        <f>VLOOKUP(cur!$A59, raw_data!$A$2:$AB$3115, COLUMN(cur!N59), FALSE)</f>
        <v>1.8</v>
      </c>
      <c r="O59">
        <f>VLOOKUP(cur!$A59, raw_data!$A$2:$AB$3115, COLUMN(cur!O59), FALSE)</f>
        <v>1.375</v>
      </c>
      <c r="P59">
        <f>VLOOKUP(cur!$A59, raw_data!$A$2:$AB$3115, COLUMN(cur!P59), FALSE)</f>
        <v>12.025</v>
      </c>
      <c r="Q59">
        <f>VLOOKUP(cur!$A59, raw_data!$A$2:$AB$3115, COLUMN(cur!Q59), FALSE)</f>
        <v>-0.79100000000000004</v>
      </c>
      <c r="R59">
        <f>VLOOKUP(cur!$A59, raw_data!$A$2:$AB$3115, COLUMN(cur!R59), FALSE)</f>
        <v>0</v>
      </c>
      <c r="S59">
        <f>VLOOKUP(cur!$A59, raw_data!$A$2:$AB$3115, COLUMN(cur!S59), FALSE)</f>
        <v>0.40899999999999997</v>
      </c>
      <c r="T59">
        <f>VLOOKUP(cur!$A59, raw_data!$A$2:$AB$3115, COLUMN(cur!T59), FALSE)</f>
        <v>-0.318</v>
      </c>
      <c r="U59">
        <f>VLOOKUP(cur!$A59, raw_data!$A$2:$AB$3115, COLUMN(cur!U59), FALSE)</f>
        <v>0.72699999999999998</v>
      </c>
      <c r="V59">
        <f>VLOOKUP(cur!$A59, raw_data!$A$2:$AB$3115, COLUMN(cur!V59), FALSE)</f>
        <v>0.36399999999999999</v>
      </c>
      <c r="W59">
        <f>VLOOKUP(cur!$A59, raw_data!$A$2:$AB$3115, COLUMN(cur!W59), FALSE)</f>
        <v>0.5</v>
      </c>
      <c r="X59">
        <f>VLOOKUP(cur!$A59, raw_data!$A$2:$AB$3115, COLUMN(cur!X59), FALSE)</f>
        <v>0.6</v>
      </c>
      <c r="Y59">
        <f>VLOOKUP(cur!$A59, raw_data!$A$2:$AB$3115, COLUMN(cur!Y59), FALSE)</f>
        <v>0.7</v>
      </c>
      <c r="Z59">
        <f>VLOOKUP(cur!$A59, raw_data!$A$2:$AB$3115, COLUMN(cur!Z59), FALSE)</f>
        <v>0</v>
      </c>
      <c r="AA59">
        <f>VLOOKUP(cur!$A59, raw_data!$A$2:$AB$3115, COLUMN(cur!AA59), FALSE)</f>
        <v>0</v>
      </c>
      <c r="AB59">
        <f>VLOOKUP(cur!$A59, raw_data!$A$2:$AB$3115, COLUMN(cur!AB59), FALSE)</f>
        <v>0</v>
      </c>
    </row>
    <row r="60" spans="1:28" x14ac:dyDescent="0.25">
      <c r="A60">
        <v>4469</v>
      </c>
      <c r="B60">
        <f>VLOOKUP(cur!$A60, raw_data!$A$2:$AB$3115, COLUMN(cur!B60), FALSE)</f>
        <v>39.384</v>
      </c>
      <c r="C60">
        <f>VLOOKUP(cur!$A60, raw_data!$A$2:$AB$3115, COLUMN(cur!C60), FALSE)</f>
        <v>8.1029999999999998</v>
      </c>
      <c r="D60">
        <f>VLOOKUP(cur!$A60, raw_data!$A$2:$AB$3115, COLUMN(cur!D60), FALSE)</f>
        <v>-2.7E-2</v>
      </c>
      <c r="E60">
        <f>VLOOKUP(cur!$A60, raw_data!$A$2:$AB$3115, COLUMN(cur!E60), FALSE)</f>
        <v>1.2999999999999999E-2</v>
      </c>
      <c r="F60">
        <f>VLOOKUP(cur!$A60, raw_data!$A$2:$AB$3115, COLUMN(cur!F60), FALSE)</f>
        <v>7.9</v>
      </c>
      <c r="G60">
        <f>VLOOKUP(cur!$A60, raw_data!$A$2:$AB$3115, COLUMN(cur!G60), FALSE)</f>
        <v>0.77800000000000002</v>
      </c>
      <c r="H60">
        <f>VLOOKUP(cur!$A60, raw_data!$A$2:$AB$3115, COLUMN(cur!H60), FALSE)</f>
        <v>1.6</v>
      </c>
      <c r="I60">
        <f>VLOOKUP(cur!$A60, raw_data!$A$2:$AB$3115, COLUMN(cur!I60), FALSE)</f>
        <v>0.625</v>
      </c>
      <c r="J60">
        <f>VLOOKUP(cur!$A60, raw_data!$A$2:$AB$3115, COLUMN(cur!J60), FALSE)</f>
        <v>2</v>
      </c>
      <c r="K60">
        <f>VLOOKUP(cur!$A60, raw_data!$A$2:$AB$3115, COLUMN(cur!K60), FALSE)</f>
        <v>2</v>
      </c>
      <c r="L60">
        <f>VLOOKUP(cur!$A60, raw_data!$A$2:$AB$3115, COLUMN(cur!L60), FALSE)</f>
        <v>2</v>
      </c>
      <c r="M60">
        <f>VLOOKUP(cur!$A60, raw_data!$A$2:$AB$3115, COLUMN(cur!M60), FALSE)</f>
        <v>1.931</v>
      </c>
      <c r="N60">
        <f>VLOOKUP(cur!$A60, raw_data!$A$2:$AB$3115, COLUMN(cur!N60), FALSE)</f>
        <v>2</v>
      </c>
      <c r="O60">
        <f>VLOOKUP(cur!$A60, raw_data!$A$2:$AB$3115, COLUMN(cur!O60), FALSE)</f>
        <v>0.96399999999999997</v>
      </c>
      <c r="P60">
        <f>VLOOKUP(cur!$A60, raw_data!$A$2:$AB$3115, COLUMN(cur!P60), FALSE)</f>
        <v>11.08</v>
      </c>
      <c r="Q60">
        <f>VLOOKUP(cur!$A60, raw_data!$A$2:$AB$3115, COLUMN(cur!Q60), FALSE)</f>
        <v>-3.3000000000000002E-2</v>
      </c>
      <c r="R60">
        <f>VLOOKUP(cur!$A60, raw_data!$A$2:$AB$3115, COLUMN(cur!R60), FALSE)</f>
        <v>0.27800000000000002</v>
      </c>
      <c r="S60">
        <f>VLOOKUP(cur!$A60, raw_data!$A$2:$AB$3115, COLUMN(cur!S60), FALSE)</f>
        <v>3.5169999999999999</v>
      </c>
      <c r="T60">
        <f>VLOOKUP(cur!$A60, raw_data!$A$2:$AB$3115, COLUMN(cur!T60), FALSE)</f>
        <v>2.8980000000000001</v>
      </c>
      <c r="U60">
        <f>VLOOKUP(cur!$A60, raw_data!$A$2:$AB$3115, COLUMN(cur!U60), FALSE)</f>
        <v>0.61899999999999999</v>
      </c>
      <c r="V60">
        <f>VLOOKUP(cur!$A60, raw_data!$A$2:$AB$3115, COLUMN(cur!V60), FALSE)</f>
        <v>3.5030000000000001</v>
      </c>
      <c r="W60">
        <f>VLOOKUP(cur!$A60, raw_data!$A$2:$AB$3115, COLUMN(cur!W60), FALSE)</f>
        <v>0.77800000000000002</v>
      </c>
      <c r="X60">
        <f>VLOOKUP(cur!$A60, raw_data!$A$2:$AB$3115, COLUMN(cur!X60), FALSE)</f>
        <v>0.75</v>
      </c>
      <c r="Y60">
        <f>VLOOKUP(cur!$A60, raw_data!$A$2:$AB$3115, COLUMN(cur!Y60), FALSE)</f>
        <v>0.58299999999999996</v>
      </c>
      <c r="Z60">
        <f>VLOOKUP(cur!$A60, raw_data!$A$2:$AB$3115, COLUMN(cur!Z60), FALSE)</f>
        <v>0</v>
      </c>
      <c r="AA60">
        <f>VLOOKUP(cur!$A60, raw_data!$A$2:$AB$3115, COLUMN(cur!AA60), FALSE)</f>
        <v>8.3000000000000004E-2</v>
      </c>
      <c r="AB60">
        <f>VLOOKUP(cur!$A60, raw_data!$A$2:$AB$3115, COLUMN(cur!AB60), FALSE)</f>
        <v>2.8000000000000001E-2</v>
      </c>
    </row>
    <row r="61" spans="1:28" x14ac:dyDescent="0.25">
      <c r="A61">
        <v>4646</v>
      </c>
      <c r="B61">
        <f>VLOOKUP(cur!$A61, raw_data!$A$2:$AB$3115, COLUMN(cur!B61), FALSE)</f>
        <v>34.128</v>
      </c>
      <c r="C61">
        <f>VLOOKUP(cur!$A61, raw_data!$A$2:$AB$3115, COLUMN(cur!C61), FALSE)</f>
        <v>11.015000000000001</v>
      </c>
      <c r="D61">
        <f>VLOOKUP(cur!$A61, raw_data!$A$2:$AB$3115, COLUMN(cur!D61), FALSE)</f>
        <v>3.5999999999999997E-2</v>
      </c>
      <c r="E61">
        <f>VLOOKUP(cur!$A61, raw_data!$A$2:$AB$3115, COLUMN(cur!E61), FALSE)</f>
        <v>-1.2999999999999999E-2</v>
      </c>
      <c r="F61">
        <f>VLOOKUP(cur!$A61, raw_data!$A$2:$AB$3115, COLUMN(cur!F61), FALSE)</f>
        <v>11.311</v>
      </c>
      <c r="G61">
        <f>VLOOKUP(cur!$A61, raw_data!$A$2:$AB$3115, COLUMN(cur!G61), FALSE)</f>
        <v>0.85699999999999998</v>
      </c>
      <c r="H61">
        <f>VLOOKUP(cur!$A61, raw_data!$A$2:$AB$3115, COLUMN(cur!H61), FALSE)</f>
        <v>1.385</v>
      </c>
      <c r="I61">
        <f>VLOOKUP(cur!$A61, raw_data!$A$2:$AB$3115, COLUMN(cur!I61), FALSE)</f>
        <v>0</v>
      </c>
      <c r="J61">
        <f>VLOOKUP(cur!$A61, raw_data!$A$2:$AB$3115, COLUMN(cur!J61), FALSE)</f>
        <v>2</v>
      </c>
      <c r="K61">
        <f>VLOOKUP(cur!$A61, raw_data!$A$2:$AB$3115, COLUMN(cur!K61), FALSE)</f>
        <v>2</v>
      </c>
      <c r="L61">
        <f>VLOOKUP(cur!$A61, raw_data!$A$2:$AB$3115, COLUMN(cur!L61), FALSE)</f>
        <v>2</v>
      </c>
      <c r="M61">
        <f>VLOOKUP(cur!$A61, raw_data!$A$2:$AB$3115, COLUMN(cur!M61), FALSE)</f>
        <v>1.923</v>
      </c>
      <c r="N61">
        <f>VLOOKUP(cur!$A61, raw_data!$A$2:$AB$3115, COLUMN(cur!N61), FALSE)</f>
        <v>2</v>
      </c>
      <c r="O61">
        <f>VLOOKUP(cur!$A61, raw_data!$A$2:$AB$3115, COLUMN(cur!O61), FALSE)</f>
        <v>0.35</v>
      </c>
      <c r="P61">
        <f>VLOOKUP(cur!$A61, raw_data!$A$2:$AB$3115, COLUMN(cur!P61), FALSE)</f>
        <v>7.8819999999999997</v>
      </c>
      <c r="Q61">
        <f>VLOOKUP(cur!$A61, raw_data!$A$2:$AB$3115, COLUMN(cur!Q61), FALSE)</f>
        <v>-1.0669999999999999</v>
      </c>
      <c r="R61">
        <f>VLOOKUP(cur!$A61, raw_data!$A$2:$AB$3115, COLUMN(cur!R61), FALSE)</f>
        <v>0.19</v>
      </c>
      <c r="S61">
        <f>VLOOKUP(cur!$A61, raw_data!$A$2:$AB$3115, COLUMN(cur!S61), FALSE)</f>
        <v>2.09</v>
      </c>
      <c r="T61">
        <f>VLOOKUP(cur!$A61, raw_data!$A$2:$AB$3115, COLUMN(cur!T61), FALSE)</f>
        <v>0.95399999999999996</v>
      </c>
      <c r="U61">
        <f>VLOOKUP(cur!$A61, raw_data!$A$2:$AB$3115, COLUMN(cur!U61), FALSE)</f>
        <v>1.1359999999999999</v>
      </c>
      <c r="V61">
        <f>VLOOKUP(cur!$A61, raw_data!$A$2:$AB$3115, COLUMN(cur!V61), FALSE)</f>
        <v>2.113</v>
      </c>
      <c r="W61">
        <f>VLOOKUP(cur!$A61, raw_data!$A$2:$AB$3115, COLUMN(cur!W61), FALSE)</f>
        <v>0.81</v>
      </c>
      <c r="X61">
        <f>VLOOKUP(cur!$A61, raw_data!$A$2:$AB$3115, COLUMN(cur!X61), FALSE)</f>
        <v>0.52400000000000002</v>
      </c>
      <c r="Y61">
        <f>VLOOKUP(cur!$A61, raw_data!$A$2:$AB$3115, COLUMN(cur!Y61), FALSE)</f>
        <v>0.90500000000000003</v>
      </c>
      <c r="Z61">
        <f>VLOOKUP(cur!$A61, raw_data!$A$2:$AB$3115, COLUMN(cur!Z61), FALSE)</f>
        <v>4.8000000000000001E-2</v>
      </c>
      <c r="AA61">
        <f>VLOOKUP(cur!$A61, raw_data!$A$2:$AB$3115, COLUMN(cur!AA61), FALSE)</f>
        <v>0</v>
      </c>
      <c r="AB61">
        <f>VLOOKUP(cur!$A61, raw_data!$A$2:$AB$3115, COLUMN(cur!AB61), FALSE)</f>
        <v>0</v>
      </c>
    </row>
    <row r="62" spans="1:28" x14ac:dyDescent="0.25">
      <c r="A62">
        <v>4910</v>
      </c>
      <c r="B62">
        <f>VLOOKUP(cur!$A62, raw_data!$A$2:$AB$3115, COLUMN(cur!B62), FALSE)</f>
        <v>33.603999999999999</v>
      </c>
      <c r="C62">
        <f>VLOOKUP(cur!$A62, raw_data!$A$2:$AB$3115, COLUMN(cur!C62), FALSE)</f>
        <v>8.7189999999999994</v>
      </c>
      <c r="D62">
        <f>VLOOKUP(cur!$A62, raw_data!$A$2:$AB$3115, COLUMN(cur!D62), FALSE)</f>
        <v>-0.01</v>
      </c>
      <c r="E62">
        <f>VLOOKUP(cur!$A62, raw_data!$A$2:$AB$3115, COLUMN(cur!E62), FALSE)</f>
        <v>-0.02</v>
      </c>
      <c r="F62">
        <f>VLOOKUP(cur!$A62, raw_data!$A$2:$AB$3115, COLUMN(cur!F62), FALSE)</f>
        <v>8.5129999999999999</v>
      </c>
      <c r="G62">
        <f>VLOOKUP(cur!$A62, raw_data!$A$2:$AB$3115, COLUMN(cur!G62), FALSE)</f>
        <v>0.86099999999999999</v>
      </c>
      <c r="H62">
        <f>VLOOKUP(cur!$A62, raw_data!$A$2:$AB$3115, COLUMN(cur!H62), FALSE)</f>
        <v>1.9390000000000001</v>
      </c>
      <c r="I62">
        <f>VLOOKUP(cur!$A62, raw_data!$A$2:$AB$3115, COLUMN(cur!I62), FALSE)</f>
        <v>0.42899999999999999</v>
      </c>
      <c r="J62">
        <f>VLOOKUP(cur!$A62, raw_data!$A$2:$AB$3115, COLUMN(cur!J62), FALSE)</f>
        <v>1.778</v>
      </c>
      <c r="K62">
        <f>VLOOKUP(cur!$A62, raw_data!$A$2:$AB$3115, COLUMN(cur!K62), FALSE)</f>
        <v>2</v>
      </c>
      <c r="L62">
        <f>VLOOKUP(cur!$A62, raw_data!$A$2:$AB$3115, COLUMN(cur!L62), FALSE)</f>
        <v>1.778</v>
      </c>
      <c r="M62">
        <f>VLOOKUP(cur!$A62, raw_data!$A$2:$AB$3115, COLUMN(cur!M62), FALSE)</f>
        <v>1.6519999999999999</v>
      </c>
      <c r="N62">
        <f>VLOOKUP(cur!$A62, raw_data!$A$2:$AB$3115, COLUMN(cur!N62), FALSE)</f>
        <v>1.923</v>
      </c>
      <c r="O62">
        <f>VLOOKUP(cur!$A62, raw_data!$A$2:$AB$3115, COLUMN(cur!O62), FALSE)</f>
        <v>1.5</v>
      </c>
      <c r="P62">
        <f>VLOOKUP(cur!$A62, raw_data!$A$2:$AB$3115, COLUMN(cur!P62), FALSE)</f>
        <v>12.281000000000001</v>
      </c>
      <c r="Q62">
        <f>VLOOKUP(cur!$A62, raw_data!$A$2:$AB$3115, COLUMN(cur!Q62), FALSE)</f>
        <v>-0.56000000000000005</v>
      </c>
      <c r="R62">
        <f>VLOOKUP(cur!$A62, raw_data!$A$2:$AB$3115, COLUMN(cur!R62), FALSE)</f>
        <v>5.6000000000000001E-2</v>
      </c>
      <c r="S62">
        <f>VLOOKUP(cur!$A62, raw_data!$A$2:$AB$3115, COLUMN(cur!S62), FALSE)</f>
        <v>1.7</v>
      </c>
      <c r="T62">
        <f>VLOOKUP(cur!$A62, raw_data!$A$2:$AB$3115, COLUMN(cur!T62), FALSE)</f>
        <v>1.01</v>
      </c>
      <c r="U62">
        <f>VLOOKUP(cur!$A62, raw_data!$A$2:$AB$3115, COLUMN(cur!U62), FALSE)</f>
        <v>0.69</v>
      </c>
      <c r="V62">
        <f>VLOOKUP(cur!$A62, raw_data!$A$2:$AB$3115, COLUMN(cur!V62), FALSE)</f>
        <v>1.67</v>
      </c>
      <c r="W62">
        <f>VLOOKUP(cur!$A62, raw_data!$A$2:$AB$3115, COLUMN(cur!W62), FALSE)</f>
        <v>0.72199999999999998</v>
      </c>
      <c r="X62">
        <f>VLOOKUP(cur!$A62, raw_data!$A$2:$AB$3115, COLUMN(cur!X62), FALSE)</f>
        <v>0.69399999999999995</v>
      </c>
      <c r="Y62">
        <f>VLOOKUP(cur!$A62, raw_data!$A$2:$AB$3115, COLUMN(cur!Y62), FALSE)</f>
        <v>0.75</v>
      </c>
      <c r="Z62">
        <f>VLOOKUP(cur!$A62, raw_data!$A$2:$AB$3115, COLUMN(cur!Z62), FALSE)</f>
        <v>0</v>
      </c>
      <c r="AA62">
        <f>VLOOKUP(cur!$A62, raw_data!$A$2:$AB$3115, COLUMN(cur!AA62), FALSE)</f>
        <v>2.8000000000000001E-2</v>
      </c>
      <c r="AB62">
        <f>VLOOKUP(cur!$A62, raw_data!$A$2:$AB$3115, COLUMN(cur!AB62), FALSE)</f>
        <v>0</v>
      </c>
    </row>
    <row r="63" spans="1:28" x14ac:dyDescent="0.25">
      <c r="A63">
        <v>5199</v>
      </c>
      <c r="B63">
        <f>VLOOKUP(cur!$A63, raw_data!$A$2:$AB$3115, COLUMN(cur!B63), FALSE)</f>
        <v>32.536000000000001</v>
      </c>
      <c r="C63">
        <f>VLOOKUP(cur!$A63, raw_data!$A$2:$AB$3115, COLUMN(cur!C63), FALSE)</f>
        <v>7.9729999999999999</v>
      </c>
      <c r="D63">
        <f>VLOOKUP(cur!$A63, raw_data!$A$2:$AB$3115, COLUMN(cur!D63), FALSE)</f>
        <v>-8.1000000000000003E-2</v>
      </c>
      <c r="E63">
        <f>VLOOKUP(cur!$A63, raw_data!$A$2:$AB$3115, COLUMN(cur!E63), FALSE)</f>
        <v>4.0000000000000001E-3</v>
      </c>
      <c r="F63">
        <f>VLOOKUP(cur!$A63, raw_data!$A$2:$AB$3115, COLUMN(cur!F63), FALSE)</f>
        <v>7.1829999999999998</v>
      </c>
      <c r="G63">
        <f>VLOOKUP(cur!$A63, raw_data!$A$2:$AB$3115, COLUMN(cur!G63), FALSE)</f>
        <v>0.85</v>
      </c>
      <c r="H63">
        <f>VLOOKUP(cur!$A63, raw_data!$A$2:$AB$3115, COLUMN(cur!H63), FALSE)</f>
        <v>1.333</v>
      </c>
      <c r="I63">
        <f>VLOOKUP(cur!$A63, raw_data!$A$2:$AB$3115, COLUMN(cur!I63), FALSE)</f>
        <v>0</v>
      </c>
      <c r="J63">
        <f>VLOOKUP(cur!$A63, raw_data!$A$2:$AB$3115, COLUMN(cur!J63), FALSE)</f>
        <v>2</v>
      </c>
      <c r="K63">
        <f>VLOOKUP(cur!$A63, raw_data!$A$2:$AB$3115, COLUMN(cur!K63), FALSE)</f>
        <v>1.5449999999999999</v>
      </c>
      <c r="L63">
        <f>VLOOKUP(cur!$A63, raw_data!$A$2:$AB$3115, COLUMN(cur!L63), FALSE)</f>
        <v>2</v>
      </c>
      <c r="M63">
        <f>VLOOKUP(cur!$A63, raw_data!$A$2:$AB$3115, COLUMN(cur!M63), FALSE)</f>
        <v>1.833</v>
      </c>
      <c r="N63">
        <f>VLOOKUP(cur!$A63, raw_data!$A$2:$AB$3115, COLUMN(cur!N63), FALSE)</f>
        <v>2</v>
      </c>
      <c r="O63">
        <f>VLOOKUP(cur!$A63, raw_data!$A$2:$AB$3115, COLUMN(cur!O63), FALSE)</f>
        <v>1</v>
      </c>
      <c r="P63">
        <f>VLOOKUP(cur!$A63, raw_data!$A$2:$AB$3115, COLUMN(cur!P63), FALSE)</f>
        <v>9.6329999999999991</v>
      </c>
      <c r="Q63">
        <f>VLOOKUP(cur!$A63, raw_data!$A$2:$AB$3115, COLUMN(cur!Q63), FALSE)</f>
        <v>7.9009999999999998</v>
      </c>
      <c r="R63">
        <f>VLOOKUP(cur!$A63, raw_data!$A$2:$AB$3115, COLUMN(cur!R63), FALSE)</f>
        <v>0.1</v>
      </c>
      <c r="S63">
        <f>VLOOKUP(cur!$A63, raw_data!$A$2:$AB$3115, COLUMN(cur!S63), FALSE)</f>
        <v>2.1709999999999998</v>
      </c>
      <c r="T63">
        <f>VLOOKUP(cur!$A63, raw_data!$A$2:$AB$3115, COLUMN(cur!T63), FALSE)</f>
        <v>0.113</v>
      </c>
      <c r="U63">
        <f>VLOOKUP(cur!$A63, raw_data!$A$2:$AB$3115, COLUMN(cur!U63), FALSE)</f>
        <v>2.0579999999999998</v>
      </c>
      <c r="V63">
        <f>VLOOKUP(cur!$A63, raw_data!$A$2:$AB$3115, COLUMN(cur!V63), FALSE)</f>
        <v>2.0939999999999999</v>
      </c>
      <c r="W63">
        <f>VLOOKUP(cur!$A63, raw_data!$A$2:$AB$3115, COLUMN(cur!W63), FALSE)</f>
        <v>0.55000000000000004</v>
      </c>
      <c r="X63">
        <f>VLOOKUP(cur!$A63, raw_data!$A$2:$AB$3115, COLUMN(cur!X63), FALSE)</f>
        <v>0.35</v>
      </c>
      <c r="Y63">
        <f>VLOOKUP(cur!$A63, raw_data!$A$2:$AB$3115, COLUMN(cur!Y63), FALSE)</f>
        <v>0.75</v>
      </c>
      <c r="Z63">
        <f>VLOOKUP(cur!$A63, raw_data!$A$2:$AB$3115, COLUMN(cur!Z63), FALSE)</f>
        <v>0.05</v>
      </c>
      <c r="AA63">
        <f>VLOOKUP(cur!$A63, raw_data!$A$2:$AB$3115, COLUMN(cur!AA63), FALSE)</f>
        <v>0.55000000000000004</v>
      </c>
      <c r="AB63">
        <f>VLOOKUP(cur!$A63, raw_data!$A$2:$AB$3115, COLUMN(cur!AB63), FALSE)</f>
        <v>0</v>
      </c>
    </row>
    <row r="64" spans="1:28" x14ac:dyDescent="0.25">
      <c r="A64">
        <v>5279</v>
      </c>
      <c r="B64">
        <f>VLOOKUP(cur!$A64, raw_data!$A$2:$AB$3115, COLUMN(cur!B64), FALSE)</f>
        <v>36.856000000000002</v>
      </c>
      <c r="C64">
        <f>VLOOKUP(cur!$A64, raw_data!$A$2:$AB$3115, COLUMN(cur!C64), FALSE)</f>
        <v>9.7560000000000002</v>
      </c>
      <c r="D64">
        <f>VLOOKUP(cur!$A64, raw_data!$A$2:$AB$3115, COLUMN(cur!D64), FALSE)</f>
        <v>-4.1000000000000002E-2</v>
      </c>
      <c r="E64">
        <f>VLOOKUP(cur!$A64, raw_data!$A$2:$AB$3115, COLUMN(cur!E64), FALSE)</f>
        <v>-8.9999999999999993E-3</v>
      </c>
      <c r="F64">
        <f>VLOOKUP(cur!$A64, raw_data!$A$2:$AB$3115, COLUMN(cur!F64), FALSE)</f>
        <v>9.3019999999999996</v>
      </c>
      <c r="G64">
        <f>VLOOKUP(cur!$A64, raw_data!$A$2:$AB$3115, COLUMN(cur!G64), FALSE)</f>
        <v>0.94399999999999995</v>
      </c>
      <c r="H64">
        <f>VLOOKUP(cur!$A64, raw_data!$A$2:$AB$3115, COLUMN(cur!H64), FALSE)</f>
        <v>2</v>
      </c>
      <c r="I64">
        <f>VLOOKUP(cur!$A64, raw_data!$A$2:$AB$3115, COLUMN(cur!I64), FALSE)</f>
        <v>0</v>
      </c>
      <c r="J64">
        <f>VLOOKUP(cur!$A64, raw_data!$A$2:$AB$3115, COLUMN(cur!J64), FALSE)</f>
        <v>1.9470000000000001</v>
      </c>
      <c r="K64">
        <f>VLOOKUP(cur!$A64, raw_data!$A$2:$AB$3115, COLUMN(cur!K64), FALSE)</f>
        <v>2</v>
      </c>
      <c r="L64">
        <f>VLOOKUP(cur!$A64, raw_data!$A$2:$AB$3115, COLUMN(cur!L64), FALSE)</f>
        <v>2</v>
      </c>
      <c r="M64">
        <f>VLOOKUP(cur!$A64, raw_data!$A$2:$AB$3115, COLUMN(cur!M64), FALSE)</f>
        <v>2</v>
      </c>
      <c r="N64">
        <f>VLOOKUP(cur!$A64, raw_data!$A$2:$AB$3115, COLUMN(cur!N64), FALSE)</f>
        <v>2</v>
      </c>
      <c r="O64">
        <f>VLOOKUP(cur!$A64, raw_data!$A$2:$AB$3115, COLUMN(cur!O64), FALSE)</f>
        <v>0.55200000000000005</v>
      </c>
      <c r="P64">
        <f>VLOOKUP(cur!$A64, raw_data!$A$2:$AB$3115, COLUMN(cur!P64), FALSE)</f>
        <v>10.257</v>
      </c>
      <c r="Q64">
        <f>VLOOKUP(cur!$A64, raw_data!$A$2:$AB$3115, COLUMN(cur!Q64), FALSE)</f>
        <v>0.72399999999999998</v>
      </c>
      <c r="R64">
        <f>VLOOKUP(cur!$A64, raw_data!$A$2:$AB$3115, COLUMN(cur!R64), FALSE)</f>
        <v>0.27800000000000002</v>
      </c>
      <c r="S64">
        <f>VLOOKUP(cur!$A64, raw_data!$A$2:$AB$3115, COLUMN(cur!S64), FALSE)</f>
        <v>4.077</v>
      </c>
      <c r="T64">
        <f>VLOOKUP(cur!$A64, raw_data!$A$2:$AB$3115, COLUMN(cur!T64), FALSE)</f>
        <v>0.45700000000000002</v>
      </c>
      <c r="U64">
        <f>VLOOKUP(cur!$A64, raw_data!$A$2:$AB$3115, COLUMN(cur!U64), FALSE)</f>
        <v>3.62</v>
      </c>
      <c r="V64">
        <f>VLOOKUP(cur!$A64, raw_data!$A$2:$AB$3115, COLUMN(cur!V64), FALSE)</f>
        <v>4.0270000000000001</v>
      </c>
      <c r="W64">
        <f>VLOOKUP(cur!$A64, raw_data!$A$2:$AB$3115, COLUMN(cur!W64), FALSE)</f>
        <v>0.91700000000000004</v>
      </c>
      <c r="X64">
        <f>VLOOKUP(cur!$A64, raw_data!$A$2:$AB$3115, COLUMN(cur!X64), FALSE)</f>
        <v>0.66700000000000004</v>
      </c>
      <c r="Y64">
        <f>VLOOKUP(cur!$A64, raw_data!$A$2:$AB$3115, COLUMN(cur!Y64), FALSE)</f>
        <v>0.83299999999999996</v>
      </c>
      <c r="Z64">
        <f>VLOOKUP(cur!$A64, raw_data!$A$2:$AB$3115, COLUMN(cur!Z64), FALSE)</f>
        <v>0</v>
      </c>
      <c r="AA64">
        <f>VLOOKUP(cur!$A64, raw_data!$A$2:$AB$3115, COLUMN(cur!AA64), FALSE)</f>
        <v>0.16700000000000001</v>
      </c>
      <c r="AB64">
        <f>VLOOKUP(cur!$A64, raw_data!$A$2:$AB$3115, COLUMN(cur!AB64), FALSE)</f>
        <v>0</v>
      </c>
    </row>
    <row r="65" spans="1:28" x14ac:dyDescent="0.25">
      <c r="A65">
        <v>5406</v>
      </c>
      <c r="B65">
        <f>VLOOKUP(cur!$A65, raw_data!$A$2:$AB$3115, COLUMN(cur!B65), FALSE)</f>
        <v>35.780999999999999</v>
      </c>
      <c r="C65">
        <f>VLOOKUP(cur!$A65, raw_data!$A$2:$AB$3115, COLUMN(cur!C65), FALSE)</f>
        <v>4.7869999999999999</v>
      </c>
      <c r="D65">
        <f>VLOOKUP(cur!$A65, raw_data!$A$2:$AB$3115, COLUMN(cur!D65), FALSE)</f>
        <v>7.8E-2</v>
      </c>
      <c r="E65">
        <f>VLOOKUP(cur!$A65, raw_data!$A$2:$AB$3115, COLUMN(cur!E65), FALSE)</f>
        <v>-1.6E-2</v>
      </c>
      <c r="F65">
        <f>VLOOKUP(cur!$A65, raw_data!$A$2:$AB$3115, COLUMN(cur!F65), FALSE)</f>
        <v>5.49</v>
      </c>
      <c r="G65">
        <f>VLOOKUP(cur!$A65, raw_data!$A$2:$AB$3115, COLUMN(cur!G65), FALSE)</f>
        <v>0.95799999999999996</v>
      </c>
      <c r="H65">
        <f>VLOOKUP(cur!$A65, raw_data!$A$2:$AB$3115, COLUMN(cur!H65), FALSE)</f>
        <v>1.8</v>
      </c>
      <c r="I65">
        <f>VLOOKUP(cur!$A65, raw_data!$A$2:$AB$3115, COLUMN(cur!I65), FALSE)</f>
        <v>0.85699999999999998</v>
      </c>
      <c r="J65">
        <f>VLOOKUP(cur!$A65, raw_data!$A$2:$AB$3115, COLUMN(cur!J65), FALSE)</f>
        <v>1.923</v>
      </c>
      <c r="K65">
        <f>VLOOKUP(cur!$A65, raw_data!$A$2:$AB$3115, COLUMN(cur!K65), FALSE)</f>
        <v>1.889</v>
      </c>
      <c r="L65">
        <f>VLOOKUP(cur!$A65, raw_data!$A$2:$AB$3115, COLUMN(cur!L65), FALSE)</f>
        <v>2</v>
      </c>
      <c r="M65">
        <f>VLOOKUP(cur!$A65, raw_data!$A$2:$AB$3115, COLUMN(cur!M65), FALSE)</f>
        <v>2</v>
      </c>
      <c r="N65">
        <f>VLOOKUP(cur!$A65, raw_data!$A$2:$AB$3115, COLUMN(cur!N65), FALSE)</f>
        <v>2</v>
      </c>
      <c r="O65">
        <f>VLOOKUP(cur!$A65, raw_data!$A$2:$AB$3115, COLUMN(cur!O65), FALSE)</f>
        <v>1.706</v>
      </c>
      <c r="P65">
        <f>VLOOKUP(cur!$A65, raw_data!$A$2:$AB$3115, COLUMN(cur!P65), FALSE)</f>
        <v>15.79</v>
      </c>
      <c r="Q65">
        <f>VLOOKUP(cur!$A65, raw_data!$A$2:$AB$3115, COLUMN(cur!Q65), FALSE)</f>
        <v>2.7629999999999999</v>
      </c>
      <c r="R65">
        <f>VLOOKUP(cur!$A65, raw_data!$A$2:$AB$3115, COLUMN(cur!R65), FALSE)</f>
        <v>0.33300000000000002</v>
      </c>
      <c r="S65">
        <f>VLOOKUP(cur!$A65, raw_data!$A$2:$AB$3115, COLUMN(cur!S65), FALSE)</f>
        <v>3.8119999999999998</v>
      </c>
      <c r="T65">
        <f>VLOOKUP(cur!$A65, raw_data!$A$2:$AB$3115, COLUMN(cur!T65), FALSE)</f>
        <v>0.61799999999999999</v>
      </c>
      <c r="U65">
        <f>VLOOKUP(cur!$A65, raw_data!$A$2:$AB$3115, COLUMN(cur!U65), FALSE)</f>
        <v>3.194</v>
      </c>
      <c r="V65">
        <f>VLOOKUP(cur!$A65, raw_data!$A$2:$AB$3115, COLUMN(cur!V65), FALSE)</f>
        <v>3.8740000000000001</v>
      </c>
      <c r="W65">
        <f>VLOOKUP(cur!$A65, raw_data!$A$2:$AB$3115, COLUMN(cur!W65), FALSE)</f>
        <v>0.79200000000000004</v>
      </c>
      <c r="X65">
        <f>VLOOKUP(cur!$A65, raw_data!$A$2:$AB$3115, COLUMN(cur!X65), FALSE)</f>
        <v>0.66700000000000004</v>
      </c>
      <c r="Y65">
        <f>VLOOKUP(cur!$A65, raw_data!$A$2:$AB$3115, COLUMN(cur!Y65), FALSE)</f>
        <v>0.45800000000000002</v>
      </c>
      <c r="Z65">
        <f>VLOOKUP(cur!$A65, raw_data!$A$2:$AB$3115, COLUMN(cur!Z65), FALSE)</f>
        <v>8.3000000000000004E-2</v>
      </c>
      <c r="AA65">
        <f>VLOOKUP(cur!$A65, raw_data!$A$2:$AB$3115, COLUMN(cur!AA65), FALSE)</f>
        <v>4.2000000000000003E-2</v>
      </c>
      <c r="AB65">
        <f>VLOOKUP(cur!$A65, raw_data!$A$2:$AB$3115, COLUMN(cur!AB65), FALSE)</f>
        <v>0.29199999999999998</v>
      </c>
    </row>
    <row r="66" spans="1:28" x14ac:dyDescent="0.25">
      <c r="A66">
        <v>5679</v>
      </c>
      <c r="B66">
        <f>VLOOKUP(cur!$A66, raw_data!$A$2:$AB$3115, COLUMN(cur!B66), FALSE)</f>
        <v>24.183</v>
      </c>
      <c r="C66">
        <f>VLOOKUP(cur!$A66, raw_data!$A$2:$AB$3115, COLUMN(cur!C66), FALSE)</f>
        <v>9.2319999999999993</v>
      </c>
      <c r="D66">
        <f>VLOOKUP(cur!$A66, raw_data!$A$2:$AB$3115, COLUMN(cur!D66), FALSE)</f>
        <v>-7.0000000000000001E-3</v>
      </c>
      <c r="E66">
        <f>VLOOKUP(cur!$A66, raw_data!$A$2:$AB$3115, COLUMN(cur!E66), FALSE)</f>
        <v>-4.3999999999999997E-2</v>
      </c>
      <c r="F66">
        <f>VLOOKUP(cur!$A66, raw_data!$A$2:$AB$3115, COLUMN(cur!F66), FALSE)</f>
        <v>8.9450000000000003</v>
      </c>
      <c r="G66">
        <f>VLOOKUP(cur!$A66, raw_data!$A$2:$AB$3115, COLUMN(cur!G66), FALSE)</f>
        <v>0.61099999999999999</v>
      </c>
      <c r="H66">
        <f>VLOOKUP(cur!$A66, raw_data!$A$2:$AB$3115, COLUMN(cur!H66), FALSE)</f>
        <v>1.1359999999999999</v>
      </c>
      <c r="I66">
        <f>VLOOKUP(cur!$A66, raw_data!$A$2:$AB$3115, COLUMN(cur!I66), FALSE)</f>
        <v>0.5</v>
      </c>
      <c r="J66">
        <f>VLOOKUP(cur!$A66, raw_data!$A$2:$AB$3115, COLUMN(cur!J66), FALSE)</f>
        <v>1.778</v>
      </c>
      <c r="K66">
        <f>VLOOKUP(cur!$A66, raw_data!$A$2:$AB$3115, COLUMN(cur!K66), FALSE)</f>
        <v>1.286</v>
      </c>
      <c r="L66">
        <f>VLOOKUP(cur!$A66, raw_data!$A$2:$AB$3115, COLUMN(cur!L66), FALSE)</f>
        <v>1.722</v>
      </c>
      <c r="M66">
        <f>VLOOKUP(cur!$A66, raw_data!$A$2:$AB$3115, COLUMN(cur!M66), FALSE)</f>
        <v>1.857</v>
      </c>
      <c r="N66">
        <f>VLOOKUP(cur!$A66, raw_data!$A$2:$AB$3115, COLUMN(cur!N66), FALSE)</f>
        <v>2</v>
      </c>
      <c r="O66">
        <f>VLOOKUP(cur!$A66, raw_data!$A$2:$AB$3115, COLUMN(cur!O66), FALSE)</f>
        <v>0.76900000000000002</v>
      </c>
      <c r="P66">
        <f>VLOOKUP(cur!$A66, raw_data!$A$2:$AB$3115, COLUMN(cur!P66), FALSE)</f>
        <v>7.3259999999999996</v>
      </c>
      <c r="Q66">
        <f>VLOOKUP(cur!$A66, raw_data!$A$2:$AB$3115, COLUMN(cur!Q66), FALSE)</f>
        <v>0.159</v>
      </c>
      <c r="R66">
        <f>VLOOKUP(cur!$A66, raw_data!$A$2:$AB$3115, COLUMN(cur!R66), FALSE)</f>
        <v>2.8000000000000001E-2</v>
      </c>
      <c r="S66">
        <f>VLOOKUP(cur!$A66, raw_data!$A$2:$AB$3115, COLUMN(cur!S66), FALSE)</f>
        <v>1.468</v>
      </c>
      <c r="T66">
        <f>VLOOKUP(cur!$A66, raw_data!$A$2:$AB$3115, COLUMN(cur!T66), FALSE)</f>
        <v>0.28599999999999998</v>
      </c>
      <c r="U66">
        <f>VLOOKUP(cur!$A66, raw_data!$A$2:$AB$3115, COLUMN(cur!U66), FALSE)</f>
        <v>1.1819999999999999</v>
      </c>
      <c r="V66">
        <f>VLOOKUP(cur!$A66, raw_data!$A$2:$AB$3115, COLUMN(cur!V66), FALSE)</f>
        <v>1.417</v>
      </c>
      <c r="W66">
        <f>VLOOKUP(cur!$A66, raw_data!$A$2:$AB$3115, COLUMN(cur!W66), FALSE)</f>
        <v>0.75</v>
      </c>
      <c r="X66">
        <f>VLOOKUP(cur!$A66, raw_data!$A$2:$AB$3115, COLUMN(cur!X66), FALSE)</f>
        <v>0.41699999999999998</v>
      </c>
      <c r="Y66">
        <f>VLOOKUP(cur!$A66, raw_data!$A$2:$AB$3115, COLUMN(cur!Y66), FALSE)</f>
        <v>0.63900000000000001</v>
      </c>
      <c r="Z66">
        <f>VLOOKUP(cur!$A66, raw_data!$A$2:$AB$3115, COLUMN(cur!Z66), FALSE)</f>
        <v>0</v>
      </c>
      <c r="AA66">
        <f>VLOOKUP(cur!$A66, raw_data!$A$2:$AB$3115, COLUMN(cur!AA66), FALSE)</f>
        <v>0.13900000000000001</v>
      </c>
      <c r="AB66">
        <f>VLOOKUP(cur!$A66, raw_data!$A$2:$AB$3115, COLUMN(cur!AB66), FALSE)</f>
        <v>0</v>
      </c>
    </row>
    <row r="67" spans="1:28" x14ac:dyDescent="0.25">
      <c r="A67">
        <v>5803</v>
      </c>
      <c r="B67">
        <f>VLOOKUP(cur!$A67, raw_data!$A$2:$AB$3115, COLUMN(cur!B67), FALSE)</f>
        <v>32.103000000000002</v>
      </c>
      <c r="C67">
        <f>VLOOKUP(cur!$A67, raw_data!$A$2:$AB$3115, COLUMN(cur!C67), FALSE)</f>
        <v>5.8959999999999999</v>
      </c>
      <c r="D67">
        <f>VLOOKUP(cur!$A67, raw_data!$A$2:$AB$3115, COLUMN(cur!D67), FALSE)</f>
        <v>-6.2E-2</v>
      </c>
      <c r="E67">
        <f>VLOOKUP(cur!$A67, raw_data!$A$2:$AB$3115, COLUMN(cur!E67), FALSE)</f>
        <v>-7.0000000000000001E-3</v>
      </c>
      <c r="F67">
        <f>VLOOKUP(cur!$A67, raw_data!$A$2:$AB$3115, COLUMN(cur!F67), FALSE)</f>
        <v>5.24</v>
      </c>
      <c r="G67">
        <f>VLOOKUP(cur!$A67, raw_data!$A$2:$AB$3115, COLUMN(cur!G67), FALSE)</f>
        <v>0.81200000000000006</v>
      </c>
      <c r="H67">
        <f>VLOOKUP(cur!$A67, raw_data!$A$2:$AB$3115, COLUMN(cur!H67), FALSE)</f>
        <v>1.839</v>
      </c>
      <c r="I67">
        <f>VLOOKUP(cur!$A67, raw_data!$A$2:$AB$3115, COLUMN(cur!I67), FALSE)</f>
        <v>0</v>
      </c>
      <c r="J67">
        <f>VLOOKUP(cur!$A67, raw_data!$A$2:$AB$3115, COLUMN(cur!J67), FALSE)</f>
        <v>1.714</v>
      </c>
      <c r="K67">
        <f>VLOOKUP(cur!$A67, raw_data!$A$2:$AB$3115, COLUMN(cur!K67), FALSE)</f>
        <v>1.8240000000000001</v>
      </c>
      <c r="L67">
        <f>VLOOKUP(cur!$A67, raw_data!$A$2:$AB$3115, COLUMN(cur!L67), FALSE)</f>
        <v>1.8149999999999999</v>
      </c>
      <c r="M67">
        <f>VLOOKUP(cur!$A67, raw_data!$A$2:$AB$3115, COLUMN(cur!M67), FALSE)</f>
        <v>1.8859999999999999</v>
      </c>
      <c r="N67">
        <f>VLOOKUP(cur!$A67, raw_data!$A$2:$AB$3115, COLUMN(cur!N67), FALSE)</f>
        <v>2</v>
      </c>
      <c r="O67">
        <f>VLOOKUP(cur!$A67, raw_data!$A$2:$AB$3115, COLUMN(cur!O67), FALSE)</f>
        <v>0.75</v>
      </c>
      <c r="P67">
        <f>VLOOKUP(cur!$A67, raw_data!$A$2:$AB$3115, COLUMN(cur!P67), FALSE)</f>
        <v>11.86</v>
      </c>
      <c r="Q67">
        <f>VLOOKUP(cur!$A67, raw_data!$A$2:$AB$3115, COLUMN(cur!Q67), FALSE)</f>
        <v>6.8049999999999997</v>
      </c>
      <c r="R67">
        <f>VLOOKUP(cur!$A67, raw_data!$A$2:$AB$3115, COLUMN(cur!R67), FALSE)</f>
        <v>0.16700000000000001</v>
      </c>
      <c r="S67">
        <f>VLOOKUP(cur!$A67, raw_data!$A$2:$AB$3115, COLUMN(cur!S67), FALSE)</f>
        <v>2.169</v>
      </c>
      <c r="T67">
        <f>VLOOKUP(cur!$A67, raw_data!$A$2:$AB$3115, COLUMN(cur!T67), FALSE)</f>
        <v>0.252</v>
      </c>
      <c r="U67">
        <f>VLOOKUP(cur!$A67, raw_data!$A$2:$AB$3115, COLUMN(cur!U67), FALSE)</f>
        <v>1.917</v>
      </c>
      <c r="V67">
        <f>VLOOKUP(cur!$A67, raw_data!$A$2:$AB$3115, COLUMN(cur!V67), FALSE)</f>
        <v>2.0990000000000002</v>
      </c>
      <c r="W67">
        <f>VLOOKUP(cur!$A67, raw_data!$A$2:$AB$3115, COLUMN(cur!W67), FALSE)</f>
        <v>0.72899999999999998</v>
      </c>
      <c r="X67">
        <f>VLOOKUP(cur!$A67, raw_data!$A$2:$AB$3115, COLUMN(cur!X67), FALSE)</f>
        <v>0.39600000000000002</v>
      </c>
      <c r="Y67">
        <f>VLOOKUP(cur!$A67, raw_data!$A$2:$AB$3115, COLUMN(cur!Y67), FALSE)</f>
        <v>0.56200000000000006</v>
      </c>
      <c r="Z67">
        <f>VLOOKUP(cur!$A67, raw_data!$A$2:$AB$3115, COLUMN(cur!Z67), FALSE)</f>
        <v>2.1000000000000001E-2</v>
      </c>
      <c r="AA67">
        <f>VLOOKUP(cur!$A67, raw_data!$A$2:$AB$3115, COLUMN(cur!AA67), FALSE)</f>
        <v>0.41699999999999998</v>
      </c>
      <c r="AB67">
        <f>VLOOKUP(cur!$A67, raw_data!$A$2:$AB$3115, COLUMN(cur!AB67), FALSE)</f>
        <v>8.3000000000000004E-2</v>
      </c>
    </row>
    <row r="68" spans="1:28" x14ac:dyDescent="0.25">
      <c r="A68">
        <v>5834</v>
      </c>
      <c r="B68">
        <f>VLOOKUP(cur!$A68, raw_data!$A$2:$AB$3115, COLUMN(cur!B68), FALSE)</f>
        <v>18.986999999999998</v>
      </c>
      <c r="C68">
        <f>VLOOKUP(cur!$A68, raw_data!$A$2:$AB$3115, COLUMN(cur!C68), FALSE)</f>
        <v>8.8109999999999999</v>
      </c>
      <c r="D68">
        <f>VLOOKUP(cur!$A68, raw_data!$A$2:$AB$3115, COLUMN(cur!D68), FALSE)</f>
        <v>-5.0000000000000001E-3</v>
      </c>
      <c r="E68">
        <f>VLOOKUP(cur!$A68, raw_data!$A$2:$AB$3115, COLUMN(cur!E68), FALSE)</f>
        <v>-5.5E-2</v>
      </c>
      <c r="F68">
        <f>VLOOKUP(cur!$A68, raw_data!$A$2:$AB$3115, COLUMN(cur!F68), FALSE)</f>
        <v>8.484</v>
      </c>
      <c r="G68">
        <f>VLOOKUP(cur!$A68, raw_data!$A$2:$AB$3115, COLUMN(cur!G68), FALSE)</f>
        <v>0.6</v>
      </c>
      <c r="H68">
        <f>VLOOKUP(cur!$A68, raw_data!$A$2:$AB$3115, COLUMN(cur!H68), FALSE)</f>
        <v>1</v>
      </c>
      <c r="I68">
        <f>VLOOKUP(cur!$A68, raw_data!$A$2:$AB$3115, COLUMN(cur!I68), FALSE)</f>
        <v>0</v>
      </c>
      <c r="J68">
        <f>VLOOKUP(cur!$A68, raw_data!$A$2:$AB$3115, COLUMN(cur!J68), FALSE)</f>
        <v>0</v>
      </c>
      <c r="K68">
        <f>VLOOKUP(cur!$A68, raw_data!$A$2:$AB$3115, COLUMN(cur!K68), FALSE)</f>
        <v>1.2</v>
      </c>
      <c r="L68">
        <f>VLOOKUP(cur!$A68, raw_data!$A$2:$AB$3115, COLUMN(cur!L68), FALSE)</f>
        <v>1.5</v>
      </c>
      <c r="M68">
        <f>VLOOKUP(cur!$A68, raw_data!$A$2:$AB$3115, COLUMN(cur!M68), FALSE)</f>
        <v>1.75</v>
      </c>
      <c r="N68">
        <f>VLOOKUP(cur!$A68, raw_data!$A$2:$AB$3115, COLUMN(cur!N68), FALSE)</f>
        <v>2</v>
      </c>
      <c r="O68">
        <f>VLOOKUP(cur!$A68, raw_data!$A$2:$AB$3115, COLUMN(cur!O68), FALSE)</f>
        <v>0.4</v>
      </c>
      <c r="P68">
        <f>VLOOKUP(cur!$A68, raw_data!$A$2:$AB$3115, COLUMN(cur!P68), FALSE)</f>
        <v>4.5570000000000004</v>
      </c>
      <c r="Q68">
        <f>VLOOKUP(cur!$A68, raw_data!$A$2:$AB$3115, COLUMN(cur!Q68), FALSE)</f>
        <v>-0.34100000000000003</v>
      </c>
      <c r="R68">
        <f>VLOOKUP(cur!$A68, raw_data!$A$2:$AB$3115, COLUMN(cur!R68), FALSE)</f>
        <v>0</v>
      </c>
      <c r="S68">
        <f>VLOOKUP(cur!$A68, raw_data!$A$2:$AB$3115, COLUMN(cur!S68), FALSE)</f>
        <v>2.02</v>
      </c>
      <c r="T68">
        <f>VLOOKUP(cur!$A68, raw_data!$A$2:$AB$3115, COLUMN(cur!T68), FALSE)</f>
        <v>-0.17599999999999999</v>
      </c>
      <c r="U68">
        <f>VLOOKUP(cur!$A68, raw_data!$A$2:$AB$3115, COLUMN(cur!U68), FALSE)</f>
        <v>2.1960000000000002</v>
      </c>
      <c r="V68">
        <f>VLOOKUP(cur!$A68, raw_data!$A$2:$AB$3115, COLUMN(cur!V68), FALSE)</f>
        <v>1.96</v>
      </c>
      <c r="W68">
        <f>VLOOKUP(cur!$A68, raw_data!$A$2:$AB$3115, COLUMN(cur!W68), FALSE)</f>
        <v>0.4</v>
      </c>
      <c r="X68">
        <f>VLOOKUP(cur!$A68, raw_data!$A$2:$AB$3115, COLUMN(cur!X68), FALSE)</f>
        <v>0.5</v>
      </c>
      <c r="Y68">
        <f>VLOOKUP(cur!$A68, raw_data!$A$2:$AB$3115, COLUMN(cur!Y68), FALSE)</f>
        <v>0.3</v>
      </c>
      <c r="Z68">
        <f>VLOOKUP(cur!$A68, raw_data!$A$2:$AB$3115, COLUMN(cur!Z68), FALSE)</f>
        <v>0</v>
      </c>
      <c r="AA68">
        <f>VLOOKUP(cur!$A68, raw_data!$A$2:$AB$3115, COLUMN(cur!AA68), FALSE)</f>
        <v>0</v>
      </c>
      <c r="AB68">
        <f>VLOOKUP(cur!$A68, raw_data!$A$2:$AB$3115, COLUMN(cur!AB68), FALSE)</f>
        <v>0.1</v>
      </c>
    </row>
    <row r="69" spans="1:28" x14ac:dyDescent="0.25">
      <c r="A69">
        <v>5837</v>
      </c>
      <c r="B69">
        <f>VLOOKUP(cur!$A69, raw_data!$A$2:$AB$3115, COLUMN(cur!B69), FALSE)</f>
        <v>26.07</v>
      </c>
      <c r="C69">
        <f>VLOOKUP(cur!$A69, raw_data!$A$2:$AB$3115, COLUMN(cur!C69), FALSE)</f>
        <v>10.503</v>
      </c>
      <c r="D69">
        <f>VLOOKUP(cur!$A69, raw_data!$A$2:$AB$3115, COLUMN(cur!D69), FALSE)</f>
        <v>-0.10199999999999999</v>
      </c>
      <c r="E69">
        <f>VLOOKUP(cur!$A69, raw_data!$A$2:$AB$3115, COLUMN(cur!E69), FALSE)</f>
        <v>-7.0000000000000001E-3</v>
      </c>
      <c r="F69">
        <f>VLOOKUP(cur!$A69, raw_data!$A$2:$AB$3115, COLUMN(cur!F69), FALSE)</f>
        <v>9.4450000000000003</v>
      </c>
      <c r="G69">
        <f>VLOOKUP(cur!$A69, raw_data!$A$2:$AB$3115, COLUMN(cur!G69), FALSE)</f>
        <v>0.9</v>
      </c>
      <c r="H69">
        <f>VLOOKUP(cur!$A69, raw_data!$A$2:$AB$3115, COLUMN(cur!H69), FALSE)</f>
        <v>2</v>
      </c>
      <c r="I69">
        <f>VLOOKUP(cur!$A69, raw_data!$A$2:$AB$3115, COLUMN(cur!I69), FALSE)</f>
        <v>0</v>
      </c>
      <c r="J69">
        <f>VLOOKUP(cur!$A69, raw_data!$A$2:$AB$3115, COLUMN(cur!J69), FALSE)</f>
        <v>1.8</v>
      </c>
      <c r="K69">
        <f>VLOOKUP(cur!$A69, raw_data!$A$2:$AB$3115, COLUMN(cur!K69), FALSE)</f>
        <v>1.667</v>
      </c>
      <c r="L69">
        <f>VLOOKUP(cur!$A69, raw_data!$A$2:$AB$3115, COLUMN(cur!L69), FALSE)</f>
        <v>2</v>
      </c>
      <c r="M69">
        <f>VLOOKUP(cur!$A69, raw_data!$A$2:$AB$3115, COLUMN(cur!M69), FALSE)</f>
        <v>2</v>
      </c>
      <c r="N69">
        <f>VLOOKUP(cur!$A69, raw_data!$A$2:$AB$3115, COLUMN(cur!N69), FALSE)</f>
        <v>2</v>
      </c>
      <c r="O69">
        <f>VLOOKUP(cur!$A69, raw_data!$A$2:$AB$3115, COLUMN(cur!O69), FALSE)</f>
        <v>0.125</v>
      </c>
      <c r="P69">
        <f>VLOOKUP(cur!$A69, raw_data!$A$2:$AB$3115, COLUMN(cur!P69), FALSE)</f>
        <v>8.2219999999999995</v>
      </c>
      <c r="Q69">
        <f>VLOOKUP(cur!$A69, raw_data!$A$2:$AB$3115, COLUMN(cur!Q69), FALSE)</f>
        <v>-0.71</v>
      </c>
      <c r="R69">
        <f>VLOOKUP(cur!$A69, raw_data!$A$2:$AB$3115, COLUMN(cur!R69), FALSE)</f>
        <v>0.1</v>
      </c>
      <c r="S69">
        <f>VLOOKUP(cur!$A69, raw_data!$A$2:$AB$3115, COLUMN(cur!S69), FALSE)</f>
        <v>1.6679999999999999</v>
      </c>
      <c r="T69">
        <f>VLOOKUP(cur!$A69, raw_data!$A$2:$AB$3115, COLUMN(cur!T69), FALSE)</f>
        <v>0.26300000000000001</v>
      </c>
      <c r="U69">
        <f>VLOOKUP(cur!$A69, raw_data!$A$2:$AB$3115, COLUMN(cur!U69), FALSE)</f>
        <v>1.4039999999999999</v>
      </c>
      <c r="V69">
        <f>VLOOKUP(cur!$A69, raw_data!$A$2:$AB$3115, COLUMN(cur!V69), FALSE)</f>
        <v>1.5589999999999999</v>
      </c>
      <c r="W69">
        <f>VLOOKUP(cur!$A69, raw_data!$A$2:$AB$3115, COLUMN(cur!W69), FALSE)</f>
        <v>1</v>
      </c>
      <c r="X69">
        <f>VLOOKUP(cur!$A69, raw_data!$A$2:$AB$3115, COLUMN(cur!X69), FALSE)</f>
        <v>0.7</v>
      </c>
      <c r="Y69">
        <f>VLOOKUP(cur!$A69, raw_data!$A$2:$AB$3115, COLUMN(cur!Y69), FALSE)</f>
        <v>0.8</v>
      </c>
      <c r="Z69">
        <f>VLOOKUP(cur!$A69, raw_data!$A$2:$AB$3115, COLUMN(cur!Z69), FALSE)</f>
        <v>0</v>
      </c>
      <c r="AA69">
        <f>VLOOKUP(cur!$A69, raw_data!$A$2:$AB$3115, COLUMN(cur!AA69), FALSE)</f>
        <v>0.1</v>
      </c>
      <c r="AB69">
        <f>VLOOKUP(cur!$A69, raw_data!$A$2:$AB$3115, COLUMN(cur!AB69), FALSE)</f>
        <v>0</v>
      </c>
    </row>
    <row r="70" spans="1:28" x14ac:dyDescent="0.25">
      <c r="A70">
        <v>5892</v>
      </c>
      <c r="B70">
        <f>VLOOKUP(cur!$A70, raw_data!$A$2:$AB$3115, COLUMN(cur!B70), FALSE)</f>
        <v>15.259</v>
      </c>
      <c r="C70">
        <f>VLOOKUP(cur!$A70, raw_data!$A$2:$AB$3115, COLUMN(cur!C70), FALSE)</f>
        <v>3.262</v>
      </c>
      <c r="D70">
        <f>VLOOKUP(cur!$A70, raw_data!$A$2:$AB$3115, COLUMN(cur!D70), FALSE)</f>
        <v>-1.0999999999999999E-2</v>
      </c>
      <c r="E70">
        <f>VLOOKUP(cur!$A70, raw_data!$A$2:$AB$3115, COLUMN(cur!E70), FALSE)</f>
        <v>-2E-3</v>
      </c>
      <c r="F70">
        <f>VLOOKUP(cur!$A70, raw_data!$A$2:$AB$3115, COLUMN(cur!F70), FALSE)</f>
        <v>3.1459999999999999</v>
      </c>
      <c r="G70">
        <f>VLOOKUP(cur!$A70, raw_data!$A$2:$AB$3115, COLUMN(cur!G70), FALSE)</f>
        <v>0.35299999999999998</v>
      </c>
      <c r="H70">
        <f>VLOOKUP(cur!$A70, raw_data!$A$2:$AB$3115, COLUMN(cur!H70), FALSE)</f>
        <v>1</v>
      </c>
      <c r="I70">
        <f>VLOOKUP(cur!$A70, raw_data!$A$2:$AB$3115, COLUMN(cur!I70), FALSE)</f>
        <v>0</v>
      </c>
      <c r="J70">
        <f>VLOOKUP(cur!$A70, raw_data!$A$2:$AB$3115, COLUMN(cur!J70), FALSE)</f>
        <v>1.6</v>
      </c>
      <c r="K70">
        <f>VLOOKUP(cur!$A70, raw_data!$A$2:$AB$3115, COLUMN(cur!K70), FALSE)</f>
        <v>1.5</v>
      </c>
      <c r="L70">
        <f>VLOOKUP(cur!$A70, raw_data!$A$2:$AB$3115, COLUMN(cur!L70), FALSE)</f>
        <v>1.583</v>
      </c>
      <c r="M70">
        <f>VLOOKUP(cur!$A70, raw_data!$A$2:$AB$3115, COLUMN(cur!M70), FALSE)</f>
        <v>1.5</v>
      </c>
      <c r="N70">
        <f>VLOOKUP(cur!$A70, raw_data!$A$2:$AB$3115, COLUMN(cur!N70), FALSE)</f>
        <v>1.4</v>
      </c>
      <c r="O70">
        <f>VLOOKUP(cur!$A70, raw_data!$A$2:$AB$3115, COLUMN(cur!O70), FALSE)</f>
        <v>0.6</v>
      </c>
      <c r="P70">
        <f>VLOOKUP(cur!$A70, raw_data!$A$2:$AB$3115, COLUMN(cur!P70), FALSE)</f>
        <v>7.6559999999999997</v>
      </c>
      <c r="Q70">
        <f>VLOOKUP(cur!$A70, raw_data!$A$2:$AB$3115, COLUMN(cur!Q70), FALSE)</f>
        <v>0.16300000000000001</v>
      </c>
      <c r="R70">
        <f>VLOOKUP(cur!$A70, raw_data!$A$2:$AB$3115, COLUMN(cur!R70), FALSE)</f>
        <v>0</v>
      </c>
      <c r="S70">
        <f>VLOOKUP(cur!$A70, raw_data!$A$2:$AB$3115, COLUMN(cur!S70), FALSE)</f>
        <v>0.314</v>
      </c>
      <c r="T70">
        <f>VLOOKUP(cur!$A70, raw_data!$A$2:$AB$3115, COLUMN(cur!T70), FALSE)</f>
        <v>-1E-3</v>
      </c>
      <c r="U70">
        <f>VLOOKUP(cur!$A70, raw_data!$A$2:$AB$3115, COLUMN(cur!U70), FALSE)</f>
        <v>0.315</v>
      </c>
      <c r="V70">
        <f>VLOOKUP(cur!$A70, raw_data!$A$2:$AB$3115, COLUMN(cur!V70), FALSE)</f>
        <v>0.30199999999999999</v>
      </c>
      <c r="W70">
        <f>VLOOKUP(cur!$A70, raw_data!$A$2:$AB$3115, COLUMN(cur!W70), FALSE)</f>
        <v>0.58799999999999997</v>
      </c>
      <c r="X70">
        <f>VLOOKUP(cur!$A70, raw_data!$A$2:$AB$3115, COLUMN(cur!X70), FALSE)</f>
        <v>0.64700000000000002</v>
      </c>
      <c r="Y70">
        <f>VLOOKUP(cur!$A70, raw_data!$A$2:$AB$3115, COLUMN(cur!Y70), FALSE)</f>
        <v>0.47099999999999997</v>
      </c>
      <c r="Z70">
        <f>VLOOKUP(cur!$A70, raw_data!$A$2:$AB$3115, COLUMN(cur!Z70), FALSE)</f>
        <v>0</v>
      </c>
      <c r="AA70">
        <f>VLOOKUP(cur!$A70, raw_data!$A$2:$AB$3115, COLUMN(cur!AA70), FALSE)</f>
        <v>0</v>
      </c>
      <c r="AB70">
        <f>VLOOKUP(cur!$A70, raw_data!$A$2:$AB$3115, COLUMN(cur!AB70), FALSE)</f>
        <v>0</v>
      </c>
    </row>
    <row r="71" spans="1:28" x14ac:dyDescent="0.25">
      <c r="A71">
        <v>5933</v>
      </c>
      <c r="B71">
        <f>VLOOKUP(cur!$A71, raw_data!$A$2:$AB$3115, COLUMN(cur!B71), FALSE)</f>
        <v>28.045999999999999</v>
      </c>
      <c r="C71">
        <f>VLOOKUP(cur!$A71, raw_data!$A$2:$AB$3115, COLUMN(cur!C71), FALSE)</f>
        <v>4.8280000000000003</v>
      </c>
      <c r="D71">
        <f>VLOOKUP(cur!$A71, raw_data!$A$2:$AB$3115, COLUMN(cur!D71), FALSE)</f>
        <v>8.9999999999999993E-3</v>
      </c>
      <c r="E71">
        <f>VLOOKUP(cur!$A71, raw_data!$A$2:$AB$3115, COLUMN(cur!E71), FALSE)</f>
        <v>0.33600000000000002</v>
      </c>
      <c r="F71">
        <f>VLOOKUP(cur!$A71, raw_data!$A$2:$AB$3115, COLUMN(cur!F71), FALSE)</f>
        <v>6.6020000000000003</v>
      </c>
      <c r="G71">
        <f>VLOOKUP(cur!$A71, raw_data!$A$2:$AB$3115, COLUMN(cur!G71), FALSE)</f>
        <v>0.58299999999999996</v>
      </c>
      <c r="H71">
        <f>VLOOKUP(cur!$A71, raw_data!$A$2:$AB$3115, COLUMN(cur!H71), FALSE)</f>
        <v>1.8</v>
      </c>
      <c r="I71">
        <f>VLOOKUP(cur!$A71, raw_data!$A$2:$AB$3115, COLUMN(cur!I71), FALSE)</f>
        <v>0</v>
      </c>
      <c r="J71">
        <f>VLOOKUP(cur!$A71, raw_data!$A$2:$AB$3115, COLUMN(cur!J71), FALSE)</f>
        <v>1.667</v>
      </c>
      <c r="K71">
        <f>VLOOKUP(cur!$A71, raw_data!$A$2:$AB$3115, COLUMN(cur!K71), FALSE)</f>
        <v>2</v>
      </c>
      <c r="L71">
        <f>VLOOKUP(cur!$A71, raw_data!$A$2:$AB$3115, COLUMN(cur!L71), FALSE)</f>
        <v>1.667</v>
      </c>
      <c r="M71">
        <f>VLOOKUP(cur!$A71, raw_data!$A$2:$AB$3115, COLUMN(cur!M71), FALSE)</f>
        <v>1.75</v>
      </c>
      <c r="N71">
        <f>VLOOKUP(cur!$A71, raw_data!$A$2:$AB$3115, COLUMN(cur!N71), FALSE)</f>
        <v>0</v>
      </c>
      <c r="O71">
        <f>VLOOKUP(cur!$A71, raw_data!$A$2:$AB$3115, COLUMN(cur!O71), FALSE)</f>
        <v>0.125</v>
      </c>
      <c r="P71">
        <f>VLOOKUP(cur!$A71, raw_data!$A$2:$AB$3115, COLUMN(cur!P71), FALSE)</f>
        <v>8.7029999999999994</v>
      </c>
      <c r="Q71">
        <f>VLOOKUP(cur!$A71, raw_data!$A$2:$AB$3115, COLUMN(cur!Q71), FALSE)</f>
        <v>-0.60399999999999998</v>
      </c>
      <c r="R71">
        <f>VLOOKUP(cur!$A71, raw_data!$A$2:$AB$3115, COLUMN(cur!R71), FALSE)</f>
        <v>0.16700000000000001</v>
      </c>
      <c r="S71">
        <f>VLOOKUP(cur!$A71, raw_data!$A$2:$AB$3115, COLUMN(cur!S71), FALSE)</f>
        <v>2.9380000000000002</v>
      </c>
      <c r="T71">
        <f>VLOOKUP(cur!$A71, raw_data!$A$2:$AB$3115, COLUMN(cur!T71), FALSE)</f>
        <v>-2.7E-2</v>
      </c>
      <c r="U71">
        <f>VLOOKUP(cur!$A71, raw_data!$A$2:$AB$3115, COLUMN(cur!U71), FALSE)</f>
        <v>2.9649999999999999</v>
      </c>
      <c r="V71">
        <f>VLOOKUP(cur!$A71, raw_data!$A$2:$AB$3115, COLUMN(cur!V71), FALSE)</f>
        <v>3.2839999999999998</v>
      </c>
      <c r="W71">
        <f>VLOOKUP(cur!$A71, raw_data!$A$2:$AB$3115, COLUMN(cur!W71), FALSE)</f>
        <v>0.83299999999999996</v>
      </c>
      <c r="X71">
        <f>VLOOKUP(cur!$A71, raw_data!$A$2:$AB$3115, COLUMN(cur!X71), FALSE)</f>
        <v>0.83299999999999996</v>
      </c>
      <c r="Y71">
        <f>VLOOKUP(cur!$A71, raw_data!$A$2:$AB$3115, COLUMN(cur!Y71), FALSE)</f>
        <v>0.58299999999999996</v>
      </c>
      <c r="Z71">
        <f>VLOOKUP(cur!$A71, raw_data!$A$2:$AB$3115, COLUMN(cur!Z71), FALSE)</f>
        <v>0</v>
      </c>
      <c r="AA71">
        <f>VLOOKUP(cur!$A71, raw_data!$A$2:$AB$3115, COLUMN(cur!AA71), FALSE)</f>
        <v>0</v>
      </c>
      <c r="AB71">
        <f>VLOOKUP(cur!$A71, raw_data!$A$2:$AB$3115, COLUMN(cur!AB71), FALSE)</f>
        <v>0</v>
      </c>
    </row>
    <row r="72" spans="1:28" x14ac:dyDescent="0.25">
      <c r="A72">
        <v>5940</v>
      </c>
      <c r="B72">
        <f>VLOOKUP(cur!$A72, raw_data!$A$2:$AB$3115, COLUMN(cur!B72), FALSE)</f>
        <v>33.024999999999999</v>
      </c>
      <c r="C72">
        <f>VLOOKUP(cur!$A72, raw_data!$A$2:$AB$3115, COLUMN(cur!C72), FALSE)</f>
        <v>10.747999999999999</v>
      </c>
      <c r="D72">
        <f>VLOOKUP(cur!$A72, raw_data!$A$2:$AB$3115, COLUMN(cur!D72), FALSE)</f>
        <v>-3.2000000000000001E-2</v>
      </c>
      <c r="E72">
        <f>VLOOKUP(cur!$A72, raw_data!$A$2:$AB$3115, COLUMN(cur!E72), FALSE)</f>
        <v>-4.0000000000000001E-3</v>
      </c>
      <c r="F72">
        <f>VLOOKUP(cur!$A72, raw_data!$A$2:$AB$3115, COLUMN(cur!F72), FALSE)</f>
        <v>10.409000000000001</v>
      </c>
      <c r="G72">
        <f>VLOOKUP(cur!$A72, raw_data!$A$2:$AB$3115, COLUMN(cur!G72), FALSE)</f>
        <v>0.75</v>
      </c>
      <c r="H72">
        <f>VLOOKUP(cur!$A72, raw_data!$A$2:$AB$3115, COLUMN(cur!H72), FALSE)</f>
        <v>1.333</v>
      </c>
      <c r="I72">
        <f>VLOOKUP(cur!$A72, raw_data!$A$2:$AB$3115, COLUMN(cur!I72), FALSE)</f>
        <v>0</v>
      </c>
      <c r="J72">
        <f>VLOOKUP(cur!$A72, raw_data!$A$2:$AB$3115, COLUMN(cur!J72), FALSE)</f>
        <v>2</v>
      </c>
      <c r="K72">
        <f>VLOOKUP(cur!$A72, raw_data!$A$2:$AB$3115, COLUMN(cur!K72), FALSE)</f>
        <v>2</v>
      </c>
      <c r="L72">
        <f>VLOOKUP(cur!$A72, raw_data!$A$2:$AB$3115, COLUMN(cur!L72), FALSE)</f>
        <v>2</v>
      </c>
      <c r="M72">
        <f>VLOOKUP(cur!$A72, raw_data!$A$2:$AB$3115, COLUMN(cur!M72), FALSE)</f>
        <v>2</v>
      </c>
      <c r="N72">
        <f>VLOOKUP(cur!$A72, raw_data!$A$2:$AB$3115, COLUMN(cur!N72), FALSE)</f>
        <v>2</v>
      </c>
      <c r="O72">
        <f>VLOOKUP(cur!$A72, raw_data!$A$2:$AB$3115, COLUMN(cur!O72), FALSE)</f>
        <v>0</v>
      </c>
      <c r="P72">
        <f>VLOOKUP(cur!$A72, raw_data!$A$2:$AB$3115, COLUMN(cur!P72), FALSE)</f>
        <v>8.5749999999999993</v>
      </c>
      <c r="Q72">
        <f>VLOOKUP(cur!$A72, raw_data!$A$2:$AB$3115, COLUMN(cur!Q72), FALSE)</f>
        <v>0.53800000000000003</v>
      </c>
      <c r="R72">
        <f>VLOOKUP(cur!$A72, raw_data!$A$2:$AB$3115, COLUMN(cur!R72), FALSE)</f>
        <v>0.125</v>
      </c>
      <c r="S72">
        <f>VLOOKUP(cur!$A72, raw_data!$A$2:$AB$3115, COLUMN(cur!S72), FALSE)</f>
        <v>5.1840000000000002</v>
      </c>
      <c r="T72">
        <f>VLOOKUP(cur!$A72, raw_data!$A$2:$AB$3115, COLUMN(cur!T72), FALSE)</f>
        <v>-0.34699999999999998</v>
      </c>
      <c r="U72">
        <f>VLOOKUP(cur!$A72, raw_data!$A$2:$AB$3115, COLUMN(cur!U72), FALSE)</f>
        <v>5.53</v>
      </c>
      <c r="V72">
        <f>VLOOKUP(cur!$A72, raw_data!$A$2:$AB$3115, COLUMN(cur!V72), FALSE)</f>
        <v>5.1479999999999997</v>
      </c>
      <c r="W72">
        <f>VLOOKUP(cur!$A72, raw_data!$A$2:$AB$3115, COLUMN(cur!W72), FALSE)</f>
        <v>0.75</v>
      </c>
      <c r="X72">
        <f>VLOOKUP(cur!$A72, raw_data!$A$2:$AB$3115, COLUMN(cur!X72), FALSE)</f>
        <v>0.25</v>
      </c>
      <c r="Y72">
        <f>VLOOKUP(cur!$A72, raw_data!$A$2:$AB$3115, COLUMN(cur!Y72), FALSE)</f>
        <v>0.625</v>
      </c>
      <c r="Z72">
        <f>VLOOKUP(cur!$A72, raw_data!$A$2:$AB$3115, COLUMN(cur!Z72), FALSE)</f>
        <v>0</v>
      </c>
      <c r="AA72">
        <f>VLOOKUP(cur!$A72, raw_data!$A$2:$AB$3115, COLUMN(cur!AA72), FALSE)</f>
        <v>0.125</v>
      </c>
      <c r="AB72">
        <f>VLOOKUP(cur!$A72, raw_data!$A$2:$AB$3115, COLUMN(cur!AB72), FALSE)</f>
        <v>0</v>
      </c>
    </row>
    <row r="73" spans="1:28" x14ac:dyDescent="0.25">
      <c r="A73">
        <v>5976</v>
      </c>
      <c r="B73">
        <f>VLOOKUP(cur!$A73, raw_data!$A$2:$AB$3115, COLUMN(cur!B73), FALSE)</f>
        <v>29.553000000000001</v>
      </c>
      <c r="C73">
        <f>VLOOKUP(cur!$A73, raw_data!$A$2:$AB$3115, COLUMN(cur!C73), FALSE)</f>
        <v>6.5629999999999997</v>
      </c>
      <c r="D73">
        <f>VLOOKUP(cur!$A73, raw_data!$A$2:$AB$3115, COLUMN(cur!D73), FALSE)</f>
        <v>-1.6E-2</v>
      </c>
      <c r="E73">
        <f>VLOOKUP(cur!$A73, raw_data!$A$2:$AB$3115, COLUMN(cur!E73), FALSE)</f>
        <v>2.5999999999999999E-2</v>
      </c>
      <c r="F73">
        <f>VLOOKUP(cur!$A73, raw_data!$A$2:$AB$3115, COLUMN(cur!F73), FALSE)</f>
        <v>6.5359999999999996</v>
      </c>
      <c r="G73">
        <f>VLOOKUP(cur!$A73, raw_data!$A$2:$AB$3115, COLUMN(cur!G73), FALSE)</f>
        <v>0.8</v>
      </c>
      <c r="H73">
        <f>VLOOKUP(cur!$A73, raw_data!$A$2:$AB$3115, COLUMN(cur!H73), FALSE)</f>
        <v>1.333</v>
      </c>
      <c r="I73">
        <f>VLOOKUP(cur!$A73, raw_data!$A$2:$AB$3115, COLUMN(cur!I73), FALSE)</f>
        <v>0</v>
      </c>
      <c r="J73">
        <f>VLOOKUP(cur!$A73, raw_data!$A$2:$AB$3115, COLUMN(cur!J73), FALSE)</f>
        <v>2</v>
      </c>
      <c r="K73">
        <f>VLOOKUP(cur!$A73, raw_data!$A$2:$AB$3115, COLUMN(cur!K73), FALSE)</f>
        <v>0.5</v>
      </c>
      <c r="L73">
        <f>VLOOKUP(cur!$A73, raw_data!$A$2:$AB$3115, COLUMN(cur!L73), FALSE)</f>
        <v>2</v>
      </c>
      <c r="M73">
        <f>VLOOKUP(cur!$A73, raw_data!$A$2:$AB$3115, COLUMN(cur!M73), FALSE)</f>
        <v>2</v>
      </c>
      <c r="N73">
        <f>VLOOKUP(cur!$A73, raw_data!$A$2:$AB$3115, COLUMN(cur!N73), FALSE)</f>
        <v>2</v>
      </c>
      <c r="O73">
        <f>VLOOKUP(cur!$A73, raw_data!$A$2:$AB$3115, COLUMN(cur!O73), FALSE)</f>
        <v>1.571</v>
      </c>
      <c r="P73">
        <f>VLOOKUP(cur!$A73, raw_data!$A$2:$AB$3115, COLUMN(cur!P73), FALSE)</f>
        <v>12.901999999999999</v>
      </c>
      <c r="Q73">
        <f>VLOOKUP(cur!$A73, raw_data!$A$2:$AB$3115, COLUMN(cur!Q73), FALSE)</f>
        <v>-1.21</v>
      </c>
      <c r="R73">
        <f>VLOOKUP(cur!$A73, raw_data!$A$2:$AB$3115, COLUMN(cur!R73), FALSE)</f>
        <v>0.1</v>
      </c>
      <c r="S73">
        <f>VLOOKUP(cur!$A73, raw_data!$A$2:$AB$3115, COLUMN(cur!S73), FALSE)</f>
        <v>1.893</v>
      </c>
      <c r="T73">
        <f>VLOOKUP(cur!$A73, raw_data!$A$2:$AB$3115, COLUMN(cur!T73), FALSE)</f>
        <v>0.223</v>
      </c>
      <c r="U73">
        <f>VLOOKUP(cur!$A73, raw_data!$A$2:$AB$3115, COLUMN(cur!U73), FALSE)</f>
        <v>1.67</v>
      </c>
      <c r="V73">
        <f>VLOOKUP(cur!$A73, raw_data!$A$2:$AB$3115, COLUMN(cur!V73), FALSE)</f>
        <v>1.903</v>
      </c>
      <c r="W73">
        <f>VLOOKUP(cur!$A73, raw_data!$A$2:$AB$3115, COLUMN(cur!W73), FALSE)</f>
        <v>0.7</v>
      </c>
      <c r="X73">
        <f>VLOOKUP(cur!$A73, raw_data!$A$2:$AB$3115, COLUMN(cur!X73), FALSE)</f>
        <v>0.7</v>
      </c>
      <c r="Y73">
        <f>VLOOKUP(cur!$A73, raw_data!$A$2:$AB$3115, COLUMN(cur!Y73), FALSE)</f>
        <v>0.9</v>
      </c>
      <c r="Z73">
        <f>VLOOKUP(cur!$A73, raw_data!$A$2:$AB$3115, COLUMN(cur!Z73), FALSE)</f>
        <v>0</v>
      </c>
      <c r="AA73">
        <f>VLOOKUP(cur!$A73, raw_data!$A$2:$AB$3115, COLUMN(cur!AA73), FALSE)</f>
        <v>0</v>
      </c>
      <c r="AB73">
        <f>VLOOKUP(cur!$A73, raw_data!$A$2:$AB$3115, COLUMN(cur!AB73), FALSE)</f>
        <v>0</v>
      </c>
    </row>
    <row r="74" spans="1:28" x14ac:dyDescent="0.25">
      <c r="A74">
        <v>6016</v>
      </c>
      <c r="B74">
        <f>VLOOKUP(cur!$A74, raw_data!$A$2:$AB$3115, COLUMN(cur!B74), FALSE)</f>
        <v>24.245000000000001</v>
      </c>
      <c r="C74">
        <f>VLOOKUP(cur!$A74, raw_data!$A$2:$AB$3115, COLUMN(cur!C74), FALSE)</f>
        <v>6.26</v>
      </c>
      <c r="D74">
        <f>VLOOKUP(cur!$A74, raw_data!$A$2:$AB$3115, COLUMN(cur!D74), FALSE)</f>
        <v>6.2E-2</v>
      </c>
      <c r="E74">
        <f>VLOOKUP(cur!$A74, raw_data!$A$2:$AB$3115, COLUMN(cur!E74), FALSE)</f>
        <v>-1.6E-2</v>
      </c>
      <c r="F74">
        <f>VLOOKUP(cur!$A74, raw_data!$A$2:$AB$3115, COLUMN(cur!F74), FALSE)</f>
        <v>6.7969999999999997</v>
      </c>
      <c r="G74">
        <f>VLOOKUP(cur!$A74, raw_data!$A$2:$AB$3115, COLUMN(cur!G74), FALSE)</f>
        <v>0.75</v>
      </c>
      <c r="H74">
        <f>VLOOKUP(cur!$A74, raw_data!$A$2:$AB$3115, COLUMN(cur!H74), FALSE)</f>
        <v>1.37</v>
      </c>
      <c r="I74">
        <f>VLOOKUP(cur!$A74, raw_data!$A$2:$AB$3115, COLUMN(cur!I74), FALSE)</f>
        <v>0.27300000000000002</v>
      </c>
      <c r="J74">
        <f>VLOOKUP(cur!$A74, raw_data!$A$2:$AB$3115, COLUMN(cur!J74), FALSE)</f>
        <v>1.8420000000000001</v>
      </c>
      <c r="K74">
        <f>VLOOKUP(cur!$A74, raw_data!$A$2:$AB$3115, COLUMN(cur!K74), FALSE)</f>
        <v>1</v>
      </c>
      <c r="L74">
        <f>VLOOKUP(cur!$A74, raw_data!$A$2:$AB$3115, COLUMN(cur!L74), FALSE)</f>
        <v>1.8240000000000001</v>
      </c>
      <c r="M74">
        <f>VLOOKUP(cur!$A74, raw_data!$A$2:$AB$3115, COLUMN(cur!M74), FALSE)</f>
        <v>2</v>
      </c>
      <c r="N74">
        <f>VLOOKUP(cur!$A74, raw_data!$A$2:$AB$3115, COLUMN(cur!N74), FALSE)</f>
        <v>1.857</v>
      </c>
      <c r="O74">
        <f>VLOOKUP(cur!$A74, raw_data!$A$2:$AB$3115, COLUMN(cur!O74), FALSE)</f>
        <v>1.52</v>
      </c>
      <c r="P74">
        <f>VLOOKUP(cur!$A74, raw_data!$A$2:$AB$3115, COLUMN(cur!P74), FALSE)</f>
        <v>12.513</v>
      </c>
      <c r="Q74">
        <f>VLOOKUP(cur!$A74, raw_data!$A$2:$AB$3115, COLUMN(cur!Q74), FALSE)</f>
        <v>-0.86599999999999999</v>
      </c>
      <c r="R74">
        <f>VLOOKUP(cur!$A74, raw_data!$A$2:$AB$3115, COLUMN(cur!R74), FALSE)</f>
        <v>0.19400000000000001</v>
      </c>
      <c r="S74">
        <f>VLOOKUP(cur!$A74, raw_data!$A$2:$AB$3115, COLUMN(cur!S74), FALSE)</f>
        <v>0.7</v>
      </c>
      <c r="T74">
        <f>VLOOKUP(cur!$A74, raw_data!$A$2:$AB$3115, COLUMN(cur!T74), FALSE)</f>
        <v>0.04</v>
      </c>
      <c r="U74">
        <f>VLOOKUP(cur!$A74, raw_data!$A$2:$AB$3115, COLUMN(cur!U74), FALSE)</f>
        <v>0.66</v>
      </c>
      <c r="V74">
        <f>VLOOKUP(cur!$A74, raw_data!$A$2:$AB$3115, COLUMN(cur!V74), FALSE)</f>
        <v>0.745</v>
      </c>
      <c r="W74">
        <f>VLOOKUP(cur!$A74, raw_data!$A$2:$AB$3115, COLUMN(cur!W74), FALSE)</f>
        <v>0.72199999999999998</v>
      </c>
      <c r="X74">
        <f>VLOOKUP(cur!$A74, raw_data!$A$2:$AB$3115, COLUMN(cur!X74), FALSE)</f>
        <v>0.77800000000000002</v>
      </c>
      <c r="Y74">
        <f>VLOOKUP(cur!$A74, raw_data!$A$2:$AB$3115, COLUMN(cur!Y74), FALSE)</f>
        <v>0.5</v>
      </c>
      <c r="Z74">
        <f>VLOOKUP(cur!$A74, raw_data!$A$2:$AB$3115, COLUMN(cur!Z74), FALSE)</f>
        <v>0</v>
      </c>
      <c r="AA74">
        <f>VLOOKUP(cur!$A74, raw_data!$A$2:$AB$3115, COLUMN(cur!AA74), FALSE)</f>
        <v>8.3000000000000004E-2</v>
      </c>
      <c r="AB74">
        <f>VLOOKUP(cur!$A74, raw_data!$A$2:$AB$3115, COLUMN(cur!AB74), FALSE)</f>
        <v>0</v>
      </c>
    </row>
    <row r="75" spans="1:28" x14ac:dyDescent="0.25">
      <c r="A75">
        <v>6034</v>
      </c>
      <c r="B75">
        <f>VLOOKUP(cur!$A75, raw_data!$A$2:$AB$3115, COLUMN(cur!B75), FALSE)</f>
        <v>10.076000000000001</v>
      </c>
      <c r="C75">
        <f>VLOOKUP(cur!$A75, raw_data!$A$2:$AB$3115, COLUMN(cur!C75), FALSE)</f>
        <v>1.4690000000000001</v>
      </c>
      <c r="D75">
        <f>VLOOKUP(cur!$A75, raw_data!$A$2:$AB$3115, COLUMN(cur!D75), FALSE)</f>
        <v>-1.4999999999999999E-2</v>
      </c>
      <c r="E75">
        <f>VLOOKUP(cur!$A75, raw_data!$A$2:$AB$3115, COLUMN(cur!E75), FALSE)</f>
        <v>4.2000000000000003E-2</v>
      </c>
      <c r="F75">
        <f>VLOOKUP(cur!$A75, raw_data!$A$2:$AB$3115, COLUMN(cur!F75), FALSE)</f>
        <v>1.5309999999999999</v>
      </c>
      <c r="G75">
        <f>VLOOKUP(cur!$A75, raw_data!$A$2:$AB$3115, COLUMN(cur!G75), FALSE)</f>
        <v>0.45500000000000002</v>
      </c>
      <c r="H75">
        <f>VLOOKUP(cur!$A75, raw_data!$A$2:$AB$3115, COLUMN(cur!H75), FALSE)</f>
        <v>0.14299999999999999</v>
      </c>
      <c r="I75">
        <f>VLOOKUP(cur!$A75, raw_data!$A$2:$AB$3115, COLUMN(cur!I75), FALSE)</f>
        <v>0.83299999999999996</v>
      </c>
      <c r="J75">
        <f>VLOOKUP(cur!$A75, raw_data!$A$2:$AB$3115, COLUMN(cur!J75), FALSE)</f>
        <v>1.4</v>
      </c>
      <c r="K75">
        <f>VLOOKUP(cur!$A75, raw_data!$A$2:$AB$3115, COLUMN(cur!K75), FALSE)</f>
        <v>1.5</v>
      </c>
      <c r="L75">
        <f>VLOOKUP(cur!$A75, raw_data!$A$2:$AB$3115, COLUMN(cur!L75), FALSE)</f>
        <v>1.5</v>
      </c>
      <c r="M75">
        <f>VLOOKUP(cur!$A75, raw_data!$A$2:$AB$3115, COLUMN(cur!M75), FALSE)</f>
        <v>1.714</v>
      </c>
      <c r="N75">
        <f>VLOOKUP(cur!$A75, raw_data!$A$2:$AB$3115, COLUMN(cur!N75), FALSE)</f>
        <v>2</v>
      </c>
      <c r="O75">
        <f>VLOOKUP(cur!$A75, raw_data!$A$2:$AB$3115, COLUMN(cur!O75), FALSE)</f>
        <v>0.4</v>
      </c>
      <c r="P75">
        <f>VLOOKUP(cur!$A75, raw_data!$A$2:$AB$3115, COLUMN(cur!P75), FALSE)</f>
        <v>6.9189999999999996</v>
      </c>
      <c r="Q75">
        <f>VLOOKUP(cur!$A75, raw_data!$A$2:$AB$3115, COLUMN(cur!Q75), FALSE)</f>
        <v>1.4650000000000001</v>
      </c>
      <c r="R75">
        <f>VLOOKUP(cur!$A75, raw_data!$A$2:$AB$3115, COLUMN(cur!R75), FALSE)</f>
        <v>0</v>
      </c>
      <c r="S75">
        <f>VLOOKUP(cur!$A75, raw_data!$A$2:$AB$3115, COLUMN(cur!S75), FALSE)</f>
        <v>-0.67100000000000004</v>
      </c>
      <c r="T75">
        <f>VLOOKUP(cur!$A75, raw_data!$A$2:$AB$3115, COLUMN(cur!T75), FALSE)</f>
        <v>-0.41599999999999998</v>
      </c>
      <c r="U75">
        <f>VLOOKUP(cur!$A75, raw_data!$A$2:$AB$3115, COLUMN(cur!U75), FALSE)</f>
        <v>-0.255</v>
      </c>
      <c r="V75">
        <f>VLOOKUP(cur!$A75, raw_data!$A$2:$AB$3115, COLUMN(cur!V75), FALSE)</f>
        <v>-0.64300000000000002</v>
      </c>
      <c r="W75">
        <f>VLOOKUP(cur!$A75, raw_data!$A$2:$AB$3115, COLUMN(cur!W75), FALSE)</f>
        <v>0.63600000000000001</v>
      </c>
      <c r="X75">
        <f>VLOOKUP(cur!$A75, raw_data!$A$2:$AB$3115, COLUMN(cur!X75), FALSE)</f>
        <v>0.36399999999999999</v>
      </c>
      <c r="Y75">
        <f>VLOOKUP(cur!$A75, raw_data!$A$2:$AB$3115, COLUMN(cur!Y75), FALSE)</f>
        <v>0.45500000000000002</v>
      </c>
      <c r="Z75">
        <f>VLOOKUP(cur!$A75, raw_data!$A$2:$AB$3115, COLUMN(cur!Z75), FALSE)</f>
        <v>0</v>
      </c>
      <c r="AA75">
        <f>VLOOKUP(cur!$A75, raw_data!$A$2:$AB$3115, COLUMN(cur!AA75), FALSE)</f>
        <v>9.0999999999999998E-2</v>
      </c>
      <c r="AB75">
        <f>VLOOKUP(cur!$A75, raw_data!$A$2:$AB$3115, COLUMN(cur!AB75), FALSE)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activeCell="V1" sqref="V1"/>
    </sheetView>
  </sheetViews>
  <sheetFormatPr defaultRowHeight="15" x14ac:dyDescent="0.25"/>
  <sheetData>
    <row r="1" spans="1:28" x14ac:dyDescent="0.25">
      <c r="A1">
        <v>68</v>
      </c>
      <c r="B1">
        <f>VLOOKUP(gal!$A1, raw_data!$A$2:$AB$3115, COLUMN(gal!B1), FALSE)</f>
        <v>31.643000000000001</v>
      </c>
      <c r="C1">
        <f>VLOOKUP(gal!$A1, raw_data!$A$2:$AB$3115, COLUMN(gal!C1), FALSE)</f>
        <v>9.8650000000000002</v>
      </c>
      <c r="D1">
        <f>VLOOKUP(gal!$A1, raw_data!$A$2:$AB$3115, COLUMN(gal!D1), FALSE)</f>
        <v>-4.1000000000000002E-2</v>
      </c>
      <c r="E1">
        <f>VLOOKUP(gal!$A1, raw_data!$A$2:$AB$3115, COLUMN(gal!E1), FALSE)</f>
        <v>5.0000000000000001E-3</v>
      </c>
      <c r="F1">
        <f>VLOOKUP(gal!$A1, raw_data!$A$2:$AB$3115, COLUMN(gal!F1), FALSE)</f>
        <v>9.4779999999999998</v>
      </c>
      <c r="G1">
        <f>VLOOKUP(gal!$A1, raw_data!$A$2:$AB$3115, COLUMN(gal!G1), FALSE)</f>
        <v>0.83299999999999996</v>
      </c>
      <c r="H1">
        <f>VLOOKUP(gal!$A1, raw_data!$A$2:$AB$3115, COLUMN(gal!H1), FALSE)</f>
        <v>1.6759999999999999</v>
      </c>
      <c r="I1">
        <f>VLOOKUP(gal!$A1, raw_data!$A$2:$AB$3115, COLUMN(gal!I1), FALSE)</f>
        <v>0.83299999999999996</v>
      </c>
      <c r="J1">
        <f>VLOOKUP(gal!$A1, raw_data!$A$2:$AB$3115, COLUMN(gal!J1), FALSE)</f>
        <v>1.923</v>
      </c>
      <c r="K1">
        <f>VLOOKUP(gal!$A1, raw_data!$A$2:$AB$3115, COLUMN(gal!K1), FALSE)</f>
        <v>1.3640000000000001</v>
      </c>
      <c r="L1">
        <f>VLOOKUP(gal!$A1, raw_data!$A$2:$AB$3115, COLUMN(gal!L1), FALSE)</f>
        <v>2</v>
      </c>
      <c r="M1">
        <f>VLOOKUP(gal!$A1, raw_data!$A$2:$AB$3115, COLUMN(gal!M1), FALSE)</f>
        <v>1.944</v>
      </c>
      <c r="N1">
        <f>VLOOKUP(gal!$A1, raw_data!$A$2:$AB$3115, COLUMN(gal!N1), FALSE)</f>
        <v>2</v>
      </c>
      <c r="O1">
        <f>VLOOKUP(gal!$A1, raw_data!$A$2:$AB$3115, COLUMN(gal!O1), FALSE)</f>
        <v>1.024</v>
      </c>
      <c r="P1">
        <f>VLOOKUP(gal!$A1, raw_data!$A$2:$AB$3115, COLUMN(gal!P1), FALSE)</f>
        <v>9.7050000000000001</v>
      </c>
      <c r="Q1">
        <f>VLOOKUP(gal!$A1, raw_data!$A$2:$AB$3115, COLUMN(gal!Q1), FALSE)</f>
        <v>0.504</v>
      </c>
      <c r="R1">
        <f>VLOOKUP(gal!$A1, raw_data!$A$2:$AB$3115, COLUMN(gal!R1), FALSE)</f>
        <v>0.22900000000000001</v>
      </c>
      <c r="S1">
        <f>VLOOKUP(gal!$A1, raw_data!$A$2:$AB$3115, COLUMN(gal!S1), FALSE)</f>
        <v>2.4769999999999999</v>
      </c>
      <c r="T1">
        <f>VLOOKUP(gal!$A1, raw_data!$A$2:$AB$3115, COLUMN(gal!T1), FALSE)</f>
        <v>1.264</v>
      </c>
      <c r="U1">
        <f>VLOOKUP(gal!$A1, raw_data!$A$2:$AB$3115, COLUMN(gal!U1), FALSE)</f>
        <v>1.214</v>
      </c>
      <c r="V1">
        <f>VLOOKUP(gal!$A1, raw_data!$A$2:$AB$3115, COLUMN(gal!V1), FALSE)</f>
        <v>2.4409999999999998</v>
      </c>
      <c r="W1">
        <f>VLOOKUP(gal!$A1, raw_data!$A$2:$AB$3115, COLUMN(gal!W1), FALSE)</f>
        <v>0.83299999999999996</v>
      </c>
      <c r="X1">
        <f>VLOOKUP(gal!$A1, raw_data!$A$2:$AB$3115, COLUMN(gal!X1), FALSE)</f>
        <v>0.56200000000000006</v>
      </c>
      <c r="Y1">
        <f>VLOOKUP(gal!$A1, raw_data!$A$2:$AB$3115, COLUMN(gal!Y1), FALSE)</f>
        <v>0.70799999999999996</v>
      </c>
      <c r="Z1">
        <f>VLOOKUP(gal!$A1, raw_data!$A$2:$AB$3115, COLUMN(gal!Z1), FALSE)</f>
        <v>0</v>
      </c>
      <c r="AA1">
        <f>VLOOKUP(gal!$A1, raw_data!$A$2:$AB$3115, COLUMN(gal!AA1), FALSE)</f>
        <v>0.14599999999999999</v>
      </c>
      <c r="AB1">
        <f>VLOOKUP(gal!$A1, raw_data!$A$2:$AB$3115, COLUMN(gal!AB1), FALSE)</f>
        <v>0</v>
      </c>
    </row>
    <row r="2" spans="1:28" x14ac:dyDescent="0.25">
      <c r="A2">
        <v>88</v>
      </c>
      <c r="B2">
        <f>VLOOKUP(gal!$A2, raw_data!$A$2:$AB$3115, COLUMN(gal!B2), FALSE)</f>
        <v>30.808</v>
      </c>
      <c r="C2">
        <f>VLOOKUP(gal!$A2, raw_data!$A$2:$AB$3115, COLUMN(gal!C2), FALSE)</f>
        <v>5.8230000000000004</v>
      </c>
      <c r="D2">
        <f>VLOOKUP(gal!$A2, raw_data!$A$2:$AB$3115, COLUMN(gal!D2), FALSE)</f>
        <v>6.9000000000000006E-2</v>
      </c>
      <c r="E2">
        <f>VLOOKUP(gal!$A2, raw_data!$A$2:$AB$3115, COLUMN(gal!E2), FALSE)</f>
        <v>7.3999999999999996E-2</v>
      </c>
      <c r="F2">
        <f>VLOOKUP(gal!$A2, raw_data!$A$2:$AB$3115, COLUMN(gal!F2), FALSE)</f>
        <v>6.8819999999999997</v>
      </c>
      <c r="G2">
        <f>VLOOKUP(gal!$A2, raw_data!$A$2:$AB$3115, COLUMN(gal!G2), FALSE)</f>
        <v>0.72199999999999998</v>
      </c>
      <c r="H2">
        <f>VLOOKUP(gal!$A2, raw_data!$A$2:$AB$3115, COLUMN(gal!H2), FALSE)</f>
        <v>1.7669999999999999</v>
      </c>
      <c r="I2">
        <f>VLOOKUP(gal!$A2, raw_data!$A$2:$AB$3115, COLUMN(gal!I2), FALSE)</f>
        <v>0.125</v>
      </c>
      <c r="J2">
        <f>VLOOKUP(gal!$A2, raw_data!$A$2:$AB$3115, COLUMN(gal!J2), FALSE)</f>
        <v>2</v>
      </c>
      <c r="K2">
        <f>VLOOKUP(gal!$A2, raw_data!$A$2:$AB$3115, COLUMN(gal!K2), FALSE)</f>
        <v>1.833</v>
      </c>
      <c r="L2">
        <f>VLOOKUP(gal!$A2, raw_data!$A$2:$AB$3115, COLUMN(gal!L2), FALSE)</f>
        <v>1.7729999999999999</v>
      </c>
      <c r="M2">
        <f>VLOOKUP(gal!$A2, raw_data!$A$2:$AB$3115, COLUMN(gal!M2), FALSE)</f>
        <v>1.696</v>
      </c>
      <c r="N2">
        <f>VLOOKUP(gal!$A2, raw_data!$A$2:$AB$3115, COLUMN(gal!N2), FALSE)</f>
        <v>2</v>
      </c>
      <c r="O2">
        <f>VLOOKUP(gal!$A2, raw_data!$A$2:$AB$3115, COLUMN(gal!O2), FALSE)</f>
        <v>0.28599999999999998</v>
      </c>
      <c r="P2">
        <f>VLOOKUP(gal!$A2, raw_data!$A$2:$AB$3115, COLUMN(gal!P2), FALSE)</f>
        <v>11.433</v>
      </c>
      <c r="Q2">
        <f>VLOOKUP(gal!$A2, raw_data!$A$2:$AB$3115, COLUMN(gal!Q2), FALSE)</f>
        <v>1.5980000000000001</v>
      </c>
      <c r="R2">
        <f>VLOOKUP(gal!$A2, raw_data!$A$2:$AB$3115, COLUMN(gal!R2), FALSE)</f>
        <v>0.25</v>
      </c>
      <c r="S2">
        <f>VLOOKUP(gal!$A2, raw_data!$A$2:$AB$3115, COLUMN(gal!S2), FALSE)</f>
        <v>2.7290000000000001</v>
      </c>
      <c r="T2">
        <f>VLOOKUP(gal!$A2, raw_data!$A$2:$AB$3115, COLUMN(gal!T2), FALSE)</f>
        <v>0.73199999999999998</v>
      </c>
      <c r="U2">
        <f>VLOOKUP(gal!$A2, raw_data!$A$2:$AB$3115, COLUMN(gal!U2), FALSE)</f>
        <v>1.9970000000000001</v>
      </c>
      <c r="V2">
        <f>VLOOKUP(gal!$A2, raw_data!$A$2:$AB$3115, COLUMN(gal!V2), FALSE)</f>
        <v>2.871</v>
      </c>
      <c r="W2">
        <f>VLOOKUP(gal!$A2, raw_data!$A$2:$AB$3115, COLUMN(gal!W2), FALSE)</f>
        <v>0.77800000000000002</v>
      </c>
      <c r="X2">
        <f>VLOOKUP(gal!$A2, raw_data!$A$2:$AB$3115, COLUMN(gal!X2), FALSE)</f>
        <v>0.58299999999999996</v>
      </c>
      <c r="Y2">
        <f>VLOOKUP(gal!$A2, raw_data!$A$2:$AB$3115, COLUMN(gal!Y2), FALSE)</f>
        <v>0.55600000000000005</v>
      </c>
      <c r="Z2">
        <f>VLOOKUP(gal!$A2, raw_data!$A$2:$AB$3115, COLUMN(gal!Z2), FALSE)</f>
        <v>2.8000000000000001E-2</v>
      </c>
      <c r="AA2">
        <f>VLOOKUP(gal!$A2, raw_data!$A$2:$AB$3115, COLUMN(gal!AA2), FALSE)</f>
        <v>0.13900000000000001</v>
      </c>
      <c r="AB2">
        <f>VLOOKUP(gal!$A2, raw_data!$A$2:$AB$3115, COLUMN(gal!AB2), FALSE)</f>
        <v>2.8000000000000001E-2</v>
      </c>
    </row>
    <row r="3" spans="1:28" x14ac:dyDescent="0.25">
      <c r="A3">
        <v>175</v>
      </c>
      <c r="B3">
        <f>VLOOKUP(gal!$A3, raw_data!$A$2:$AB$3115, COLUMN(gal!B3), FALSE)</f>
        <v>38.42</v>
      </c>
      <c r="C3">
        <f>VLOOKUP(gal!$A3, raw_data!$A$2:$AB$3115, COLUMN(gal!C3), FALSE)</f>
        <v>8.5380000000000003</v>
      </c>
      <c r="D3">
        <f>VLOOKUP(gal!$A3, raw_data!$A$2:$AB$3115, COLUMN(gal!D3), FALSE)</f>
        <v>-2.5000000000000001E-2</v>
      </c>
      <c r="E3">
        <f>VLOOKUP(gal!$A3, raw_data!$A$2:$AB$3115, COLUMN(gal!E3), FALSE)</f>
        <v>-3.2000000000000001E-2</v>
      </c>
      <c r="F3">
        <f>VLOOKUP(gal!$A3, raw_data!$A$2:$AB$3115, COLUMN(gal!F3), FALSE)</f>
        <v>8.1240000000000006</v>
      </c>
      <c r="G3">
        <f>VLOOKUP(gal!$A3, raw_data!$A$2:$AB$3115, COLUMN(gal!G3), FALSE)</f>
        <v>0.86099999999999999</v>
      </c>
      <c r="H3">
        <f>VLOOKUP(gal!$A3, raw_data!$A$2:$AB$3115, COLUMN(gal!H3), FALSE)</f>
        <v>1.833</v>
      </c>
      <c r="I3">
        <f>VLOOKUP(gal!$A3, raw_data!$A$2:$AB$3115, COLUMN(gal!I3), FALSE)</f>
        <v>1.2</v>
      </c>
      <c r="J3">
        <f>VLOOKUP(gal!$A3, raw_data!$A$2:$AB$3115, COLUMN(gal!J3), FALSE)</f>
        <v>2</v>
      </c>
      <c r="K3">
        <f>VLOOKUP(gal!$A3, raw_data!$A$2:$AB$3115, COLUMN(gal!K3), FALSE)</f>
        <v>1.333</v>
      </c>
      <c r="L3">
        <f>VLOOKUP(gal!$A3, raw_data!$A$2:$AB$3115, COLUMN(gal!L3), FALSE)</f>
        <v>1.857</v>
      </c>
      <c r="M3">
        <f>VLOOKUP(gal!$A3, raw_data!$A$2:$AB$3115, COLUMN(gal!M3), FALSE)</f>
        <v>1.792</v>
      </c>
      <c r="N3">
        <f>VLOOKUP(gal!$A3, raw_data!$A$2:$AB$3115, COLUMN(gal!N3), FALSE)</f>
        <v>2</v>
      </c>
      <c r="O3">
        <f>VLOOKUP(gal!$A3, raw_data!$A$2:$AB$3115, COLUMN(gal!O3), FALSE)</f>
        <v>0.54800000000000004</v>
      </c>
      <c r="P3">
        <f>VLOOKUP(gal!$A3, raw_data!$A$2:$AB$3115, COLUMN(gal!P3), FALSE)</f>
        <v>8.7110000000000003</v>
      </c>
      <c r="Q3">
        <f>VLOOKUP(gal!$A3, raw_data!$A$2:$AB$3115, COLUMN(gal!Q3), FALSE)</f>
        <v>6.27</v>
      </c>
      <c r="R3">
        <f>VLOOKUP(gal!$A3, raw_data!$A$2:$AB$3115, COLUMN(gal!R3), FALSE)</f>
        <v>0.30599999999999999</v>
      </c>
      <c r="S3">
        <f>VLOOKUP(gal!$A3, raw_data!$A$2:$AB$3115, COLUMN(gal!S3), FALSE)</f>
        <v>2.5840000000000001</v>
      </c>
      <c r="T3">
        <f>VLOOKUP(gal!$A3, raw_data!$A$2:$AB$3115, COLUMN(gal!T3), FALSE)</f>
        <v>2.028</v>
      </c>
      <c r="U3">
        <f>VLOOKUP(gal!$A3, raw_data!$A$2:$AB$3115, COLUMN(gal!U3), FALSE)</f>
        <v>0.55600000000000005</v>
      </c>
      <c r="V3">
        <f>VLOOKUP(gal!$A3, raw_data!$A$2:$AB$3115, COLUMN(gal!V3), FALSE)</f>
        <v>2.5259999999999998</v>
      </c>
      <c r="W3">
        <f>VLOOKUP(gal!$A3, raw_data!$A$2:$AB$3115, COLUMN(gal!W3), FALSE)</f>
        <v>0.66700000000000004</v>
      </c>
      <c r="X3">
        <f>VLOOKUP(gal!$A3, raw_data!$A$2:$AB$3115, COLUMN(gal!X3), FALSE)</f>
        <v>0.55600000000000005</v>
      </c>
      <c r="Y3">
        <f>VLOOKUP(gal!$A3, raw_data!$A$2:$AB$3115, COLUMN(gal!Y3), FALSE)</f>
        <v>0.55600000000000005</v>
      </c>
      <c r="Z3">
        <f>VLOOKUP(gal!$A3, raw_data!$A$2:$AB$3115, COLUMN(gal!Z3), FALSE)</f>
        <v>0.111</v>
      </c>
      <c r="AA3">
        <f>VLOOKUP(gal!$A3, raw_data!$A$2:$AB$3115, COLUMN(gal!AA3), FALSE)</f>
        <v>0.27800000000000002</v>
      </c>
      <c r="AB3">
        <f>VLOOKUP(gal!$A3, raw_data!$A$2:$AB$3115, COLUMN(gal!AB3), FALSE)</f>
        <v>0.13900000000000001</v>
      </c>
    </row>
    <row r="4" spans="1:28" x14ac:dyDescent="0.25">
      <c r="A4">
        <v>176</v>
      </c>
      <c r="B4">
        <f>VLOOKUP(gal!$A4, raw_data!$A$2:$AB$3115, COLUMN(gal!B4), FALSE)</f>
        <v>40.182000000000002</v>
      </c>
      <c r="C4">
        <f>VLOOKUP(gal!$A4, raw_data!$A$2:$AB$3115, COLUMN(gal!C4), FALSE)</f>
        <v>6.8460000000000001</v>
      </c>
      <c r="D4">
        <f>VLOOKUP(gal!$A4, raw_data!$A$2:$AB$3115, COLUMN(gal!D4), FALSE)</f>
        <v>6.6000000000000003E-2</v>
      </c>
      <c r="E4">
        <f>VLOOKUP(gal!$A4, raw_data!$A$2:$AB$3115, COLUMN(gal!E4), FALSE)</f>
        <v>2.1000000000000001E-2</v>
      </c>
      <c r="F4">
        <f>VLOOKUP(gal!$A4, raw_data!$A$2:$AB$3115, COLUMN(gal!F4), FALSE)</f>
        <v>7.61</v>
      </c>
      <c r="G4">
        <f>VLOOKUP(gal!$A4, raw_data!$A$2:$AB$3115, COLUMN(gal!G4), FALSE)</f>
        <v>0.75</v>
      </c>
      <c r="H4">
        <f>VLOOKUP(gal!$A4, raw_data!$A$2:$AB$3115, COLUMN(gal!H4), FALSE)</f>
        <v>1.714</v>
      </c>
      <c r="I4">
        <f>VLOOKUP(gal!$A4, raw_data!$A$2:$AB$3115, COLUMN(gal!I4), FALSE)</f>
        <v>0.38500000000000001</v>
      </c>
      <c r="J4">
        <f>VLOOKUP(gal!$A4, raw_data!$A$2:$AB$3115, COLUMN(gal!J4), FALSE)</f>
        <v>1.952</v>
      </c>
      <c r="K4">
        <f>VLOOKUP(gal!$A4, raw_data!$A$2:$AB$3115, COLUMN(gal!K4), FALSE)</f>
        <v>1.1499999999999999</v>
      </c>
      <c r="L4">
        <f>VLOOKUP(gal!$A4, raw_data!$A$2:$AB$3115, COLUMN(gal!L4), FALSE)</f>
        <v>1.9630000000000001</v>
      </c>
      <c r="M4">
        <f>VLOOKUP(gal!$A4, raw_data!$A$2:$AB$3115, COLUMN(gal!M4), FALSE)</f>
        <v>1.9710000000000001</v>
      </c>
      <c r="N4">
        <f>VLOOKUP(gal!$A4, raw_data!$A$2:$AB$3115, COLUMN(gal!N4), FALSE)</f>
        <v>2</v>
      </c>
      <c r="O4">
        <f>VLOOKUP(gal!$A4, raw_data!$A$2:$AB$3115, COLUMN(gal!O4), FALSE)</f>
        <v>0.6</v>
      </c>
      <c r="P4">
        <f>VLOOKUP(gal!$A4, raw_data!$A$2:$AB$3115, COLUMN(gal!P4), FALSE)</f>
        <v>10.39</v>
      </c>
      <c r="Q4">
        <f>VLOOKUP(gal!$A4, raw_data!$A$2:$AB$3115, COLUMN(gal!Q4), FALSE)</f>
        <v>4.2770000000000001</v>
      </c>
      <c r="R4">
        <f>VLOOKUP(gal!$A4, raw_data!$A$2:$AB$3115, COLUMN(gal!R4), FALSE)</f>
        <v>0.312</v>
      </c>
      <c r="S4">
        <f>VLOOKUP(gal!$A4, raw_data!$A$2:$AB$3115, COLUMN(gal!S4), FALSE)</f>
        <v>4.2430000000000003</v>
      </c>
      <c r="T4">
        <f>VLOOKUP(gal!$A4, raw_data!$A$2:$AB$3115, COLUMN(gal!T4), FALSE)</f>
        <v>2.149</v>
      </c>
      <c r="U4">
        <f>VLOOKUP(gal!$A4, raw_data!$A$2:$AB$3115, COLUMN(gal!U4), FALSE)</f>
        <v>2.0939999999999999</v>
      </c>
      <c r="V4">
        <f>VLOOKUP(gal!$A4, raw_data!$A$2:$AB$3115, COLUMN(gal!V4), FALSE)</f>
        <v>4.33</v>
      </c>
      <c r="W4">
        <f>VLOOKUP(gal!$A4, raw_data!$A$2:$AB$3115, COLUMN(gal!W4), FALSE)</f>
        <v>0.72899999999999998</v>
      </c>
      <c r="X4">
        <f>VLOOKUP(gal!$A4, raw_data!$A$2:$AB$3115, COLUMN(gal!X4), FALSE)</f>
        <v>0.47899999999999998</v>
      </c>
      <c r="Y4">
        <f>VLOOKUP(gal!$A4, raw_data!$A$2:$AB$3115, COLUMN(gal!Y4), FALSE)</f>
        <v>0.60399999999999998</v>
      </c>
      <c r="Z4">
        <f>VLOOKUP(gal!$A4, raw_data!$A$2:$AB$3115, COLUMN(gal!Z4), FALSE)</f>
        <v>6.2E-2</v>
      </c>
      <c r="AA4">
        <f>VLOOKUP(gal!$A4, raw_data!$A$2:$AB$3115, COLUMN(gal!AA4), FALSE)</f>
        <v>0.27100000000000002</v>
      </c>
      <c r="AB4">
        <f>VLOOKUP(gal!$A4, raw_data!$A$2:$AB$3115, COLUMN(gal!AB4), FALSE)</f>
        <v>4.2000000000000003E-2</v>
      </c>
    </row>
    <row r="5" spans="1:28" x14ac:dyDescent="0.25">
      <c r="A5">
        <v>195</v>
      </c>
      <c r="B5">
        <f>VLOOKUP(gal!$A5, raw_data!$A$2:$AB$3115, COLUMN(gal!B5), FALSE)</f>
        <v>56.098999999999997</v>
      </c>
      <c r="C5">
        <f>VLOOKUP(gal!$A5, raw_data!$A$2:$AB$3115, COLUMN(gal!C5), FALSE)</f>
        <v>8.4640000000000004</v>
      </c>
      <c r="D5">
        <f>VLOOKUP(gal!$A5, raw_data!$A$2:$AB$3115, COLUMN(gal!D5), FALSE)</f>
        <v>0.42</v>
      </c>
      <c r="E5">
        <f>VLOOKUP(gal!$A5, raw_data!$A$2:$AB$3115, COLUMN(gal!E5), FALSE)</f>
        <v>-5.0000000000000001E-3</v>
      </c>
      <c r="F5">
        <f>VLOOKUP(gal!$A5, raw_data!$A$2:$AB$3115, COLUMN(gal!F5), FALSE)</f>
        <v>12.637</v>
      </c>
      <c r="G5">
        <f>VLOOKUP(gal!$A5, raw_data!$A$2:$AB$3115, COLUMN(gal!G5), FALSE)</f>
        <v>0.94399999999999995</v>
      </c>
      <c r="H5">
        <f>VLOOKUP(gal!$A5, raw_data!$A$2:$AB$3115, COLUMN(gal!H5), FALSE)</f>
        <v>1.8260000000000001</v>
      </c>
      <c r="I5">
        <f>VLOOKUP(gal!$A5, raw_data!$A$2:$AB$3115, COLUMN(gal!I5), FALSE)</f>
        <v>0.42899999999999999</v>
      </c>
      <c r="J5">
        <f>VLOOKUP(gal!$A5, raw_data!$A$2:$AB$3115, COLUMN(gal!J5), FALSE)</f>
        <v>2</v>
      </c>
      <c r="K5">
        <f>VLOOKUP(gal!$A5, raw_data!$A$2:$AB$3115, COLUMN(gal!K5), FALSE)</f>
        <v>1.923</v>
      </c>
      <c r="L5">
        <f>VLOOKUP(gal!$A5, raw_data!$A$2:$AB$3115, COLUMN(gal!L5), FALSE)</f>
        <v>1.909</v>
      </c>
      <c r="M5">
        <f>VLOOKUP(gal!$A5, raw_data!$A$2:$AB$3115, COLUMN(gal!M5), FALSE)</f>
        <v>2</v>
      </c>
      <c r="N5">
        <f>VLOOKUP(gal!$A5, raw_data!$A$2:$AB$3115, COLUMN(gal!N5), FALSE)</f>
        <v>2</v>
      </c>
      <c r="O5">
        <f>VLOOKUP(gal!$A5, raw_data!$A$2:$AB$3115, COLUMN(gal!O5), FALSE)</f>
        <v>0.58599999999999997</v>
      </c>
      <c r="P5">
        <f>VLOOKUP(gal!$A5, raw_data!$A$2:$AB$3115, COLUMN(gal!P5), FALSE)</f>
        <v>11.318</v>
      </c>
      <c r="Q5">
        <f>VLOOKUP(gal!$A5, raw_data!$A$2:$AB$3115, COLUMN(gal!Q5), FALSE)</f>
        <v>2.0859999999999999</v>
      </c>
      <c r="R5">
        <f>VLOOKUP(gal!$A5, raw_data!$A$2:$AB$3115, COLUMN(gal!R5), FALSE)</f>
        <v>0.38900000000000001</v>
      </c>
      <c r="S5">
        <f>VLOOKUP(gal!$A5, raw_data!$A$2:$AB$3115, COLUMN(gal!S5), FALSE)</f>
        <v>4.7249999999999996</v>
      </c>
      <c r="T5">
        <f>VLOOKUP(gal!$A5, raw_data!$A$2:$AB$3115, COLUMN(gal!T5), FALSE)</f>
        <v>5.0540000000000003</v>
      </c>
      <c r="U5">
        <f>VLOOKUP(gal!$A5, raw_data!$A$2:$AB$3115, COLUMN(gal!U5), FALSE)</f>
        <v>-0.32900000000000001</v>
      </c>
      <c r="V5">
        <f>VLOOKUP(gal!$A5, raw_data!$A$2:$AB$3115, COLUMN(gal!V5), FALSE)</f>
        <v>5.14</v>
      </c>
      <c r="W5">
        <f>VLOOKUP(gal!$A5, raw_data!$A$2:$AB$3115, COLUMN(gal!W5), FALSE)</f>
        <v>0.80600000000000005</v>
      </c>
      <c r="X5">
        <f>VLOOKUP(gal!$A5, raw_data!$A$2:$AB$3115, COLUMN(gal!X5), FALSE)</f>
        <v>0.63900000000000001</v>
      </c>
      <c r="Y5">
        <f>VLOOKUP(gal!$A5, raw_data!$A$2:$AB$3115, COLUMN(gal!Y5), FALSE)</f>
        <v>0.75</v>
      </c>
      <c r="Z5">
        <f>VLOOKUP(gal!$A5, raw_data!$A$2:$AB$3115, COLUMN(gal!Z5), FALSE)</f>
        <v>2.8000000000000001E-2</v>
      </c>
      <c r="AA5">
        <f>VLOOKUP(gal!$A5, raw_data!$A$2:$AB$3115, COLUMN(gal!AA5), FALSE)</f>
        <v>0.16700000000000001</v>
      </c>
      <c r="AB5">
        <f>VLOOKUP(gal!$A5, raw_data!$A$2:$AB$3115, COLUMN(gal!AB5), FALSE)</f>
        <v>5.6000000000000001E-2</v>
      </c>
    </row>
    <row r="6" spans="1:28" x14ac:dyDescent="0.25">
      <c r="A6">
        <v>245</v>
      </c>
      <c r="B6">
        <f>VLOOKUP(gal!$A6, raw_data!$A$2:$AB$3115, COLUMN(gal!B6), FALSE)</f>
        <v>28.661000000000001</v>
      </c>
      <c r="C6">
        <f>VLOOKUP(gal!$A6, raw_data!$A$2:$AB$3115, COLUMN(gal!C6), FALSE)</f>
        <v>4.0670000000000002</v>
      </c>
      <c r="D6">
        <f>VLOOKUP(gal!$A6, raw_data!$A$2:$AB$3115, COLUMN(gal!D6), FALSE)</f>
        <v>4.1000000000000002E-2</v>
      </c>
      <c r="E6">
        <f>VLOOKUP(gal!$A6, raw_data!$A$2:$AB$3115, COLUMN(gal!E6), FALSE)</f>
        <v>2.5999999999999999E-2</v>
      </c>
      <c r="F6">
        <f>VLOOKUP(gal!$A6, raw_data!$A$2:$AB$3115, COLUMN(gal!F6), FALSE)</f>
        <v>4.6050000000000004</v>
      </c>
      <c r="G6">
        <f>VLOOKUP(gal!$A6, raw_data!$A$2:$AB$3115, COLUMN(gal!G6), FALSE)</f>
        <v>0.58799999999999997</v>
      </c>
      <c r="H6">
        <f>VLOOKUP(gal!$A6, raw_data!$A$2:$AB$3115, COLUMN(gal!H6), FALSE)</f>
        <v>1.05</v>
      </c>
      <c r="I6">
        <f>VLOOKUP(gal!$A6, raw_data!$A$2:$AB$3115, COLUMN(gal!I6), FALSE)</f>
        <v>0.182</v>
      </c>
      <c r="J6">
        <f>VLOOKUP(gal!$A6, raw_data!$A$2:$AB$3115, COLUMN(gal!J6), FALSE)</f>
        <v>1.9330000000000001</v>
      </c>
      <c r="K6">
        <f>VLOOKUP(gal!$A6, raw_data!$A$2:$AB$3115, COLUMN(gal!K6), FALSE)</f>
        <v>1.714</v>
      </c>
      <c r="L6">
        <f>VLOOKUP(gal!$A6, raw_data!$A$2:$AB$3115, COLUMN(gal!L6), FALSE)</f>
        <v>1.895</v>
      </c>
      <c r="M6">
        <f>VLOOKUP(gal!$A6, raw_data!$A$2:$AB$3115, COLUMN(gal!M6), FALSE)</f>
        <v>1.8180000000000001</v>
      </c>
      <c r="N6">
        <f>VLOOKUP(gal!$A6, raw_data!$A$2:$AB$3115, COLUMN(gal!N6), FALSE)</f>
        <v>2</v>
      </c>
      <c r="O6">
        <f>VLOOKUP(gal!$A6, raw_data!$A$2:$AB$3115, COLUMN(gal!O6), FALSE)</f>
        <v>1.3480000000000001</v>
      </c>
      <c r="P6">
        <f>VLOOKUP(gal!$A6, raw_data!$A$2:$AB$3115, COLUMN(gal!P6), FALSE)</f>
        <v>11.207000000000001</v>
      </c>
      <c r="Q6">
        <f>VLOOKUP(gal!$A6, raw_data!$A$2:$AB$3115, COLUMN(gal!Q6), FALSE)</f>
        <v>-1.097</v>
      </c>
      <c r="R6">
        <f>VLOOKUP(gal!$A6, raw_data!$A$2:$AB$3115, COLUMN(gal!R6), FALSE)</f>
        <v>0.17599999999999999</v>
      </c>
      <c r="S6">
        <f>VLOOKUP(gal!$A6, raw_data!$A$2:$AB$3115, COLUMN(gal!S6), FALSE)</f>
        <v>1.7649999999999999</v>
      </c>
      <c r="T6">
        <f>VLOOKUP(gal!$A6, raw_data!$A$2:$AB$3115, COLUMN(gal!T6), FALSE)</f>
        <v>1.6279999999999999</v>
      </c>
      <c r="U6">
        <f>VLOOKUP(gal!$A6, raw_data!$A$2:$AB$3115, COLUMN(gal!U6), FALSE)</f>
        <v>0.13700000000000001</v>
      </c>
      <c r="V6">
        <f>VLOOKUP(gal!$A6, raw_data!$A$2:$AB$3115, COLUMN(gal!V6), FALSE)</f>
        <v>1.8320000000000001</v>
      </c>
      <c r="W6">
        <f>VLOOKUP(gal!$A6, raw_data!$A$2:$AB$3115, COLUMN(gal!W6), FALSE)</f>
        <v>0.76500000000000001</v>
      </c>
      <c r="X6">
        <f>VLOOKUP(gal!$A6, raw_data!$A$2:$AB$3115, COLUMN(gal!X6), FALSE)</f>
        <v>0.52900000000000003</v>
      </c>
      <c r="Y6">
        <f>VLOOKUP(gal!$A6, raw_data!$A$2:$AB$3115, COLUMN(gal!Y6), FALSE)</f>
        <v>0.55900000000000005</v>
      </c>
      <c r="Z6">
        <f>VLOOKUP(gal!$A6, raw_data!$A$2:$AB$3115, COLUMN(gal!Z6), FALSE)</f>
        <v>2.9000000000000001E-2</v>
      </c>
      <c r="AA6">
        <f>VLOOKUP(gal!$A6, raw_data!$A$2:$AB$3115, COLUMN(gal!AA6), FALSE)</f>
        <v>5.8999999999999997E-2</v>
      </c>
      <c r="AB6">
        <f>VLOOKUP(gal!$A6, raw_data!$A$2:$AB$3115, COLUMN(gal!AB6), FALSE)</f>
        <v>0</v>
      </c>
    </row>
    <row r="7" spans="1:28" x14ac:dyDescent="0.25">
      <c r="A7">
        <v>279</v>
      </c>
      <c r="B7">
        <f>VLOOKUP(gal!$A7, raw_data!$A$2:$AB$3115, COLUMN(gal!B7), FALSE)</f>
        <v>30.64</v>
      </c>
      <c r="C7">
        <f>VLOOKUP(gal!$A7, raw_data!$A$2:$AB$3115, COLUMN(gal!C7), FALSE)</f>
        <v>1.889</v>
      </c>
      <c r="D7">
        <f>VLOOKUP(gal!$A7, raw_data!$A$2:$AB$3115, COLUMN(gal!D7), FALSE)</f>
        <v>-7.6999999999999999E-2</v>
      </c>
      <c r="E7">
        <f>VLOOKUP(gal!$A7, raw_data!$A$2:$AB$3115, COLUMN(gal!E7), FALSE)</f>
        <v>-2.5999999999999999E-2</v>
      </c>
      <c r="F7">
        <f>VLOOKUP(gal!$A7, raw_data!$A$2:$AB$3115, COLUMN(gal!F7), FALSE)</f>
        <v>0.99</v>
      </c>
      <c r="G7">
        <f>VLOOKUP(gal!$A7, raw_data!$A$2:$AB$3115, COLUMN(gal!G7), FALSE)</f>
        <v>0.6</v>
      </c>
      <c r="H7">
        <f>VLOOKUP(gal!$A7, raw_data!$A$2:$AB$3115, COLUMN(gal!H7), FALSE)</f>
        <v>0.625</v>
      </c>
      <c r="I7">
        <f>VLOOKUP(gal!$A7, raw_data!$A$2:$AB$3115, COLUMN(gal!I7), FALSE)</f>
        <v>1.333</v>
      </c>
      <c r="J7">
        <f>VLOOKUP(gal!$A7, raw_data!$A$2:$AB$3115, COLUMN(gal!J7), FALSE)</f>
        <v>1.2</v>
      </c>
      <c r="K7">
        <f>VLOOKUP(gal!$A7, raw_data!$A$2:$AB$3115, COLUMN(gal!K7), FALSE)</f>
        <v>1.5</v>
      </c>
      <c r="L7">
        <f>VLOOKUP(gal!$A7, raw_data!$A$2:$AB$3115, COLUMN(gal!L7), FALSE)</f>
        <v>2</v>
      </c>
      <c r="M7">
        <f>VLOOKUP(gal!$A7, raw_data!$A$2:$AB$3115, COLUMN(gal!M7), FALSE)</f>
        <v>2</v>
      </c>
      <c r="N7">
        <f>VLOOKUP(gal!$A7, raw_data!$A$2:$AB$3115, COLUMN(gal!N7), FALSE)</f>
        <v>2</v>
      </c>
      <c r="O7">
        <f>VLOOKUP(gal!$A7, raw_data!$A$2:$AB$3115, COLUMN(gal!O7), FALSE)</f>
        <v>1.571</v>
      </c>
      <c r="P7">
        <f>VLOOKUP(gal!$A7, raw_data!$A$2:$AB$3115, COLUMN(gal!P7), FALSE)</f>
        <v>11.542</v>
      </c>
      <c r="Q7">
        <f>VLOOKUP(gal!$A7, raw_data!$A$2:$AB$3115, COLUMN(gal!Q7), FALSE)</f>
        <v>4.5190000000000001</v>
      </c>
      <c r="R7">
        <f>VLOOKUP(gal!$A7, raw_data!$A$2:$AB$3115, COLUMN(gal!R7), FALSE)</f>
        <v>0</v>
      </c>
      <c r="S7">
        <f>VLOOKUP(gal!$A7, raw_data!$A$2:$AB$3115, COLUMN(gal!S7), FALSE)</f>
        <v>2.1440000000000001</v>
      </c>
      <c r="T7">
        <f>VLOOKUP(gal!$A7, raw_data!$A$2:$AB$3115, COLUMN(gal!T7), FALSE)</f>
        <v>1.196</v>
      </c>
      <c r="U7">
        <f>VLOOKUP(gal!$A7, raw_data!$A$2:$AB$3115, COLUMN(gal!U7), FALSE)</f>
        <v>0.94899999999999995</v>
      </c>
      <c r="V7">
        <f>VLOOKUP(gal!$A7, raw_data!$A$2:$AB$3115, COLUMN(gal!V7), FALSE)</f>
        <v>2.0409999999999999</v>
      </c>
      <c r="W7">
        <f>VLOOKUP(gal!$A7, raw_data!$A$2:$AB$3115, COLUMN(gal!W7), FALSE)</f>
        <v>0.7</v>
      </c>
      <c r="X7">
        <f>VLOOKUP(gal!$A7, raw_data!$A$2:$AB$3115, COLUMN(gal!X7), FALSE)</f>
        <v>0.7</v>
      </c>
      <c r="Y7">
        <f>VLOOKUP(gal!$A7, raw_data!$A$2:$AB$3115, COLUMN(gal!Y7), FALSE)</f>
        <v>0.8</v>
      </c>
      <c r="Z7">
        <f>VLOOKUP(gal!$A7, raw_data!$A$2:$AB$3115, COLUMN(gal!Z7), FALSE)</f>
        <v>0.1</v>
      </c>
      <c r="AA7">
        <f>VLOOKUP(gal!$A7, raw_data!$A$2:$AB$3115, COLUMN(gal!AA7), FALSE)</f>
        <v>0.3</v>
      </c>
      <c r="AB7">
        <f>VLOOKUP(gal!$A7, raw_data!$A$2:$AB$3115, COLUMN(gal!AB7), FALSE)</f>
        <v>0</v>
      </c>
    </row>
    <row r="8" spans="1:28" x14ac:dyDescent="0.25">
      <c r="A8">
        <v>333</v>
      </c>
      <c r="B8">
        <f>VLOOKUP(gal!$A8, raw_data!$A$2:$AB$3115, COLUMN(gal!B8), FALSE)</f>
        <v>31.331</v>
      </c>
      <c r="C8">
        <f>VLOOKUP(gal!$A8, raw_data!$A$2:$AB$3115, COLUMN(gal!C8), FALSE)</f>
        <v>1.3720000000000001</v>
      </c>
      <c r="D8">
        <f>VLOOKUP(gal!$A8, raw_data!$A$2:$AB$3115, COLUMN(gal!D8), FALSE)</f>
        <v>0.64300000000000002</v>
      </c>
      <c r="E8">
        <f>VLOOKUP(gal!$A8, raw_data!$A$2:$AB$3115, COLUMN(gal!E8), FALSE)</f>
        <v>-1.2999999999999999E-2</v>
      </c>
      <c r="F8">
        <f>VLOOKUP(gal!$A8, raw_data!$A$2:$AB$3115, COLUMN(gal!F8), FALSE)</f>
        <v>7.7350000000000003</v>
      </c>
      <c r="G8">
        <f>VLOOKUP(gal!$A8, raw_data!$A$2:$AB$3115, COLUMN(gal!G8), FALSE)</f>
        <v>0.55000000000000004</v>
      </c>
      <c r="H8">
        <f>VLOOKUP(gal!$A8, raw_data!$A$2:$AB$3115, COLUMN(gal!H8), FALSE)</f>
        <v>1</v>
      </c>
      <c r="I8">
        <f>VLOOKUP(gal!$A8, raw_data!$A$2:$AB$3115, COLUMN(gal!I8), FALSE)</f>
        <v>0.625</v>
      </c>
      <c r="J8">
        <f>VLOOKUP(gal!$A8, raw_data!$A$2:$AB$3115, COLUMN(gal!J8), FALSE)</f>
        <v>1.6</v>
      </c>
      <c r="K8">
        <f>VLOOKUP(gal!$A8, raw_data!$A$2:$AB$3115, COLUMN(gal!K8), FALSE)</f>
        <v>1</v>
      </c>
      <c r="L8">
        <f>VLOOKUP(gal!$A8, raw_data!$A$2:$AB$3115, COLUMN(gal!L8), FALSE)</f>
        <v>1.4670000000000001</v>
      </c>
      <c r="M8">
        <f>VLOOKUP(gal!$A8, raw_data!$A$2:$AB$3115, COLUMN(gal!M8), FALSE)</f>
        <v>1.7689999999999999</v>
      </c>
      <c r="N8">
        <f>VLOOKUP(gal!$A8, raw_data!$A$2:$AB$3115, COLUMN(gal!N8), FALSE)</f>
        <v>2</v>
      </c>
      <c r="O8">
        <f>VLOOKUP(gal!$A8, raw_data!$A$2:$AB$3115, COLUMN(gal!O8), FALSE)</f>
        <v>1</v>
      </c>
      <c r="P8">
        <f>VLOOKUP(gal!$A8, raw_data!$A$2:$AB$3115, COLUMN(gal!P8), FALSE)</f>
        <v>11.888</v>
      </c>
      <c r="Q8">
        <f>VLOOKUP(gal!$A8, raw_data!$A$2:$AB$3115, COLUMN(gal!Q8), FALSE)</f>
        <v>-1.0249999999999999</v>
      </c>
      <c r="R8">
        <f>VLOOKUP(gal!$A8, raw_data!$A$2:$AB$3115, COLUMN(gal!R8), FALSE)</f>
        <v>0.05</v>
      </c>
      <c r="S8">
        <f>VLOOKUP(gal!$A8, raw_data!$A$2:$AB$3115, COLUMN(gal!S8), FALSE)</f>
        <v>0.80600000000000005</v>
      </c>
      <c r="T8">
        <f>VLOOKUP(gal!$A8, raw_data!$A$2:$AB$3115, COLUMN(gal!T8), FALSE)</f>
        <v>1.3939999999999999</v>
      </c>
      <c r="U8">
        <f>VLOOKUP(gal!$A8, raw_data!$A$2:$AB$3115, COLUMN(gal!U8), FALSE)</f>
        <v>-0.58799999999999997</v>
      </c>
      <c r="V8">
        <f>VLOOKUP(gal!$A8, raw_data!$A$2:$AB$3115, COLUMN(gal!V8), FALSE)</f>
        <v>1.4350000000000001</v>
      </c>
      <c r="W8">
        <f>VLOOKUP(gal!$A8, raw_data!$A$2:$AB$3115, COLUMN(gal!W8), FALSE)</f>
        <v>0.6</v>
      </c>
      <c r="X8">
        <f>VLOOKUP(gal!$A8, raw_data!$A$2:$AB$3115, COLUMN(gal!X8), FALSE)</f>
        <v>0.7</v>
      </c>
      <c r="Y8">
        <f>VLOOKUP(gal!$A8, raw_data!$A$2:$AB$3115, COLUMN(gal!Y8), FALSE)</f>
        <v>0.45</v>
      </c>
      <c r="Z8">
        <f>VLOOKUP(gal!$A8, raw_data!$A$2:$AB$3115, COLUMN(gal!Z8), FALSE)</f>
        <v>0</v>
      </c>
      <c r="AA8">
        <f>VLOOKUP(gal!$A8, raw_data!$A$2:$AB$3115, COLUMN(gal!AA8), FALSE)</f>
        <v>0.05</v>
      </c>
      <c r="AB8">
        <f>VLOOKUP(gal!$A8, raw_data!$A$2:$AB$3115, COLUMN(gal!AB8), FALSE)</f>
        <v>0</v>
      </c>
    </row>
    <row r="9" spans="1:28" x14ac:dyDescent="0.25">
      <c r="A9">
        <v>341</v>
      </c>
      <c r="B9">
        <f>VLOOKUP(gal!$A9, raw_data!$A$2:$AB$3115, COLUMN(gal!B9), FALSE)</f>
        <v>42.384999999999998</v>
      </c>
      <c r="C9">
        <f>VLOOKUP(gal!$A9, raw_data!$A$2:$AB$3115, COLUMN(gal!C9), FALSE)</f>
        <v>5.77</v>
      </c>
      <c r="D9">
        <f>VLOOKUP(gal!$A9, raw_data!$A$2:$AB$3115, COLUMN(gal!D9), FALSE)</f>
        <v>0.183</v>
      </c>
      <c r="E9">
        <f>VLOOKUP(gal!$A9, raw_data!$A$2:$AB$3115, COLUMN(gal!E9), FALSE)</f>
        <v>3.0000000000000001E-3</v>
      </c>
      <c r="F9">
        <f>VLOOKUP(gal!$A9, raw_data!$A$2:$AB$3115, COLUMN(gal!F9), FALSE)</f>
        <v>7.6150000000000002</v>
      </c>
      <c r="G9">
        <f>VLOOKUP(gal!$A9, raw_data!$A$2:$AB$3115, COLUMN(gal!G9), FALSE)</f>
        <v>0.69399999999999995</v>
      </c>
      <c r="H9">
        <f>VLOOKUP(gal!$A9, raw_data!$A$2:$AB$3115, COLUMN(gal!H9), FALSE)</f>
        <v>1.407</v>
      </c>
      <c r="I9">
        <f>VLOOKUP(gal!$A9, raw_data!$A$2:$AB$3115, COLUMN(gal!I9), FALSE)</f>
        <v>0.44400000000000001</v>
      </c>
      <c r="J9">
        <f>VLOOKUP(gal!$A9, raw_data!$A$2:$AB$3115, COLUMN(gal!J9), FALSE)</f>
        <v>1.722</v>
      </c>
      <c r="K9">
        <f>VLOOKUP(gal!$A9, raw_data!$A$2:$AB$3115, COLUMN(gal!K9), FALSE)</f>
        <v>1.111</v>
      </c>
      <c r="L9">
        <f>VLOOKUP(gal!$A9, raw_data!$A$2:$AB$3115, COLUMN(gal!L9), FALSE)</f>
        <v>1.889</v>
      </c>
      <c r="M9">
        <f>VLOOKUP(gal!$A9, raw_data!$A$2:$AB$3115, COLUMN(gal!M9), FALSE)</f>
        <v>1.8</v>
      </c>
      <c r="N9">
        <f>VLOOKUP(gal!$A9, raw_data!$A$2:$AB$3115, COLUMN(gal!N9), FALSE)</f>
        <v>1.8180000000000001</v>
      </c>
      <c r="O9">
        <f>VLOOKUP(gal!$A9, raw_data!$A$2:$AB$3115, COLUMN(gal!O9), FALSE)</f>
        <v>1.2589999999999999</v>
      </c>
      <c r="P9">
        <f>VLOOKUP(gal!$A9, raw_data!$A$2:$AB$3115, COLUMN(gal!P9), FALSE)</f>
        <v>10.611000000000001</v>
      </c>
      <c r="Q9">
        <f>VLOOKUP(gal!$A9, raw_data!$A$2:$AB$3115, COLUMN(gal!Q9), FALSE)</f>
        <v>5.3170000000000002</v>
      </c>
      <c r="R9">
        <f>VLOOKUP(gal!$A9, raw_data!$A$2:$AB$3115, COLUMN(gal!R9), FALSE)</f>
        <v>0.27800000000000002</v>
      </c>
      <c r="S9">
        <f>VLOOKUP(gal!$A9, raw_data!$A$2:$AB$3115, COLUMN(gal!S9), FALSE)</f>
        <v>2.6779999999999999</v>
      </c>
      <c r="T9">
        <f>VLOOKUP(gal!$A9, raw_data!$A$2:$AB$3115, COLUMN(gal!T9), FALSE)</f>
        <v>2.6960000000000002</v>
      </c>
      <c r="U9">
        <f>VLOOKUP(gal!$A9, raw_data!$A$2:$AB$3115, COLUMN(gal!U9), FALSE)</f>
        <v>-1.9E-2</v>
      </c>
      <c r="V9">
        <f>VLOOKUP(gal!$A9, raw_data!$A$2:$AB$3115, COLUMN(gal!V9), FALSE)</f>
        <v>2.8639999999999999</v>
      </c>
      <c r="W9">
        <f>VLOOKUP(gal!$A9, raw_data!$A$2:$AB$3115, COLUMN(gal!W9), FALSE)</f>
        <v>0.83299999999999996</v>
      </c>
      <c r="X9">
        <f>VLOOKUP(gal!$A9, raw_data!$A$2:$AB$3115, COLUMN(gal!X9), FALSE)</f>
        <v>0.5</v>
      </c>
      <c r="Y9">
        <f>VLOOKUP(gal!$A9, raw_data!$A$2:$AB$3115, COLUMN(gal!Y9), FALSE)</f>
        <v>0.63900000000000001</v>
      </c>
      <c r="Z9">
        <f>VLOOKUP(gal!$A9, raw_data!$A$2:$AB$3115, COLUMN(gal!Z9), FALSE)</f>
        <v>2.8000000000000001E-2</v>
      </c>
      <c r="AA9">
        <f>VLOOKUP(gal!$A9, raw_data!$A$2:$AB$3115, COLUMN(gal!AA9), FALSE)</f>
        <v>0.38900000000000001</v>
      </c>
      <c r="AB9">
        <f>VLOOKUP(gal!$A9, raw_data!$A$2:$AB$3115, COLUMN(gal!AB9), FALSE)</f>
        <v>0</v>
      </c>
    </row>
    <row r="10" spans="1:28" x14ac:dyDescent="0.25">
      <c r="A10">
        <v>365</v>
      </c>
      <c r="B10">
        <f>VLOOKUP(gal!$A10, raw_data!$A$2:$AB$3115, COLUMN(gal!B10), FALSE)</f>
        <v>40.222999999999999</v>
      </c>
      <c r="C10">
        <f>VLOOKUP(gal!$A10, raw_data!$A$2:$AB$3115, COLUMN(gal!C10), FALSE)</f>
        <v>6.8840000000000003</v>
      </c>
      <c r="D10">
        <f>VLOOKUP(gal!$A10, raw_data!$A$2:$AB$3115, COLUMN(gal!D10), FALSE)</f>
        <v>0.19600000000000001</v>
      </c>
      <c r="E10">
        <f>VLOOKUP(gal!$A10, raw_data!$A$2:$AB$3115, COLUMN(gal!E10), FALSE)</f>
        <v>-2.1999999999999999E-2</v>
      </c>
      <c r="F10">
        <f>VLOOKUP(gal!$A10, raw_data!$A$2:$AB$3115, COLUMN(gal!F10), FALSE)</f>
        <v>8.7370000000000001</v>
      </c>
      <c r="G10">
        <f>VLOOKUP(gal!$A10, raw_data!$A$2:$AB$3115, COLUMN(gal!G10), FALSE)</f>
        <v>0.66700000000000004</v>
      </c>
      <c r="H10">
        <f>VLOOKUP(gal!$A10, raw_data!$A$2:$AB$3115, COLUMN(gal!H10), FALSE)</f>
        <v>1.7889999999999999</v>
      </c>
      <c r="I10">
        <f>VLOOKUP(gal!$A10, raw_data!$A$2:$AB$3115, COLUMN(gal!I10), FALSE)</f>
        <v>0</v>
      </c>
      <c r="J10">
        <f>VLOOKUP(gal!$A10, raw_data!$A$2:$AB$3115, COLUMN(gal!J10), FALSE)</f>
        <v>1.917</v>
      </c>
      <c r="K10">
        <f>VLOOKUP(gal!$A10, raw_data!$A$2:$AB$3115, COLUMN(gal!K10), FALSE)</f>
        <v>1.353</v>
      </c>
      <c r="L10">
        <f>VLOOKUP(gal!$A10, raw_data!$A$2:$AB$3115, COLUMN(gal!L10), FALSE)</f>
        <v>1.917</v>
      </c>
      <c r="M10">
        <f>VLOOKUP(gal!$A10, raw_data!$A$2:$AB$3115, COLUMN(gal!M10), FALSE)</f>
        <v>1.9259999999999999</v>
      </c>
      <c r="N10">
        <f>VLOOKUP(gal!$A10, raw_data!$A$2:$AB$3115, COLUMN(gal!N10), FALSE)</f>
        <v>2</v>
      </c>
      <c r="O10">
        <f>VLOOKUP(gal!$A10, raw_data!$A$2:$AB$3115, COLUMN(gal!O10), FALSE)</f>
        <v>0.57699999999999996</v>
      </c>
      <c r="P10">
        <f>VLOOKUP(gal!$A10, raw_data!$A$2:$AB$3115, COLUMN(gal!P10), FALSE)</f>
        <v>9.1839999999999993</v>
      </c>
      <c r="Q10">
        <f>VLOOKUP(gal!$A10, raw_data!$A$2:$AB$3115, COLUMN(gal!Q10), FALSE)</f>
        <v>4.7759999999999998</v>
      </c>
      <c r="R10">
        <f>VLOOKUP(gal!$A10, raw_data!$A$2:$AB$3115, COLUMN(gal!R10), FALSE)</f>
        <v>0.16700000000000001</v>
      </c>
      <c r="S10">
        <f>VLOOKUP(gal!$A10, raw_data!$A$2:$AB$3115, COLUMN(gal!S10), FALSE)</f>
        <v>2.532</v>
      </c>
      <c r="T10">
        <f>VLOOKUP(gal!$A10, raw_data!$A$2:$AB$3115, COLUMN(gal!T10), FALSE)</f>
        <v>2.7629999999999999</v>
      </c>
      <c r="U10">
        <f>VLOOKUP(gal!$A10, raw_data!$A$2:$AB$3115, COLUMN(gal!U10), FALSE)</f>
        <v>-0.23100000000000001</v>
      </c>
      <c r="V10">
        <f>VLOOKUP(gal!$A10, raw_data!$A$2:$AB$3115, COLUMN(gal!V10), FALSE)</f>
        <v>2.706</v>
      </c>
      <c r="W10">
        <f>VLOOKUP(gal!$A10, raw_data!$A$2:$AB$3115, COLUMN(gal!W10), FALSE)</f>
        <v>0.66700000000000004</v>
      </c>
      <c r="X10">
        <f>VLOOKUP(gal!$A10, raw_data!$A$2:$AB$3115, COLUMN(gal!X10), FALSE)</f>
        <v>0.47199999999999998</v>
      </c>
      <c r="Y10">
        <f>VLOOKUP(gal!$A10, raw_data!$A$2:$AB$3115, COLUMN(gal!Y10), FALSE)</f>
        <v>0.63900000000000001</v>
      </c>
      <c r="Z10">
        <f>VLOOKUP(gal!$A10, raw_data!$A$2:$AB$3115, COLUMN(gal!Z10), FALSE)</f>
        <v>8.3000000000000004E-2</v>
      </c>
      <c r="AA10">
        <f>VLOOKUP(gal!$A10, raw_data!$A$2:$AB$3115, COLUMN(gal!AA10), FALSE)</f>
        <v>0.30599999999999999</v>
      </c>
      <c r="AB10">
        <f>VLOOKUP(gal!$A10, raw_data!$A$2:$AB$3115, COLUMN(gal!AB10), FALSE)</f>
        <v>8.3000000000000004E-2</v>
      </c>
    </row>
    <row r="11" spans="1:28" x14ac:dyDescent="0.25">
      <c r="A11">
        <v>494</v>
      </c>
      <c r="B11">
        <f>VLOOKUP(gal!$A11, raw_data!$A$2:$AB$3115, COLUMN(gal!B11), FALSE)</f>
        <v>42.411000000000001</v>
      </c>
      <c r="C11">
        <f>VLOOKUP(gal!$A11, raw_data!$A$2:$AB$3115, COLUMN(gal!C11), FALSE)</f>
        <v>9.9909999999999997</v>
      </c>
      <c r="D11">
        <f>VLOOKUP(gal!$A11, raw_data!$A$2:$AB$3115, COLUMN(gal!D11), FALSE)</f>
        <v>0.32100000000000001</v>
      </c>
      <c r="E11">
        <f>VLOOKUP(gal!$A11, raw_data!$A$2:$AB$3115, COLUMN(gal!E11), FALSE)</f>
        <v>-1.6E-2</v>
      </c>
      <c r="F11">
        <f>VLOOKUP(gal!$A11, raw_data!$A$2:$AB$3115, COLUMN(gal!F11), FALSE)</f>
        <v>13.122999999999999</v>
      </c>
      <c r="G11">
        <f>VLOOKUP(gal!$A11, raw_data!$A$2:$AB$3115, COLUMN(gal!G11), FALSE)</f>
        <v>0.88900000000000001</v>
      </c>
      <c r="H11">
        <f>VLOOKUP(gal!$A11, raw_data!$A$2:$AB$3115, COLUMN(gal!H11), FALSE)</f>
        <v>1.4690000000000001</v>
      </c>
      <c r="I11">
        <f>VLOOKUP(gal!$A11, raw_data!$A$2:$AB$3115, COLUMN(gal!I11), FALSE)</f>
        <v>1</v>
      </c>
      <c r="J11">
        <f>VLOOKUP(gal!$A11, raw_data!$A$2:$AB$3115, COLUMN(gal!J11), FALSE)</f>
        <v>2</v>
      </c>
      <c r="K11">
        <f>VLOOKUP(gal!$A11, raw_data!$A$2:$AB$3115, COLUMN(gal!K11), FALSE)</f>
        <v>2</v>
      </c>
      <c r="L11">
        <f>VLOOKUP(gal!$A11, raw_data!$A$2:$AB$3115, COLUMN(gal!L11), FALSE)</f>
        <v>1.9410000000000001</v>
      </c>
      <c r="M11">
        <f>VLOOKUP(gal!$A11, raw_data!$A$2:$AB$3115, COLUMN(gal!M11), FALSE)</f>
        <v>1.958</v>
      </c>
      <c r="N11">
        <f>VLOOKUP(gal!$A11, raw_data!$A$2:$AB$3115, COLUMN(gal!N11), FALSE)</f>
        <v>2</v>
      </c>
      <c r="O11">
        <f>VLOOKUP(gal!$A11, raw_data!$A$2:$AB$3115, COLUMN(gal!O11), FALSE)</f>
        <v>1.1850000000000001</v>
      </c>
      <c r="P11">
        <f>VLOOKUP(gal!$A11, raw_data!$A$2:$AB$3115, COLUMN(gal!P11), FALSE)</f>
        <v>9.9969999999999999</v>
      </c>
      <c r="Q11">
        <f>VLOOKUP(gal!$A11, raw_data!$A$2:$AB$3115, COLUMN(gal!Q11), FALSE)</f>
        <v>1.306</v>
      </c>
      <c r="R11">
        <f>VLOOKUP(gal!$A11, raw_data!$A$2:$AB$3115, COLUMN(gal!R11), FALSE)</f>
        <v>0.36099999999999999</v>
      </c>
      <c r="S11">
        <f>VLOOKUP(gal!$A11, raw_data!$A$2:$AB$3115, COLUMN(gal!S11), FALSE)</f>
        <v>3.4039999999999999</v>
      </c>
      <c r="T11">
        <f>VLOOKUP(gal!$A11, raw_data!$A$2:$AB$3115, COLUMN(gal!T11), FALSE)</f>
        <v>2.145</v>
      </c>
      <c r="U11">
        <f>VLOOKUP(gal!$A11, raw_data!$A$2:$AB$3115, COLUMN(gal!U11), FALSE)</f>
        <v>1.2589999999999999</v>
      </c>
      <c r="V11">
        <f>VLOOKUP(gal!$A11, raw_data!$A$2:$AB$3115, COLUMN(gal!V11), FALSE)</f>
        <v>3.7090000000000001</v>
      </c>
      <c r="W11">
        <f>VLOOKUP(gal!$A11, raw_data!$A$2:$AB$3115, COLUMN(gal!W11), FALSE)</f>
        <v>0.83299999999999996</v>
      </c>
      <c r="X11">
        <f>VLOOKUP(gal!$A11, raw_data!$A$2:$AB$3115, COLUMN(gal!X11), FALSE)</f>
        <v>0.63900000000000001</v>
      </c>
      <c r="Y11">
        <f>VLOOKUP(gal!$A11, raw_data!$A$2:$AB$3115, COLUMN(gal!Y11), FALSE)</f>
        <v>0.86099999999999999</v>
      </c>
      <c r="Z11">
        <f>VLOOKUP(gal!$A11, raw_data!$A$2:$AB$3115, COLUMN(gal!Z11), FALSE)</f>
        <v>2.8000000000000001E-2</v>
      </c>
      <c r="AA11">
        <f>VLOOKUP(gal!$A11, raw_data!$A$2:$AB$3115, COLUMN(gal!AA11), FALSE)</f>
        <v>0.19400000000000001</v>
      </c>
      <c r="AB11">
        <f>VLOOKUP(gal!$A11, raw_data!$A$2:$AB$3115, COLUMN(gal!AB11), FALSE)</f>
        <v>2.8000000000000001E-2</v>
      </c>
    </row>
    <row r="12" spans="1:28" x14ac:dyDescent="0.25">
      <c r="A12">
        <v>538</v>
      </c>
      <c r="B12">
        <f>VLOOKUP(gal!$A12, raw_data!$A$2:$AB$3115, COLUMN(gal!B12), FALSE)</f>
        <v>16.562999999999999</v>
      </c>
      <c r="C12">
        <f>VLOOKUP(gal!$A12, raw_data!$A$2:$AB$3115, COLUMN(gal!C12), FALSE)</f>
        <v>8.56</v>
      </c>
      <c r="D12">
        <f>VLOOKUP(gal!$A12, raw_data!$A$2:$AB$3115, COLUMN(gal!D12), FALSE)</f>
        <v>-7.5999999999999998E-2</v>
      </c>
      <c r="E12">
        <f>VLOOKUP(gal!$A12, raw_data!$A$2:$AB$3115, COLUMN(gal!E12), FALSE)</f>
        <v>3.0000000000000001E-3</v>
      </c>
      <c r="F12">
        <f>VLOOKUP(gal!$A12, raw_data!$A$2:$AB$3115, COLUMN(gal!F12), FALSE)</f>
        <v>7.8120000000000003</v>
      </c>
      <c r="G12">
        <f>VLOOKUP(gal!$A12, raw_data!$A$2:$AB$3115, COLUMN(gal!G12), FALSE)</f>
        <v>0.42099999999999999</v>
      </c>
      <c r="H12">
        <f>VLOOKUP(gal!$A12, raw_data!$A$2:$AB$3115, COLUMN(gal!H12), FALSE)</f>
        <v>0.69199999999999995</v>
      </c>
      <c r="I12">
        <f>VLOOKUP(gal!$A12, raw_data!$A$2:$AB$3115, COLUMN(gal!I12), FALSE)</f>
        <v>1.2</v>
      </c>
      <c r="J12">
        <f>VLOOKUP(gal!$A12, raw_data!$A$2:$AB$3115, COLUMN(gal!J12), FALSE)</f>
        <v>1.556</v>
      </c>
      <c r="K12">
        <f>VLOOKUP(gal!$A12, raw_data!$A$2:$AB$3115, COLUMN(gal!K12), FALSE)</f>
        <v>0.66700000000000004</v>
      </c>
      <c r="L12">
        <f>VLOOKUP(gal!$A12, raw_data!$A$2:$AB$3115, COLUMN(gal!L12), FALSE)</f>
        <v>1.3</v>
      </c>
      <c r="M12">
        <f>VLOOKUP(gal!$A12, raw_data!$A$2:$AB$3115, COLUMN(gal!M12), FALSE)</f>
        <v>1.667</v>
      </c>
      <c r="N12">
        <f>VLOOKUP(gal!$A12, raw_data!$A$2:$AB$3115, COLUMN(gal!N12), FALSE)</f>
        <v>2</v>
      </c>
      <c r="O12">
        <f>VLOOKUP(gal!$A12, raw_data!$A$2:$AB$3115, COLUMN(gal!O12), FALSE)</f>
        <v>1.357</v>
      </c>
      <c r="P12">
        <f>VLOOKUP(gal!$A12, raw_data!$A$2:$AB$3115, COLUMN(gal!P12), FALSE)</f>
        <v>5.1840000000000002</v>
      </c>
      <c r="Q12">
        <f>VLOOKUP(gal!$A12, raw_data!$A$2:$AB$3115, COLUMN(gal!Q12), FALSE)</f>
        <v>-0.74</v>
      </c>
      <c r="R12">
        <f>VLOOKUP(gal!$A12, raw_data!$A$2:$AB$3115, COLUMN(gal!R12), FALSE)</f>
        <v>0</v>
      </c>
      <c r="S12">
        <f>VLOOKUP(gal!$A12, raw_data!$A$2:$AB$3115, COLUMN(gal!S12), FALSE)</f>
        <v>0.23100000000000001</v>
      </c>
      <c r="T12">
        <f>VLOOKUP(gal!$A12, raw_data!$A$2:$AB$3115, COLUMN(gal!T12), FALSE)</f>
        <v>-0.26600000000000001</v>
      </c>
      <c r="U12">
        <f>VLOOKUP(gal!$A12, raw_data!$A$2:$AB$3115, COLUMN(gal!U12), FALSE)</f>
        <v>0.497</v>
      </c>
      <c r="V12">
        <f>VLOOKUP(gal!$A12, raw_data!$A$2:$AB$3115, COLUMN(gal!V12), FALSE)</f>
        <v>0.158</v>
      </c>
      <c r="W12">
        <f>VLOOKUP(gal!$A12, raw_data!$A$2:$AB$3115, COLUMN(gal!W12), FALSE)</f>
        <v>0.68400000000000005</v>
      </c>
      <c r="X12">
        <f>VLOOKUP(gal!$A12, raw_data!$A$2:$AB$3115, COLUMN(gal!X12), FALSE)</f>
        <v>0.63200000000000001</v>
      </c>
      <c r="Y12">
        <f>VLOOKUP(gal!$A12, raw_data!$A$2:$AB$3115, COLUMN(gal!Y12), FALSE)</f>
        <v>0.47399999999999998</v>
      </c>
      <c r="Z12">
        <f>VLOOKUP(gal!$A12, raw_data!$A$2:$AB$3115, COLUMN(gal!Z12), FALSE)</f>
        <v>0</v>
      </c>
      <c r="AA12">
        <f>VLOOKUP(gal!$A12, raw_data!$A$2:$AB$3115, COLUMN(gal!AA12), FALSE)</f>
        <v>5.2999999999999999E-2</v>
      </c>
      <c r="AB12">
        <f>VLOOKUP(gal!$A12, raw_data!$A$2:$AB$3115, COLUMN(gal!AB12), FALSE)</f>
        <v>0</v>
      </c>
    </row>
    <row r="13" spans="1:28" x14ac:dyDescent="0.25">
      <c r="A13">
        <v>558</v>
      </c>
      <c r="B13">
        <f>VLOOKUP(gal!$A13, raw_data!$A$2:$AB$3115, COLUMN(gal!B13), FALSE)</f>
        <v>46.332000000000001</v>
      </c>
      <c r="C13">
        <f>VLOOKUP(gal!$A13, raw_data!$A$2:$AB$3115, COLUMN(gal!C13), FALSE)</f>
        <v>8.3800000000000008</v>
      </c>
      <c r="D13">
        <f>VLOOKUP(gal!$A13, raw_data!$A$2:$AB$3115, COLUMN(gal!D13), FALSE)</f>
        <v>6.7000000000000004E-2</v>
      </c>
      <c r="E13">
        <f>VLOOKUP(gal!$A13, raw_data!$A$2:$AB$3115, COLUMN(gal!E13), FALSE)</f>
        <v>5.1999999999999998E-2</v>
      </c>
      <c r="F13">
        <f>VLOOKUP(gal!$A13, raw_data!$A$2:$AB$3115, COLUMN(gal!F13), FALSE)</f>
        <v>9.3119999999999994</v>
      </c>
      <c r="G13">
        <f>VLOOKUP(gal!$A13, raw_data!$A$2:$AB$3115, COLUMN(gal!G13), FALSE)</f>
        <v>1</v>
      </c>
      <c r="H13">
        <f>VLOOKUP(gal!$A13, raw_data!$A$2:$AB$3115, COLUMN(gal!H13), FALSE)</f>
        <v>1.8640000000000001</v>
      </c>
      <c r="I13">
        <f>VLOOKUP(gal!$A13, raw_data!$A$2:$AB$3115, COLUMN(gal!I13), FALSE)</f>
        <v>0.75</v>
      </c>
      <c r="J13">
        <f>VLOOKUP(gal!$A13, raw_data!$A$2:$AB$3115, COLUMN(gal!J13), FALSE)</f>
        <v>2</v>
      </c>
      <c r="K13">
        <f>VLOOKUP(gal!$A13, raw_data!$A$2:$AB$3115, COLUMN(gal!K13), FALSE)</f>
        <v>1.429</v>
      </c>
      <c r="L13">
        <f>VLOOKUP(gal!$A13, raw_data!$A$2:$AB$3115, COLUMN(gal!L13), FALSE)</f>
        <v>2</v>
      </c>
      <c r="M13">
        <f>VLOOKUP(gal!$A13, raw_data!$A$2:$AB$3115, COLUMN(gal!M13), FALSE)</f>
        <v>2</v>
      </c>
      <c r="N13">
        <f>VLOOKUP(gal!$A13, raw_data!$A$2:$AB$3115, COLUMN(gal!N13), FALSE)</f>
        <v>2</v>
      </c>
      <c r="O13">
        <f>VLOOKUP(gal!$A13, raw_data!$A$2:$AB$3115, COLUMN(gal!O13), FALSE)</f>
        <v>0.96899999999999997</v>
      </c>
      <c r="P13">
        <f>VLOOKUP(gal!$A13, raw_data!$A$2:$AB$3115, COLUMN(gal!P13), FALSE)</f>
        <v>13.455</v>
      </c>
      <c r="Q13">
        <f>VLOOKUP(gal!$A13, raw_data!$A$2:$AB$3115, COLUMN(gal!Q13), FALSE)</f>
        <v>3.5270000000000001</v>
      </c>
      <c r="R13">
        <f>VLOOKUP(gal!$A13, raw_data!$A$2:$AB$3115, COLUMN(gal!R13), FALSE)</f>
        <v>0.30599999999999999</v>
      </c>
      <c r="S13">
        <f>VLOOKUP(gal!$A13, raw_data!$A$2:$AB$3115, COLUMN(gal!S13), FALSE)</f>
        <v>3.9049999999999998</v>
      </c>
      <c r="T13">
        <f>VLOOKUP(gal!$A13, raw_data!$A$2:$AB$3115, COLUMN(gal!T13), FALSE)</f>
        <v>2.5590000000000002</v>
      </c>
      <c r="U13">
        <f>VLOOKUP(gal!$A13, raw_data!$A$2:$AB$3115, COLUMN(gal!U13), FALSE)</f>
        <v>1.3460000000000001</v>
      </c>
      <c r="V13">
        <f>VLOOKUP(gal!$A13, raw_data!$A$2:$AB$3115, COLUMN(gal!V13), FALSE)</f>
        <v>4.024</v>
      </c>
      <c r="W13">
        <f>VLOOKUP(gal!$A13, raw_data!$A$2:$AB$3115, COLUMN(gal!W13), FALSE)</f>
        <v>0.80600000000000005</v>
      </c>
      <c r="X13">
        <f>VLOOKUP(gal!$A13, raw_data!$A$2:$AB$3115, COLUMN(gal!X13), FALSE)</f>
        <v>0.58299999999999996</v>
      </c>
      <c r="Y13">
        <f>VLOOKUP(gal!$A13, raw_data!$A$2:$AB$3115, COLUMN(gal!Y13), FALSE)</f>
        <v>0.61099999999999999</v>
      </c>
      <c r="Z13">
        <f>VLOOKUP(gal!$A13, raw_data!$A$2:$AB$3115, COLUMN(gal!Z13), FALSE)</f>
        <v>5.6000000000000001E-2</v>
      </c>
      <c r="AA13">
        <f>VLOOKUP(gal!$A13, raw_data!$A$2:$AB$3115, COLUMN(gal!AA13), FALSE)</f>
        <v>0.16700000000000001</v>
      </c>
      <c r="AB13">
        <f>VLOOKUP(gal!$A13, raw_data!$A$2:$AB$3115, COLUMN(gal!AB13), FALSE)</f>
        <v>0.13900000000000001</v>
      </c>
    </row>
    <row r="14" spans="1:28" x14ac:dyDescent="0.25">
      <c r="A14">
        <v>623</v>
      </c>
      <c r="B14">
        <f>VLOOKUP(gal!$A14, raw_data!$A$2:$AB$3115, COLUMN(gal!B14), FALSE)</f>
        <v>29.550999999999998</v>
      </c>
      <c r="C14">
        <f>VLOOKUP(gal!$A14, raw_data!$A$2:$AB$3115, COLUMN(gal!C14), FALSE)</f>
        <v>3.8279999999999998</v>
      </c>
      <c r="D14">
        <f>VLOOKUP(gal!$A14, raw_data!$A$2:$AB$3115, COLUMN(gal!D14), FALSE)</f>
        <v>-7.0000000000000001E-3</v>
      </c>
      <c r="E14">
        <f>VLOOKUP(gal!$A14, raw_data!$A$2:$AB$3115, COLUMN(gal!E14), FALSE)</f>
        <v>-4.9000000000000002E-2</v>
      </c>
      <c r="F14">
        <f>VLOOKUP(gal!$A14, raw_data!$A$2:$AB$3115, COLUMN(gal!F14), FALSE)</f>
        <v>3.516</v>
      </c>
      <c r="G14">
        <f>VLOOKUP(gal!$A14, raw_data!$A$2:$AB$3115, COLUMN(gal!G14), FALSE)</f>
        <v>0.77800000000000002</v>
      </c>
      <c r="H14">
        <f>VLOOKUP(gal!$A14, raw_data!$A$2:$AB$3115, COLUMN(gal!H14), FALSE)</f>
        <v>1.7390000000000001</v>
      </c>
      <c r="I14">
        <f>VLOOKUP(gal!$A14, raw_data!$A$2:$AB$3115, COLUMN(gal!I14), FALSE)</f>
        <v>0.45500000000000002</v>
      </c>
      <c r="J14">
        <f>VLOOKUP(gal!$A14, raw_data!$A$2:$AB$3115, COLUMN(gal!J14), FALSE)</f>
        <v>1.9</v>
      </c>
      <c r="K14">
        <f>VLOOKUP(gal!$A14, raw_data!$A$2:$AB$3115, COLUMN(gal!K14), FALSE)</f>
        <v>1.923</v>
      </c>
      <c r="L14">
        <f>VLOOKUP(gal!$A14, raw_data!$A$2:$AB$3115, COLUMN(gal!L14), FALSE)</f>
        <v>1.8120000000000001</v>
      </c>
      <c r="M14">
        <f>VLOOKUP(gal!$A14, raw_data!$A$2:$AB$3115, COLUMN(gal!M14), FALSE)</f>
        <v>1.9630000000000001</v>
      </c>
      <c r="N14">
        <f>VLOOKUP(gal!$A14, raw_data!$A$2:$AB$3115, COLUMN(gal!N14), FALSE)</f>
        <v>1.889</v>
      </c>
      <c r="O14">
        <f>VLOOKUP(gal!$A14, raw_data!$A$2:$AB$3115, COLUMN(gal!O14), FALSE)</f>
        <v>0.92</v>
      </c>
      <c r="P14">
        <f>VLOOKUP(gal!$A14, raw_data!$A$2:$AB$3115, COLUMN(gal!P14), FALSE)</f>
        <v>13.291</v>
      </c>
      <c r="Q14">
        <f>VLOOKUP(gal!$A14, raw_data!$A$2:$AB$3115, COLUMN(gal!Q14), FALSE)</f>
        <v>5.6340000000000003</v>
      </c>
      <c r="R14">
        <f>VLOOKUP(gal!$A14, raw_data!$A$2:$AB$3115, COLUMN(gal!R14), FALSE)</f>
        <v>0.111</v>
      </c>
      <c r="S14">
        <f>VLOOKUP(gal!$A14, raw_data!$A$2:$AB$3115, COLUMN(gal!S14), FALSE)</f>
        <v>1.496</v>
      </c>
      <c r="T14">
        <f>VLOOKUP(gal!$A14, raw_data!$A$2:$AB$3115, COLUMN(gal!T14), FALSE)</f>
        <v>0.25700000000000001</v>
      </c>
      <c r="U14">
        <f>VLOOKUP(gal!$A14, raw_data!$A$2:$AB$3115, COLUMN(gal!U14), FALSE)</f>
        <v>1.2390000000000001</v>
      </c>
      <c r="V14">
        <f>VLOOKUP(gal!$A14, raw_data!$A$2:$AB$3115, COLUMN(gal!V14), FALSE)</f>
        <v>1.44</v>
      </c>
      <c r="W14">
        <f>VLOOKUP(gal!$A14, raw_data!$A$2:$AB$3115, COLUMN(gal!W14), FALSE)</f>
        <v>0.75</v>
      </c>
      <c r="X14">
        <f>VLOOKUP(gal!$A14, raw_data!$A$2:$AB$3115, COLUMN(gal!X14), FALSE)</f>
        <v>0.52800000000000002</v>
      </c>
      <c r="Y14">
        <f>VLOOKUP(gal!$A14, raw_data!$A$2:$AB$3115, COLUMN(gal!Y14), FALSE)</f>
        <v>0.5</v>
      </c>
      <c r="Z14">
        <f>VLOOKUP(gal!$A14, raw_data!$A$2:$AB$3115, COLUMN(gal!Z14), FALSE)</f>
        <v>8.3000000000000004E-2</v>
      </c>
      <c r="AA14">
        <f>VLOOKUP(gal!$A14, raw_data!$A$2:$AB$3115, COLUMN(gal!AA14), FALSE)</f>
        <v>0.222</v>
      </c>
      <c r="AB14">
        <f>VLOOKUP(gal!$A14, raw_data!$A$2:$AB$3115, COLUMN(gal!AB14), FALSE)</f>
        <v>0.19400000000000001</v>
      </c>
    </row>
    <row r="15" spans="1:28" x14ac:dyDescent="0.25">
      <c r="A15">
        <v>870</v>
      </c>
      <c r="B15">
        <f>VLOOKUP(gal!$A15, raw_data!$A$2:$AB$3115, COLUMN(gal!B15), FALSE)</f>
        <v>42.594000000000001</v>
      </c>
      <c r="C15">
        <f>VLOOKUP(gal!$A15, raw_data!$A$2:$AB$3115, COLUMN(gal!C15), FALSE)</f>
        <v>7.1680000000000001</v>
      </c>
      <c r="D15">
        <f>VLOOKUP(gal!$A15, raw_data!$A$2:$AB$3115, COLUMN(gal!D15), FALSE)</f>
        <v>0.03</v>
      </c>
      <c r="E15">
        <f>VLOOKUP(gal!$A15, raw_data!$A$2:$AB$3115, COLUMN(gal!E15), FALSE)</f>
        <v>1.7999999999999999E-2</v>
      </c>
      <c r="F15">
        <f>VLOOKUP(gal!$A15, raw_data!$A$2:$AB$3115, COLUMN(gal!F15), FALSE)</f>
        <v>7.5590000000000002</v>
      </c>
      <c r="G15">
        <f>VLOOKUP(gal!$A15, raw_data!$A$2:$AB$3115, COLUMN(gal!G15), FALSE)</f>
        <v>0.84199999999999997</v>
      </c>
      <c r="H15">
        <f>VLOOKUP(gal!$A15, raw_data!$A$2:$AB$3115, COLUMN(gal!H15), FALSE)</f>
        <v>1.8460000000000001</v>
      </c>
      <c r="I15">
        <f>VLOOKUP(gal!$A15, raw_data!$A$2:$AB$3115, COLUMN(gal!I15), FALSE)</f>
        <v>0.8</v>
      </c>
      <c r="J15">
        <f>VLOOKUP(gal!$A15, raw_data!$A$2:$AB$3115, COLUMN(gal!J15), FALSE)</f>
        <v>2</v>
      </c>
      <c r="K15">
        <f>VLOOKUP(gal!$A15, raw_data!$A$2:$AB$3115, COLUMN(gal!K15), FALSE)</f>
        <v>1.833</v>
      </c>
      <c r="L15">
        <f>VLOOKUP(gal!$A15, raw_data!$A$2:$AB$3115, COLUMN(gal!L15), FALSE)</f>
        <v>2</v>
      </c>
      <c r="M15">
        <f>VLOOKUP(gal!$A15, raw_data!$A$2:$AB$3115, COLUMN(gal!M15), FALSE)</f>
        <v>1.917</v>
      </c>
      <c r="N15">
        <f>VLOOKUP(gal!$A15, raw_data!$A$2:$AB$3115, COLUMN(gal!N15), FALSE)</f>
        <v>2</v>
      </c>
      <c r="O15">
        <f>VLOOKUP(gal!$A15, raw_data!$A$2:$AB$3115, COLUMN(gal!O15), FALSE)</f>
        <v>1</v>
      </c>
      <c r="P15">
        <f>VLOOKUP(gal!$A15, raw_data!$A$2:$AB$3115, COLUMN(gal!P15), FALSE)</f>
        <v>13.43</v>
      </c>
      <c r="Q15">
        <f>VLOOKUP(gal!$A15, raw_data!$A$2:$AB$3115, COLUMN(gal!Q15), FALSE)</f>
        <v>4.8339999999999996</v>
      </c>
      <c r="R15">
        <f>VLOOKUP(gal!$A15, raw_data!$A$2:$AB$3115, COLUMN(gal!R15), FALSE)</f>
        <v>0.105</v>
      </c>
      <c r="S15">
        <f>VLOOKUP(gal!$A15, raw_data!$A$2:$AB$3115, COLUMN(gal!S15), FALSE)</f>
        <v>3.0419999999999998</v>
      </c>
      <c r="T15">
        <f>VLOOKUP(gal!$A15, raw_data!$A$2:$AB$3115, COLUMN(gal!T15), FALSE)</f>
        <v>2.6139999999999999</v>
      </c>
      <c r="U15">
        <f>VLOOKUP(gal!$A15, raw_data!$A$2:$AB$3115, COLUMN(gal!U15), FALSE)</f>
        <v>0.42799999999999999</v>
      </c>
      <c r="V15">
        <f>VLOOKUP(gal!$A15, raw_data!$A$2:$AB$3115, COLUMN(gal!V15), FALSE)</f>
        <v>3.09</v>
      </c>
      <c r="W15">
        <f>VLOOKUP(gal!$A15, raw_data!$A$2:$AB$3115, COLUMN(gal!W15), FALSE)</f>
        <v>0.63200000000000001</v>
      </c>
      <c r="X15">
        <f>VLOOKUP(gal!$A15, raw_data!$A$2:$AB$3115, COLUMN(gal!X15), FALSE)</f>
        <v>0.316</v>
      </c>
      <c r="Y15">
        <f>VLOOKUP(gal!$A15, raw_data!$A$2:$AB$3115, COLUMN(gal!Y15), FALSE)</f>
        <v>0.47399999999999998</v>
      </c>
      <c r="Z15">
        <f>VLOOKUP(gal!$A15, raw_data!$A$2:$AB$3115, COLUMN(gal!Z15), FALSE)</f>
        <v>5.2999999999999999E-2</v>
      </c>
      <c r="AA15">
        <f>VLOOKUP(gal!$A15, raw_data!$A$2:$AB$3115, COLUMN(gal!AA15), FALSE)</f>
        <v>0.36799999999999999</v>
      </c>
      <c r="AB15">
        <f>VLOOKUP(gal!$A15, raw_data!$A$2:$AB$3115, COLUMN(gal!AB15), FALSE)</f>
        <v>5.2999999999999999E-2</v>
      </c>
    </row>
    <row r="16" spans="1:28" x14ac:dyDescent="0.25">
      <c r="A16">
        <v>932</v>
      </c>
      <c r="B16">
        <f>VLOOKUP(gal!$A16, raw_data!$A$2:$AB$3115, COLUMN(gal!B16), FALSE)</f>
        <v>22.231999999999999</v>
      </c>
      <c r="C16">
        <f>VLOOKUP(gal!$A16, raw_data!$A$2:$AB$3115, COLUMN(gal!C16), FALSE)</f>
        <v>6.8520000000000003</v>
      </c>
      <c r="D16">
        <f>VLOOKUP(gal!$A16, raw_data!$A$2:$AB$3115, COLUMN(gal!D16), FALSE)</f>
        <v>-2.3E-2</v>
      </c>
      <c r="E16">
        <f>VLOOKUP(gal!$A16, raw_data!$A$2:$AB$3115, COLUMN(gal!E16), FALSE)</f>
        <v>6.0000000000000001E-3</v>
      </c>
      <c r="F16">
        <f>VLOOKUP(gal!$A16, raw_data!$A$2:$AB$3115, COLUMN(gal!F16), FALSE)</f>
        <v>6.6509999999999998</v>
      </c>
      <c r="G16">
        <f>VLOOKUP(gal!$A16, raw_data!$A$2:$AB$3115, COLUMN(gal!G16), FALSE)</f>
        <v>0.58799999999999997</v>
      </c>
      <c r="H16">
        <f>VLOOKUP(gal!$A16, raw_data!$A$2:$AB$3115, COLUMN(gal!H16), FALSE)</f>
        <v>0.6</v>
      </c>
      <c r="I16">
        <f>VLOOKUP(gal!$A16, raw_data!$A$2:$AB$3115, COLUMN(gal!I16), FALSE)</f>
        <v>0.66700000000000004</v>
      </c>
      <c r="J16">
        <f>VLOOKUP(gal!$A16, raw_data!$A$2:$AB$3115, COLUMN(gal!J16), FALSE)</f>
        <v>1.909</v>
      </c>
      <c r="K16">
        <f>VLOOKUP(gal!$A16, raw_data!$A$2:$AB$3115, COLUMN(gal!K16), FALSE)</f>
        <v>1.714</v>
      </c>
      <c r="L16">
        <f>VLOOKUP(gal!$A16, raw_data!$A$2:$AB$3115, COLUMN(gal!L16), FALSE)</f>
        <v>1.833</v>
      </c>
      <c r="M16">
        <f>VLOOKUP(gal!$A16, raw_data!$A$2:$AB$3115, COLUMN(gal!M16), FALSE)</f>
        <v>2</v>
      </c>
      <c r="N16">
        <f>VLOOKUP(gal!$A16, raw_data!$A$2:$AB$3115, COLUMN(gal!N16), FALSE)</f>
        <v>2</v>
      </c>
      <c r="O16">
        <f>VLOOKUP(gal!$A16, raw_data!$A$2:$AB$3115, COLUMN(gal!O16), FALSE)</f>
        <v>0.90900000000000003</v>
      </c>
      <c r="P16">
        <f>VLOOKUP(gal!$A16, raw_data!$A$2:$AB$3115, COLUMN(gal!P16), FALSE)</f>
        <v>7.7030000000000003</v>
      </c>
      <c r="Q16">
        <f>VLOOKUP(gal!$A16, raw_data!$A$2:$AB$3115, COLUMN(gal!Q16), FALSE)</f>
        <v>-1.0649999999999999</v>
      </c>
      <c r="R16">
        <f>VLOOKUP(gal!$A16, raw_data!$A$2:$AB$3115, COLUMN(gal!R16), FALSE)</f>
        <v>5.8999999999999997E-2</v>
      </c>
      <c r="S16">
        <f>VLOOKUP(gal!$A16, raw_data!$A$2:$AB$3115, COLUMN(gal!S16), FALSE)</f>
        <v>2.6360000000000001</v>
      </c>
      <c r="T16">
        <f>VLOOKUP(gal!$A16, raw_data!$A$2:$AB$3115, COLUMN(gal!T16), FALSE)</f>
        <v>-0.36</v>
      </c>
      <c r="U16">
        <f>VLOOKUP(gal!$A16, raw_data!$A$2:$AB$3115, COLUMN(gal!U16), FALSE)</f>
        <v>2.996</v>
      </c>
      <c r="V16">
        <f>VLOOKUP(gal!$A16, raw_data!$A$2:$AB$3115, COLUMN(gal!V16), FALSE)</f>
        <v>2.6190000000000002</v>
      </c>
      <c r="W16">
        <f>VLOOKUP(gal!$A16, raw_data!$A$2:$AB$3115, COLUMN(gal!W16), FALSE)</f>
        <v>0.94099999999999995</v>
      </c>
      <c r="X16">
        <f>VLOOKUP(gal!$A16, raw_data!$A$2:$AB$3115, COLUMN(gal!X16), FALSE)</f>
        <v>0.64700000000000002</v>
      </c>
      <c r="Y16">
        <f>VLOOKUP(gal!$A16, raw_data!$A$2:$AB$3115, COLUMN(gal!Y16), FALSE)</f>
        <v>0.64700000000000002</v>
      </c>
      <c r="Z16">
        <f>VLOOKUP(gal!$A16, raw_data!$A$2:$AB$3115, COLUMN(gal!Z16), FALSE)</f>
        <v>0</v>
      </c>
      <c r="AA16">
        <f>VLOOKUP(gal!$A16, raw_data!$A$2:$AB$3115, COLUMN(gal!AA16), FALSE)</f>
        <v>0</v>
      </c>
      <c r="AB16">
        <f>VLOOKUP(gal!$A16, raw_data!$A$2:$AB$3115, COLUMN(gal!AB16), FALSE)</f>
        <v>5.8999999999999997E-2</v>
      </c>
    </row>
    <row r="17" spans="1:28" x14ac:dyDescent="0.25">
      <c r="A17">
        <v>987</v>
      </c>
      <c r="B17">
        <f>VLOOKUP(gal!$A17, raw_data!$A$2:$AB$3115, COLUMN(gal!B17), FALSE)</f>
        <v>60.134</v>
      </c>
      <c r="C17">
        <f>VLOOKUP(gal!$A17, raw_data!$A$2:$AB$3115, COLUMN(gal!C17), FALSE)</f>
        <v>9.1509999999999998</v>
      </c>
      <c r="D17">
        <f>VLOOKUP(gal!$A17, raw_data!$A$2:$AB$3115, COLUMN(gal!D17), FALSE)</f>
        <v>0.61299999999999999</v>
      </c>
      <c r="E17">
        <f>VLOOKUP(gal!$A17, raw_data!$A$2:$AB$3115, COLUMN(gal!E17), FALSE)</f>
        <v>-1E-3</v>
      </c>
      <c r="F17">
        <f>VLOOKUP(gal!$A17, raw_data!$A$2:$AB$3115, COLUMN(gal!F17), FALSE)</f>
        <v>15.278</v>
      </c>
      <c r="G17">
        <f>VLOOKUP(gal!$A17, raw_data!$A$2:$AB$3115, COLUMN(gal!G17), FALSE)</f>
        <v>0.96799999999999997</v>
      </c>
      <c r="H17">
        <f>VLOOKUP(gal!$A17, raw_data!$A$2:$AB$3115, COLUMN(gal!H17), FALSE)</f>
        <v>1.87</v>
      </c>
      <c r="I17">
        <f>VLOOKUP(gal!$A17, raw_data!$A$2:$AB$3115, COLUMN(gal!I17), FALSE)</f>
        <v>0.1</v>
      </c>
      <c r="J17">
        <f>VLOOKUP(gal!$A17, raw_data!$A$2:$AB$3115, COLUMN(gal!J17), FALSE)</f>
        <v>1.867</v>
      </c>
      <c r="K17">
        <f>VLOOKUP(gal!$A17, raw_data!$A$2:$AB$3115, COLUMN(gal!K17), FALSE)</f>
        <v>1.625</v>
      </c>
      <c r="L17">
        <f>VLOOKUP(gal!$A17, raw_data!$A$2:$AB$3115, COLUMN(gal!L17), FALSE)</f>
        <v>2</v>
      </c>
      <c r="M17">
        <f>VLOOKUP(gal!$A17, raw_data!$A$2:$AB$3115, COLUMN(gal!M17), FALSE)</f>
        <v>1.9470000000000001</v>
      </c>
      <c r="N17">
        <f>VLOOKUP(gal!$A17, raw_data!$A$2:$AB$3115, COLUMN(gal!N17), FALSE)</f>
        <v>2</v>
      </c>
      <c r="O17">
        <f>VLOOKUP(gal!$A17, raw_data!$A$2:$AB$3115, COLUMN(gal!O17), FALSE)</f>
        <v>0.71399999999999997</v>
      </c>
      <c r="P17">
        <f>VLOOKUP(gal!$A17, raw_data!$A$2:$AB$3115, COLUMN(gal!P17), FALSE)</f>
        <v>10.701000000000001</v>
      </c>
      <c r="Q17">
        <f>VLOOKUP(gal!$A17, raw_data!$A$2:$AB$3115, COLUMN(gal!Q17), FALSE)</f>
        <v>2.8079999999999998</v>
      </c>
      <c r="R17">
        <f>VLOOKUP(gal!$A17, raw_data!$A$2:$AB$3115, COLUMN(gal!R17), FALSE)</f>
        <v>0.48399999999999999</v>
      </c>
      <c r="S17">
        <f>VLOOKUP(gal!$A17, raw_data!$A$2:$AB$3115, COLUMN(gal!S17), FALSE)</f>
        <v>4.9039999999999999</v>
      </c>
      <c r="T17">
        <f>VLOOKUP(gal!$A17, raw_data!$A$2:$AB$3115, COLUMN(gal!T17), FALSE)</f>
        <v>4.7729999999999997</v>
      </c>
      <c r="U17">
        <f>VLOOKUP(gal!$A17, raw_data!$A$2:$AB$3115, COLUMN(gal!U17), FALSE)</f>
        <v>0.13</v>
      </c>
      <c r="V17">
        <f>VLOOKUP(gal!$A17, raw_data!$A$2:$AB$3115, COLUMN(gal!V17), FALSE)</f>
        <v>5.516</v>
      </c>
      <c r="W17">
        <f>VLOOKUP(gal!$A17, raw_data!$A$2:$AB$3115, COLUMN(gal!W17), FALSE)</f>
        <v>0.871</v>
      </c>
      <c r="X17">
        <f>VLOOKUP(gal!$A17, raw_data!$A$2:$AB$3115, COLUMN(gal!X17), FALSE)</f>
        <v>0.74199999999999999</v>
      </c>
      <c r="Y17">
        <f>VLOOKUP(gal!$A17, raw_data!$A$2:$AB$3115, COLUMN(gal!Y17), FALSE)</f>
        <v>0.64500000000000002</v>
      </c>
      <c r="Z17">
        <f>VLOOKUP(gal!$A17, raw_data!$A$2:$AB$3115, COLUMN(gal!Z17), FALSE)</f>
        <v>6.5000000000000002E-2</v>
      </c>
      <c r="AA17">
        <f>VLOOKUP(gal!$A17, raw_data!$A$2:$AB$3115, COLUMN(gal!AA17), FALSE)</f>
        <v>0.129</v>
      </c>
      <c r="AB17">
        <f>VLOOKUP(gal!$A17, raw_data!$A$2:$AB$3115, COLUMN(gal!AB17), FALSE)</f>
        <v>0.129</v>
      </c>
    </row>
    <row r="18" spans="1:28" x14ac:dyDescent="0.25">
      <c r="A18">
        <v>1023</v>
      </c>
      <c r="B18">
        <f>VLOOKUP(gal!$A18, raw_data!$A$2:$AB$3115, COLUMN(gal!B18), FALSE)</f>
        <v>37.825000000000003</v>
      </c>
      <c r="C18">
        <f>VLOOKUP(gal!$A18, raw_data!$A$2:$AB$3115, COLUMN(gal!C18), FALSE)</f>
        <v>7.2480000000000002</v>
      </c>
      <c r="D18">
        <f>VLOOKUP(gal!$A18, raw_data!$A$2:$AB$3115, COLUMN(gal!D18), FALSE)</f>
        <v>9.4E-2</v>
      </c>
      <c r="E18">
        <f>VLOOKUP(gal!$A18, raw_data!$A$2:$AB$3115, COLUMN(gal!E18), FALSE)</f>
        <v>-3.1E-2</v>
      </c>
      <c r="F18">
        <f>VLOOKUP(gal!$A18, raw_data!$A$2:$AB$3115, COLUMN(gal!F18), FALSE)</f>
        <v>8.0359999999999996</v>
      </c>
      <c r="G18">
        <f>VLOOKUP(gal!$A18, raw_data!$A$2:$AB$3115, COLUMN(gal!G18), FALSE)</f>
        <v>0.89100000000000001</v>
      </c>
      <c r="H18">
        <f>VLOOKUP(gal!$A18, raw_data!$A$2:$AB$3115, COLUMN(gal!H18), FALSE)</f>
        <v>1.7669999999999999</v>
      </c>
      <c r="I18">
        <f>VLOOKUP(gal!$A18, raw_data!$A$2:$AB$3115, COLUMN(gal!I18), FALSE)</f>
        <v>0.14299999999999999</v>
      </c>
      <c r="J18">
        <f>VLOOKUP(gal!$A18, raw_data!$A$2:$AB$3115, COLUMN(gal!J18), FALSE)</f>
        <v>1.96</v>
      </c>
      <c r="K18">
        <f>VLOOKUP(gal!$A18, raw_data!$A$2:$AB$3115, COLUMN(gal!K18), FALSE)</f>
        <v>1.4379999999999999</v>
      </c>
      <c r="L18">
        <f>VLOOKUP(gal!$A18, raw_data!$A$2:$AB$3115, COLUMN(gal!L18), FALSE)</f>
        <v>1.952</v>
      </c>
      <c r="M18">
        <f>VLOOKUP(gal!$A18, raw_data!$A$2:$AB$3115, COLUMN(gal!M18), FALSE)</f>
        <v>2</v>
      </c>
      <c r="N18">
        <f>VLOOKUP(gal!$A18, raw_data!$A$2:$AB$3115, COLUMN(gal!N18), FALSE)</f>
        <v>2</v>
      </c>
      <c r="O18">
        <f>VLOOKUP(gal!$A18, raw_data!$A$2:$AB$3115, COLUMN(gal!O18), FALSE)</f>
        <v>1.0940000000000001</v>
      </c>
      <c r="P18">
        <f>VLOOKUP(gal!$A18, raw_data!$A$2:$AB$3115, COLUMN(gal!P18), FALSE)</f>
        <v>11.769</v>
      </c>
      <c r="Q18">
        <f>VLOOKUP(gal!$A18, raw_data!$A$2:$AB$3115, COLUMN(gal!Q18), FALSE)</f>
        <v>3.6949999999999998</v>
      </c>
      <c r="R18">
        <f>VLOOKUP(gal!$A18, raw_data!$A$2:$AB$3115, COLUMN(gal!R18), FALSE)</f>
        <v>0.152</v>
      </c>
      <c r="S18">
        <f>VLOOKUP(gal!$A18, raw_data!$A$2:$AB$3115, COLUMN(gal!S18), FALSE)</f>
        <v>2.5979999999999999</v>
      </c>
      <c r="T18">
        <f>VLOOKUP(gal!$A18, raw_data!$A$2:$AB$3115, COLUMN(gal!T18), FALSE)</f>
        <v>1.9039999999999999</v>
      </c>
      <c r="U18">
        <f>VLOOKUP(gal!$A18, raw_data!$A$2:$AB$3115, COLUMN(gal!U18), FALSE)</f>
        <v>0.69399999999999995</v>
      </c>
      <c r="V18">
        <f>VLOOKUP(gal!$A18, raw_data!$A$2:$AB$3115, COLUMN(gal!V18), FALSE)</f>
        <v>2.6619999999999999</v>
      </c>
      <c r="W18">
        <f>VLOOKUP(gal!$A18, raw_data!$A$2:$AB$3115, COLUMN(gal!W18), FALSE)</f>
        <v>0.69599999999999995</v>
      </c>
      <c r="X18">
        <f>VLOOKUP(gal!$A18, raw_data!$A$2:$AB$3115, COLUMN(gal!X18), FALSE)</f>
        <v>0.435</v>
      </c>
      <c r="Y18">
        <f>VLOOKUP(gal!$A18, raw_data!$A$2:$AB$3115, COLUMN(gal!Y18), FALSE)</f>
        <v>0.69599999999999995</v>
      </c>
      <c r="Z18">
        <f>VLOOKUP(gal!$A18, raw_data!$A$2:$AB$3115, COLUMN(gal!Z18), FALSE)</f>
        <v>0</v>
      </c>
      <c r="AA18">
        <f>VLOOKUP(gal!$A18, raw_data!$A$2:$AB$3115, COLUMN(gal!AA18), FALSE)</f>
        <v>0.41299999999999998</v>
      </c>
      <c r="AB18">
        <f>VLOOKUP(gal!$A18, raw_data!$A$2:$AB$3115, COLUMN(gal!AB18), FALSE)</f>
        <v>2.1999999999999999E-2</v>
      </c>
    </row>
    <row r="19" spans="1:28" x14ac:dyDescent="0.25">
      <c r="A19">
        <v>1065</v>
      </c>
      <c r="B19">
        <f>VLOOKUP(gal!$A19, raw_data!$A$2:$AB$3115, COLUMN(gal!B19), FALSE)</f>
        <v>39.262</v>
      </c>
      <c r="C19">
        <f>VLOOKUP(gal!$A19, raw_data!$A$2:$AB$3115, COLUMN(gal!C19), FALSE)</f>
        <v>7.633</v>
      </c>
      <c r="D19">
        <f>VLOOKUP(gal!$A19, raw_data!$A$2:$AB$3115, COLUMN(gal!D19), FALSE)</f>
        <v>-5.0999999999999997E-2</v>
      </c>
      <c r="E19">
        <f>VLOOKUP(gal!$A19, raw_data!$A$2:$AB$3115, COLUMN(gal!E19), FALSE)</f>
        <v>8.0000000000000002E-3</v>
      </c>
      <c r="F19">
        <f>VLOOKUP(gal!$A19, raw_data!$A$2:$AB$3115, COLUMN(gal!F19), FALSE)</f>
        <v>7.1559999999999997</v>
      </c>
      <c r="G19">
        <f>VLOOKUP(gal!$A19, raw_data!$A$2:$AB$3115, COLUMN(gal!G19), FALSE)</f>
        <v>0.94399999999999995</v>
      </c>
      <c r="H19">
        <f>VLOOKUP(gal!$A19, raw_data!$A$2:$AB$3115, COLUMN(gal!H19), FALSE)</f>
        <v>1.357</v>
      </c>
      <c r="I19">
        <f>VLOOKUP(gal!$A19, raw_data!$A$2:$AB$3115, COLUMN(gal!I19), FALSE)</f>
        <v>0.85699999999999998</v>
      </c>
      <c r="J19">
        <f>VLOOKUP(gal!$A19, raw_data!$A$2:$AB$3115, COLUMN(gal!J19), FALSE)</f>
        <v>1.9</v>
      </c>
      <c r="K19">
        <f>VLOOKUP(gal!$A19, raw_data!$A$2:$AB$3115, COLUMN(gal!K19), FALSE)</f>
        <v>2</v>
      </c>
      <c r="L19">
        <f>VLOOKUP(gal!$A19, raw_data!$A$2:$AB$3115, COLUMN(gal!L19), FALSE)</f>
        <v>2</v>
      </c>
      <c r="M19">
        <f>VLOOKUP(gal!$A19, raw_data!$A$2:$AB$3115, COLUMN(gal!M19), FALSE)</f>
        <v>2</v>
      </c>
      <c r="N19">
        <f>VLOOKUP(gal!$A19, raw_data!$A$2:$AB$3115, COLUMN(gal!N19), FALSE)</f>
        <v>1.8</v>
      </c>
      <c r="O19">
        <f>VLOOKUP(gal!$A19, raw_data!$A$2:$AB$3115, COLUMN(gal!O19), FALSE)</f>
        <v>1.2729999999999999</v>
      </c>
      <c r="P19">
        <f>VLOOKUP(gal!$A19, raw_data!$A$2:$AB$3115, COLUMN(gal!P19), FALSE)</f>
        <v>14.37</v>
      </c>
      <c r="Q19">
        <f>VLOOKUP(gal!$A19, raw_data!$A$2:$AB$3115, COLUMN(gal!Q19), FALSE)</f>
        <v>-0.23400000000000001</v>
      </c>
      <c r="R19">
        <f>VLOOKUP(gal!$A19, raw_data!$A$2:$AB$3115, COLUMN(gal!R19), FALSE)</f>
        <v>0.111</v>
      </c>
      <c r="S19">
        <f>VLOOKUP(gal!$A19, raw_data!$A$2:$AB$3115, COLUMN(gal!S19), FALSE)</f>
        <v>3.4039999999999999</v>
      </c>
      <c r="T19">
        <f>VLOOKUP(gal!$A19, raw_data!$A$2:$AB$3115, COLUMN(gal!T19), FALSE)</f>
        <v>2.2799999999999998</v>
      </c>
      <c r="U19">
        <f>VLOOKUP(gal!$A19, raw_data!$A$2:$AB$3115, COLUMN(gal!U19), FALSE)</f>
        <v>1.1240000000000001</v>
      </c>
      <c r="V19">
        <f>VLOOKUP(gal!$A19, raw_data!$A$2:$AB$3115, COLUMN(gal!V19), FALSE)</f>
        <v>3.36</v>
      </c>
      <c r="W19">
        <f>VLOOKUP(gal!$A19, raw_data!$A$2:$AB$3115, COLUMN(gal!W19), FALSE)</f>
        <v>0.72199999999999998</v>
      </c>
      <c r="X19">
        <f>VLOOKUP(gal!$A19, raw_data!$A$2:$AB$3115, COLUMN(gal!X19), FALSE)</f>
        <v>0.77800000000000002</v>
      </c>
      <c r="Y19">
        <f>VLOOKUP(gal!$A19, raw_data!$A$2:$AB$3115, COLUMN(gal!Y19), FALSE)</f>
        <v>0.55600000000000005</v>
      </c>
      <c r="Z19">
        <f>VLOOKUP(gal!$A19, raw_data!$A$2:$AB$3115, COLUMN(gal!Z19), FALSE)</f>
        <v>0</v>
      </c>
      <c r="AA19">
        <f>VLOOKUP(gal!$A19, raw_data!$A$2:$AB$3115, COLUMN(gal!AA19), FALSE)</f>
        <v>0</v>
      </c>
      <c r="AB19">
        <f>VLOOKUP(gal!$A19, raw_data!$A$2:$AB$3115, COLUMN(gal!AB19), FALSE)</f>
        <v>5.6000000000000001E-2</v>
      </c>
    </row>
    <row r="20" spans="1:28" x14ac:dyDescent="0.25">
      <c r="A20">
        <v>1124</v>
      </c>
      <c r="B20">
        <f>VLOOKUP(gal!$A20, raw_data!$A$2:$AB$3115, COLUMN(gal!B20), FALSE)</f>
        <v>32.881</v>
      </c>
      <c r="C20">
        <f>VLOOKUP(gal!$A20, raw_data!$A$2:$AB$3115, COLUMN(gal!C20), FALSE)</f>
        <v>4.0789999999999997</v>
      </c>
      <c r="D20">
        <f>VLOOKUP(gal!$A20, raw_data!$A$2:$AB$3115, COLUMN(gal!D20), FALSE)</f>
        <v>0.47599999999999998</v>
      </c>
      <c r="E20">
        <f>VLOOKUP(gal!$A20, raw_data!$A$2:$AB$3115, COLUMN(gal!E20), FALSE)</f>
        <v>8.0000000000000002E-3</v>
      </c>
      <c r="F20">
        <f>VLOOKUP(gal!$A20, raw_data!$A$2:$AB$3115, COLUMN(gal!F20), FALSE)</f>
        <v>8.8759999999999994</v>
      </c>
      <c r="G20">
        <f>VLOOKUP(gal!$A20, raw_data!$A$2:$AB$3115, COLUMN(gal!G20), FALSE)</f>
        <v>0.625</v>
      </c>
      <c r="H20">
        <f>VLOOKUP(gal!$A20, raw_data!$A$2:$AB$3115, COLUMN(gal!H20), FALSE)</f>
        <v>1.367</v>
      </c>
      <c r="I20">
        <f>VLOOKUP(gal!$A20, raw_data!$A$2:$AB$3115, COLUMN(gal!I20), FALSE)</f>
        <v>0.5</v>
      </c>
      <c r="J20">
        <f>VLOOKUP(gal!$A20, raw_data!$A$2:$AB$3115, COLUMN(gal!J20), FALSE)</f>
        <v>1.8819999999999999</v>
      </c>
      <c r="K20">
        <f>VLOOKUP(gal!$A20, raw_data!$A$2:$AB$3115, COLUMN(gal!K20), FALSE)</f>
        <v>1.056</v>
      </c>
      <c r="L20">
        <f>VLOOKUP(gal!$A20, raw_data!$A$2:$AB$3115, COLUMN(gal!L20), FALSE)</f>
        <v>1.9350000000000001</v>
      </c>
      <c r="M20">
        <f>VLOOKUP(gal!$A20, raw_data!$A$2:$AB$3115, COLUMN(gal!M20), FALSE)</f>
        <v>1.867</v>
      </c>
      <c r="N20">
        <f>VLOOKUP(gal!$A20, raw_data!$A$2:$AB$3115, COLUMN(gal!N20), FALSE)</f>
        <v>2</v>
      </c>
      <c r="O20">
        <f>VLOOKUP(gal!$A20, raw_data!$A$2:$AB$3115, COLUMN(gal!O20), FALSE)</f>
        <v>0.7</v>
      </c>
      <c r="P20">
        <f>VLOOKUP(gal!$A20, raw_data!$A$2:$AB$3115, COLUMN(gal!P20), FALSE)</f>
        <v>9.6180000000000003</v>
      </c>
      <c r="Q20">
        <f>VLOOKUP(gal!$A20, raw_data!$A$2:$AB$3115, COLUMN(gal!Q20), FALSE)</f>
        <v>2.1259999999999999</v>
      </c>
      <c r="R20">
        <f>VLOOKUP(gal!$A20, raw_data!$A$2:$AB$3115, COLUMN(gal!R20), FALSE)</f>
        <v>0.20799999999999999</v>
      </c>
      <c r="S20">
        <f>VLOOKUP(gal!$A20, raw_data!$A$2:$AB$3115, COLUMN(gal!S20), FALSE)</f>
        <v>1.8129999999999999</v>
      </c>
      <c r="T20">
        <f>VLOOKUP(gal!$A20, raw_data!$A$2:$AB$3115, COLUMN(gal!T20), FALSE)</f>
        <v>1.5640000000000001</v>
      </c>
      <c r="U20">
        <f>VLOOKUP(gal!$A20, raw_data!$A$2:$AB$3115, COLUMN(gal!U20), FALSE)</f>
        <v>0.25</v>
      </c>
      <c r="V20">
        <f>VLOOKUP(gal!$A20, raw_data!$A$2:$AB$3115, COLUMN(gal!V20), FALSE)</f>
        <v>2.2970000000000002</v>
      </c>
      <c r="W20">
        <f>VLOOKUP(gal!$A20, raw_data!$A$2:$AB$3115, COLUMN(gal!W20), FALSE)</f>
        <v>0.47899999999999998</v>
      </c>
      <c r="X20">
        <f>VLOOKUP(gal!$A20, raw_data!$A$2:$AB$3115, COLUMN(gal!X20), FALSE)</f>
        <v>0.75</v>
      </c>
      <c r="Y20">
        <f>VLOOKUP(gal!$A20, raw_data!$A$2:$AB$3115, COLUMN(gal!Y20), FALSE)</f>
        <v>0.54200000000000004</v>
      </c>
      <c r="Z20">
        <f>VLOOKUP(gal!$A20, raw_data!$A$2:$AB$3115, COLUMN(gal!Z20), FALSE)</f>
        <v>0.125</v>
      </c>
      <c r="AA20">
        <f>VLOOKUP(gal!$A20, raw_data!$A$2:$AB$3115, COLUMN(gal!AA20), FALSE)</f>
        <v>4.2000000000000003E-2</v>
      </c>
      <c r="AB20">
        <f>VLOOKUP(gal!$A20, raw_data!$A$2:$AB$3115, COLUMN(gal!AB20), FALSE)</f>
        <v>0.104</v>
      </c>
    </row>
    <row r="21" spans="1:28" x14ac:dyDescent="0.25">
      <c r="A21">
        <v>1153</v>
      </c>
      <c r="B21">
        <f>VLOOKUP(gal!$A21, raw_data!$A$2:$AB$3115, COLUMN(gal!B21), FALSE)</f>
        <v>40.798999999999999</v>
      </c>
      <c r="C21">
        <f>VLOOKUP(gal!$A21, raw_data!$A$2:$AB$3115, COLUMN(gal!C21), FALSE)</f>
        <v>9.5129999999999999</v>
      </c>
      <c r="D21">
        <f>VLOOKUP(gal!$A21, raw_data!$A$2:$AB$3115, COLUMN(gal!D21), FALSE)</f>
        <v>1.7000000000000001E-2</v>
      </c>
      <c r="E21">
        <f>VLOOKUP(gal!$A21, raw_data!$A$2:$AB$3115, COLUMN(gal!E21), FALSE)</f>
        <v>0.112</v>
      </c>
      <c r="F21">
        <f>VLOOKUP(gal!$A21, raw_data!$A$2:$AB$3115, COLUMN(gal!F21), FALSE)</f>
        <v>10.241</v>
      </c>
      <c r="G21">
        <f>VLOOKUP(gal!$A21, raw_data!$A$2:$AB$3115, COLUMN(gal!G21), FALSE)</f>
        <v>0.97199999999999998</v>
      </c>
      <c r="H21">
        <f>VLOOKUP(gal!$A21, raw_data!$A$2:$AB$3115, COLUMN(gal!H21), FALSE)</f>
        <v>1.8460000000000001</v>
      </c>
      <c r="I21">
        <f>VLOOKUP(gal!$A21, raw_data!$A$2:$AB$3115, COLUMN(gal!I21), FALSE)</f>
        <v>1</v>
      </c>
      <c r="J21">
        <f>VLOOKUP(gal!$A21, raw_data!$A$2:$AB$3115, COLUMN(gal!J21), FALSE)</f>
        <v>1.8460000000000001</v>
      </c>
      <c r="K21">
        <f>VLOOKUP(gal!$A21, raw_data!$A$2:$AB$3115, COLUMN(gal!K21), FALSE)</f>
        <v>1.8</v>
      </c>
      <c r="L21">
        <f>VLOOKUP(gal!$A21, raw_data!$A$2:$AB$3115, COLUMN(gal!L21), FALSE)</f>
        <v>1.9570000000000001</v>
      </c>
      <c r="M21">
        <f>VLOOKUP(gal!$A21, raw_data!$A$2:$AB$3115, COLUMN(gal!M21), FALSE)</f>
        <v>1.917</v>
      </c>
      <c r="N21">
        <f>VLOOKUP(gal!$A21, raw_data!$A$2:$AB$3115, COLUMN(gal!N21), FALSE)</f>
        <v>2</v>
      </c>
      <c r="O21">
        <f>VLOOKUP(gal!$A21, raw_data!$A$2:$AB$3115, COLUMN(gal!O21), FALSE)</f>
        <v>1.607</v>
      </c>
      <c r="P21">
        <f>VLOOKUP(gal!$A21, raw_data!$A$2:$AB$3115, COLUMN(gal!P21), FALSE)</f>
        <v>14.794</v>
      </c>
      <c r="Q21">
        <f>VLOOKUP(gal!$A21, raw_data!$A$2:$AB$3115, COLUMN(gal!Q21), FALSE)</f>
        <v>0.94</v>
      </c>
      <c r="R21">
        <f>VLOOKUP(gal!$A21, raw_data!$A$2:$AB$3115, COLUMN(gal!R21), FALSE)</f>
        <v>0.44400000000000001</v>
      </c>
      <c r="S21">
        <f>VLOOKUP(gal!$A21, raw_data!$A$2:$AB$3115, COLUMN(gal!S21), FALSE)</f>
        <v>3.843</v>
      </c>
      <c r="T21">
        <f>VLOOKUP(gal!$A21, raw_data!$A$2:$AB$3115, COLUMN(gal!T21), FALSE)</f>
        <v>0.48199999999999998</v>
      </c>
      <c r="U21">
        <f>VLOOKUP(gal!$A21, raw_data!$A$2:$AB$3115, COLUMN(gal!U21), FALSE)</f>
        <v>3.3610000000000002</v>
      </c>
      <c r="V21">
        <f>VLOOKUP(gal!$A21, raw_data!$A$2:$AB$3115, COLUMN(gal!V21), FALSE)</f>
        <v>3.972</v>
      </c>
      <c r="W21">
        <f>VLOOKUP(gal!$A21, raw_data!$A$2:$AB$3115, COLUMN(gal!W21), FALSE)</f>
        <v>0.75</v>
      </c>
      <c r="X21">
        <f>VLOOKUP(gal!$A21, raw_data!$A$2:$AB$3115, COLUMN(gal!X21), FALSE)</f>
        <v>0.72199999999999998</v>
      </c>
      <c r="Y21">
        <f>VLOOKUP(gal!$A21, raw_data!$A$2:$AB$3115, COLUMN(gal!Y21), FALSE)</f>
        <v>0.75</v>
      </c>
      <c r="Z21">
        <f>VLOOKUP(gal!$A21, raw_data!$A$2:$AB$3115, COLUMN(gal!Z21), FALSE)</f>
        <v>8.3000000000000004E-2</v>
      </c>
      <c r="AA21">
        <f>VLOOKUP(gal!$A21, raw_data!$A$2:$AB$3115, COLUMN(gal!AA21), FALSE)</f>
        <v>5.6000000000000001E-2</v>
      </c>
      <c r="AB21">
        <f>VLOOKUP(gal!$A21, raw_data!$A$2:$AB$3115, COLUMN(gal!AB21), FALSE)</f>
        <v>2.8000000000000001E-2</v>
      </c>
    </row>
    <row r="22" spans="1:28" x14ac:dyDescent="0.25">
      <c r="A22">
        <v>1197</v>
      </c>
      <c r="B22">
        <f>VLOOKUP(gal!$A22, raw_data!$A$2:$AB$3115, COLUMN(gal!B22), FALSE)</f>
        <v>31.146999999999998</v>
      </c>
      <c r="C22">
        <f>VLOOKUP(gal!$A22, raw_data!$A$2:$AB$3115, COLUMN(gal!C22), FALSE)</f>
        <v>7.181</v>
      </c>
      <c r="D22">
        <f>VLOOKUP(gal!$A22, raw_data!$A$2:$AB$3115, COLUMN(gal!D22), FALSE)</f>
        <v>7.8E-2</v>
      </c>
      <c r="E22">
        <f>VLOOKUP(gal!$A22, raw_data!$A$2:$AB$3115, COLUMN(gal!E22), FALSE)</f>
        <v>-1.2999999999999999E-2</v>
      </c>
      <c r="F22">
        <f>VLOOKUP(gal!$A22, raw_data!$A$2:$AB$3115, COLUMN(gal!F22), FALSE)</f>
        <v>7.8959999999999999</v>
      </c>
      <c r="G22">
        <f>VLOOKUP(gal!$A22, raw_data!$A$2:$AB$3115, COLUMN(gal!G22), FALSE)</f>
        <v>0.69</v>
      </c>
      <c r="H22">
        <f>VLOOKUP(gal!$A22, raw_data!$A$2:$AB$3115, COLUMN(gal!H22), FALSE)</f>
        <v>1.4710000000000001</v>
      </c>
      <c r="I22">
        <f>VLOOKUP(gal!$A22, raw_data!$A$2:$AB$3115, COLUMN(gal!I22), FALSE)</f>
        <v>0.222</v>
      </c>
      <c r="J22">
        <f>VLOOKUP(gal!$A22, raw_data!$A$2:$AB$3115, COLUMN(gal!J22), FALSE)</f>
        <v>1.333</v>
      </c>
      <c r="K22">
        <f>VLOOKUP(gal!$A22, raw_data!$A$2:$AB$3115, COLUMN(gal!K22), FALSE)</f>
        <v>1.333</v>
      </c>
      <c r="L22">
        <f>VLOOKUP(gal!$A22, raw_data!$A$2:$AB$3115, COLUMN(gal!L22), FALSE)</f>
        <v>1.9410000000000001</v>
      </c>
      <c r="M22">
        <f>VLOOKUP(gal!$A22, raw_data!$A$2:$AB$3115, COLUMN(gal!M22), FALSE)</f>
        <v>1.524</v>
      </c>
      <c r="N22">
        <f>VLOOKUP(gal!$A22, raw_data!$A$2:$AB$3115, COLUMN(gal!N22), FALSE)</f>
        <v>1.875</v>
      </c>
      <c r="O22">
        <f>VLOOKUP(gal!$A22, raw_data!$A$2:$AB$3115, COLUMN(gal!O22), FALSE)</f>
        <v>1.5</v>
      </c>
      <c r="P22">
        <f>VLOOKUP(gal!$A22, raw_data!$A$2:$AB$3115, COLUMN(gal!P22), FALSE)</f>
        <v>9.8740000000000006</v>
      </c>
      <c r="Q22">
        <f>VLOOKUP(gal!$A22, raw_data!$A$2:$AB$3115, COLUMN(gal!Q22), FALSE)</f>
        <v>0.502</v>
      </c>
      <c r="R22">
        <f>VLOOKUP(gal!$A22, raw_data!$A$2:$AB$3115, COLUMN(gal!R22), FALSE)</f>
        <v>0.13800000000000001</v>
      </c>
      <c r="S22">
        <f>VLOOKUP(gal!$A22, raw_data!$A$2:$AB$3115, COLUMN(gal!S22), FALSE)</f>
        <v>1.9</v>
      </c>
      <c r="T22">
        <f>VLOOKUP(gal!$A22, raw_data!$A$2:$AB$3115, COLUMN(gal!T22), FALSE)</f>
        <v>1.3540000000000001</v>
      </c>
      <c r="U22">
        <f>VLOOKUP(gal!$A22, raw_data!$A$2:$AB$3115, COLUMN(gal!U22), FALSE)</f>
        <v>0.54600000000000004</v>
      </c>
      <c r="V22">
        <f>VLOOKUP(gal!$A22, raw_data!$A$2:$AB$3115, COLUMN(gal!V22), FALSE)</f>
        <v>1.9650000000000001</v>
      </c>
      <c r="W22">
        <f>VLOOKUP(gal!$A22, raw_data!$A$2:$AB$3115, COLUMN(gal!W22), FALSE)</f>
        <v>0.65500000000000003</v>
      </c>
      <c r="X22">
        <f>VLOOKUP(gal!$A22, raw_data!$A$2:$AB$3115, COLUMN(gal!X22), FALSE)</f>
        <v>0.48299999999999998</v>
      </c>
      <c r="Y22">
        <f>VLOOKUP(gal!$A22, raw_data!$A$2:$AB$3115, COLUMN(gal!Y22), FALSE)</f>
        <v>0.72399999999999998</v>
      </c>
      <c r="Z22">
        <f>VLOOKUP(gal!$A22, raw_data!$A$2:$AB$3115, COLUMN(gal!Z22), FALSE)</f>
        <v>3.4000000000000002E-2</v>
      </c>
      <c r="AA22">
        <f>VLOOKUP(gal!$A22, raw_data!$A$2:$AB$3115, COLUMN(gal!AA22), FALSE)</f>
        <v>6.9000000000000006E-2</v>
      </c>
      <c r="AB22">
        <f>VLOOKUP(gal!$A22, raw_data!$A$2:$AB$3115, COLUMN(gal!AB22), FALSE)</f>
        <v>0</v>
      </c>
    </row>
    <row r="23" spans="1:28" x14ac:dyDescent="0.25">
      <c r="A23">
        <v>1209</v>
      </c>
      <c r="B23">
        <f>VLOOKUP(gal!$A23, raw_data!$A$2:$AB$3115, COLUMN(gal!B23), FALSE)</f>
        <v>20.280999999999999</v>
      </c>
      <c r="C23">
        <f>VLOOKUP(gal!$A23, raw_data!$A$2:$AB$3115, COLUMN(gal!C23), FALSE)</f>
        <v>-1.1279999999999999</v>
      </c>
      <c r="D23">
        <f>VLOOKUP(gal!$A23, raw_data!$A$2:$AB$3115, COLUMN(gal!D23), FALSE)</f>
        <v>-9.9000000000000005E-2</v>
      </c>
      <c r="E23">
        <f>VLOOKUP(gal!$A23, raw_data!$A$2:$AB$3115, COLUMN(gal!E23), FALSE)</f>
        <v>-4.0000000000000001E-3</v>
      </c>
      <c r="F23">
        <f>VLOOKUP(gal!$A23, raw_data!$A$2:$AB$3115, COLUMN(gal!F23), FALSE)</f>
        <v>-2.141</v>
      </c>
      <c r="G23">
        <f>VLOOKUP(gal!$A23, raw_data!$A$2:$AB$3115, COLUMN(gal!G23), FALSE)</f>
        <v>0.66700000000000004</v>
      </c>
      <c r="H23">
        <f>VLOOKUP(gal!$A23, raw_data!$A$2:$AB$3115, COLUMN(gal!H23), FALSE)</f>
        <v>1.5</v>
      </c>
      <c r="I23">
        <f>VLOOKUP(gal!$A23, raw_data!$A$2:$AB$3115, COLUMN(gal!I23), FALSE)</f>
        <v>1</v>
      </c>
      <c r="J23">
        <f>VLOOKUP(gal!$A23, raw_data!$A$2:$AB$3115, COLUMN(gal!J23), FALSE)</f>
        <v>2</v>
      </c>
      <c r="K23">
        <f>VLOOKUP(gal!$A23, raw_data!$A$2:$AB$3115, COLUMN(gal!K23), FALSE)</f>
        <v>1.333</v>
      </c>
      <c r="L23">
        <f>VLOOKUP(gal!$A23, raw_data!$A$2:$AB$3115, COLUMN(gal!L23), FALSE)</f>
        <v>1.714</v>
      </c>
      <c r="M23">
        <f>VLOOKUP(gal!$A23, raw_data!$A$2:$AB$3115, COLUMN(gal!M23), FALSE)</f>
        <v>1.667</v>
      </c>
      <c r="N23">
        <f>VLOOKUP(gal!$A23, raw_data!$A$2:$AB$3115, COLUMN(gal!N23), FALSE)</f>
        <v>2</v>
      </c>
      <c r="O23">
        <f>VLOOKUP(gal!$A23, raw_data!$A$2:$AB$3115, COLUMN(gal!O23), FALSE)</f>
        <v>0.85699999999999998</v>
      </c>
      <c r="P23">
        <f>VLOOKUP(gal!$A23, raw_data!$A$2:$AB$3115, COLUMN(gal!P23), FALSE)</f>
        <v>18.033999999999999</v>
      </c>
      <c r="Q23">
        <f>VLOOKUP(gal!$A23, raw_data!$A$2:$AB$3115, COLUMN(gal!Q23), FALSE)</f>
        <v>0.17</v>
      </c>
      <c r="R23">
        <f>VLOOKUP(gal!$A23, raw_data!$A$2:$AB$3115, COLUMN(gal!R23), FALSE)</f>
        <v>0</v>
      </c>
      <c r="S23">
        <f>VLOOKUP(gal!$A23, raw_data!$A$2:$AB$3115, COLUMN(gal!S23), FALSE)</f>
        <v>-0.17199999999999999</v>
      </c>
      <c r="T23">
        <f>VLOOKUP(gal!$A23, raw_data!$A$2:$AB$3115, COLUMN(gal!T23), FALSE)</f>
        <v>0.376</v>
      </c>
      <c r="U23">
        <f>VLOOKUP(gal!$A23, raw_data!$A$2:$AB$3115, COLUMN(gal!U23), FALSE)</f>
        <v>-0.54700000000000004</v>
      </c>
      <c r="V23">
        <f>VLOOKUP(gal!$A23, raw_data!$A$2:$AB$3115, COLUMN(gal!V23), FALSE)</f>
        <v>-0.27500000000000002</v>
      </c>
      <c r="W23">
        <f>VLOOKUP(gal!$A23, raw_data!$A$2:$AB$3115, COLUMN(gal!W23), FALSE)</f>
        <v>0.55600000000000005</v>
      </c>
      <c r="X23">
        <f>VLOOKUP(gal!$A23, raw_data!$A$2:$AB$3115, COLUMN(gal!X23), FALSE)</f>
        <v>0.77800000000000002</v>
      </c>
      <c r="Y23">
        <f>VLOOKUP(gal!$A23, raw_data!$A$2:$AB$3115, COLUMN(gal!Y23), FALSE)</f>
        <v>0.33300000000000002</v>
      </c>
      <c r="Z23">
        <f>VLOOKUP(gal!$A23, raw_data!$A$2:$AB$3115, COLUMN(gal!Z23), FALSE)</f>
        <v>0.111</v>
      </c>
      <c r="AA23">
        <f>VLOOKUP(gal!$A23, raw_data!$A$2:$AB$3115, COLUMN(gal!AA23), FALSE)</f>
        <v>0</v>
      </c>
      <c r="AB23">
        <f>VLOOKUP(gal!$A23, raw_data!$A$2:$AB$3115, COLUMN(gal!AB23), FALSE)</f>
        <v>0</v>
      </c>
    </row>
    <row r="24" spans="1:28" x14ac:dyDescent="0.25">
      <c r="A24">
        <v>1339</v>
      </c>
      <c r="B24">
        <f>VLOOKUP(gal!$A24, raw_data!$A$2:$AB$3115, COLUMN(gal!B24), FALSE)</f>
        <v>24.126999999999999</v>
      </c>
      <c r="C24">
        <f>VLOOKUP(gal!$A24, raw_data!$A$2:$AB$3115, COLUMN(gal!C24), FALSE)</f>
        <v>8.6750000000000007</v>
      </c>
      <c r="D24">
        <f>VLOOKUP(gal!$A24, raw_data!$A$2:$AB$3115, COLUMN(gal!D24), FALSE)</f>
        <v>-5.0999999999999997E-2</v>
      </c>
      <c r="E24">
        <f>VLOOKUP(gal!$A24, raw_data!$A$2:$AB$3115, COLUMN(gal!E24), FALSE)</f>
        <v>-1.9E-2</v>
      </c>
      <c r="F24">
        <f>VLOOKUP(gal!$A24, raw_data!$A$2:$AB$3115, COLUMN(gal!F24), FALSE)</f>
        <v>8.0709999999999997</v>
      </c>
      <c r="G24">
        <f>VLOOKUP(gal!$A24, raw_data!$A$2:$AB$3115, COLUMN(gal!G24), FALSE)</f>
        <v>0.71399999999999997</v>
      </c>
      <c r="H24">
        <f>VLOOKUP(gal!$A24, raw_data!$A$2:$AB$3115, COLUMN(gal!H24), FALSE)</f>
        <v>1.2</v>
      </c>
      <c r="I24">
        <f>VLOOKUP(gal!$A24, raw_data!$A$2:$AB$3115, COLUMN(gal!I24), FALSE)</f>
        <v>0.875</v>
      </c>
      <c r="J24">
        <f>VLOOKUP(gal!$A24, raw_data!$A$2:$AB$3115, COLUMN(gal!J24), FALSE)</f>
        <v>2</v>
      </c>
      <c r="K24">
        <f>VLOOKUP(gal!$A24, raw_data!$A$2:$AB$3115, COLUMN(gal!K24), FALSE)</f>
        <v>1.167</v>
      </c>
      <c r="L24">
        <f>VLOOKUP(gal!$A24, raw_data!$A$2:$AB$3115, COLUMN(gal!L24), FALSE)</f>
        <v>1.462</v>
      </c>
      <c r="M24">
        <f>VLOOKUP(gal!$A24, raw_data!$A$2:$AB$3115, COLUMN(gal!M24), FALSE)</f>
        <v>1.909</v>
      </c>
      <c r="N24">
        <f>VLOOKUP(gal!$A24, raw_data!$A$2:$AB$3115, COLUMN(gal!N24), FALSE)</f>
        <v>2</v>
      </c>
      <c r="O24">
        <f>VLOOKUP(gal!$A24, raw_data!$A$2:$AB$3115, COLUMN(gal!O24), FALSE)</f>
        <v>0.84599999999999997</v>
      </c>
      <c r="P24">
        <f>VLOOKUP(gal!$A24, raw_data!$A$2:$AB$3115, COLUMN(gal!P24), FALSE)</f>
        <v>9.0779999999999994</v>
      </c>
      <c r="Q24">
        <f>VLOOKUP(gal!$A24, raw_data!$A$2:$AB$3115, COLUMN(gal!Q24), FALSE)</f>
        <v>0.78300000000000003</v>
      </c>
      <c r="R24">
        <f>VLOOKUP(gal!$A24, raw_data!$A$2:$AB$3115, COLUMN(gal!R24), FALSE)</f>
        <v>9.5000000000000001E-2</v>
      </c>
      <c r="S24">
        <f>VLOOKUP(gal!$A24, raw_data!$A$2:$AB$3115, COLUMN(gal!S24), FALSE)</f>
        <v>0.44</v>
      </c>
      <c r="T24">
        <f>VLOOKUP(gal!$A24, raw_data!$A$2:$AB$3115, COLUMN(gal!T24), FALSE)</f>
        <v>0.46800000000000003</v>
      </c>
      <c r="U24">
        <f>VLOOKUP(gal!$A24, raw_data!$A$2:$AB$3115, COLUMN(gal!U24), FALSE)</f>
        <v>-2.8000000000000001E-2</v>
      </c>
      <c r="V24">
        <f>VLOOKUP(gal!$A24, raw_data!$A$2:$AB$3115, COLUMN(gal!V24), FALSE)</f>
        <v>0.37</v>
      </c>
      <c r="W24">
        <f>VLOOKUP(gal!$A24, raw_data!$A$2:$AB$3115, COLUMN(gal!W24), FALSE)</f>
        <v>0.76200000000000001</v>
      </c>
      <c r="X24">
        <f>VLOOKUP(gal!$A24, raw_data!$A$2:$AB$3115, COLUMN(gal!X24), FALSE)</f>
        <v>0.42899999999999999</v>
      </c>
      <c r="Y24">
        <f>VLOOKUP(gal!$A24, raw_data!$A$2:$AB$3115, COLUMN(gal!Y24), FALSE)</f>
        <v>0.61899999999999999</v>
      </c>
      <c r="Z24">
        <f>VLOOKUP(gal!$A24, raw_data!$A$2:$AB$3115, COLUMN(gal!Z24), FALSE)</f>
        <v>0</v>
      </c>
      <c r="AA24">
        <f>VLOOKUP(gal!$A24, raw_data!$A$2:$AB$3115, COLUMN(gal!AA24), FALSE)</f>
        <v>0.14299999999999999</v>
      </c>
      <c r="AB24">
        <f>VLOOKUP(gal!$A24, raw_data!$A$2:$AB$3115, COLUMN(gal!AB24), FALSE)</f>
        <v>4.8000000000000001E-2</v>
      </c>
    </row>
    <row r="25" spans="1:28" x14ac:dyDescent="0.25">
      <c r="A25">
        <v>1701</v>
      </c>
      <c r="B25">
        <f>VLOOKUP(gal!$A25, raw_data!$A$2:$AB$3115, COLUMN(gal!B25), FALSE)</f>
        <v>35.46</v>
      </c>
      <c r="C25">
        <f>VLOOKUP(gal!$A25, raw_data!$A$2:$AB$3115, COLUMN(gal!C25), FALSE)</f>
        <v>7.2549999999999999</v>
      </c>
      <c r="D25">
        <f>VLOOKUP(gal!$A25, raw_data!$A$2:$AB$3115, COLUMN(gal!D25), FALSE)</f>
        <v>1.2E-2</v>
      </c>
      <c r="E25">
        <f>VLOOKUP(gal!$A25, raw_data!$A$2:$AB$3115, COLUMN(gal!E25), FALSE)</f>
        <v>-1E-3</v>
      </c>
      <c r="F25">
        <f>VLOOKUP(gal!$A25, raw_data!$A$2:$AB$3115, COLUMN(gal!F25), FALSE)</f>
        <v>7.367</v>
      </c>
      <c r="G25">
        <f>VLOOKUP(gal!$A25, raw_data!$A$2:$AB$3115, COLUMN(gal!G25), FALSE)</f>
        <v>0.875</v>
      </c>
      <c r="H25">
        <f>VLOOKUP(gal!$A25, raw_data!$A$2:$AB$3115, COLUMN(gal!H25), FALSE)</f>
        <v>2</v>
      </c>
      <c r="I25">
        <f>VLOOKUP(gal!$A25, raw_data!$A$2:$AB$3115, COLUMN(gal!I25), FALSE)</f>
        <v>0.182</v>
      </c>
      <c r="J25">
        <f>VLOOKUP(gal!$A25, raw_data!$A$2:$AB$3115, COLUMN(gal!J25), FALSE)</f>
        <v>1.8080000000000001</v>
      </c>
      <c r="K25">
        <f>VLOOKUP(gal!$A25, raw_data!$A$2:$AB$3115, COLUMN(gal!K25), FALSE)</f>
        <v>2</v>
      </c>
      <c r="L25">
        <f>VLOOKUP(gal!$A25, raw_data!$A$2:$AB$3115, COLUMN(gal!L25), FALSE)</f>
        <v>1.8640000000000001</v>
      </c>
      <c r="M25">
        <f>VLOOKUP(gal!$A25, raw_data!$A$2:$AB$3115, COLUMN(gal!M25), FALSE)</f>
        <v>1.966</v>
      </c>
      <c r="N25">
        <f>VLOOKUP(gal!$A25, raw_data!$A$2:$AB$3115, COLUMN(gal!N25), FALSE)</f>
        <v>2</v>
      </c>
      <c r="O25">
        <f>VLOOKUP(gal!$A25, raw_data!$A$2:$AB$3115, COLUMN(gal!O25), FALSE)</f>
        <v>1.361</v>
      </c>
      <c r="P25">
        <f>VLOOKUP(gal!$A25, raw_data!$A$2:$AB$3115, COLUMN(gal!P25), FALSE)</f>
        <v>13.061999999999999</v>
      </c>
      <c r="Q25">
        <f>VLOOKUP(gal!$A25, raw_data!$A$2:$AB$3115, COLUMN(gal!Q25), FALSE)</f>
        <v>2.98</v>
      </c>
      <c r="R25">
        <f>VLOOKUP(gal!$A25, raw_data!$A$2:$AB$3115, COLUMN(gal!R25), FALSE)</f>
        <v>0.312</v>
      </c>
      <c r="S25">
        <f>VLOOKUP(gal!$A25, raw_data!$A$2:$AB$3115, COLUMN(gal!S25), FALSE)</f>
        <v>1.9470000000000001</v>
      </c>
      <c r="T25">
        <f>VLOOKUP(gal!$A25, raw_data!$A$2:$AB$3115, COLUMN(gal!T25), FALSE)</f>
        <v>0.94699999999999995</v>
      </c>
      <c r="U25">
        <f>VLOOKUP(gal!$A25, raw_data!$A$2:$AB$3115, COLUMN(gal!U25), FALSE)</f>
        <v>1</v>
      </c>
      <c r="V25">
        <f>VLOOKUP(gal!$A25, raw_data!$A$2:$AB$3115, COLUMN(gal!V25), FALSE)</f>
        <v>1.958</v>
      </c>
      <c r="W25">
        <f>VLOOKUP(gal!$A25, raw_data!$A$2:$AB$3115, COLUMN(gal!W25), FALSE)</f>
        <v>0.60399999999999998</v>
      </c>
      <c r="X25">
        <f>VLOOKUP(gal!$A25, raw_data!$A$2:$AB$3115, COLUMN(gal!X25), FALSE)</f>
        <v>0.58299999999999996</v>
      </c>
      <c r="Y25">
        <f>VLOOKUP(gal!$A25, raw_data!$A$2:$AB$3115, COLUMN(gal!Y25), FALSE)</f>
        <v>0.70799999999999996</v>
      </c>
      <c r="Z25">
        <f>VLOOKUP(gal!$A25, raw_data!$A$2:$AB$3115, COLUMN(gal!Z25), FALSE)</f>
        <v>6.2E-2</v>
      </c>
      <c r="AA25">
        <f>VLOOKUP(gal!$A25, raw_data!$A$2:$AB$3115, COLUMN(gal!AA25), FALSE)</f>
        <v>0.16700000000000001</v>
      </c>
      <c r="AB25">
        <f>VLOOKUP(gal!$A25, raw_data!$A$2:$AB$3115, COLUMN(gal!AB25), FALSE)</f>
        <v>8.3000000000000004E-2</v>
      </c>
    </row>
    <row r="26" spans="1:28" x14ac:dyDescent="0.25">
      <c r="A26">
        <v>2283</v>
      </c>
      <c r="B26">
        <f>VLOOKUP(gal!$A26, raw_data!$A$2:$AB$3115, COLUMN(gal!B26), FALSE)</f>
        <v>30.510999999999999</v>
      </c>
      <c r="C26">
        <f>VLOOKUP(gal!$A26, raw_data!$A$2:$AB$3115, COLUMN(gal!C26), FALSE)</f>
        <v>10.292</v>
      </c>
      <c r="D26">
        <f>VLOOKUP(gal!$A26, raw_data!$A$2:$AB$3115, COLUMN(gal!D26), FALSE)</f>
        <v>8.0000000000000002E-3</v>
      </c>
      <c r="E26">
        <f>VLOOKUP(gal!$A26, raw_data!$A$2:$AB$3115, COLUMN(gal!E26), FALSE)</f>
        <v>3.0000000000000001E-3</v>
      </c>
      <c r="F26">
        <f>VLOOKUP(gal!$A26, raw_data!$A$2:$AB$3115, COLUMN(gal!F26), FALSE)</f>
        <v>10.391</v>
      </c>
      <c r="G26">
        <f>VLOOKUP(gal!$A26, raw_data!$A$2:$AB$3115, COLUMN(gal!G26), FALSE)</f>
        <v>0.7</v>
      </c>
      <c r="H26">
        <f>VLOOKUP(gal!$A26, raw_data!$A$2:$AB$3115, COLUMN(gal!H26), FALSE)</f>
        <v>1.333</v>
      </c>
      <c r="I26">
        <f>VLOOKUP(gal!$A26, raw_data!$A$2:$AB$3115, COLUMN(gal!I26), FALSE)</f>
        <v>0.5</v>
      </c>
      <c r="J26">
        <f>VLOOKUP(gal!$A26, raw_data!$A$2:$AB$3115, COLUMN(gal!J26), FALSE)</f>
        <v>2</v>
      </c>
      <c r="K26">
        <f>VLOOKUP(gal!$A26, raw_data!$A$2:$AB$3115, COLUMN(gal!K26), FALSE)</f>
        <v>1.5</v>
      </c>
      <c r="L26">
        <f>VLOOKUP(gal!$A26, raw_data!$A$2:$AB$3115, COLUMN(gal!L26), FALSE)</f>
        <v>1.714</v>
      </c>
      <c r="M26">
        <f>VLOOKUP(gal!$A26, raw_data!$A$2:$AB$3115, COLUMN(gal!M26), FALSE)</f>
        <v>1.75</v>
      </c>
      <c r="N26">
        <f>VLOOKUP(gal!$A26, raw_data!$A$2:$AB$3115, COLUMN(gal!N26), FALSE)</f>
        <v>2</v>
      </c>
      <c r="O26">
        <f>VLOOKUP(gal!$A26, raw_data!$A$2:$AB$3115, COLUMN(gal!O26), FALSE)</f>
        <v>1.5</v>
      </c>
      <c r="P26">
        <f>VLOOKUP(gal!$A26, raw_data!$A$2:$AB$3115, COLUMN(gal!P26), FALSE)</f>
        <v>14.444000000000001</v>
      </c>
      <c r="Q26">
        <f>VLOOKUP(gal!$A26, raw_data!$A$2:$AB$3115, COLUMN(gal!Q26), FALSE)</f>
        <v>-0.38800000000000001</v>
      </c>
      <c r="R26">
        <f>VLOOKUP(gal!$A26, raw_data!$A$2:$AB$3115, COLUMN(gal!R26), FALSE)</f>
        <v>0</v>
      </c>
      <c r="S26">
        <f>VLOOKUP(gal!$A26, raw_data!$A$2:$AB$3115, COLUMN(gal!S26), FALSE)</f>
        <v>0.21099999999999999</v>
      </c>
      <c r="T26">
        <f>VLOOKUP(gal!$A26, raw_data!$A$2:$AB$3115, COLUMN(gal!T26), FALSE)</f>
        <v>0.14199999999999999</v>
      </c>
      <c r="U26">
        <f>VLOOKUP(gal!$A26, raw_data!$A$2:$AB$3115, COLUMN(gal!U26), FALSE)</f>
        <v>6.9000000000000006E-2</v>
      </c>
      <c r="V26">
        <f>VLOOKUP(gal!$A26, raw_data!$A$2:$AB$3115, COLUMN(gal!V26), FALSE)</f>
        <v>0.222</v>
      </c>
      <c r="W26">
        <f>VLOOKUP(gal!$A26, raw_data!$A$2:$AB$3115, COLUMN(gal!W26), FALSE)</f>
        <v>0.5</v>
      </c>
      <c r="X26">
        <f>VLOOKUP(gal!$A26, raw_data!$A$2:$AB$3115, COLUMN(gal!X26), FALSE)</f>
        <v>0.8</v>
      </c>
      <c r="Y26">
        <f>VLOOKUP(gal!$A26, raw_data!$A$2:$AB$3115, COLUMN(gal!Y26), FALSE)</f>
        <v>0.8</v>
      </c>
      <c r="Z26">
        <f>VLOOKUP(gal!$A26, raw_data!$A$2:$AB$3115, COLUMN(gal!Z26), FALSE)</f>
        <v>0</v>
      </c>
      <c r="AA26">
        <f>VLOOKUP(gal!$A26, raw_data!$A$2:$AB$3115, COLUMN(gal!AA26), FALSE)</f>
        <v>0</v>
      </c>
      <c r="AB26">
        <f>VLOOKUP(gal!$A26, raw_data!$A$2:$AB$3115, COLUMN(gal!AB26), FALSE)</f>
        <v>0</v>
      </c>
    </row>
    <row r="27" spans="1:28" x14ac:dyDescent="0.25">
      <c r="A27">
        <v>2341</v>
      </c>
      <c r="B27">
        <f>VLOOKUP(gal!$A27, raw_data!$A$2:$AB$3115, COLUMN(gal!B27), FALSE)</f>
        <v>29.097000000000001</v>
      </c>
      <c r="C27">
        <f>VLOOKUP(gal!$A27, raw_data!$A$2:$AB$3115, COLUMN(gal!C27), FALSE)</f>
        <v>7.1479999999999997</v>
      </c>
      <c r="D27">
        <f>VLOOKUP(gal!$A27, raw_data!$A$2:$AB$3115, COLUMN(gal!D27), FALSE)</f>
        <v>-3.5000000000000003E-2</v>
      </c>
      <c r="E27">
        <f>VLOOKUP(gal!$A27, raw_data!$A$2:$AB$3115, COLUMN(gal!E27), FALSE)</f>
        <v>-0.01</v>
      </c>
      <c r="F27">
        <f>VLOOKUP(gal!$A27, raw_data!$A$2:$AB$3115, COLUMN(gal!F27), FALSE)</f>
        <v>6.7510000000000003</v>
      </c>
      <c r="G27">
        <f>VLOOKUP(gal!$A27, raw_data!$A$2:$AB$3115, COLUMN(gal!G27), FALSE)</f>
        <v>0.68400000000000005</v>
      </c>
      <c r="H27">
        <f>VLOOKUP(gal!$A27, raw_data!$A$2:$AB$3115, COLUMN(gal!H27), FALSE)</f>
        <v>1.7689999999999999</v>
      </c>
      <c r="I27">
        <f>VLOOKUP(gal!$A27, raw_data!$A$2:$AB$3115, COLUMN(gal!I27), FALSE)</f>
        <v>0.42899999999999999</v>
      </c>
      <c r="J27">
        <f>VLOOKUP(gal!$A27, raw_data!$A$2:$AB$3115, COLUMN(gal!J27), FALSE)</f>
        <v>2</v>
      </c>
      <c r="K27">
        <f>VLOOKUP(gal!$A27, raw_data!$A$2:$AB$3115, COLUMN(gal!K27), FALSE)</f>
        <v>1.333</v>
      </c>
      <c r="L27">
        <f>VLOOKUP(gal!$A27, raw_data!$A$2:$AB$3115, COLUMN(gal!L27), FALSE)</f>
        <v>1.7270000000000001</v>
      </c>
      <c r="M27">
        <f>VLOOKUP(gal!$A27, raw_data!$A$2:$AB$3115, COLUMN(gal!M27), FALSE)</f>
        <v>1.8</v>
      </c>
      <c r="N27">
        <f>VLOOKUP(gal!$A27, raw_data!$A$2:$AB$3115, COLUMN(gal!N27), FALSE)</f>
        <v>2</v>
      </c>
      <c r="O27">
        <f>VLOOKUP(gal!$A27, raw_data!$A$2:$AB$3115, COLUMN(gal!O27), FALSE)</f>
        <v>0.5</v>
      </c>
      <c r="P27">
        <f>VLOOKUP(gal!$A27, raw_data!$A$2:$AB$3115, COLUMN(gal!P27), FALSE)</f>
        <v>12.625999999999999</v>
      </c>
      <c r="Q27">
        <f>VLOOKUP(gal!$A27, raw_data!$A$2:$AB$3115, COLUMN(gal!Q27), FALSE)</f>
        <v>1.036</v>
      </c>
      <c r="R27">
        <f>VLOOKUP(gal!$A27, raw_data!$A$2:$AB$3115, COLUMN(gal!R27), FALSE)</f>
        <v>0</v>
      </c>
      <c r="S27">
        <f>VLOOKUP(gal!$A27, raw_data!$A$2:$AB$3115, COLUMN(gal!S27), FALSE)</f>
        <v>1.321</v>
      </c>
      <c r="T27">
        <f>VLOOKUP(gal!$A27, raw_data!$A$2:$AB$3115, COLUMN(gal!T27), FALSE)</f>
        <v>0.65500000000000003</v>
      </c>
      <c r="U27">
        <f>VLOOKUP(gal!$A27, raw_data!$A$2:$AB$3115, COLUMN(gal!U27), FALSE)</f>
        <v>0.66600000000000004</v>
      </c>
      <c r="V27">
        <f>VLOOKUP(gal!$A27, raw_data!$A$2:$AB$3115, COLUMN(gal!V27), FALSE)</f>
        <v>1.276</v>
      </c>
      <c r="W27">
        <f>VLOOKUP(gal!$A27, raw_data!$A$2:$AB$3115, COLUMN(gal!W27), FALSE)</f>
        <v>0.68400000000000005</v>
      </c>
      <c r="X27">
        <f>VLOOKUP(gal!$A27, raw_data!$A$2:$AB$3115, COLUMN(gal!X27), FALSE)</f>
        <v>0.63200000000000001</v>
      </c>
      <c r="Y27">
        <f>VLOOKUP(gal!$A27, raw_data!$A$2:$AB$3115, COLUMN(gal!Y27), FALSE)</f>
        <v>0.57899999999999996</v>
      </c>
      <c r="Z27">
        <f>VLOOKUP(gal!$A27, raw_data!$A$2:$AB$3115, COLUMN(gal!Z27), FALSE)</f>
        <v>0</v>
      </c>
      <c r="AA27">
        <f>VLOOKUP(gal!$A27, raw_data!$A$2:$AB$3115, COLUMN(gal!AA27), FALSE)</f>
        <v>5.2999999999999999E-2</v>
      </c>
      <c r="AB27">
        <f>VLOOKUP(gal!$A27, raw_data!$A$2:$AB$3115, COLUMN(gal!AB27), FALSE)</f>
        <v>5.2999999999999999E-2</v>
      </c>
    </row>
    <row r="28" spans="1:28" x14ac:dyDescent="0.25">
      <c r="A28">
        <v>2383</v>
      </c>
      <c r="B28">
        <f>VLOOKUP(gal!$A28, raw_data!$A$2:$AB$3115, COLUMN(gal!B28), FALSE)</f>
        <v>34.082999999999998</v>
      </c>
      <c r="C28">
        <f>VLOOKUP(gal!$A28, raw_data!$A$2:$AB$3115, COLUMN(gal!C28), FALSE)</f>
        <v>7.6150000000000002</v>
      </c>
      <c r="D28">
        <f>VLOOKUP(gal!$A28, raw_data!$A$2:$AB$3115, COLUMN(gal!D28), FALSE)</f>
        <v>0.221</v>
      </c>
      <c r="E28">
        <f>VLOOKUP(gal!$A28, raw_data!$A$2:$AB$3115, COLUMN(gal!E28), FALSE)</f>
        <v>6.0000000000000001E-3</v>
      </c>
      <c r="F28">
        <f>VLOOKUP(gal!$A28, raw_data!$A$2:$AB$3115, COLUMN(gal!F28), FALSE)</f>
        <v>9.8529999999999998</v>
      </c>
      <c r="G28">
        <f>VLOOKUP(gal!$A28, raw_data!$A$2:$AB$3115, COLUMN(gal!G28), FALSE)</f>
        <v>0.89300000000000002</v>
      </c>
      <c r="H28">
        <f>VLOOKUP(gal!$A28, raw_data!$A$2:$AB$3115, COLUMN(gal!H28), FALSE)</f>
        <v>1.85</v>
      </c>
      <c r="I28">
        <f>VLOOKUP(gal!$A28, raw_data!$A$2:$AB$3115, COLUMN(gal!I28), FALSE)</f>
        <v>0</v>
      </c>
      <c r="J28">
        <f>VLOOKUP(gal!$A28, raw_data!$A$2:$AB$3115, COLUMN(gal!J28), FALSE)</f>
        <v>2</v>
      </c>
      <c r="K28">
        <f>VLOOKUP(gal!$A28, raw_data!$A$2:$AB$3115, COLUMN(gal!K28), FALSE)</f>
        <v>2</v>
      </c>
      <c r="L28">
        <f>VLOOKUP(gal!$A28, raw_data!$A$2:$AB$3115, COLUMN(gal!L28), FALSE)</f>
        <v>2</v>
      </c>
      <c r="M28">
        <f>VLOOKUP(gal!$A28, raw_data!$A$2:$AB$3115, COLUMN(gal!M28), FALSE)</f>
        <v>1.909</v>
      </c>
      <c r="N28">
        <f>VLOOKUP(gal!$A28, raw_data!$A$2:$AB$3115, COLUMN(gal!N28), FALSE)</f>
        <v>2</v>
      </c>
      <c r="O28">
        <f>VLOOKUP(gal!$A28, raw_data!$A$2:$AB$3115, COLUMN(gal!O28), FALSE)</f>
        <v>0.5</v>
      </c>
      <c r="P28">
        <f>VLOOKUP(gal!$A28, raw_data!$A$2:$AB$3115, COLUMN(gal!P28), FALSE)</f>
        <v>11.741</v>
      </c>
      <c r="Q28">
        <f>VLOOKUP(gal!$A28, raw_data!$A$2:$AB$3115, COLUMN(gal!Q28), FALSE)</f>
        <v>1.716</v>
      </c>
      <c r="R28">
        <f>VLOOKUP(gal!$A28, raw_data!$A$2:$AB$3115, COLUMN(gal!R28), FALSE)</f>
        <v>3.5999999999999997E-2</v>
      </c>
      <c r="S28">
        <f>VLOOKUP(gal!$A28, raw_data!$A$2:$AB$3115, COLUMN(gal!S28), FALSE)</f>
        <v>1.732</v>
      </c>
      <c r="T28">
        <f>VLOOKUP(gal!$A28, raw_data!$A$2:$AB$3115, COLUMN(gal!T28), FALSE)</f>
        <v>0.45200000000000001</v>
      </c>
      <c r="U28">
        <f>VLOOKUP(gal!$A28, raw_data!$A$2:$AB$3115, COLUMN(gal!U28), FALSE)</f>
        <v>1.28</v>
      </c>
      <c r="V28">
        <f>VLOOKUP(gal!$A28, raw_data!$A$2:$AB$3115, COLUMN(gal!V28), FALSE)</f>
        <v>1.9590000000000001</v>
      </c>
      <c r="W28">
        <f>VLOOKUP(gal!$A28, raw_data!$A$2:$AB$3115, COLUMN(gal!W28), FALSE)</f>
        <v>0.78600000000000003</v>
      </c>
      <c r="X28">
        <f>VLOOKUP(gal!$A28, raw_data!$A$2:$AB$3115, COLUMN(gal!X28), FALSE)</f>
        <v>0.60699999999999998</v>
      </c>
      <c r="Y28">
        <f>VLOOKUP(gal!$A28, raw_data!$A$2:$AB$3115, COLUMN(gal!Y28), FALSE)</f>
        <v>0.78600000000000003</v>
      </c>
      <c r="Z28">
        <f>VLOOKUP(gal!$A28, raw_data!$A$2:$AB$3115, COLUMN(gal!Z28), FALSE)</f>
        <v>3.5999999999999997E-2</v>
      </c>
      <c r="AA28">
        <f>VLOOKUP(gal!$A28, raw_data!$A$2:$AB$3115, COLUMN(gal!AA28), FALSE)</f>
        <v>0.17899999999999999</v>
      </c>
      <c r="AB28">
        <f>VLOOKUP(gal!$A28, raw_data!$A$2:$AB$3115, COLUMN(gal!AB28), FALSE)</f>
        <v>0</v>
      </c>
    </row>
    <row r="29" spans="1:28" x14ac:dyDescent="0.25">
      <c r="A29">
        <v>2439</v>
      </c>
      <c r="B29">
        <f>VLOOKUP(gal!$A29, raw_data!$A$2:$AB$3115, COLUMN(gal!B29), FALSE)</f>
        <v>46.728999999999999</v>
      </c>
      <c r="C29">
        <f>VLOOKUP(gal!$A29, raw_data!$A$2:$AB$3115, COLUMN(gal!C29), FALSE)</f>
        <v>10.446999999999999</v>
      </c>
      <c r="D29">
        <f>VLOOKUP(gal!$A29, raw_data!$A$2:$AB$3115, COLUMN(gal!D29), FALSE)</f>
        <v>2.9000000000000001E-2</v>
      </c>
      <c r="E29">
        <f>VLOOKUP(gal!$A29, raw_data!$A$2:$AB$3115, COLUMN(gal!E29), FALSE)</f>
        <v>8.5000000000000006E-2</v>
      </c>
      <c r="F29">
        <f>VLOOKUP(gal!$A29, raw_data!$A$2:$AB$3115, COLUMN(gal!F29), FALSE)</f>
        <v>11.162000000000001</v>
      </c>
      <c r="G29">
        <f>VLOOKUP(gal!$A29, raw_data!$A$2:$AB$3115, COLUMN(gal!G29), FALSE)</f>
        <v>0.91700000000000004</v>
      </c>
      <c r="H29">
        <f>VLOOKUP(gal!$A29, raw_data!$A$2:$AB$3115, COLUMN(gal!H29), FALSE)</f>
        <v>1.75</v>
      </c>
      <c r="I29">
        <f>VLOOKUP(gal!$A29, raw_data!$A$2:$AB$3115, COLUMN(gal!I29), FALSE)</f>
        <v>0</v>
      </c>
      <c r="J29">
        <f>VLOOKUP(gal!$A29, raw_data!$A$2:$AB$3115, COLUMN(gal!J29), FALSE)</f>
        <v>1.5</v>
      </c>
      <c r="K29">
        <f>VLOOKUP(gal!$A29, raw_data!$A$2:$AB$3115, COLUMN(gal!K29), FALSE)</f>
        <v>2</v>
      </c>
      <c r="L29">
        <f>VLOOKUP(gal!$A29, raw_data!$A$2:$AB$3115, COLUMN(gal!L29), FALSE)</f>
        <v>2</v>
      </c>
      <c r="M29">
        <f>VLOOKUP(gal!$A29, raw_data!$A$2:$AB$3115, COLUMN(gal!M29), FALSE)</f>
        <v>2</v>
      </c>
      <c r="N29">
        <f>VLOOKUP(gal!$A29, raw_data!$A$2:$AB$3115, COLUMN(gal!N29), FALSE)</f>
        <v>2</v>
      </c>
      <c r="O29">
        <f>VLOOKUP(gal!$A29, raw_data!$A$2:$AB$3115, COLUMN(gal!O29), FALSE)</f>
        <v>2</v>
      </c>
      <c r="P29">
        <f>VLOOKUP(gal!$A29, raw_data!$A$2:$AB$3115, COLUMN(gal!P29), FALSE)</f>
        <v>17.681000000000001</v>
      </c>
      <c r="Q29">
        <f>VLOOKUP(gal!$A29, raw_data!$A$2:$AB$3115, COLUMN(gal!Q29), FALSE)</f>
        <v>0.97499999999999998</v>
      </c>
      <c r="R29">
        <f>VLOOKUP(gal!$A29, raw_data!$A$2:$AB$3115, COLUMN(gal!R29), FALSE)</f>
        <v>0.16700000000000001</v>
      </c>
      <c r="S29">
        <f>VLOOKUP(gal!$A29, raw_data!$A$2:$AB$3115, COLUMN(gal!S29), FALSE)</f>
        <v>3.476</v>
      </c>
      <c r="T29">
        <f>VLOOKUP(gal!$A29, raw_data!$A$2:$AB$3115, COLUMN(gal!T29), FALSE)</f>
        <v>0.245</v>
      </c>
      <c r="U29">
        <f>VLOOKUP(gal!$A29, raw_data!$A$2:$AB$3115, COLUMN(gal!U29), FALSE)</f>
        <v>3.2309999999999999</v>
      </c>
      <c r="V29">
        <f>VLOOKUP(gal!$A29, raw_data!$A$2:$AB$3115, COLUMN(gal!V29), FALSE)</f>
        <v>3.59</v>
      </c>
      <c r="W29">
        <f>VLOOKUP(gal!$A29, raw_data!$A$2:$AB$3115, COLUMN(gal!W29), FALSE)</f>
        <v>0.75</v>
      </c>
      <c r="X29">
        <f>VLOOKUP(gal!$A29, raw_data!$A$2:$AB$3115, COLUMN(gal!X29), FALSE)</f>
        <v>0.58299999999999996</v>
      </c>
      <c r="Y29">
        <f>VLOOKUP(gal!$A29, raw_data!$A$2:$AB$3115, COLUMN(gal!Y29), FALSE)</f>
        <v>0.75</v>
      </c>
      <c r="Z29">
        <f>VLOOKUP(gal!$A29, raw_data!$A$2:$AB$3115, COLUMN(gal!Z29), FALSE)</f>
        <v>0</v>
      </c>
      <c r="AA29">
        <f>VLOOKUP(gal!$A29, raw_data!$A$2:$AB$3115, COLUMN(gal!AA29), FALSE)</f>
        <v>8.3000000000000004E-2</v>
      </c>
      <c r="AB29">
        <f>VLOOKUP(gal!$A29, raw_data!$A$2:$AB$3115, COLUMN(gal!AB29), FALSE)</f>
        <v>0</v>
      </c>
    </row>
    <row r="30" spans="1:28" x14ac:dyDescent="0.25">
      <c r="A30">
        <v>2468</v>
      </c>
      <c r="B30">
        <f>VLOOKUP(gal!$A30, raw_data!$A$2:$AB$3115, COLUMN(gal!B30), FALSE)</f>
        <v>46.189</v>
      </c>
      <c r="C30">
        <f>VLOOKUP(gal!$A30, raw_data!$A$2:$AB$3115, COLUMN(gal!C30), FALSE)</f>
        <v>10.457000000000001</v>
      </c>
      <c r="D30">
        <f>VLOOKUP(gal!$A30, raw_data!$A$2:$AB$3115, COLUMN(gal!D30), FALSE)</f>
        <v>-5.2999999999999999E-2</v>
      </c>
      <c r="E30">
        <f>VLOOKUP(gal!$A30, raw_data!$A$2:$AB$3115, COLUMN(gal!E30), FALSE)</f>
        <v>-1.4E-2</v>
      </c>
      <c r="F30">
        <f>VLOOKUP(gal!$A30, raw_data!$A$2:$AB$3115, COLUMN(gal!F30), FALSE)</f>
        <v>9.8610000000000007</v>
      </c>
      <c r="G30">
        <f>VLOOKUP(gal!$A30, raw_data!$A$2:$AB$3115, COLUMN(gal!G30), FALSE)</f>
        <v>0.875</v>
      </c>
      <c r="H30">
        <f>VLOOKUP(gal!$A30, raw_data!$A$2:$AB$3115, COLUMN(gal!H30), FALSE)</f>
        <v>1.9259999999999999</v>
      </c>
      <c r="I30">
        <f>VLOOKUP(gal!$A30, raw_data!$A$2:$AB$3115, COLUMN(gal!I30), FALSE)</f>
        <v>0.16700000000000001</v>
      </c>
      <c r="J30">
        <f>VLOOKUP(gal!$A30, raw_data!$A$2:$AB$3115, COLUMN(gal!J30), FALSE)</f>
        <v>1.889</v>
      </c>
      <c r="K30">
        <f>VLOOKUP(gal!$A30, raw_data!$A$2:$AB$3115, COLUMN(gal!K30), FALSE)</f>
        <v>2</v>
      </c>
      <c r="L30">
        <f>VLOOKUP(gal!$A30, raw_data!$A$2:$AB$3115, COLUMN(gal!L30), FALSE)</f>
        <v>1.857</v>
      </c>
      <c r="M30">
        <f>VLOOKUP(gal!$A30, raw_data!$A$2:$AB$3115, COLUMN(gal!M30), FALSE)</f>
        <v>1.84</v>
      </c>
      <c r="N30">
        <f>VLOOKUP(gal!$A30, raw_data!$A$2:$AB$3115, COLUMN(gal!N30), FALSE)</f>
        <v>2</v>
      </c>
      <c r="O30">
        <f>VLOOKUP(gal!$A30, raw_data!$A$2:$AB$3115, COLUMN(gal!O30), FALSE)</f>
        <v>0.308</v>
      </c>
      <c r="P30">
        <f>VLOOKUP(gal!$A30, raw_data!$A$2:$AB$3115, COLUMN(gal!P30), FALSE)</f>
        <v>12.260999999999999</v>
      </c>
      <c r="Q30">
        <f>VLOOKUP(gal!$A30, raw_data!$A$2:$AB$3115, COLUMN(gal!Q30), FALSE)</f>
        <v>-0.71099999999999997</v>
      </c>
      <c r="R30">
        <f>VLOOKUP(gal!$A30, raw_data!$A$2:$AB$3115, COLUMN(gal!R30), FALSE)</f>
        <v>0.312</v>
      </c>
      <c r="S30">
        <f>VLOOKUP(gal!$A30, raw_data!$A$2:$AB$3115, COLUMN(gal!S30), FALSE)</f>
        <v>4.3890000000000002</v>
      </c>
      <c r="T30">
        <f>VLOOKUP(gal!$A30, raw_data!$A$2:$AB$3115, COLUMN(gal!T30), FALSE)</f>
        <v>3.3679999999999999</v>
      </c>
      <c r="U30">
        <f>VLOOKUP(gal!$A30, raw_data!$A$2:$AB$3115, COLUMN(gal!U30), FALSE)</f>
        <v>1.0209999999999999</v>
      </c>
      <c r="V30">
        <f>VLOOKUP(gal!$A30, raw_data!$A$2:$AB$3115, COLUMN(gal!V30), FALSE)</f>
        <v>4.3230000000000004</v>
      </c>
      <c r="W30">
        <f>VLOOKUP(gal!$A30, raw_data!$A$2:$AB$3115, COLUMN(gal!W30), FALSE)</f>
        <v>0.65600000000000003</v>
      </c>
      <c r="X30">
        <f>VLOOKUP(gal!$A30, raw_data!$A$2:$AB$3115, COLUMN(gal!X30), FALSE)</f>
        <v>0.75</v>
      </c>
      <c r="Y30">
        <f>VLOOKUP(gal!$A30, raw_data!$A$2:$AB$3115, COLUMN(gal!Y30), FALSE)</f>
        <v>0.68799999999999994</v>
      </c>
      <c r="Z30">
        <f>VLOOKUP(gal!$A30, raw_data!$A$2:$AB$3115, COLUMN(gal!Z30), FALSE)</f>
        <v>0</v>
      </c>
      <c r="AA30">
        <f>VLOOKUP(gal!$A30, raw_data!$A$2:$AB$3115, COLUMN(gal!AA30), FALSE)</f>
        <v>3.1E-2</v>
      </c>
      <c r="AB30">
        <f>VLOOKUP(gal!$A30, raw_data!$A$2:$AB$3115, COLUMN(gal!AB30), FALSE)</f>
        <v>0</v>
      </c>
    </row>
    <row r="31" spans="1:28" x14ac:dyDescent="0.25">
      <c r="A31">
        <v>2502</v>
      </c>
      <c r="B31">
        <f>VLOOKUP(gal!$A31, raw_data!$A$2:$AB$3115, COLUMN(gal!B31), FALSE)</f>
        <v>28.771000000000001</v>
      </c>
      <c r="C31">
        <f>VLOOKUP(gal!$A31, raw_data!$A$2:$AB$3115, COLUMN(gal!C31), FALSE)</f>
        <v>7.4109999999999996</v>
      </c>
      <c r="D31">
        <f>VLOOKUP(gal!$A31, raw_data!$A$2:$AB$3115, COLUMN(gal!D31), FALSE)</f>
        <v>-6.9000000000000006E-2</v>
      </c>
      <c r="E31">
        <f>VLOOKUP(gal!$A31, raw_data!$A$2:$AB$3115, COLUMN(gal!E31), FALSE)</f>
        <v>-1.4E-2</v>
      </c>
      <c r="F31">
        <f>VLOOKUP(gal!$A31, raw_data!$A$2:$AB$3115, COLUMN(gal!F31), FALSE)</f>
        <v>6.6509999999999998</v>
      </c>
      <c r="G31">
        <f>VLOOKUP(gal!$A31, raw_data!$A$2:$AB$3115, COLUMN(gal!G31), FALSE)</f>
        <v>0.5</v>
      </c>
      <c r="H31">
        <f>VLOOKUP(gal!$A31, raw_data!$A$2:$AB$3115, COLUMN(gal!H31), FALSE)</f>
        <v>0.88900000000000001</v>
      </c>
      <c r="I31">
        <f>VLOOKUP(gal!$A31, raw_data!$A$2:$AB$3115, COLUMN(gal!I31), FALSE)</f>
        <v>0.66700000000000004</v>
      </c>
      <c r="J31">
        <f>VLOOKUP(gal!$A31, raw_data!$A$2:$AB$3115, COLUMN(gal!J31), FALSE)</f>
        <v>1.5</v>
      </c>
      <c r="K31">
        <f>VLOOKUP(gal!$A31, raw_data!$A$2:$AB$3115, COLUMN(gal!K31), FALSE)</f>
        <v>1.143</v>
      </c>
      <c r="L31">
        <f>VLOOKUP(gal!$A31, raw_data!$A$2:$AB$3115, COLUMN(gal!L31), FALSE)</f>
        <v>1.8</v>
      </c>
      <c r="M31">
        <f>VLOOKUP(gal!$A31, raw_data!$A$2:$AB$3115, COLUMN(gal!M31), FALSE)</f>
        <v>2</v>
      </c>
      <c r="N31">
        <f>VLOOKUP(gal!$A31, raw_data!$A$2:$AB$3115, COLUMN(gal!N31), FALSE)</f>
        <v>2</v>
      </c>
      <c r="O31">
        <f>VLOOKUP(gal!$A31, raw_data!$A$2:$AB$3115, COLUMN(gal!O31), FALSE)</f>
        <v>0.76900000000000002</v>
      </c>
      <c r="P31">
        <f>VLOOKUP(gal!$A31, raw_data!$A$2:$AB$3115, COLUMN(gal!P31), FALSE)</f>
        <v>5.7050000000000001</v>
      </c>
      <c r="Q31">
        <f>VLOOKUP(gal!$A31, raw_data!$A$2:$AB$3115, COLUMN(gal!Q31), FALSE)</f>
        <v>6.6000000000000003E-2</v>
      </c>
      <c r="R31">
        <f>VLOOKUP(gal!$A31, raw_data!$A$2:$AB$3115, COLUMN(gal!R31), FALSE)</f>
        <v>6.2E-2</v>
      </c>
      <c r="S31">
        <f>VLOOKUP(gal!$A31, raw_data!$A$2:$AB$3115, COLUMN(gal!S31), FALSE)</f>
        <v>2.8610000000000002</v>
      </c>
      <c r="T31">
        <f>VLOOKUP(gal!$A31, raw_data!$A$2:$AB$3115, COLUMN(gal!T31), FALSE)</f>
        <v>2.86</v>
      </c>
      <c r="U31">
        <f>VLOOKUP(gal!$A31, raw_data!$A$2:$AB$3115, COLUMN(gal!U31), FALSE)</f>
        <v>1E-3</v>
      </c>
      <c r="V31">
        <f>VLOOKUP(gal!$A31, raw_data!$A$2:$AB$3115, COLUMN(gal!V31), FALSE)</f>
        <v>2.778</v>
      </c>
      <c r="W31">
        <f>VLOOKUP(gal!$A31, raw_data!$A$2:$AB$3115, COLUMN(gal!W31), FALSE)</f>
        <v>0.5</v>
      </c>
      <c r="X31">
        <f>VLOOKUP(gal!$A31, raw_data!$A$2:$AB$3115, COLUMN(gal!X31), FALSE)</f>
        <v>0.5</v>
      </c>
      <c r="Y31">
        <f>VLOOKUP(gal!$A31, raw_data!$A$2:$AB$3115, COLUMN(gal!Y31), FALSE)</f>
        <v>0.5</v>
      </c>
      <c r="Z31">
        <f>VLOOKUP(gal!$A31, raw_data!$A$2:$AB$3115, COLUMN(gal!Z31), FALSE)</f>
        <v>0</v>
      </c>
      <c r="AA31">
        <f>VLOOKUP(gal!$A31, raw_data!$A$2:$AB$3115, COLUMN(gal!AA31), FALSE)</f>
        <v>6.2E-2</v>
      </c>
      <c r="AB31">
        <f>VLOOKUP(gal!$A31, raw_data!$A$2:$AB$3115, COLUMN(gal!AB31), FALSE)</f>
        <v>0</v>
      </c>
    </row>
    <row r="32" spans="1:28" x14ac:dyDescent="0.25">
      <c r="A32">
        <v>2638</v>
      </c>
      <c r="B32">
        <f>VLOOKUP(gal!$A32, raw_data!$A$2:$AB$3115, COLUMN(gal!B32), FALSE)</f>
        <v>41.67</v>
      </c>
      <c r="C32">
        <f>VLOOKUP(gal!$A32, raw_data!$A$2:$AB$3115, COLUMN(gal!C32), FALSE)</f>
        <v>9.5579999999999998</v>
      </c>
      <c r="D32">
        <f>VLOOKUP(gal!$A32, raw_data!$A$2:$AB$3115, COLUMN(gal!D32), FALSE)</f>
        <v>-1.4999999999999999E-2</v>
      </c>
      <c r="E32">
        <f>VLOOKUP(gal!$A32, raw_data!$A$2:$AB$3115, COLUMN(gal!E32), FALSE)</f>
        <v>5.0000000000000001E-3</v>
      </c>
      <c r="F32">
        <f>VLOOKUP(gal!$A32, raw_data!$A$2:$AB$3115, COLUMN(gal!F32), FALSE)</f>
        <v>9.43</v>
      </c>
      <c r="G32">
        <f>VLOOKUP(gal!$A32, raw_data!$A$2:$AB$3115, COLUMN(gal!G32), FALSE)</f>
        <v>0.85</v>
      </c>
      <c r="H32">
        <f>VLOOKUP(gal!$A32, raw_data!$A$2:$AB$3115, COLUMN(gal!H32), FALSE)</f>
        <v>1.714</v>
      </c>
      <c r="I32">
        <f>VLOOKUP(gal!$A32, raw_data!$A$2:$AB$3115, COLUMN(gal!I32), FALSE)</f>
        <v>1</v>
      </c>
      <c r="J32">
        <f>VLOOKUP(gal!$A32, raw_data!$A$2:$AB$3115, COLUMN(gal!J32), FALSE)</f>
        <v>2</v>
      </c>
      <c r="K32">
        <f>VLOOKUP(gal!$A32, raw_data!$A$2:$AB$3115, COLUMN(gal!K32), FALSE)</f>
        <v>1.333</v>
      </c>
      <c r="L32">
        <f>VLOOKUP(gal!$A32, raw_data!$A$2:$AB$3115, COLUMN(gal!L32), FALSE)</f>
        <v>1.7689999999999999</v>
      </c>
      <c r="M32">
        <f>VLOOKUP(gal!$A32, raw_data!$A$2:$AB$3115, COLUMN(gal!M32), FALSE)</f>
        <v>2</v>
      </c>
      <c r="N32">
        <f>VLOOKUP(gal!$A32, raw_data!$A$2:$AB$3115, COLUMN(gal!N32), FALSE)</f>
        <v>2</v>
      </c>
      <c r="O32">
        <f>VLOOKUP(gal!$A32, raw_data!$A$2:$AB$3115, COLUMN(gal!O32), FALSE)</f>
        <v>0.66700000000000004</v>
      </c>
      <c r="P32">
        <f>VLOOKUP(gal!$A32, raw_data!$A$2:$AB$3115, COLUMN(gal!P32), FALSE)</f>
        <v>9.9670000000000005</v>
      </c>
      <c r="Q32">
        <f>VLOOKUP(gal!$A32, raw_data!$A$2:$AB$3115, COLUMN(gal!Q32), FALSE)</f>
        <v>1.7410000000000001</v>
      </c>
      <c r="R32">
        <f>VLOOKUP(gal!$A32, raw_data!$A$2:$AB$3115, COLUMN(gal!R32), FALSE)</f>
        <v>0.35</v>
      </c>
      <c r="S32">
        <f>VLOOKUP(gal!$A32, raw_data!$A$2:$AB$3115, COLUMN(gal!S32), FALSE)</f>
        <v>3.569</v>
      </c>
      <c r="T32">
        <f>VLOOKUP(gal!$A32, raw_data!$A$2:$AB$3115, COLUMN(gal!T32), FALSE)</f>
        <v>3.1659999999999999</v>
      </c>
      <c r="U32">
        <f>VLOOKUP(gal!$A32, raw_data!$A$2:$AB$3115, COLUMN(gal!U32), FALSE)</f>
        <v>0.40200000000000002</v>
      </c>
      <c r="V32">
        <f>VLOOKUP(gal!$A32, raw_data!$A$2:$AB$3115, COLUMN(gal!V32), FALSE)</f>
        <v>3.5579999999999998</v>
      </c>
      <c r="W32">
        <f>VLOOKUP(gal!$A32, raw_data!$A$2:$AB$3115, COLUMN(gal!W32), FALSE)</f>
        <v>0.95</v>
      </c>
      <c r="X32">
        <f>VLOOKUP(gal!$A32, raw_data!$A$2:$AB$3115, COLUMN(gal!X32), FALSE)</f>
        <v>0.55000000000000004</v>
      </c>
      <c r="Y32">
        <f>VLOOKUP(gal!$A32, raw_data!$A$2:$AB$3115, COLUMN(gal!Y32), FALSE)</f>
        <v>0.85</v>
      </c>
      <c r="Z32">
        <f>VLOOKUP(gal!$A32, raw_data!$A$2:$AB$3115, COLUMN(gal!Z32), FALSE)</f>
        <v>0</v>
      </c>
      <c r="AA32">
        <f>VLOOKUP(gal!$A32, raw_data!$A$2:$AB$3115, COLUMN(gal!AA32), FALSE)</f>
        <v>0.2</v>
      </c>
      <c r="AB32">
        <f>VLOOKUP(gal!$A32, raw_data!$A$2:$AB$3115, COLUMN(gal!AB32), FALSE)</f>
        <v>0</v>
      </c>
    </row>
    <row r="33" spans="1:28" x14ac:dyDescent="0.25">
      <c r="A33">
        <v>2642</v>
      </c>
      <c r="B33">
        <f>VLOOKUP(gal!$A33, raw_data!$A$2:$AB$3115, COLUMN(gal!B33), FALSE)</f>
        <v>30.161999999999999</v>
      </c>
      <c r="C33">
        <f>VLOOKUP(gal!$A33, raw_data!$A$2:$AB$3115, COLUMN(gal!C33), FALSE)</f>
        <v>7.8630000000000004</v>
      </c>
      <c r="D33">
        <f>VLOOKUP(gal!$A33, raw_data!$A$2:$AB$3115, COLUMN(gal!D33), FALSE)</f>
        <v>-2.8000000000000001E-2</v>
      </c>
      <c r="E33">
        <f>VLOOKUP(gal!$A33, raw_data!$A$2:$AB$3115, COLUMN(gal!E33), FALSE)</f>
        <v>-6.0000000000000001E-3</v>
      </c>
      <c r="F33">
        <f>VLOOKUP(gal!$A33, raw_data!$A$2:$AB$3115, COLUMN(gal!F33), FALSE)</f>
        <v>7.556</v>
      </c>
      <c r="G33">
        <f>VLOOKUP(gal!$A33, raw_data!$A$2:$AB$3115, COLUMN(gal!G33), FALSE)</f>
        <v>0.83299999999999996</v>
      </c>
      <c r="H33">
        <f>VLOOKUP(gal!$A33, raw_data!$A$2:$AB$3115, COLUMN(gal!H33), FALSE)</f>
        <v>1.6819999999999999</v>
      </c>
      <c r="I33">
        <f>VLOOKUP(gal!$A33, raw_data!$A$2:$AB$3115, COLUMN(gal!I33), FALSE)</f>
        <v>0.73299999999999998</v>
      </c>
      <c r="J33">
        <f>VLOOKUP(gal!$A33, raw_data!$A$2:$AB$3115, COLUMN(gal!J33), FALSE)</f>
        <v>1.857</v>
      </c>
      <c r="K33">
        <f>VLOOKUP(gal!$A33, raw_data!$A$2:$AB$3115, COLUMN(gal!K33), FALSE)</f>
        <v>1.786</v>
      </c>
      <c r="L33">
        <f>VLOOKUP(gal!$A33, raw_data!$A$2:$AB$3115, COLUMN(gal!L33), FALSE)</f>
        <v>1.867</v>
      </c>
      <c r="M33">
        <f>VLOOKUP(gal!$A33, raw_data!$A$2:$AB$3115, COLUMN(gal!M33), FALSE)</f>
        <v>1.9259999999999999</v>
      </c>
      <c r="N33">
        <f>VLOOKUP(gal!$A33, raw_data!$A$2:$AB$3115, COLUMN(gal!N33), FALSE)</f>
        <v>2</v>
      </c>
      <c r="O33">
        <f>VLOOKUP(gal!$A33, raw_data!$A$2:$AB$3115, COLUMN(gal!O33), FALSE)</f>
        <v>0.81</v>
      </c>
      <c r="P33">
        <f>VLOOKUP(gal!$A33, raw_data!$A$2:$AB$3115, COLUMN(gal!P33), FALSE)</f>
        <v>12.617000000000001</v>
      </c>
      <c r="Q33">
        <f>VLOOKUP(gal!$A33, raw_data!$A$2:$AB$3115, COLUMN(gal!Q33), FALSE)</f>
        <v>-0.32600000000000001</v>
      </c>
      <c r="R33">
        <f>VLOOKUP(gal!$A33, raw_data!$A$2:$AB$3115, COLUMN(gal!R33), FALSE)</f>
        <v>0.111</v>
      </c>
      <c r="S33">
        <f>VLOOKUP(gal!$A33, raw_data!$A$2:$AB$3115, COLUMN(gal!S33), FALSE)</f>
        <v>1.855</v>
      </c>
      <c r="T33">
        <f>VLOOKUP(gal!$A33, raw_data!$A$2:$AB$3115, COLUMN(gal!T33), FALSE)</f>
        <v>0.96099999999999997</v>
      </c>
      <c r="U33">
        <f>VLOOKUP(gal!$A33, raw_data!$A$2:$AB$3115, COLUMN(gal!U33), FALSE)</f>
        <v>0.89400000000000002</v>
      </c>
      <c r="V33">
        <f>VLOOKUP(gal!$A33, raw_data!$A$2:$AB$3115, COLUMN(gal!V33), FALSE)</f>
        <v>1.821</v>
      </c>
      <c r="W33">
        <f>VLOOKUP(gal!$A33, raw_data!$A$2:$AB$3115, COLUMN(gal!W33), FALSE)</f>
        <v>0.63900000000000001</v>
      </c>
      <c r="X33">
        <f>VLOOKUP(gal!$A33, raw_data!$A$2:$AB$3115, COLUMN(gal!X33), FALSE)</f>
        <v>0.63900000000000001</v>
      </c>
      <c r="Y33">
        <f>VLOOKUP(gal!$A33, raw_data!$A$2:$AB$3115, COLUMN(gal!Y33), FALSE)</f>
        <v>0.63900000000000001</v>
      </c>
      <c r="Z33">
        <f>VLOOKUP(gal!$A33, raw_data!$A$2:$AB$3115, COLUMN(gal!Z33), FALSE)</f>
        <v>0</v>
      </c>
      <c r="AA33">
        <f>VLOOKUP(gal!$A33, raw_data!$A$2:$AB$3115, COLUMN(gal!AA33), FALSE)</f>
        <v>0.111</v>
      </c>
      <c r="AB33">
        <f>VLOOKUP(gal!$A33, raw_data!$A$2:$AB$3115, COLUMN(gal!AB33), FALSE)</f>
        <v>0</v>
      </c>
    </row>
    <row r="34" spans="1:28" x14ac:dyDescent="0.25">
      <c r="A34">
        <v>2907</v>
      </c>
      <c r="B34">
        <f>VLOOKUP(gal!$A34, raw_data!$A$2:$AB$3115, COLUMN(gal!B34), FALSE)</f>
        <v>32.844999999999999</v>
      </c>
      <c r="C34">
        <f>VLOOKUP(gal!$A34, raw_data!$A$2:$AB$3115, COLUMN(gal!C34), FALSE)</f>
        <v>8.4849999999999994</v>
      </c>
      <c r="D34">
        <f>VLOOKUP(gal!$A34, raw_data!$A$2:$AB$3115, COLUMN(gal!D34), FALSE)</f>
        <v>0.03</v>
      </c>
      <c r="E34">
        <f>VLOOKUP(gal!$A34, raw_data!$A$2:$AB$3115, COLUMN(gal!E34), FALSE)</f>
        <v>7.0000000000000001E-3</v>
      </c>
      <c r="F34">
        <f>VLOOKUP(gal!$A34, raw_data!$A$2:$AB$3115, COLUMN(gal!F34), FALSE)</f>
        <v>8.8249999999999993</v>
      </c>
      <c r="G34">
        <f>VLOOKUP(gal!$A34, raw_data!$A$2:$AB$3115, COLUMN(gal!G34), FALSE)</f>
        <v>0.91700000000000004</v>
      </c>
      <c r="H34">
        <f>VLOOKUP(gal!$A34, raw_data!$A$2:$AB$3115, COLUMN(gal!H34), FALSE)</f>
        <v>1.6</v>
      </c>
      <c r="I34">
        <f>VLOOKUP(gal!$A34, raw_data!$A$2:$AB$3115, COLUMN(gal!I34), FALSE)</f>
        <v>1.333</v>
      </c>
      <c r="J34">
        <f>VLOOKUP(gal!$A34, raw_data!$A$2:$AB$3115, COLUMN(gal!J34), FALSE)</f>
        <v>2</v>
      </c>
      <c r="K34">
        <f>VLOOKUP(gal!$A34, raw_data!$A$2:$AB$3115, COLUMN(gal!K34), FALSE)</f>
        <v>1.7689999999999999</v>
      </c>
      <c r="L34">
        <f>VLOOKUP(gal!$A34, raw_data!$A$2:$AB$3115, COLUMN(gal!L34), FALSE)</f>
        <v>1.9570000000000001</v>
      </c>
      <c r="M34">
        <f>VLOOKUP(gal!$A34, raw_data!$A$2:$AB$3115, COLUMN(gal!M34), FALSE)</f>
        <v>2</v>
      </c>
      <c r="N34">
        <f>VLOOKUP(gal!$A34, raw_data!$A$2:$AB$3115, COLUMN(gal!N34), FALSE)</f>
        <v>2</v>
      </c>
      <c r="O34">
        <f>VLOOKUP(gal!$A34, raw_data!$A$2:$AB$3115, COLUMN(gal!O34), FALSE)</f>
        <v>1.214</v>
      </c>
      <c r="P34">
        <f>VLOOKUP(gal!$A34, raw_data!$A$2:$AB$3115, COLUMN(gal!P34), FALSE)</f>
        <v>13.239000000000001</v>
      </c>
      <c r="Q34">
        <f>VLOOKUP(gal!$A34, raw_data!$A$2:$AB$3115, COLUMN(gal!Q34), FALSE)</f>
        <v>0.874</v>
      </c>
      <c r="R34">
        <f>VLOOKUP(gal!$A34, raw_data!$A$2:$AB$3115, COLUMN(gal!R34), FALSE)</f>
        <v>0.16700000000000001</v>
      </c>
      <c r="S34">
        <f>VLOOKUP(gal!$A34, raw_data!$A$2:$AB$3115, COLUMN(gal!S34), FALSE)</f>
        <v>1.8109999999999999</v>
      </c>
      <c r="T34">
        <f>VLOOKUP(gal!$A34, raw_data!$A$2:$AB$3115, COLUMN(gal!T34), FALSE)</f>
        <v>0.24399999999999999</v>
      </c>
      <c r="U34">
        <f>VLOOKUP(gal!$A34, raw_data!$A$2:$AB$3115, COLUMN(gal!U34), FALSE)</f>
        <v>1.5669999999999999</v>
      </c>
      <c r="V34">
        <f>VLOOKUP(gal!$A34, raw_data!$A$2:$AB$3115, COLUMN(gal!V34), FALSE)</f>
        <v>1.849</v>
      </c>
      <c r="W34">
        <f>VLOOKUP(gal!$A34, raw_data!$A$2:$AB$3115, COLUMN(gal!W34), FALSE)</f>
        <v>0.77100000000000002</v>
      </c>
      <c r="X34">
        <f>VLOOKUP(gal!$A34, raw_data!$A$2:$AB$3115, COLUMN(gal!X34), FALSE)</f>
        <v>0.60399999999999998</v>
      </c>
      <c r="Y34">
        <f>VLOOKUP(gal!$A34, raw_data!$A$2:$AB$3115, COLUMN(gal!Y34), FALSE)</f>
        <v>0.66700000000000004</v>
      </c>
      <c r="Z34">
        <f>VLOOKUP(gal!$A34, raw_data!$A$2:$AB$3115, COLUMN(gal!Z34), FALSE)</f>
        <v>0</v>
      </c>
      <c r="AA34">
        <f>VLOOKUP(gal!$A34, raw_data!$A$2:$AB$3115, COLUMN(gal!AA34), FALSE)</f>
        <v>0.104</v>
      </c>
      <c r="AB34">
        <f>VLOOKUP(gal!$A34, raw_data!$A$2:$AB$3115, COLUMN(gal!AB34), FALSE)</f>
        <v>4.2000000000000003E-2</v>
      </c>
    </row>
    <row r="35" spans="1:28" x14ac:dyDescent="0.25">
      <c r="A35">
        <v>2935</v>
      </c>
      <c r="B35">
        <f>VLOOKUP(gal!$A35, raw_data!$A$2:$AB$3115, COLUMN(gal!B35), FALSE)</f>
        <v>29.747</v>
      </c>
      <c r="C35">
        <f>VLOOKUP(gal!$A35, raw_data!$A$2:$AB$3115, COLUMN(gal!C35), FALSE)</f>
        <v>8.5670000000000002</v>
      </c>
      <c r="D35">
        <f>VLOOKUP(gal!$A35, raw_data!$A$2:$AB$3115, COLUMN(gal!D35), FALSE)</f>
        <v>-1.7000000000000001E-2</v>
      </c>
      <c r="E35">
        <f>VLOOKUP(gal!$A35, raw_data!$A$2:$AB$3115, COLUMN(gal!E35), FALSE)</f>
        <v>0.01</v>
      </c>
      <c r="F35">
        <f>VLOOKUP(gal!$A35, raw_data!$A$2:$AB$3115, COLUMN(gal!F35), FALSE)</f>
        <v>8.4429999999999996</v>
      </c>
      <c r="G35">
        <f>VLOOKUP(gal!$A35, raw_data!$A$2:$AB$3115, COLUMN(gal!G35), FALSE)</f>
        <v>0.77300000000000002</v>
      </c>
      <c r="H35">
        <f>VLOOKUP(gal!$A35, raw_data!$A$2:$AB$3115, COLUMN(gal!H35), FALSE)</f>
        <v>1.667</v>
      </c>
      <c r="I35">
        <f>VLOOKUP(gal!$A35, raw_data!$A$2:$AB$3115, COLUMN(gal!I35), FALSE)</f>
        <v>0</v>
      </c>
      <c r="J35">
        <f>VLOOKUP(gal!$A35, raw_data!$A$2:$AB$3115, COLUMN(gal!J35), FALSE)</f>
        <v>1.875</v>
      </c>
      <c r="K35">
        <f>VLOOKUP(gal!$A35, raw_data!$A$2:$AB$3115, COLUMN(gal!K35), FALSE)</f>
        <v>2</v>
      </c>
      <c r="L35">
        <f>VLOOKUP(gal!$A35, raw_data!$A$2:$AB$3115, COLUMN(gal!L35), FALSE)</f>
        <v>2</v>
      </c>
      <c r="M35">
        <f>VLOOKUP(gal!$A35, raw_data!$A$2:$AB$3115, COLUMN(gal!M35), FALSE)</f>
        <v>1.9330000000000001</v>
      </c>
      <c r="N35">
        <f>VLOOKUP(gal!$A35, raw_data!$A$2:$AB$3115, COLUMN(gal!N35), FALSE)</f>
        <v>2</v>
      </c>
      <c r="O35">
        <f>VLOOKUP(gal!$A35, raw_data!$A$2:$AB$3115, COLUMN(gal!O35), FALSE)</f>
        <v>0.73299999999999998</v>
      </c>
      <c r="P35">
        <f>VLOOKUP(gal!$A35, raw_data!$A$2:$AB$3115, COLUMN(gal!P35), FALSE)</f>
        <v>11.599</v>
      </c>
      <c r="Q35">
        <f>VLOOKUP(gal!$A35, raw_data!$A$2:$AB$3115, COLUMN(gal!Q35), FALSE)</f>
        <v>2.7E-2</v>
      </c>
      <c r="R35">
        <f>VLOOKUP(gal!$A35, raw_data!$A$2:$AB$3115, COLUMN(gal!R35), FALSE)</f>
        <v>0.182</v>
      </c>
      <c r="S35">
        <f>VLOOKUP(gal!$A35, raw_data!$A$2:$AB$3115, COLUMN(gal!S35), FALSE)</f>
        <v>1.958</v>
      </c>
      <c r="T35">
        <f>VLOOKUP(gal!$A35, raw_data!$A$2:$AB$3115, COLUMN(gal!T35), FALSE)</f>
        <v>0.312</v>
      </c>
      <c r="U35">
        <f>VLOOKUP(gal!$A35, raw_data!$A$2:$AB$3115, COLUMN(gal!U35), FALSE)</f>
        <v>1.6459999999999999</v>
      </c>
      <c r="V35">
        <f>VLOOKUP(gal!$A35, raw_data!$A$2:$AB$3115, COLUMN(gal!V35), FALSE)</f>
        <v>1.9510000000000001</v>
      </c>
      <c r="W35">
        <f>VLOOKUP(gal!$A35, raw_data!$A$2:$AB$3115, COLUMN(gal!W35), FALSE)</f>
        <v>0.86399999999999999</v>
      </c>
      <c r="X35">
        <f>VLOOKUP(gal!$A35, raw_data!$A$2:$AB$3115, COLUMN(gal!X35), FALSE)</f>
        <v>0.5</v>
      </c>
      <c r="Y35">
        <f>VLOOKUP(gal!$A35, raw_data!$A$2:$AB$3115, COLUMN(gal!Y35), FALSE)</f>
        <v>0.77300000000000002</v>
      </c>
      <c r="Z35">
        <f>VLOOKUP(gal!$A35, raw_data!$A$2:$AB$3115, COLUMN(gal!Z35), FALSE)</f>
        <v>0</v>
      </c>
      <c r="AA35">
        <f>VLOOKUP(gal!$A35, raw_data!$A$2:$AB$3115, COLUMN(gal!AA35), FALSE)</f>
        <v>9.0999999999999998E-2</v>
      </c>
      <c r="AB35">
        <f>VLOOKUP(gal!$A35, raw_data!$A$2:$AB$3115, COLUMN(gal!AB35), FALSE)</f>
        <v>0</v>
      </c>
    </row>
    <row r="36" spans="1:28" x14ac:dyDescent="0.25">
      <c r="A36">
        <v>2987</v>
      </c>
      <c r="B36">
        <f>VLOOKUP(gal!$A36, raw_data!$A$2:$AB$3115, COLUMN(gal!B36), FALSE)</f>
        <v>38.539000000000001</v>
      </c>
      <c r="C36">
        <f>VLOOKUP(gal!$A36, raw_data!$A$2:$AB$3115, COLUMN(gal!C36), FALSE)</f>
        <v>11.614000000000001</v>
      </c>
      <c r="D36">
        <f>VLOOKUP(gal!$A36, raw_data!$A$2:$AB$3115, COLUMN(gal!D36), FALSE)</f>
        <v>4.2999999999999997E-2</v>
      </c>
      <c r="E36">
        <f>VLOOKUP(gal!$A36, raw_data!$A$2:$AB$3115, COLUMN(gal!E36), FALSE)</f>
        <v>0</v>
      </c>
      <c r="F36">
        <f>VLOOKUP(gal!$A36, raw_data!$A$2:$AB$3115, COLUMN(gal!F36), FALSE)</f>
        <v>12.048999999999999</v>
      </c>
      <c r="G36">
        <f>VLOOKUP(gal!$A36, raw_data!$A$2:$AB$3115, COLUMN(gal!G36), FALSE)</f>
        <v>0.75</v>
      </c>
      <c r="H36">
        <f>VLOOKUP(gal!$A36, raw_data!$A$2:$AB$3115, COLUMN(gal!H36), FALSE)</f>
        <v>0.66700000000000004</v>
      </c>
      <c r="I36">
        <f>VLOOKUP(gal!$A36, raw_data!$A$2:$AB$3115, COLUMN(gal!I36), FALSE)</f>
        <v>1.5</v>
      </c>
      <c r="J36">
        <f>VLOOKUP(gal!$A36, raw_data!$A$2:$AB$3115, COLUMN(gal!J36), FALSE)</f>
        <v>1</v>
      </c>
      <c r="K36">
        <f>VLOOKUP(gal!$A36, raw_data!$A$2:$AB$3115, COLUMN(gal!K36), FALSE)</f>
        <v>2</v>
      </c>
      <c r="L36">
        <f>VLOOKUP(gal!$A36, raw_data!$A$2:$AB$3115, COLUMN(gal!L36), FALSE)</f>
        <v>1.714</v>
      </c>
      <c r="M36">
        <f>VLOOKUP(gal!$A36, raw_data!$A$2:$AB$3115, COLUMN(gal!M36), FALSE)</f>
        <v>1.714</v>
      </c>
      <c r="N36">
        <f>VLOOKUP(gal!$A36, raw_data!$A$2:$AB$3115, COLUMN(gal!N36), FALSE)</f>
        <v>2</v>
      </c>
      <c r="O36">
        <f>VLOOKUP(gal!$A36, raw_data!$A$2:$AB$3115, COLUMN(gal!O36), FALSE)</f>
        <v>1</v>
      </c>
      <c r="P36">
        <f>VLOOKUP(gal!$A36, raw_data!$A$2:$AB$3115, COLUMN(gal!P36), FALSE)</f>
        <v>9.8089999999999993</v>
      </c>
      <c r="Q36">
        <f>VLOOKUP(gal!$A36, raw_data!$A$2:$AB$3115, COLUMN(gal!Q36), FALSE)</f>
        <v>-0.63800000000000001</v>
      </c>
      <c r="R36">
        <f>VLOOKUP(gal!$A36, raw_data!$A$2:$AB$3115, COLUMN(gal!R36), FALSE)</f>
        <v>0</v>
      </c>
      <c r="S36">
        <f>VLOOKUP(gal!$A36, raw_data!$A$2:$AB$3115, COLUMN(gal!S36), FALSE)</f>
        <v>1.6719999999999999</v>
      </c>
      <c r="T36">
        <f>VLOOKUP(gal!$A36, raw_data!$A$2:$AB$3115, COLUMN(gal!T36), FALSE)</f>
        <v>1.175</v>
      </c>
      <c r="U36">
        <f>VLOOKUP(gal!$A36, raw_data!$A$2:$AB$3115, COLUMN(gal!U36), FALSE)</f>
        <v>0.496</v>
      </c>
      <c r="V36">
        <f>VLOOKUP(gal!$A36, raw_data!$A$2:$AB$3115, COLUMN(gal!V36), FALSE)</f>
        <v>1.7150000000000001</v>
      </c>
      <c r="W36">
        <f>VLOOKUP(gal!$A36, raw_data!$A$2:$AB$3115, COLUMN(gal!W36), FALSE)</f>
        <v>1</v>
      </c>
      <c r="X36">
        <f>VLOOKUP(gal!$A36, raw_data!$A$2:$AB$3115, COLUMN(gal!X36), FALSE)</f>
        <v>0.875</v>
      </c>
      <c r="Y36">
        <f>VLOOKUP(gal!$A36, raw_data!$A$2:$AB$3115, COLUMN(gal!Y36), FALSE)</f>
        <v>0.5</v>
      </c>
      <c r="Z36">
        <f>VLOOKUP(gal!$A36, raw_data!$A$2:$AB$3115, COLUMN(gal!Z36), FALSE)</f>
        <v>0</v>
      </c>
      <c r="AA36">
        <f>VLOOKUP(gal!$A36, raw_data!$A$2:$AB$3115, COLUMN(gal!AA36), FALSE)</f>
        <v>0</v>
      </c>
      <c r="AB36">
        <f>VLOOKUP(gal!$A36, raw_data!$A$2:$AB$3115, COLUMN(gal!AB36), FALSE)</f>
        <v>0</v>
      </c>
    </row>
    <row r="37" spans="1:28" x14ac:dyDescent="0.25">
      <c r="A37">
        <v>3018</v>
      </c>
      <c r="B37">
        <f>VLOOKUP(gal!$A37, raw_data!$A$2:$AB$3115, COLUMN(gal!B37), FALSE)</f>
        <v>21.538</v>
      </c>
      <c r="C37">
        <f>VLOOKUP(gal!$A37, raw_data!$A$2:$AB$3115, COLUMN(gal!C37), FALSE)</f>
        <v>8.9480000000000004</v>
      </c>
      <c r="D37">
        <f>VLOOKUP(gal!$A37, raw_data!$A$2:$AB$3115, COLUMN(gal!D37), FALSE)</f>
        <v>0.109</v>
      </c>
      <c r="E37">
        <f>VLOOKUP(gal!$A37, raw_data!$A$2:$AB$3115, COLUMN(gal!E37), FALSE)</f>
        <v>-1.4E-2</v>
      </c>
      <c r="F37">
        <f>VLOOKUP(gal!$A37, raw_data!$A$2:$AB$3115, COLUMN(gal!F37), FALSE)</f>
        <v>9.9640000000000004</v>
      </c>
      <c r="G37">
        <f>VLOOKUP(gal!$A37, raw_data!$A$2:$AB$3115, COLUMN(gal!G37), FALSE)</f>
        <v>0.77800000000000002</v>
      </c>
      <c r="H37">
        <f>VLOOKUP(gal!$A37, raw_data!$A$2:$AB$3115, COLUMN(gal!H37), FALSE)</f>
        <v>1.4550000000000001</v>
      </c>
      <c r="I37">
        <f>VLOOKUP(gal!$A37, raw_data!$A$2:$AB$3115, COLUMN(gal!I37), FALSE)</f>
        <v>1</v>
      </c>
      <c r="J37">
        <f>VLOOKUP(gal!$A37, raw_data!$A$2:$AB$3115, COLUMN(gal!J37), FALSE)</f>
        <v>2</v>
      </c>
      <c r="K37">
        <f>VLOOKUP(gal!$A37, raw_data!$A$2:$AB$3115, COLUMN(gal!K37), FALSE)</f>
        <v>1.857</v>
      </c>
      <c r="L37">
        <f>VLOOKUP(gal!$A37, raw_data!$A$2:$AB$3115, COLUMN(gal!L37), FALSE)</f>
        <v>2</v>
      </c>
      <c r="M37">
        <f>VLOOKUP(gal!$A37, raw_data!$A$2:$AB$3115, COLUMN(gal!M37), FALSE)</f>
        <v>1.929</v>
      </c>
      <c r="N37">
        <f>VLOOKUP(gal!$A37, raw_data!$A$2:$AB$3115, COLUMN(gal!N37), FALSE)</f>
        <v>2</v>
      </c>
      <c r="O37">
        <f>VLOOKUP(gal!$A37, raw_data!$A$2:$AB$3115, COLUMN(gal!O37), FALSE)</f>
        <v>0.56200000000000006</v>
      </c>
      <c r="P37">
        <f>VLOOKUP(gal!$A37, raw_data!$A$2:$AB$3115, COLUMN(gal!P37), FALSE)</f>
        <v>11.351000000000001</v>
      </c>
      <c r="Q37">
        <f>VLOOKUP(gal!$A37, raw_data!$A$2:$AB$3115, COLUMN(gal!Q37), FALSE)</f>
        <v>-0.626</v>
      </c>
      <c r="R37">
        <f>VLOOKUP(gal!$A37, raw_data!$A$2:$AB$3115, COLUMN(gal!R37), FALSE)</f>
        <v>0</v>
      </c>
      <c r="S37">
        <f>VLOOKUP(gal!$A37, raw_data!$A$2:$AB$3115, COLUMN(gal!S37), FALSE)</f>
        <v>-0.245</v>
      </c>
      <c r="T37">
        <f>VLOOKUP(gal!$A37, raw_data!$A$2:$AB$3115, COLUMN(gal!T37), FALSE)</f>
        <v>-0.29899999999999999</v>
      </c>
      <c r="U37">
        <f>VLOOKUP(gal!$A37, raw_data!$A$2:$AB$3115, COLUMN(gal!U37), FALSE)</f>
        <v>5.3999999999999999E-2</v>
      </c>
      <c r="V37">
        <f>VLOOKUP(gal!$A37, raw_data!$A$2:$AB$3115, COLUMN(gal!V37), FALSE)</f>
        <v>-0.151</v>
      </c>
      <c r="W37">
        <f>VLOOKUP(gal!$A37, raw_data!$A$2:$AB$3115, COLUMN(gal!W37), FALSE)</f>
        <v>0.5</v>
      </c>
      <c r="X37">
        <f>VLOOKUP(gal!$A37, raw_data!$A$2:$AB$3115, COLUMN(gal!X37), FALSE)</f>
        <v>0.72199999999999998</v>
      </c>
      <c r="Y37">
        <f>VLOOKUP(gal!$A37, raw_data!$A$2:$AB$3115, COLUMN(gal!Y37), FALSE)</f>
        <v>0.61099999999999999</v>
      </c>
      <c r="Z37">
        <f>VLOOKUP(gal!$A37, raw_data!$A$2:$AB$3115, COLUMN(gal!Z37), FALSE)</f>
        <v>0</v>
      </c>
      <c r="AA37">
        <f>VLOOKUP(gal!$A37, raw_data!$A$2:$AB$3115, COLUMN(gal!AA37), FALSE)</f>
        <v>0</v>
      </c>
      <c r="AB37">
        <f>VLOOKUP(gal!$A37, raw_data!$A$2:$AB$3115, COLUMN(gal!AB37), FALSE)</f>
        <v>0</v>
      </c>
    </row>
    <row r="38" spans="1:28" x14ac:dyDescent="0.25">
      <c r="A38">
        <v>3128</v>
      </c>
      <c r="B38">
        <f>VLOOKUP(gal!$A38, raw_data!$A$2:$AB$3115, COLUMN(gal!B38), FALSE)</f>
        <v>30.478999999999999</v>
      </c>
      <c r="C38">
        <f>VLOOKUP(gal!$A38, raw_data!$A$2:$AB$3115, COLUMN(gal!C38), FALSE)</f>
        <v>5.5229999999999997</v>
      </c>
      <c r="D38">
        <f>VLOOKUP(gal!$A38, raw_data!$A$2:$AB$3115, COLUMN(gal!D38), FALSE)</f>
        <v>-2.1999999999999999E-2</v>
      </c>
      <c r="E38">
        <f>VLOOKUP(gal!$A38, raw_data!$A$2:$AB$3115, COLUMN(gal!E38), FALSE)</f>
        <v>-0.02</v>
      </c>
      <c r="F38">
        <f>VLOOKUP(gal!$A38, raw_data!$A$2:$AB$3115, COLUMN(gal!F38), FALSE)</f>
        <v>5.2069999999999999</v>
      </c>
      <c r="G38">
        <f>VLOOKUP(gal!$A38, raw_data!$A$2:$AB$3115, COLUMN(gal!G38), FALSE)</f>
        <v>0.9</v>
      </c>
      <c r="H38">
        <f>VLOOKUP(gal!$A38, raw_data!$A$2:$AB$3115, COLUMN(gal!H38), FALSE)</f>
        <v>2</v>
      </c>
      <c r="I38">
        <f>VLOOKUP(gal!$A38, raw_data!$A$2:$AB$3115, COLUMN(gal!I38), FALSE)</f>
        <v>0</v>
      </c>
      <c r="J38">
        <f>VLOOKUP(gal!$A38, raw_data!$A$2:$AB$3115, COLUMN(gal!J38), FALSE)</f>
        <v>2</v>
      </c>
      <c r="K38">
        <f>VLOOKUP(gal!$A38, raw_data!$A$2:$AB$3115, COLUMN(gal!K38), FALSE)</f>
        <v>2</v>
      </c>
      <c r="L38">
        <f>VLOOKUP(gal!$A38, raw_data!$A$2:$AB$3115, COLUMN(gal!L38), FALSE)</f>
        <v>1.778</v>
      </c>
      <c r="M38">
        <f>VLOOKUP(gal!$A38, raw_data!$A$2:$AB$3115, COLUMN(gal!M38), FALSE)</f>
        <v>1.9330000000000001</v>
      </c>
      <c r="N38">
        <f>VLOOKUP(gal!$A38, raw_data!$A$2:$AB$3115, COLUMN(gal!N38), FALSE)</f>
        <v>2</v>
      </c>
      <c r="O38">
        <f>VLOOKUP(gal!$A38, raw_data!$A$2:$AB$3115, COLUMN(gal!O38), FALSE)</f>
        <v>0.41199999999999998</v>
      </c>
      <c r="P38">
        <f>VLOOKUP(gal!$A38, raw_data!$A$2:$AB$3115, COLUMN(gal!P38), FALSE)</f>
        <v>11.936999999999999</v>
      </c>
      <c r="Q38">
        <f>VLOOKUP(gal!$A38, raw_data!$A$2:$AB$3115, COLUMN(gal!Q38), FALSE)</f>
        <v>-0.58399999999999996</v>
      </c>
      <c r="R38">
        <f>VLOOKUP(gal!$A38, raw_data!$A$2:$AB$3115, COLUMN(gal!R38), FALSE)</f>
        <v>0.1</v>
      </c>
      <c r="S38">
        <f>VLOOKUP(gal!$A38, raw_data!$A$2:$AB$3115, COLUMN(gal!S38), FALSE)</f>
        <v>3.7389999999999999</v>
      </c>
      <c r="T38">
        <f>VLOOKUP(gal!$A38, raw_data!$A$2:$AB$3115, COLUMN(gal!T38), FALSE)</f>
        <v>0.36199999999999999</v>
      </c>
      <c r="U38">
        <f>VLOOKUP(gal!$A38, raw_data!$A$2:$AB$3115, COLUMN(gal!U38), FALSE)</f>
        <v>3.3769999999999998</v>
      </c>
      <c r="V38">
        <f>VLOOKUP(gal!$A38, raw_data!$A$2:$AB$3115, COLUMN(gal!V38), FALSE)</f>
        <v>3.6970000000000001</v>
      </c>
      <c r="W38">
        <f>VLOOKUP(gal!$A38, raw_data!$A$2:$AB$3115, COLUMN(gal!W38), FALSE)</f>
        <v>0.65</v>
      </c>
      <c r="X38">
        <f>VLOOKUP(gal!$A38, raw_data!$A$2:$AB$3115, COLUMN(gal!X38), FALSE)</f>
        <v>0.6</v>
      </c>
      <c r="Y38">
        <f>VLOOKUP(gal!$A38, raw_data!$A$2:$AB$3115, COLUMN(gal!Y38), FALSE)</f>
        <v>0.65</v>
      </c>
      <c r="Z38">
        <f>VLOOKUP(gal!$A38, raw_data!$A$2:$AB$3115, COLUMN(gal!Z38), FALSE)</f>
        <v>0</v>
      </c>
      <c r="AA38">
        <f>VLOOKUP(gal!$A38, raw_data!$A$2:$AB$3115, COLUMN(gal!AA38), FALSE)</f>
        <v>0.05</v>
      </c>
      <c r="AB38">
        <f>VLOOKUP(gal!$A38, raw_data!$A$2:$AB$3115, COLUMN(gal!AB38), FALSE)</f>
        <v>0</v>
      </c>
    </row>
    <row r="39" spans="1:28" x14ac:dyDescent="0.25">
      <c r="A39">
        <v>3132</v>
      </c>
      <c r="B39">
        <f>VLOOKUP(gal!$A39, raw_data!$A$2:$AB$3115, COLUMN(gal!B39), FALSE)</f>
        <v>27.626999999999999</v>
      </c>
      <c r="C39">
        <f>VLOOKUP(gal!$A39, raw_data!$A$2:$AB$3115, COLUMN(gal!C39), FALSE)</f>
        <v>4.9240000000000004</v>
      </c>
      <c r="D39">
        <f>VLOOKUP(gal!$A39, raw_data!$A$2:$AB$3115, COLUMN(gal!D39), FALSE)</f>
        <v>7.0000000000000001E-3</v>
      </c>
      <c r="E39">
        <f>VLOOKUP(gal!$A39, raw_data!$A$2:$AB$3115, COLUMN(gal!E39), FALSE)</f>
        <v>0</v>
      </c>
      <c r="F39">
        <f>VLOOKUP(gal!$A39, raw_data!$A$2:$AB$3115, COLUMN(gal!F39), FALSE)</f>
        <v>4.992</v>
      </c>
      <c r="G39">
        <f>VLOOKUP(gal!$A39, raw_data!$A$2:$AB$3115, COLUMN(gal!G39), FALSE)</f>
        <v>0.83299999999999996</v>
      </c>
      <c r="H39">
        <f>VLOOKUP(gal!$A39, raw_data!$A$2:$AB$3115, COLUMN(gal!H39), FALSE)</f>
        <v>1.895</v>
      </c>
      <c r="I39">
        <f>VLOOKUP(gal!$A39, raw_data!$A$2:$AB$3115, COLUMN(gal!I39), FALSE)</f>
        <v>0.45500000000000002</v>
      </c>
      <c r="J39">
        <f>VLOOKUP(gal!$A39, raw_data!$A$2:$AB$3115, COLUMN(gal!J39), FALSE)</f>
        <v>2</v>
      </c>
      <c r="K39">
        <f>VLOOKUP(gal!$A39, raw_data!$A$2:$AB$3115, COLUMN(gal!K39), FALSE)</f>
        <v>2</v>
      </c>
      <c r="L39">
        <f>VLOOKUP(gal!$A39, raw_data!$A$2:$AB$3115, COLUMN(gal!L39), FALSE)</f>
        <v>1.8420000000000001</v>
      </c>
      <c r="M39">
        <f>VLOOKUP(gal!$A39, raw_data!$A$2:$AB$3115, COLUMN(gal!M39), FALSE)</f>
        <v>2</v>
      </c>
      <c r="N39">
        <f>VLOOKUP(gal!$A39, raw_data!$A$2:$AB$3115, COLUMN(gal!N39), FALSE)</f>
        <v>2</v>
      </c>
      <c r="O39">
        <f>VLOOKUP(gal!$A39, raw_data!$A$2:$AB$3115, COLUMN(gal!O39), FALSE)</f>
        <v>0.68400000000000005</v>
      </c>
      <c r="P39">
        <f>VLOOKUP(gal!$A39, raw_data!$A$2:$AB$3115, COLUMN(gal!P39), FALSE)</f>
        <v>16.422000000000001</v>
      </c>
      <c r="Q39">
        <f>VLOOKUP(gal!$A39, raw_data!$A$2:$AB$3115, COLUMN(gal!Q39), FALSE)</f>
        <v>-0.443</v>
      </c>
      <c r="R39">
        <f>VLOOKUP(gal!$A39, raw_data!$A$2:$AB$3115, COLUMN(gal!R39), FALSE)</f>
        <v>0</v>
      </c>
      <c r="S39">
        <f>VLOOKUP(gal!$A39, raw_data!$A$2:$AB$3115, COLUMN(gal!S39), FALSE)</f>
        <v>0.65500000000000003</v>
      </c>
      <c r="T39">
        <f>VLOOKUP(gal!$A39, raw_data!$A$2:$AB$3115, COLUMN(gal!T39), FALSE)</f>
        <v>0.26300000000000001</v>
      </c>
      <c r="U39">
        <f>VLOOKUP(gal!$A39, raw_data!$A$2:$AB$3115, COLUMN(gal!U39), FALSE)</f>
        <v>0.39200000000000002</v>
      </c>
      <c r="V39">
        <f>VLOOKUP(gal!$A39, raw_data!$A$2:$AB$3115, COLUMN(gal!V39), FALSE)</f>
        <v>0.66200000000000003</v>
      </c>
      <c r="W39">
        <f>VLOOKUP(gal!$A39, raw_data!$A$2:$AB$3115, COLUMN(gal!W39), FALSE)</f>
        <v>0.66700000000000004</v>
      </c>
      <c r="X39">
        <f>VLOOKUP(gal!$A39, raw_data!$A$2:$AB$3115, COLUMN(gal!X39), FALSE)</f>
        <v>0.76700000000000002</v>
      </c>
      <c r="Y39">
        <f>VLOOKUP(gal!$A39, raw_data!$A$2:$AB$3115, COLUMN(gal!Y39), FALSE)</f>
        <v>0.56699999999999995</v>
      </c>
      <c r="Z39">
        <f>VLOOKUP(gal!$A39, raw_data!$A$2:$AB$3115, COLUMN(gal!Z39), FALSE)</f>
        <v>3.3000000000000002E-2</v>
      </c>
      <c r="AA39">
        <f>VLOOKUP(gal!$A39, raw_data!$A$2:$AB$3115, COLUMN(gal!AA39), FALSE)</f>
        <v>0</v>
      </c>
      <c r="AB39">
        <f>VLOOKUP(gal!$A39, raw_data!$A$2:$AB$3115, COLUMN(gal!AB39), FALSE)</f>
        <v>0</v>
      </c>
    </row>
    <row r="40" spans="1:28" x14ac:dyDescent="0.25">
      <c r="A40">
        <v>3539</v>
      </c>
      <c r="B40">
        <f>VLOOKUP(gal!$A40, raw_data!$A$2:$AB$3115, COLUMN(gal!B40), FALSE)</f>
        <v>35.582000000000001</v>
      </c>
      <c r="C40">
        <f>VLOOKUP(gal!$A40, raw_data!$A$2:$AB$3115, COLUMN(gal!C40), FALSE)</f>
        <v>8.8729999999999993</v>
      </c>
      <c r="D40">
        <f>VLOOKUP(gal!$A40, raw_data!$A$2:$AB$3115, COLUMN(gal!D40), FALSE)</f>
        <v>-2.8000000000000001E-2</v>
      </c>
      <c r="E40">
        <f>VLOOKUP(gal!$A40, raw_data!$A$2:$AB$3115, COLUMN(gal!E40), FALSE)</f>
        <v>-2.1999999999999999E-2</v>
      </c>
      <c r="F40">
        <f>VLOOKUP(gal!$A40, raw_data!$A$2:$AB$3115, COLUMN(gal!F40), FALSE)</f>
        <v>8.484</v>
      </c>
      <c r="G40">
        <f>VLOOKUP(gal!$A40, raw_data!$A$2:$AB$3115, COLUMN(gal!G40), FALSE)</f>
        <v>0.77800000000000002</v>
      </c>
      <c r="H40">
        <f>VLOOKUP(gal!$A40, raw_data!$A$2:$AB$3115, COLUMN(gal!H40), FALSE)</f>
        <v>1.7929999999999999</v>
      </c>
      <c r="I40">
        <f>VLOOKUP(gal!$A40, raw_data!$A$2:$AB$3115, COLUMN(gal!I40), FALSE)</f>
        <v>0.33300000000000002</v>
      </c>
      <c r="J40">
        <f>VLOOKUP(gal!$A40, raw_data!$A$2:$AB$3115, COLUMN(gal!J40), FALSE)</f>
        <v>1.875</v>
      </c>
      <c r="K40">
        <f>VLOOKUP(gal!$A40, raw_data!$A$2:$AB$3115, COLUMN(gal!K40), FALSE)</f>
        <v>1.714</v>
      </c>
      <c r="L40">
        <f>VLOOKUP(gal!$A40, raw_data!$A$2:$AB$3115, COLUMN(gal!L40), FALSE)</f>
        <v>1.821</v>
      </c>
      <c r="M40">
        <f>VLOOKUP(gal!$A40, raw_data!$A$2:$AB$3115, COLUMN(gal!M40), FALSE)</f>
        <v>1.75</v>
      </c>
      <c r="N40">
        <f>VLOOKUP(gal!$A40, raw_data!$A$2:$AB$3115, COLUMN(gal!N40), FALSE)</f>
        <v>2</v>
      </c>
      <c r="O40">
        <f>VLOOKUP(gal!$A40, raw_data!$A$2:$AB$3115, COLUMN(gal!O40), FALSE)</f>
        <v>0.93300000000000005</v>
      </c>
      <c r="P40">
        <f>VLOOKUP(gal!$A40, raw_data!$A$2:$AB$3115, COLUMN(gal!P40), FALSE)</f>
        <v>10.268000000000001</v>
      </c>
      <c r="Q40">
        <f>VLOOKUP(gal!$A40, raw_data!$A$2:$AB$3115, COLUMN(gal!Q40), FALSE)</f>
        <v>1.6020000000000001</v>
      </c>
      <c r="R40">
        <f>VLOOKUP(gal!$A40, raw_data!$A$2:$AB$3115, COLUMN(gal!R40), FALSE)</f>
        <v>0.16700000000000001</v>
      </c>
      <c r="S40">
        <f>VLOOKUP(gal!$A40, raw_data!$A$2:$AB$3115, COLUMN(gal!S40), FALSE)</f>
        <v>2.2029999999999998</v>
      </c>
      <c r="T40">
        <f>VLOOKUP(gal!$A40, raw_data!$A$2:$AB$3115, COLUMN(gal!T40), FALSE)</f>
        <v>2.7090000000000001</v>
      </c>
      <c r="U40">
        <f>VLOOKUP(gal!$A40, raw_data!$A$2:$AB$3115, COLUMN(gal!U40), FALSE)</f>
        <v>-0.50600000000000001</v>
      </c>
      <c r="V40">
        <f>VLOOKUP(gal!$A40, raw_data!$A$2:$AB$3115, COLUMN(gal!V40), FALSE)</f>
        <v>2.153</v>
      </c>
      <c r="W40">
        <f>VLOOKUP(gal!$A40, raw_data!$A$2:$AB$3115, COLUMN(gal!W40), FALSE)</f>
        <v>0.72199999999999998</v>
      </c>
      <c r="X40">
        <f>VLOOKUP(gal!$A40, raw_data!$A$2:$AB$3115, COLUMN(gal!X40), FALSE)</f>
        <v>0.36099999999999999</v>
      </c>
      <c r="Y40">
        <f>VLOOKUP(gal!$A40, raw_data!$A$2:$AB$3115, COLUMN(gal!Y40), FALSE)</f>
        <v>0.61099999999999999</v>
      </c>
      <c r="Z40">
        <f>VLOOKUP(gal!$A40, raw_data!$A$2:$AB$3115, COLUMN(gal!Z40), FALSE)</f>
        <v>2.8000000000000001E-2</v>
      </c>
      <c r="AA40">
        <f>VLOOKUP(gal!$A40, raw_data!$A$2:$AB$3115, COLUMN(gal!AA40), FALSE)</f>
        <v>0.19400000000000001</v>
      </c>
      <c r="AB40">
        <f>VLOOKUP(gal!$A40, raw_data!$A$2:$AB$3115, COLUMN(gal!AB40), FALSE)</f>
        <v>0</v>
      </c>
    </row>
    <row r="41" spans="1:28" x14ac:dyDescent="0.25">
      <c r="A41">
        <v>3637</v>
      </c>
      <c r="B41">
        <f>VLOOKUP(gal!$A41, raw_data!$A$2:$AB$3115, COLUMN(gal!B41), FALSE)</f>
        <v>34.783999999999999</v>
      </c>
      <c r="C41">
        <f>VLOOKUP(gal!$A41, raw_data!$A$2:$AB$3115, COLUMN(gal!C41), FALSE)</f>
        <v>9.6039999999999992</v>
      </c>
      <c r="D41">
        <f>VLOOKUP(gal!$A41, raw_data!$A$2:$AB$3115, COLUMN(gal!D41), FALSE)</f>
        <v>2.9000000000000001E-2</v>
      </c>
      <c r="E41">
        <f>VLOOKUP(gal!$A41, raw_data!$A$2:$AB$3115, COLUMN(gal!E41), FALSE)</f>
        <v>-1.2E-2</v>
      </c>
      <c r="F41">
        <f>VLOOKUP(gal!$A41, raw_data!$A$2:$AB$3115, COLUMN(gal!F41), FALSE)</f>
        <v>9.8279999999999994</v>
      </c>
      <c r="G41">
        <f>VLOOKUP(gal!$A41, raw_data!$A$2:$AB$3115, COLUMN(gal!G41), FALSE)</f>
        <v>1</v>
      </c>
      <c r="H41">
        <f>VLOOKUP(gal!$A41, raw_data!$A$2:$AB$3115, COLUMN(gal!H41), FALSE)</f>
        <v>1.96</v>
      </c>
      <c r="I41">
        <f>VLOOKUP(gal!$A41, raw_data!$A$2:$AB$3115, COLUMN(gal!I41), FALSE)</f>
        <v>0.14299999999999999</v>
      </c>
      <c r="J41">
        <f>VLOOKUP(gal!$A41, raw_data!$A$2:$AB$3115, COLUMN(gal!J41), FALSE)</f>
        <v>2</v>
      </c>
      <c r="K41">
        <f>VLOOKUP(gal!$A41, raw_data!$A$2:$AB$3115, COLUMN(gal!K41), FALSE)</f>
        <v>1.909</v>
      </c>
      <c r="L41">
        <f>VLOOKUP(gal!$A41, raw_data!$A$2:$AB$3115, COLUMN(gal!L41), FALSE)</f>
        <v>2</v>
      </c>
      <c r="M41">
        <f>VLOOKUP(gal!$A41, raw_data!$A$2:$AB$3115, COLUMN(gal!M41), FALSE)</f>
        <v>2</v>
      </c>
      <c r="N41">
        <f>VLOOKUP(gal!$A41, raw_data!$A$2:$AB$3115, COLUMN(gal!N41), FALSE)</f>
        <v>2</v>
      </c>
      <c r="O41">
        <f>VLOOKUP(gal!$A41, raw_data!$A$2:$AB$3115, COLUMN(gal!O41), FALSE)</f>
        <v>0.79300000000000004</v>
      </c>
      <c r="P41">
        <f>VLOOKUP(gal!$A41, raw_data!$A$2:$AB$3115, COLUMN(gal!P41), FALSE)</f>
        <v>11.281000000000001</v>
      </c>
      <c r="Q41">
        <f>VLOOKUP(gal!$A41, raw_data!$A$2:$AB$3115, COLUMN(gal!Q41), FALSE)</f>
        <v>0.154</v>
      </c>
      <c r="R41">
        <f>VLOOKUP(gal!$A41, raw_data!$A$2:$AB$3115, COLUMN(gal!R41), FALSE)</f>
        <v>0.25</v>
      </c>
      <c r="S41">
        <f>VLOOKUP(gal!$A41, raw_data!$A$2:$AB$3115, COLUMN(gal!S41), FALSE)</f>
        <v>2.855</v>
      </c>
      <c r="T41">
        <f>VLOOKUP(gal!$A41, raw_data!$A$2:$AB$3115, COLUMN(gal!T41), FALSE)</f>
        <v>0.38200000000000001</v>
      </c>
      <c r="U41">
        <f>VLOOKUP(gal!$A41, raw_data!$A$2:$AB$3115, COLUMN(gal!U41), FALSE)</f>
        <v>2.4740000000000002</v>
      </c>
      <c r="V41">
        <f>VLOOKUP(gal!$A41, raw_data!$A$2:$AB$3115, COLUMN(gal!V41), FALSE)</f>
        <v>2.871</v>
      </c>
      <c r="W41">
        <f>VLOOKUP(gal!$A41, raw_data!$A$2:$AB$3115, COLUMN(gal!W41), FALSE)</f>
        <v>0.80600000000000005</v>
      </c>
      <c r="X41">
        <f>VLOOKUP(gal!$A41, raw_data!$A$2:$AB$3115, COLUMN(gal!X41), FALSE)</f>
        <v>0.61099999999999999</v>
      </c>
      <c r="Y41">
        <f>VLOOKUP(gal!$A41, raw_data!$A$2:$AB$3115, COLUMN(gal!Y41), FALSE)</f>
        <v>0.80600000000000005</v>
      </c>
      <c r="Z41">
        <f>VLOOKUP(gal!$A41, raw_data!$A$2:$AB$3115, COLUMN(gal!Z41), FALSE)</f>
        <v>0</v>
      </c>
      <c r="AA41">
        <f>VLOOKUP(gal!$A41, raw_data!$A$2:$AB$3115, COLUMN(gal!AA41), FALSE)</f>
        <v>0.13900000000000001</v>
      </c>
      <c r="AB41">
        <f>VLOOKUP(gal!$A41, raw_data!$A$2:$AB$3115, COLUMN(gal!AB41), FALSE)</f>
        <v>0</v>
      </c>
    </row>
    <row r="42" spans="1:28" x14ac:dyDescent="0.25">
      <c r="A42">
        <v>3683</v>
      </c>
      <c r="B42">
        <f>VLOOKUP(gal!$A42, raw_data!$A$2:$AB$3115, COLUMN(gal!B42), FALSE)</f>
        <v>49.411000000000001</v>
      </c>
      <c r="C42">
        <f>VLOOKUP(gal!$A42, raw_data!$A$2:$AB$3115, COLUMN(gal!C42), FALSE)</f>
        <v>7.2590000000000003</v>
      </c>
      <c r="D42">
        <f>VLOOKUP(gal!$A42, raw_data!$A$2:$AB$3115, COLUMN(gal!D42), FALSE)</f>
        <v>0.109</v>
      </c>
      <c r="E42">
        <f>VLOOKUP(gal!$A42, raw_data!$A$2:$AB$3115, COLUMN(gal!E42), FALSE)</f>
        <v>0.50700000000000001</v>
      </c>
      <c r="F42">
        <f>VLOOKUP(gal!$A42, raw_data!$A$2:$AB$3115, COLUMN(gal!F42), FALSE)</f>
        <v>10.882</v>
      </c>
      <c r="G42">
        <f>VLOOKUP(gal!$A42, raw_data!$A$2:$AB$3115, COLUMN(gal!G42), FALSE)</f>
        <v>1</v>
      </c>
      <c r="H42">
        <f>VLOOKUP(gal!$A42, raw_data!$A$2:$AB$3115, COLUMN(gal!H42), FALSE)</f>
        <v>2</v>
      </c>
      <c r="I42">
        <f>VLOOKUP(gal!$A42, raw_data!$A$2:$AB$3115, COLUMN(gal!I42), FALSE)</f>
        <v>1.4</v>
      </c>
      <c r="J42">
        <f>VLOOKUP(gal!$A42, raw_data!$A$2:$AB$3115, COLUMN(gal!J42), FALSE)</f>
        <v>2</v>
      </c>
      <c r="K42">
        <f>VLOOKUP(gal!$A42, raw_data!$A$2:$AB$3115, COLUMN(gal!K42), FALSE)</f>
        <v>2</v>
      </c>
      <c r="L42">
        <f>VLOOKUP(gal!$A42, raw_data!$A$2:$AB$3115, COLUMN(gal!L42), FALSE)</f>
        <v>1.714</v>
      </c>
      <c r="M42">
        <f>VLOOKUP(gal!$A42, raw_data!$A$2:$AB$3115, COLUMN(gal!M42), FALSE)</f>
        <v>2</v>
      </c>
      <c r="N42">
        <f>VLOOKUP(gal!$A42, raw_data!$A$2:$AB$3115, COLUMN(gal!N42), FALSE)</f>
        <v>2</v>
      </c>
      <c r="O42">
        <f>VLOOKUP(gal!$A42, raw_data!$A$2:$AB$3115, COLUMN(gal!O42), FALSE)</f>
        <v>1</v>
      </c>
      <c r="P42">
        <f>VLOOKUP(gal!$A42, raw_data!$A$2:$AB$3115, COLUMN(gal!P42), FALSE)</f>
        <v>14.803000000000001</v>
      </c>
      <c r="Q42">
        <f>VLOOKUP(gal!$A42, raw_data!$A$2:$AB$3115, COLUMN(gal!Q42), FALSE)</f>
        <v>9.9</v>
      </c>
      <c r="R42">
        <f>VLOOKUP(gal!$A42, raw_data!$A$2:$AB$3115, COLUMN(gal!R42), FALSE)</f>
        <v>0.52200000000000002</v>
      </c>
      <c r="S42">
        <f>VLOOKUP(gal!$A42, raw_data!$A$2:$AB$3115, COLUMN(gal!S42), FALSE)</f>
        <v>4.6619999999999999</v>
      </c>
      <c r="T42">
        <f>VLOOKUP(gal!$A42, raw_data!$A$2:$AB$3115, COLUMN(gal!T42), FALSE)</f>
        <v>-6.4000000000000001E-2</v>
      </c>
      <c r="U42">
        <f>VLOOKUP(gal!$A42, raw_data!$A$2:$AB$3115, COLUMN(gal!U42), FALSE)</f>
        <v>4.726</v>
      </c>
      <c r="V42">
        <f>VLOOKUP(gal!$A42, raw_data!$A$2:$AB$3115, COLUMN(gal!V42), FALSE)</f>
        <v>5.2779999999999996</v>
      </c>
      <c r="W42">
        <f>VLOOKUP(gal!$A42, raw_data!$A$2:$AB$3115, COLUMN(gal!W42), FALSE)</f>
        <v>0.52200000000000002</v>
      </c>
      <c r="X42">
        <f>VLOOKUP(gal!$A42, raw_data!$A$2:$AB$3115, COLUMN(gal!X42), FALSE)</f>
        <v>0.60899999999999999</v>
      </c>
      <c r="Y42">
        <f>VLOOKUP(gal!$A42, raw_data!$A$2:$AB$3115, COLUMN(gal!Y42), FALSE)</f>
        <v>0.435</v>
      </c>
      <c r="Z42">
        <f>VLOOKUP(gal!$A42, raw_data!$A$2:$AB$3115, COLUMN(gal!Z42), FALSE)</f>
        <v>0.34799999999999998</v>
      </c>
      <c r="AA42">
        <f>VLOOKUP(gal!$A42, raw_data!$A$2:$AB$3115, COLUMN(gal!AA42), FALSE)</f>
        <v>8.6999999999999994E-2</v>
      </c>
      <c r="AB42">
        <f>VLOOKUP(gal!$A42, raw_data!$A$2:$AB$3115, COLUMN(gal!AB42), FALSE)</f>
        <v>0.39100000000000001</v>
      </c>
    </row>
    <row r="43" spans="1:28" x14ac:dyDescent="0.25">
      <c r="A43">
        <v>3786</v>
      </c>
      <c r="B43">
        <f>VLOOKUP(gal!$A43, raw_data!$A$2:$AB$3115, COLUMN(gal!B43), FALSE)</f>
        <v>21.724</v>
      </c>
      <c r="C43">
        <f>VLOOKUP(gal!$A43, raw_data!$A$2:$AB$3115, COLUMN(gal!C43), FALSE)</f>
        <v>7.9320000000000004</v>
      </c>
      <c r="D43">
        <f>VLOOKUP(gal!$A43, raw_data!$A$2:$AB$3115, COLUMN(gal!D43), FALSE)</f>
        <v>2.5000000000000001E-2</v>
      </c>
      <c r="E43">
        <f>VLOOKUP(gal!$A43, raw_data!$A$2:$AB$3115, COLUMN(gal!E43), FALSE)</f>
        <v>4.2000000000000003E-2</v>
      </c>
      <c r="F43">
        <f>VLOOKUP(gal!$A43, raw_data!$A$2:$AB$3115, COLUMN(gal!F43), FALSE)</f>
        <v>8.3940000000000001</v>
      </c>
      <c r="G43">
        <f>VLOOKUP(gal!$A43, raw_data!$A$2:$AB$3115, COLUMN(gal!G43), FALSE)</f>
        <v>0.69399999999999995</v>
      </c>
      <c r="H43">
        <f>VLOOKUP(gal!$A43, raw_data!$A$2:$AB$3115, COLUMN(gal!H43), FALSE)</f>
        <v>1.4379999999999999</v>
      </c>
      <c r="I43">
        <f>VLOOKUP(gal!$A43, raw_data!$A$2:$AB$3115, COLUMN(gal!I43), FALSE)</f>
        <v>0.25</v>
      </c>
      <c r="J43">
        <f>VLOOKUP(gal!$A43, raw_data!$A$2:$AB$3115, COLUMN(gal!J43), FALSE)</f>
        <v>1.929</v>
      </c>
      <c r="K43">
        <f>VLOOKUP(gal!$A43, raw_data!$A$2:$AB$3115, COLUMN(gal!K43), FALSE)</f>
        <v>1</v>
      </c>
      <c r="L43">
        <f>VLOOKUP(gal!$A43, raw_data!$A$2:$AB$3115, COLUMN(gal!L43), FALSE)</f>
        <v>2</v>
      </c>
      <c r="M43">
        <f>VLOOKUP(gal!$A43, raw_data!$A$2:$AB$3115, COLUMN(gal!M43), FALSE)</f>
        <v>1.9</v>
      </c>
      <c r="N43">
        <f>VLOOKUP(gal!$A43, raw_data!$A$2:$AB$3115, COLUMN(gal!N43), FALSE)</f>
        <v>2</v>
      </c>
      <c r="O43">
        <f>VLOOKUP(gal!$A43, raw_data!$A$2:$AB$3115, COLUMN(gal!O43), FALSE)</f>
        <v>1</v>
      </c>
      <c r="P43">
        <f>VLOOKUP(gal!$A43, raw_data!$A$2:$AB$3115, COLUMN(gal!P43), FALSE)</f>
        <v>8.8019999999999996</v>
      </c>
      <c r="Q43">
        <f>VLOOKUP(gal!$A43, raw_data!$A$2:$AB$3115, COLUMN(gal!Q43), FALSE)</f>
        <v>-4.7E-2</v>
      </c>
      <c r="R43">
        <f>VLOOKUP(gal!$A43, raw_data!$A$2:$AB$3115, COLUMN(gal!R43), FALSE)</f>
        <v>0.111</v>
      </c>
      <c r="S43">
        <f>VLOOKUP(gal!$A43, raw_data!$A$2:$AB$3115, COLUMN(gal!S43), FALSE)</f>
        <v>0.61</v>
      </c>
      <c r="T43">
        <f>VLOOKUP(gal!$A43, raw_data!$A$2:$AB$3115, COLUMN(gal!T43), FALSE)</f>
        <v>-8.0000000000000002E-3</v>
      </c>
      <c r="U43">
        <f>VLOOKUP(gal!$A43, raw_data!$A$2:$AB$3115, COLUMN(gal!U43), FALSE)</f>
        <v>0.61799999999999999</v>
      </c>
      <c r="V43">
        <f>VLOOKUP(gal!$A43, raw_data!$A$2:$AB$3115, COLUMN(gal!V43), FALSE)</f>
        <v>0.67700000000000005</v>
      </c>
      <c r="W43">
        <f>VLOOKUP(gal!$A43, raw_data!$A$2:$AB$3115, COLUMN(gal!W43), FALSE)</f>
        <v>0.66700000000000004</v>
      </c>
      <c r="X43">
        <f>VLOOKUP(gal!$A43, raw_data!$A$2:$AB$3115, COLUMN(gal!X43), FALSE)</f>
        <v>0.58299999999999996</v>
      </c>
      <c r="Y43">
        <f>VLOOKUP(gal!$A43, raw_data!$A$2:$AB$3115, COLUMN(gal!Y43), FALSE)</f>
        <v>0.66700000000000004</v>
      </c>
      <c r="Z43">
        <f>VLOOKUP(gal!$A43, raw_data!$A$2:$AB$3115, COLUMN(gal!Z43), FALSE)</f>
        <v>2.8000000000000001E-2</v>
      </c>
      <c r="AA43">
        <f>VLOOKUP(gal!$A43, raw_data!$A$2:$AB$3115, COLUMN(gal!AA43), FALSE)</f>
        <v>2.8000000000000001E-2</v>
      </c>
      <c r="AB43">
        <f>VLOOKUP(gal!$A43, raw_data!$A$2:$AB$3115, COLUMN(gal!AB43), FALSE)</f>
        <v>2.8000000000000001E-2</v>
      </c>
    </row>
    <row r="44" spans="1:28" x14ac:dyDescent="0.25">
      <c r="A44">
        <v>3926</v>
      </c>
      <c r="B44">
        <f>VLOOKUP(gal!$A44, raw_data!$A$2:$AB$3115, COLUMN(gal!B44), FALSE)</f>
        <v>36.145000000000003</v>
      </c>
      <c r="C44">
        <f>VLOOKUP(gal!$A44, raw_data!$A$2:$AB$3115, COLUMN(gal!C44), FALSE)</f>
        <v>9.3550000000000004</v>
      </c>
      <c r="D44">
        <f>VLOOKUP(gal!$A44, raw_data!$A$2:$AB$3115, COLUMN(gal!D44), FALSE)</f>
        <v>-0.03</v>
      </c>
      <c r="E44">
        <f>VLOOKUP(gal!$A44, raw_data!$A$2:$AB$3115, COLUMN(gal!E44), FALSE)</f>
        <v>-5.0000000000000001E-3</v>
      </c>
      <c r="F44">
        <f>VLOOKUP(gal!$A44, raw_data!$A$2:$AB$3115, COLUMN(gal!F44), FALSE)</f>
        <v>9.0340000000000007</v>
      </c>
      <c r="G44">
        <f>VLOOKUP(gal!$A44, raw_data!$A$2:$AB$3115, COLUMN(gal!G44), FALSE)</f>
        <v>0.875</v>
      </c>
      <c r="H44">
        <f>VLOOKUP(gal!$A44, raw_data!$A$2:$AB$3115, COLUMN(gal!H44), FALSE)</f>
        <v>2</v>
      </c>
      <c r="I44">
        <f>VLOOKUP(gal!$A44, raw_data!$A$2:$AB$3115, COLUMN(gal!I44), FALSE)</f>
        <v>2</v>
      </c>
      <c r="J44">
        <f>VLOOKUP(gal!$A44, raw_data!$A$2:$AB$3115, COLUMN(gal!J44), FALSE)</f>
        <v>1.5</v>
      </c>
      <c r="K44">
        <f>VLOOKUP(gal!$A44, raw_data!$A$2:$AB$3115, COLUMN(gal!K44), FALSE)</f>
        <v>2</v>
      </c>
      <c r="L44">
        <f>VLOOKUP(gal!$A44, raw_data!$A$2:$AB$3115, COLUMN(gal!L44), FALSE)</f>
        <v>2</v>
      </c>
      <c r="M44">
        <f>VLOOKUP(gal!$A44, raw_data!$A$2:$AB$3115, COLUMN(gal!M44), FALSE)</f>
        <v>2</v>
      </c>
      <c r="N44">
        <f>VLOOKUP(gal!$A44, raw_data!$A$2:$AB$3115, COLUMN(gal!N44), FALSE)</f>
        <v>2</v>
      </c>
      <c r="O44">
        <f>VLOOKUP(gal!$A44, raw_data!$A$2:$AB$3115, COLUMN(gal!O44), FALSE)</f>
        <v>1.143</v>
      </c>
      <c r="P44">
        <f>VLOOKUP(gal!$A44, raw_data!$A$2:$AB$3115, COLUMN(gal!P44), FALSE)</f>
        <v>15.207000000000001</v>
      </c>
      <c r="Q44">
        <f>VLOOKUP(gal!$A44, raw_data!$A$2:$AB$3115, COLUMN(gal!Q44), FALSE)</f>
        <v>4.1150000000000002</v>
      </c>
      <c r="R44">
        <f>VLOOKUP(gal!$A44, raw_data!$A$2:$AB$3115, COLUMN(gal!R44), FALSE)</f>
        <v>0</v>
      </c>
      <c r="S44">
        <f>VLOOKUP(gal!$A44, raw_data!$A$2:$AB$3115, COLUMN(gal!S44), FALSE)</f>
        <v>0.22600000000000001</v>
      </c>
      <c r="T44">
        <f>VLOOKUP(gal!$A44, raw_data!$A$2:$AB$3115, COLUMN(gal!T44), FALSE)</f>
        <v>3.5999999999999997E-2</v>
      </c>
      <c r="U44">
        <f>VLOOKUP(gal!$A44, raw_data!$A$2:$AB$3115, COLUMN(gal!U44), FALSE)</f>
        <v>0.19</v>
      </c>
      <c r="V44">
        <f>VLOOKUP(gal!$A44, raw_data!$A$2:$AB$3115, COLUMN(gal!V44), FALSE)</f>
        <v>0.192</v>
      </c>
      <c r="W44">
        <f>VLOOKUP(gal!$A44, raw_data!$A$2:$AB$3115, COLUMN(gal!W44), FALSE)</f>
        <v>0.875</v>
      </c>
      <c r="X44">
        <f>VLOOKUP(gal!$A44, raw_data!$A$2:$AB$3115, COLUMN(gal!X44), FALSE)</f>
        <v>0.5</v>
      </c>
      <c r="Y44">
        <f>VLOOKUP(gal!$A44, raw_data!$A$2:$AB$3115, COLUMN(gal!Y44), FALSE)</f>
        <v>0.5</v>
      </c>
      <c r="Z44">
        <f>VLOOKUP(gal!$A44, raw_data!$A$2:$AB$3115, COLUMN(gal!Z44), FALSE)</f>
        <v>0</v>
      </c>
      <c r="AA44">
        <f>VLOOKUP(gal!$A44, raw_data!$A$2:$AB$3115, COLUMN(gal!AA44), FALSE)</f>
        <v>0.375</v>
      </c>
      <c r="AB44">
        <f>VLOOKUP(gal!$A44, raw_data!$A$2:$AB$3115, COLUMN(gal!AB44), FALSE)</f>
        <v>0</v>
      </c>
    </row>
    <row r="45" spans="1:28" x14ac:dyDescent="0.25">
      <c r="A45">
        <v>4009</v>
      </c>
      <c r="B45">
        <f>VLOOKUP(gal!$A45, raw_data!$A$2:$AB$3115, COLUMN(gal!B45), FALSE)</f>
        <v>40.444000000000003</v>
      </c>
      <c r="C45">
        <f>VLOOKUP(gal!$A45, raw_data!$A$2:$AB$3115, COLUMN(gal!C45), FALSE)</f>
        <v>11.337999999999999</v>
      </c>
      <c r="D45">
        <f>VLOOKUP(gal!$A45, raw_data!$A$2:$AB$3115, COLUMN(gal!D45), FALSE)</f>
        <v>3.0000000000000001E-3</v>
      </c>
      <c r="E45">
        <f>VLOOKUP(gal!$A45, raw_data!$A$2:$AB$3115, COLUMN(gal!E45), FALSE)</f>
        <v>3.3000000000000002E-2</v>
      </c>
      <c r="F45">
        <f>VLOOKUP(gal!$A45, raw_data!$A$2:$AB$3115, COLUMN(gal!F45), FALSE)</f>
        <v>11.532</v>
      </c>
      <c r="G45">
        <f>VLOOKUP(gal!$A45, raw_data!$A$2:$AB$3115, COLUMN(gal!G45), FALSE)</f>
        <v>0.9</v>
      </c>
      <c r="H45">
        <f>VLOOKUP(gal!$A45, raw_data!$A$2:$AB$3115, COLUMN(gal!H45), FALSE)</f>
        <v>1.8180000000000001</v>
      </c>
      <c r="I45">
        <f>VLOOKUP(gal!$A45, raw_data!$A$2:$AB$3115, COLUMN(gal!I45), FALSE)</f>
        <v>0.5</v>
      </c>
      <c r="J45">
        <f>VLOOKUP(gal!$A45, raw_data!$A$2:$AB$3115, COLUMN(gal!J45), FALSE)</f>
        <v>2</v>
      </c>
      <c r="K45">
        <f>VLOOKUP(gal!$A45, raw_data!$A$2:$AB$3115, COLUMN(gal!K45), FALSE)</f>
        <v>2</v>
      </c>
      <c r="L45">
        <f>VLOOKUP(gal!$A45, raw_data!$A$2:$AB$3115, COLUMN(gal!L45), FALSE)</f>
        <v>1.9</v>
      </c>
      <c r="M45">
        <f>VLOOKUP(gal!$A45, raw_data!$A$2:$AB$3115, COLUMN(gal!M45), FALSE)</f>
        <v>2</v>
      </c>
      <c r="N45">
        <f>VLOOKUP(gal!$A45, raw_data!$A$2:$AB$3115, COLUMN(gal!N45), FALSE)</f>
        <v>2</v>
      </c>
      <c r="O45">
        <f>VLOOKUP(gal!$A45, raw_data!$A$2:$AB$3115, COLUMN(gal!O45), FALSE)</f>
        <v>1</v>
      </c>
      <c r="P45">
        <f>VLOOKUP(gal!$A45, raw_data!$A$2:$AB$3115, COLUMN(gal!P45), FALSE)</f>
        <v>10.476000000000001</v>
      </c>
      <c r="Q45">
        <f>VLOOKUP(gal!$A45, raw_data!$A$2:$AB$3115, COLUMN(gal!Q45), FALSE)</f>
        <v>-0.66100000000000003</v>
      </c>
      <c r="R45">
        <f>VLOOKUP(gal!$A45, raw_data!$A$2:$AB$3115, COLUMN(gal!R45), FALSE)</f>
        <v>0.1</v>
      </c>
      <c r="S45">
        <f>VLOOKUP(gal!$A45, raw_data!$A$2:$AB$3115, COLUMN(gal!S45), FALSE)</f>
        <v>2.645</v>
      </c>
      <c r="T45">
        <f>VLOOKUP(gal!$A45, raw_data!$A$2:$AB$3115, COLUMN(gal!T45), FALSE)</f>
        <v>2.0539999999999998</v>
      </c>
      <c r="U45">
        <f>VLOOKUP(gal!$A45, raw_data!$A$2:$AB$3115, COLUMN(gal!U45), FALSE)</f>
        <v>0.59099999999999997</v>
      </c>
      <c r="V45">
        <f>VLOOKUP(gal!$A45, raw_data!$A$2:$AB$3115, COLUMN(gal!V45), FALSE)</f>
        <v>2.681</v>
      </c>
      <c r="W45">
        <f>VLOOKUP(gal!$A45, raw_data!$A$2:$AB$3115, COLUMN(gal!W45), FALSE)</f>
        <v>0.6</v>
      </c>
      <c r="X45">
        <f>VLOOKUP(gal!$A45, raw_data!$A$2:$AB$3115, COLUMN(gal!X45), FALSE)</f>
        <v>0.65</v>
      </c>
      <c r="Y45">
        <f>VLOOKUP(gal!$A45, raw_data!$A$2:$AB$3115, COLUMN(gal!Y45), FALSE)</f>
        <v>0.75</v>
      </c>
      <c r="Z45">
        <f>VLOOKUP(gal!$A45, raw_data!$A$2:$AB$3115, COLUMN(gal!Z45), FALSE)</f>
        <v>0</v>
      </c>
      <c r="AA45">
        <f>VLOOKUP(gal!$A45, raw_data!$A$2:$AB$3115, COLUMN(gal!AA45), FALSE)</f>
        <v>0.15</v>
      </c>
      <c r="AB45">
        <f>VLOOKUP(gal!$A45, raw_data!$A$2:$AB$3115, COLUMN(gal!AB45), FALSE)</f>
        <v>0</v>
      </c>
    </row>
    <row r="46" spans="1:28" x14ac:dyDescent="0.25">
      <c r="A46">
        <v>4013</v>
      </c>
      <c r="B46">
        <f>VLOOKUP(gal!$A46, raw_data!$A$2:$AB$3115, COLUMN(gal!B46), FALSE)</f>
        <v>10.625999999999999</v>
      </c>
      <c r="C46">
        <f>VLOOKUP(gal!$A46, raw_data!$A$2:$AB$3115, COLUMN(gal!C46), FALSE)</f>
        <v>2.2549999999999999</v>
      </c>
      <c r="D46">
        <f>VLOOKUP(gal!$A46, raw_data!$A$2:$AB$3115, COLUMN(gal!D46), FALSE)</f>
        <v>2.5999999999999999E-2</v>
      </c>
      <c r="E46">
        <f>VLOOKUP(gal!$A46, raw_data!$A$2:$AB$3115, COLUMN(gal!E46), FALSE)</f>
        <v>-2.9000000000000001E-2</v>
      </c>
      <c r="F46">
        <f>VLOOKUP(gal!$A46, raw_data!$A$2:$AB$3115, COLUMN(gal!F46), FALSE)</f>
        <v>2.3759999999999999</v>
      </c>
      <c r="G46">
        <f>VLOOKUP(gal!$A46, raw_data!$A$2:$AB$3115, COLUMN(gal!G46), FALSE)</f>
        <v>0.5</v>
      </c>
      <c r="H46">
        <f>VLOOKUP(gal!$A46, raw_data!$A$2:$AB$3115, COLUMN(gal!H46), FALSE)</f>
        <v>1.091</v>
      </c>
      <c r="I46">
        <f>VLOOKUP(gal!$A46, raw_data!$A$2:$AB$3115, COLUMN(gal!I46), FALSE)</f>
        <v>0.66700000000000004</v>
      </c>
      <c r="J46">
        <f>VLOOKUP(gal!$A46, raw_data!$A$2:$AB$3115, COLUMN(gal!J46), FALSE)</f>
        <v>1.4550000000000001</v>
      </c>
      <c r="K46">
        <f>VLOOKUP(gal!$A46, raw_data!$A$2:$AB$3115, COLUMN(gal!K46), FALSE)</f>
        <v>1</v>
      </c>
      <c r="L46">
        <f>VLOOKUP(gal!$A46, raw_data!$A$2:$AB$3115, COLUMN(gal!L46), FALSE)</f>
        <v>1.857</v>
      </c>
      <c r="M46">
        <f>VLOOKUP(gal!$A46, raw_data!$A$2:$AB$3115, COLUMN(gal!M46), FALSE)</f>
        <v>1.417</v>
      </c>
      <c r="N46">
        <f>VLOOKUP(gal!$A46, raw_data!$A$2:$AB$3115, COLUMN(gal!N46), FALSE)</f>
        <v>1.667</v>
      </c>
      <c r="O46">
        <f>VLOOKUP(gal!$A46, raw_data!$A$2:$AB$3115, COLUMN(gal!O46), FALSE)</f>
        <v>0.83299999999999996</v>
      </c>
      <c r="P46">
        <f>VLOOKUP(gal!$A46, raw_data!$A$2:$AB$3115, COLUMN(gal!P46), FALSE)</f>
        <v>7.609</v>
      </c>
      <c r="Q46">
        <f>VLOOKUP(gal!$A46, raw_data!$A$2:$AB$3115, COLUMN(gal!Q46), FALSE)</f>
        <v>0.59799999999999998</v>
      </c>
      <c r="R46">
        <f>VLOOKUP(gal!$A46, raw_data!$A$2:$AB$3115, COLUMN(gal!R46), FALSE)</f>
        <v>0</v>
      </c>
      <c r="S46">
        <f>VLOOKUP(gal!$A46, raw_data!$A$2:$AB$3115, COLUMN(gal!S46), FALSE)</f>
        <v>-0.19700000000000001</v>
      </c>
      <c r="T46">
        <f>VLOOKUP(gal!$A46, raw_data!$A$2:$AB$3115, COLUMN(gal!T46), FALSE)</f>
        <v>-3.6999999999999998E-2</v>
      </c>
      <c r="U46">
        <f>VLOOKUP(gal!$A46, raw_data!$A$2:$AB$3115, COLUMN(gal!U46), FALSE)</f>
        <v>-0.161</v>
      </c>
      <c r="V46">
        <f>VLOOKUP(gal!$A46, raw_data!$A$2:$AB$3115, COLUMN(gal!V46), FALSE)</f>
        <v>-0.2</v>
      </c>
      <c r="W46">
        <f>VLOOKUP(gal!$A46, raw_data!$A$2:$AB$3115, COLUMN(gal!W46), FALSE)</f>
        <v>0.55600000000000005</v>
      </c>
      <c r="X46">
        <f>VLOOKUP(gal!$A46, raw_data!$A$2:$AB$3115, COLUMN(gal!X46), FALSE)</f>
        <v>0.55600000000000005</v>
      </c>
      <c r="Y46">
        <f>VLOOKUP(gal!$A46, raw_data!$A$2:$AB$3115, COLUMN(gal!Y46), FALSE)</f>
        <v>0.222</v>
      </c>
      <c r="Z46">
        <f>VLOOKUP(gal!$A46, raw_data!$A$2:$AB$3115, COLUMN(gal!Z46), FALSE)</f>
        <v>5.6000000000000001E-2</v>
      </c>
      <c r="AA46">
        <f>VLOOKUP(gal!$A46, raw_data!$A$2:$AB$3115, COLUMN(gal!AA46), FALSE)</f>
        <v>5.6000000000000001E-2</v>
      </c>
      <c r="AB46">
        <f>VLOOKUP(gal!$A46, raw_data!$A$2:$AB$3115, COLUMN(gal!AB46), FALSE)</f>
        <v>5.6000000000000001E-2</v>
      </c>
    </row>
    <row r="47" spans="1:28" x14ac:dyDescent="0.25">
      <c r="A47">
        <v>4063</v>
      </c>
      <c r="B47">
        <f>VLOOKUP(gal!$A47, raw_data!$A$2:$AB$3115, COLUMN(gal!B47), FALSE)</f>
        <v>40.643999999999998</v>
      </c>
      <c r="C47">
        <f>VLOOKUP(gal!$A47, raw_data!$A$2:$AB$3115, COLUMN(gal!C47), FALSE)</f>
        <v>7.4480000000000004</v>
      </c>
      <c r="D47">
        <f>VLOOKUP(gal!$A47, raw_data!$A$2:$AB$3115, COLUMN(gal!D47), FALSE)</f>
        <v>0.151</v>
      </c>
      <c r="E47">
        <f>VLOOKUP(gal!$A47, raw_data!$A$2:$AB$3115, COLUMN(gal!E47), FALSE)</f>
        <v>-3.4000000000000002E-2</v>
      </c>
      <c r="F47">
        <f>VLOOKUP(gal!$A47, raw_data!$A$2:$AB$3115, COLUMN(gal!F47), FALSE)</f>
        <v>8.7889999999999997</v>
      </c>
      <c r="G47">
        <f>VLOOKUP(gal!$A47, raw_data!$A$2:$AB$3115, COLUMN(gal!G47), FALSE)</f>
        <v>0.89700000000000002</v>
      </c>
      <c r="H47">
        <f>VLOOKUP(gal!$A47, raw_data!$A$2:$AB$3115, COLUMN(gal!H47), FALSE)</f>
        <v>1.909</v>
      </c>
      <c r="I47">
        <f>VLOOKUP(gal!$A47, raw_data!$A$2:$AB$3115, COLUMN(gal!I47), FALSE)</f>
        <v>0.83299999999999996</v>
      </c>
      <c r="J47">
        <f>VLOOKUP(gal!$A47, raw_data!$A$2:$AB$3115, COLUMN(gal!J47), FALSE)</f>
        <v>1.778</v>
      </c>
      <c r="K47">
        <f>VLOOKUP(gal!$A47, raw_data!$A$2:$AB$3115, COLUMN(gal!K47), FALSE)</f>
        <v>1.714</v>
      </c>
      <c r="L47">
        <f>VLOOKUP(gal!$A47, raw_data!$A$2:$AB$3115, COLUMN(gal!L47), FALSE)</f>
        <v>1.9</v>
      </c>
      <c r="M47">
        <f>VLOOKUP(gal!$A47, raw_data!$A$2:$AB$3115, COLUMN(gal!M47), FALSE)</f>
        <v>1.778</v>
      </c>
      <c r="N47">
        <f>VLOOKUP(gal!$A47, raw_data!$A$2:$AB$3115, COLUMN(gal!N47), FALSE)</f>
        <v>2</v>
      </c>
      <c r="O47">
        <f>VLOOKUP(gal!$A47, raw_data!$A$2:$AB$3115, COLUMN(gal!O47), FALSE)</f>
        <v>0.52200000000000002</v>
      </c>
      <c r="P47">
        <f>VLOOKUP(gal!$A47, raw_data!$A$2:$AB$3115, COLUMN(gal!P47), FALSE)</f>
        <v>14.757999999999999</v>
      </c>
      <c r="Q47">
        <f>VLOOKUP(gal!$A47, raw_data!$A$2:$AB$3115, COLUMN(gal!Q47), FALSE)</f>
        <v>0.93600000000000005</v>
      </c>
      <c r="R47">
        <f>VLOOKUP(gal!$A47, raw_data!$A$2:$AB$3115, COLUMN(gal!R47), FALSE)</f>
        <v>0.10299999999999999</v>
      </c>
      <c r="S47">
        <f>VLOOKUP(gal!$A47, raw_data!$A$2:$AB$3115, COLUMN(gal!S47), FALSE)</f>
        <v>2.2229999999999999</v>
      </c>
      <c r="T47">
        <f>VLOOKUP(gal!$A47, raw_data!$A$2:$AB$3115, COLUMN(gal!T47), FALSE)</f>
        <v>1.3839999999999999</v>
      </c>
      <c r="U47">
        <f>VLOOKUP(gal!$A47, raw_data!$A$2:$AB$3115, COLUMN(gal!U47), FALSE)</f>
        <v>0.83899999999999997</v>
      </c>
      <c r="V47">
        <f>VLOOKUP(gal!$A47, raw_data!$A$2:$AB$3115, COLUMN(gal!V47), FALSE)</f>
        <v>2.34</v>
      </c>
      <c r="W47">
        <f>VLOOKUP(gal!$A47, raw_data!$A$2:$AB$3115, COLUMN(gal!W47), FALSE)</f>
        <v>0.72399999999999998</v>
      </c>
      <c r="X47">
        <f>VLOOKUP(gal!$A47, raw_data!$A$2:$AB$3115, COLUMN(gal!X47), FALSE)</f>
        <v>0.58599999999999997</v>
      </c>
      <c r="Y47">
        <f>VLOOKUP(gal!$A47, raw_data!$A$2:$AB$3115, COLUMN(gal!Y47), FALSE)</f>
        <v>0.72399999999999998</v>
      </c>
      <c r="Z47">
        <f>VLOOKUP(gal!$A47, raw_data!$A$2:$AB$3115, COLUMN(gal!Z47), FALSE)</f>
        <v>0</v>
      </c>
      <c r="AA47">
        <f>VLOOKUP(gal!$A47, raw_data!$A$2:$AB$3115, COLUMN(gal!AA47), FALSE)</f>
        <v>0.10299999999999999</v>
      </c>
      <c r="AB47">
        <f>VLOOKUP(gal!$A47, raw_data!$A$2:$AB$3115, COLUMN(gal!AB47), FALSE)</f>
        <v>3.4000000000000002E-2</v>
      </c>
    </row>
    <row r="48" spans="1:28" x14ac:dyDescent="0.25">
      <c r="A48">
        <v>4159</v>
      </c>
      <c r="B48">
        <f>VLOOKUP(gal!$A48, raw_data!$A$2:$AB$3115, COLUMN(gal!B48), FALSE)</f>
        <v>15.009</v>
      </c>
      <c r="C48">
        <f>VLOOKUP(gal!$A48, raw_data!$A$2:$AB$3115, COLUMN(gal!C48), FALSE)</f>
        <v>2.7109999999999999</v>
      </c>
      <c r="D48">
        <f>VLOOKUP(gal!$A48, raw_data!$A$2:$AB$3115, COLUMN(gal!D48), FALSE)</f>
        <v>3.9E-2</v>
      </c>
      <c r="E48">
        <f>VLOOKUP(gal!$A48, raw_data!$A$2:$AB$3115, COLUMN(gal!E48), FALSE)</f>
        <v>-2E-3</v>
      </c>
      <c r="F48">
        <f>VLOOKUP(gal!$A48, raw_data!$A$2:$AB$3115, COLUMN(gal!F48), FALSE)</f>
        <v>3.0880000000000001</v>
      </c>
      <c r="G48">
        <f>VLOOKUP(gal!$A48, raw_data!$A$2:$AB$3115, COLUMN(gal!G48), FALSE)</f>
        <v>0.5</v>
      </c>
      <c r="H48">
        <f>VLOOKUP(gal!$A48, raw_data!$A$2:$AB$3115, COLUMN(gal!H48), FALSE)</f>
        <v>0.7</v>
      </c>
      <c r="I48">
        <f>VLOOKUP(gal!$A48, raw_data!$A$2:$AB$3115, COLUMN(gal!I48), FALSE)</f>
        <v>0.33300000000000002</v>
      </c>
      <c r="J48">
        <f>VLOOKUP(gal!$A48, raw_data!$A$2:$AB$3115, COLUMN(gal!J48), FALSE)</f>
        <v>1.286</v>
      </c>
      <c r="K48">
        <f>VLOOKUP(gal!$A48, raw_data!$A$2:$AB$3115, COLUMN(gal!K48), FALSE)</f>
        <v>1.333</v>
      </c>
      <c r="L48">
        <f>VLOOKUP(gal!$A48, raw_data!$A$2:$AB$3115, COLUMN(gal!L48), FALSE)</f>
        <v>1.667</v>
      </c>
      <c r="M48">
        <f>VLOOKUP(gal!$A48, raw_data!$A$2:$AB$3115, COLUMN(gal!M48), FALSE)</f>
        <v>1.667</v>
      </c>
      <c r="N48">
        <f>VLOOKUP(gal!$A48, raw_data!$A$2:$AB$3115, COLUMN(gal!N48), FALSE)</f>
        <v>2</v>
      </c>
      <c r="O48">
        <f>VLOOKUP(gal!$A48, raw_data!$A$2:$AB$3115, COLUMN(gal!O48), FALSE)</f>
        <v>0.76900000000000002</v>
      </c>
      <c r="P48">
        <f>VLOOKUP(gal!$A48, raw_data!$A$2:$AB$3115, COLUMN(gal!P48), FALSE)</f>
        <v>8.56</v>
      </c>
      <c r="Q48">
        <f>VLOOKUP(gal!$A48, raw_data!$A$2:$AB$3115, COLUMN(gal!Q48), FALSE)</f>
        <v>-0.747</v>
      </c>
      <c r="R48">
        <f>VLOOKUP(gal!$A48, raw_data!$A$2:$AB$3115, COLUMN(gal!R48), FALSE)</f>
        <v>6.2E-2</v>
      </c>
      <c r="S48">
        <f>VLOOKUP(gal!$A48, raw_data!$A$2:$AB$3115, COLUMN(gal!S48), FALSE)</f>
        <v>0.75900000000000001</v>
      </c>
      <c r="T48">
        <f>VLOOKUP(gal!$A48, raw_data!$A$2:$AB$3115, COLUMN(gal!T48), FALSE)</f>
        <v>4.3999999999999997E-2</v>
      </c>
      <c r="U48">
        <f>VLOOKUP(gal!$A48, raw_data!$A$2:$AB$3115, COLUMN(gal!U48), FALSE)</f>
        <v>0.71499999999999997</v>
      </c>
      <c r="V48">
        <f>VLOOKUP(gal!$A48, raw_data!$A$2:$AB$3115, COLUMN(gal!V48), FALSE)</f>
        <v>0.79500000000000004</v>
      </c>
      <c r="W48">
        <f>VLOOKUP(gal!$A48, raw_data!$A$2:$AB$3115, COLUMN(gal!W48), FALSE)</f>
        <v>0.56200000000000006</v>
      </c>
      <c r="X48">
        <f>VLOOKUP(gal!$A48, raw_data!$A$2:$AB$3115, COLUMN(gal!X48), FALSE)</f>
        <v>0.438</v>
      </c>
      <c r="Y48">
        <f>VLOOKUP(gal!$A48, raw_data!$A$2:$AB$3115, COLUMN(gal!Y48), FALSE)</f>
        <v>0.56200000000000006</v>
      </c>
      <c r="Z48">
        <f>VLOOKUP(gal!$A48, raw_data!$A$2:$AB$3115, COLUMN(gal!Z48), FALSE)</f>
        <v>0</v>
      </c>
      <c r="AA48">
        <f>VLOOKUP(gal!$A48, raw_data!$A$2:$AB$3115, COLUMN(gal!AA48), FALSE)</f>
        <v>6.2E-2</v>
      </c>
      <c r="AB48">
        <f>VLOOKUP(gal!$A48, raw_data!$A$2:$AB$3115, COLUMN(gal!AB48), FALSE)</f>
        <v>0</v>
      </c>
    </row>
    <row r="49" spans="1:28" x14ac:dyDescent="0.25">
      <c r="A49">
        <v>4290</v>
      </c>
      <c r="B49">
        <f>VLOOKUP(gal!$A49, raw_data!$A$2:$AB$3115, COLUMN(gal!B49), FALSE)</f>
        <v>29.814</v>
      </c>
      <c r="C49">
        <f>VLOOKUP(gal!$A49, raw_data!$A$2:$AB$3115, COLUMN(gal!C49), FALSE)</f>
        <v>9.8719999999999999</v>
      </c>
      <c r="D49">
        <f>VLOOKUP(gal!$A49, raw_data!$A$2:$AB$3115, COLUMN(gal!D49), FALSE)</f>
        <v>4.0000000000000001E-3</v>
      </c>
      <c r="E49">
        <f>VLOOKUP(gal!$A49, raw_data!$A$2:$AB$3115, COLUMN(gal!E49), FALSE)</f>
        <v>0.11</v>
      </c>
      <c r="F49">
        <f>VLOOKUP(gal!$A49, raw_data!$A$2:$AB$3115, COLUMN(gal!F49), FALSE)</f>
        <v>10.468</v>
      </c>
      <c r="G49">
        <f>VLOOKUP(gal!$A49, raw_data!$A$2:$AB$3115, COLUMN(gal!G49), FALSE)</f>
        <v>0.75</v>
      </c>
      <c r="H49">
        <f>VLOOKUP(gal!$A49, raw_data!$A$2:$AB$3115, COLUMN(gal!H49), FALSE)</f>
        <v>1.9</v>
      </c>
      <c r="I49">
        <f>VLOOKUP(gal!$A49, raw_data!$A$2:$AB$3115, COLUMN(gal!I49), FALSE)</f>
        <v>0.5</v>
      </c>
      <c r="J49">
        <f>VLOOKUP(gal!$A49, raw_data!$A$2:$AB$3115, COLUMN(gal!J49), FALSE)</f>
        <v>1.81</v>
      </c>
      <c r="K49">
        <f>VLOOKUP(gal!$A49, raw_data!$A$2:$AB$3115, COLUMN(gal!K49), FALSE)</f>
        <v>1.1879999999999999</v>
      </c>
      <c r="L49">
        <f>VLOOKUP(gal!$A49, raw_data!$A$2:$AB$3115, COLUMN(gal!L49), FALSE)</f>
        <v>1.5329999999999999</v>
      </c>
      <c r="M49">
        <f>VLOOKUP(gal!$A49, raw_data!$A$2:$AB$3115, COLUMN(gal!M49), FALSE)</f>
        <v>1.889</v>
      </c>
      <c r="N49">
        <f>VLOOKUP(gal!$A49, raw_data!$A$2:$AB$3115, COLUMN(gal!N49), FALSE)</f>
        <v>1.889</v>
      </c>
      <c r="O49">
        <f>VLOOKUP(gal!$A49, raw_data!$A$2:$AB$3115, COLUMN(gal!O49), FALSE)</f>
        <v>1.115</v>
      </c>
      <c r="P49">
        <f>VLOOKUP(gal!$A49, raw_data!$A$2:$AB$3115, COLUMN(gal!P49), FALSE)</f>
        <v>9.9640000000000004</v>
      </c>
      <c r="Q49">
        <f>VLOOKUP(gal!$A49, raw_data!$A$2:$AB$3115, COLUMN(gal!Q49), FALSE)</f>
        <v>-0.86299999999999999</v>
      </c>
      <c r="R49">
        <f>VLOOKUP(gal!$A49, raw_data!$A$2:$AB$3115, COLUMN(gal!R49), FALSE)</f>
        <v>0.13900000000000001</v>
      </c>
      <c r="S49">
        <f>VLOOKUP(gal!$A49, raw_data!$A$2:$AB$3115, COLUMN(gal!S49), FALSE)</f>
        <v>2.427</v>
      </c>
      <c r="T49">
        <f>VLOOKUP(gal!$A49, raw_data!$A$2:$AB$3115, COLUMN(gal!T49), FALSE)</f>
        <v>-0.13700000000000001</v>
      </c>
      <c r="U49">
        <f>VLOOKUP(gal!$A49, raw_data!$A$2:$AB$3115, COLUMN(gal!U49), FALSE)</f>
        <v>2.5640000000000001</v>
      </c>
      <c r="V49">
        <f>VLOOKUP(gal!$A49, raw_data!$A$2:$AB$3115, COLUMN(gal!V49), FALSE)</f>
        <v>2.5419999999999998</v>
      </c>
      <c r="W49">
        <f>VLOOKUP(gal!$A49, raw_data!$A$2:$AB$3115, COLUMN(gal!W49), FALSE)</f>
        <v>0.75</v>
      </c>
      <c r="X49">
        <f>VLOOKUP(gal!$A49, raw_data!$A$2:$AB$3115, COLUMN(gal!X49), FALSE)</f>
        <v>0.58299999999999996</v>
      </c>
      <c r="Y49">
        <f>VLOOKUP(gal!$A49, raw_data!$A$2:$AB$3115, COLUMN(gal!Y49), FALSE)</f>
        <v>0.63900000000000001</v>
      </c>
      <c r="Z49">
        <f>VLOOKUP(gal!$A49, raw_data!$A$2:$AB$3115, COLUMN(gal!Z49), FALSE)</f>
        <v>0</v>
      </c>
      <c r="AA49">
        <f>VLOOKUP(gal!$A49, raw_data!$A$2:$AB$3115, COLUMN(gal!AA49), FALSE)</f>
        <v>0.111</v>
      </c>
      <c r="AB49">
        <f>VLOOKUP(gal!$A49, raw_data!$A$2:$AB$3115, COLUMN(gal!AB49), FALSE)</f>
        <v>2.8000000000000001E-2</v>
      </c>
    </row>
    <row r="50" spans="1:28" x14ac:dyDescent="0.25">
      <c r="A50">
        <v>4330</v>
      </c>
      <c r="B50">
        <f>VLOOKUP(gal!$A50, raw_data!$A$2:$AB$3115, COLUMN(gal!B50), FALSE)</f>
        <v>18.571000000000002</v>
      </c>
      <c r="C50">
        <f>VLOOKUP(gal!$A50, raw_data!$A$2:$AB$3115, COLUMN(gal!C50), FALSE)</f>
        <v>5.5350000000000001</v>
      </c>
      <c r="D50">
        <f>VLOOKUP(gal!$A50, raw_data!$A$2:$AB$3115, COLUMN(gal!D50), FALSE)</f>
        <v>-9.9000000000000005E-2</v>
      </c>
      <c r="E50">
        <f>VLOOKUP(gal!$A50, raw_data!$A$2:$AB$3115, COLUMN(gal!E50), FALSE)</f>
        <v>-4.2000000000000003E-2</v>
      </c>
      <c r="F50">
        <f>VLOOKUP(gal!$A50, raw_data!$A$2:$AB$3115, COLUMN(gal!F50), FALSE)</f>
        <v>4.3280000000000003</v>
      </c>
      <c r="G50">
        <f>VLOOKUP(gal!$A50, raw_data!$A$2:$AB$3115, COLUMN(gal!G50), FALSE)</f>
        <v>0.7</v>
      </c>
      <c r="H50">
        <f>VLOOKUP(gal!$A50, raw_data!$A$2:$AB$3115, COLUMN(gal!H50), FALSE)</f>
        <v>1.357</v>
      </c>
      <c r="I50">
        <f>VLOOKUP(gal!$A50, raw_data!$A$2:$AB$3115, COLUMN(gal!I50), FALSE)</f>
        <v>0.5</v>
      </c>
      <c r="J50">
        <f>VLOOKUP(gal!$A50, raw_data!$A$2:$AB$3115, COLUMN(gal!J50), FALSE)</f>
        <v>1.7689999999999999</v>
      </c>
      <c r="K50">
        <f>VLOOKUP(gal!$A50, raw_data!$A$2:$AB$3115, COLUMN(gal!K50), FALSE)</f>
        <v>2</v>
      </c>
      <c r="L50">
        <f>VLOOKUP(gal!$A50, raw_data!$A$2:$AB$3115, COLUMN(gal!L50), FALSE)</f>
        <v>2</v>
      </c>
      <c r="M50">
        <f>VLOOKUP(gal!$A50, raw_data!$A$2:$AB$3115, COLUMN(gal!M50), FALSE)</f>
        <v>1.786</v>
      </c>
      <c r="N50">
        <f>VLOOKUP(gal!$A50, raw_data!$A$2:$AB$3115, COLUMN(gal!N50), FALSE)</f>
        <v>1.667</v>
      </c>
      <c r="O50">
        <f>VLOOKUP(gal!$A50, raw_data!$A$2:$AB$3115, COLUMN(gal!O50), FALSE)</f>
        <v>0.5</v>
      </c>
      <c r="P50">
        <f>VLOOKUP(gal!$A50, raw_data!$A$2:$AB$3115, COLUMN(gal!P50), FALSE)</f>
        <v>9.8119999999999994</v>
      </c>
      <c r="Q50">
        <f>VLOOKUP(gal!$A50, raw_data!$A$2:$AB$3115, COLUMN(gal!Q50), FALSE)</f>
        <v>-0.83199999999999996</v>
      </c>
      <c r="R50">
        <f>VLOOKUP(gal!$A50, raw_data!$A$2:$AB$3115, COLUMN(gal!R50), FALSE)</f>
        <v>0.05</v>
      </c>
      <c r="S50">
        <f>VLOOKUP(gal!$A50, raw_data!$A$2:$AB$3115, COLUMN(gal!S50), FALSE)</f>
        <v>1.1060000000000001</v>
      </c>
      <c r="T50">
        <f>VLOOKUP(gal!$A50, raw_data!$A$2:$AB$3115, COLUMN(gal!T50), FALSE)</f>
        <v>-0.10299999999999999</v>
      </c>
      <c r="U50">
        <f>VLOOKUP(gal!$A50, raw_data!$A$2:$AB$3115, COLUMN(gal!U50), FALSE)</f>
        <v>1.2090000000000001</v>
      </c>
      <c r="V50">
        <f>VLOOKUP(gal!$A50, raw_data!$A$2:$AB$3115, COLUMN(gal!V50), FALSE)</f>
        <v>0.96499999999999997</v>
      </c>
      <c r="W50">
        <f>VLOOKUP(gal!$A50, raw_data!$A$2:$AB$3115, COLUMN(gal!W50), FALSE)</f>
        <v>0.7</v>
      </c>
      <c r="X50">
        <f>VLOOKUP(gal!$A50, raw_data!$A$2:$AB$3115, COLUMN(gal!X50), FALSE)</f>
        <v>0.6</v>
      </c>
      <c r="Y50">
        <f>VLOOKUP(gal!$A50, raw_data!$A$2:$AB$3115, COLUMN(gal!Y50), FALSE)</f>
        <v>0.6</v>
      </c>
      <c r="Z50">
        <f>VLOOKUP(gal!$A50, raw_data!$A$2:$AB$3115, COLUMN(gal!Z50), FALSE)</f>
        <v>0</v>
      </c>
      <c r="AA50">
        <f>VLOOKUP(gal!$A50, raw_data!$A$2:$AB$3115, COLUMN(gal!AA50), FALSE)</f>
        <v>0.05</v>
      </c>
      <c r="AB50">
        <f>VLOOKUP(gal!$A50, raw_data!$A$2:$AB$3115, COLUMN(gal!AB50), FALSE)</f>
        <v>0</v>
      </c>
    </row>
    <row r="51" spans="1:28" x14ac:dyDescent="0.25">
      <c r="A51">
        <v>4384</v>
      </c>
      <c r="B51">
        <f>VLOOKUP(gal!$A51, raw_data!$A$2:$AB$3115, COLUMN(gal!B51), FALSE)</f>
        <v>42.981000000000002</v>
      </c>
      <c r="C51">
        <f>VLOOKUP(gal!$A51, raw_data!$A$2:$AB$3115, COLUMN(gal!C51), FALSE)</f>
        <v>9.1509999999999998</v>
      </c>
      <c r="D51">
        <f>VLOOKUP(gal!$A51, raw_data!$A$2:$AB$3115, COLUMN(gal!D51), FALSE)</f>
        <v>3.5999999999999997E-2</v>
      </c>
      <c r="E51">
        <f>VLOOKUP(gal!$A51, raw_data!$A$2:$AB$3115, COLUMN(gal!E51), FALSE)</f>
        <v>-0.05</v>
      </c>
      <c r="F51">
        <f>VLOOKUP(gal!$A51, raw_data!$A$2:$AB$3115, COLUMN(gal!F51), FALSE)</f>
        <v>9.2569999999999997</v>
      </c>
      <c r="G51">
        <f>VLOOKUP(gal!$A51, raw_data!$A$2:$AB$3115, COLUMN(gal!G51), FALSE)</f>
        <v>0.88900000000000001</v>
      </c>
      <c r="H51">
        <f>VLOOKUP(gal!$A51, raw_data!$A$2:$AB$3115, COLUMN(gal!H51), FALSE)</f>
        <v>1.966</v>
      </c>
      <c r="I51">
        <f>VLOOKUP(gal!$A51, raw_data!$A$2:$AB$3115, COLUMN(gal!I51), FALSE)</f>
        <v>1</v>
      </c>
      <c r="J51">
        <f>VLOOKUP(gal!$A51, raw_data!$A$2:$AB$3115, COLUMN(gal!J51), FALSE)</f>
        <v>2</v>
      </c>
      <c r="K51">
        <f>VLOOKUP(gal!$A51, raw_data!$A$2:$AB$3115, COLUMN(gal!K51), FALSE)</f>
        <v>1.714</v>
      </c>
      <c r="L51">
        <f>VLOOKUP(gal!$A51, raw_data!$A$2:$AB$3115, COLUMN(gal!L51), FALSE)</f>
        <v>2</v>
      </c>
      <c r="M51">
        <f>VLOOKUP(gal!$A51, raw_data!$A$2:$AB$3115, COLUMN(gal!M51), FALSE)</f>
        <v>1.958</v>
      </c>
      <c r="N51">
        <f>VLOOKUP(gal!$A51, raw_data!$A$2:$AB$3115, COLUMN(gal!N51), FALSE)</f>
        <v>1.917</v>
      </c>
      <c r="O51">
        <f>VLOOKUP(gal!$A51, raw_data!$A$2:$AB$3115, COLUMN(gal!O51), FALSE)</f>
        <v>1.1479999999999999</v>
      </c>
      <c r="P51">
        <f>VLOOKUP(gal!$A51, raw_data!$A$2:$AB$3115, COLUMN(gal!P51), FALSE)</f>
        <v>12.45</v>
      </c>
      <c r="Q51">
        <f>VLOOKUP(gal!$A51, raw_data!$A$2:$AB$3115, COLUMN(gal!Q51), FALSE)</f>
        <v>1.3959999999999999</v>
      </c>
      <c r="R51">
        <f>VLOOKUP(gal!$A51, raw_data!$A$2:$AB$3115, COLUMN(gal!R51), FALSE)</f>
        <v>0.44400000000000001</v>
      </c>
      <c r="S51">
        <f>VLOOKUP(gal!$A51, raw_data!$A$2:$AB$3115, COLUMN(gal!S51), FALSE)</f>
        <v>3.6680000000000001</v>
      </c>
      <c r="T51">
        <f>VLOOKUP(gal!$A51, raw_data!$A$2:$AB$3115, COLUMN(gal!T51), FALSE)</f>
        <v>2.1930000000000001</v>
      </c>
      <c r="U51">
        <f>VLOOKUP(gal!$A51, raw_data!$A$2:$AB$3115, COLUMN(gal!U51), FALSE)</f>
        <v>1.4750000000000001</v>
      </c>
      <c r="V51">
        <f>VLOOKUP(gal!$A51, raw_data!$A$2:$AB$3115, COLUMN(gal!V51), FALSE)</f>
        <v>3.653</v>
      </c>
      <c r="W51">
        <f>VLOOKUP(gal!$A51, raw_data!$A$2:$AB$3115, COLUMN(gal!W51), FALSE)</f>
        <v>0.83299999999999996</v>
      </c>
      <c r="X51">
        <f>VLOOKUP(gal!$A51, raw_data!$A$2:$AB$3115, COLUMN(gal!X51), FALSE)</f>
        <v>0.66700000000000004</v>
      </c>
      <c r="Y51">
        <f>VLOOKUP(gal!$A51, raw_data!$A$2:$AB$3115, COLUMN(gal!Y51), FALSE)</f>
        <v>0.86099999999999999</v>
      </c>
      <c r="Z51">
        <f>VLOOKUP(gal!$A51, raw_data!$A$2:$AB$3115, COLUMN(gal!Z51), FALSE)</f>
        <v>0</v>
      </c>
      <c r="AA51">
        <f>VLOOKUP(gal!$A51, raw_data!$A$2:$AB$3115, COLUMN(gal!AA51), FALSE)</f>
        <v>0.16700000000000001</v>
      </c>
      <c r="AB51">
        <f>VLOOKUP(gal!$A51, raw_data!$A$2:$AB$3115, COLUMN(gal!AB51), FALSE)</f>
        <v>5.6000000000000001E-2</v>
      </c>
    </row>
    <row r="52" spans="1:28" x14ac:dyDescent="0.25">
      <c r="A52">
        <v>4403</v>
      </c>
      <c r="B52">
        <f>VLOOKUP(gal!$A52, raw_data!$A$2:$AB$3115, COLUMN(gal!B52), FALSE)</f>
        <v>31.731999999999999</v>
      </c>
      <c r="C52">
        <f>VLOOKUP(gal!$A52, raw_data!$A$2:$AB$3115, COLUMN(gal!C52), FALSE)</f>
        <v>6.8970000000000002</v>
      </c>
      <c r="D52">
        <f>VLOOKUP(gal!$A52, raw_data!$A$2:$AB$3115, COLUMN(gal!D52), FALSE)</f>
        <v>2.5999999999999999E-2</v>
      </c>
      <c r="E52">
        <f>VLOOKUP(gal!$A52, raw_data!$A$2:$AB$3115, COLUMN(gal!E52), FALSE)</f>
        <v>2E-3</v>
      </c>
      <c r="F52">
        <f>VLOOKUP(gal!$A52, raw_data!$A$2:$AB$3115, COLUMN(gal!F52), FALSE)</f>
        <v>7.17</v>
      </c>
      <c r="G52">
        <f>VLOOKUP(gal!$A52, raw_data!$A$2:$AB$3115, COLUMN(gal!G52), FALSE)</f>
        <v>0.73699999999999999</v>
      </c>
      <c r="H52">
        <f>VLOOKUP(gal!$A52, raw_data!$A$2:$AB$3115, COLUMN(gal!H52), FALSE)</f>
        <v>1.833</v>
      </c>
      <c r="I52">
        <f>VLOOKUP(gal!$A52, raw_data!$A$2:$AB$3115, COLUMN(gal!I52), FALSE)</f>
        <v>0.222</v>
      </c>
      <c r="J52">
        <f>VLOOKUP(gal!$A52, raw_data!$A$2:$AB$3115, COLUMN(gal!J52), FALSE)</f>
        <v>0.875</v>
      </c>
      <c r="K52">
        <f>VLOOKUP(gal!$A52, raw_data!$A$2:$AB$3115, COLUMN(gal!K52), FALSE)</f>
        <v>1.714</v>
      </c>
      <c r="L52">
        <f>VLOOKUP(gal!$A52, raw_data!$A$2:$AB$3115, COLUMN(gal!L52), FALSE)</f>
        <v>2</v>
      </c>
      <c r="M52">
        <f>VLOOKUP(gal!$A52, raw_data!$A$2:$AB$3115, COLUMN(gal!M52), FALSE)</f>
        <v>1.833</v>
      </c>
      <c r="N52">
        <f>VLOOKUP(gal!$A52, raw_data!$A$2:$AB$3115, COLUMN(gal!N52), FALSE)</f>
        <v>2</v>
      </c>
      <c r="O52">
        <f>VLOOKUP(gal!$A52, raw_data!$A$2:$AB$3115, COLUMN(gal!O52), FALSE)</f>
        <v>1</v>
      </c>
      <c r="P52">
        <f>VLOOKUP(gal!$A52, raw_data!$A$2:$AB$3115, COLUMN(gal!P52), FALSE)</f>
        <v>13.37</v>
      </c>
      <c r="Q52">
        <f>VLOOKUP(gal!$A52, raw_data!$A$2:$AB$3115, COLUMN(gal!Q52), FALSE)</f>
        <v>0.40300000000000002</v>
      </c>
      <c r="R52">
        <f>VLOOKUP(gal!$A52, raw_data!$A$2:$AB$3115, COLUMN(gal!R52), FALSE)</f>
        <v>5.2999999999999999E-2</v>
      </c>
      <c r="S52">
        <f>VLOOKUP(gal!$A52, raw_data!$A$2:$AB$3115, COLUMN(gal!S52), FALSE)</f>
        <v>1.5580000000000001</v>
      </c>
      <c r="T52">
        <f>VLOOKUP(gal!$A52, raw_data!$A$2:$AB$3115, COLUMN(gal!T52), FALSE)</f>
        <v>0.82499999999999996</v>
      </c>
      <c r="U52">
        <f>VLOOKUP(gal!$A52, raw_data!$A$2:$AB$3115, COLUMN(gal!U52), FALSE)</f>
        <v>0.73299999999999998</v>
      </c>
      <c r="V52">
        <f>VLOOKUP(gal!$A52, raw_data!$A$2:$AB$3115, COLUMN(gal!V52), FALSE)</f>
        <v>1.587</v>
      </c>
      <c r="W52">
        <f>VLOOKUP(gal!$A52, raw_data!$A$2:$AB$3115, COLUMN(gal!W52), FALSE)</f>
        <v>0.73699999999999999</v>
      </c>
      <c r="X52">
        <f>VLOOKUP(gal!$A52, raw_data!$A$2:$AB$3115, COLUMN(gal!X52), FALSE)</f>
        <v>0.68400000000000005</v>
      </c>
      <c r="Y52">
        <f>VLOOKUP(gal!$A52, raw_data!$A$2:$AB$3115, COLUMN(gal!Y52), FALSE)</f>
        <v>0.57899999999999996</v>
      </c>
      <c r="Z52">
        <f>VLOOKUP(gal!$A52, raw_data!$A$2:$AB$3115, COLUMN(gal!Z52), FALSE)</f>
        <v>0</v>
      </c>
      <c r="AA52">
        <f>VLOOKUP(gal!$A52, raw_data!$A$2:$AB$3115, COLUMN(gal!AA52), FALSE)</f>
        <v>5.2999999999999999E-2</v>
      </c>
      <c r="AB52">
        <f>VLOOKUP(gal!$A52, raw_data!$A$2:$AB$3115, COLUMN(gal!AB52), FALSE)</f>
        <v>5.2999999999999999E-2</v>
      </c>
    </row>
    <row r="53" spans="1:28" x14ac:dyDescent="0.25">
      <c r="A53">
        <v>4450</v>
      </c>
      <c r="B53">
        <f>VLOOKUP(gal!$A53, raw_data!$A$2:$AB$3115, COLUMN(gal!B53), FALSE)</f>
        <v>38.805</v>
      </c>
      <c r="C53">
        <f>VLOOKUP(gal!$A53, raw_data!$A$2:$AB$3115, COLUMN(gal!C53), FALSE)</f>
        <v>1.276</v>
      </c>
      <c r="D53">
        <f>VLOOKUP(gal!$A53, raw_data!$A$2:$AB$3115, COLUMN(gal!D53), FALSE)</f>
        <v>0.47799999999999998</v>
      </c>
      <c r="E53">
        <f>VLOOKUP(gal!$A53, raw_data!$A$2:$AB$3115, COLUMN(gal!E53), FALSE)</f>
        <v>1.4999999999999999E-2</v>
      </c>
      <c r="F53">
        <f>VLOOKUP(gal!$A53, raw_data!$A$2:$AB$3115, COLUMN(gal!F53), FALSE)</f>
        <v>6.125</v>
      </c>
      <c r="G53">
        <f>VLOOKUP(gal!$A53, raw_data!$A$2:$AB$3115, COLUMN(gal!G53), FALSE)</f>
        <v>0.72199999999999998</v>
      </c>
      <c r="H53">
        <f>VLOOKUP(gal!$A53, raw_data!$A$2:$AB$3115, COLUMN(gal!H53), FALSE)</f>
        <v>1.5</v>
      </c>
      <c r="I53">
        <f>VLOOKUP(gal!$A53, raw_data!$A$2:$AB$3115, COLUMN(gal!I53), FALSE)</f>
        <v>0.54500000000000004</v>
      </c>
      <c r="J53">
        <f>VLOOKUP(gal!$A53, raw_data!$A$2:$AB$3115, COLUMN(gal!J53), FALSE)</f>
        <v>1.8819999999999999</v>
      </c>
      <c r="K53">
        <f>VLOOKUP(gal!$A53, raw_data!$A$2:$AB$3115, COLUMN(gal!K53), FALSE)</f>
        <v>1.429</v>
      </c>
      <c r="L53">
        <f>VLOOKUP(gal!$A53, raw_data!$A$2:$AB$3115, COLUMN(gal!L53), FALSE)</f>
        <v>1.8420000000000001</v>
      </c>
      <c r="M53">
        <f>VLOOKUP(gal!$A53, raw_data!$A$2:$AB$3115, COLUMN(gal!M53), FALSE)</f>
        <v>1.8620000000000001</v>
      </c>
      <c r="N53">
        <f>VLOOKUP(gal!$A53, raw_data!$A$2:$AB$3115, COLUMN(gal!N53), FALSE)</f>
        <v>2</v>
      </c>
      <c r="O53">
        <f>VLOOKUP(gal!$A53, raw_data!$A$2:$AB$3115, COLUMN(gal!O53), FALSE)</f>
        <v>0.66700000000000004</v>
      </c>
      <c r="P53">
        <f>VLOOKUP(gal!$A53, raw_data!$A$2:$AB$3115, COLUMN(gal!P53), FALSE)</f>
        <v>12.521000000000001</v>
      </c>
      <c r="Q53">
        <f>VLOOKUP(gal!$A53, raw_data!$A$2:$AB$3115, COLUMN(gal!Q53), FALSE)</f>
        <v>3.5369999999999999</v>
      </c>
      <c r="R53">
        <f>VLOOKUP(gal!$A53, raw_data!$A$2:$AB$3115, COLUMN(gal!R53), FALSE)</f>
        <v>0.27800000000000002</v>
      </c>
      <c r="S53">
        <f>VLOOKUP(gal!$A53, raw_data!$A$2:$AB$3115, COLUMN(gal!S53), FALSE)</f>
        <v>2.8730000000000002</v>
      </c>
      <c r="T53">
        <f>VLOOKUP(gal!$A53, raw_data!$A$2:$AB$3115, COLUMN(gal!T53), FALSE)</f>
        <v>2.371</v>
      </c>
      <c r="U53">
        <f>VLOOKUP(gal!$A53, raw_data!$A$2:$AB$3115, COLUMN(gal!U53), FALSE)</f>
        <v>0.502</v>
      </c>
      <c r="V53">
        <f>VLOOKUP(gal!$A53, raw_data!$A$2:$AB$3115, COLUMN(gal!V53), FALSE)</f>
        <v>3.3650000000000002</v>
      </c>
      <c r="W53">
        <f>VLOOKUP(gal!$A53, raw_data!$A$2:$AB$3115, COLUMN(gal!W53), FALSE)</f>
        <v>0.61099999999999999</v>
      </c>
      <c r="X53">
        <f>VLOOKUP(gal!$A53, raw_data!$A$2:$AB$3115, COLUMN(gal!X53), FALSE)</f>
        <v>0.52800000000000002</v>
      </c>
      <c r="Y53">
        <f>VLOOKUP(gal!$A53, raw_data!$A$2:$AB$3115, COLUMN(gal!Y53), FALSE)</f>
        <v>0.66700000000000004</v>
      </c>
      <c r="Z53">
        <f>VLOOKUP(gal!$A53, raw_data!$A$2:$AB$3115, COLUMN(gal!Z53), FALSE)</f>
        <v>8.3000000000000004E-2</v>
      </c>
      <c r="AA53">
        <f>VLOOKUP(gal!$A53, raw_data!$A$2:$AB$3115, COLUMN(gal!AA53), FALSE)</f>
        <v>0.27800000000000002</v>
      </c>
      <c r="AB53">
        <f>VLOOKUP(gal!$A53, raw_data!$A$2:$AB$3115, COLUMN(gal!AB53), FALSE)</f>
        <v>5.6000000000000001E-2</v>
      </c>
    </row>
    <row r="54" spans="1:28" x14ac:dyDescent="0.25">
      <c r="A54">
        <v>4499</v>
      </c>
      <c r="B54">
        <f>VLOOKUP(gal!$A54, raw_data!$A$2:$AB$3115, COLUMN(gal!B54), FALSE)</f>
        <v>32.662999999999997</v>
      </c>
      <c r="C54">
        <f>VLOOKUP(gal!$A54, raw_data!$A$2:$AB$3115, COLUMN(gal!C54), FALSE)</f>
        <v>6.1340000000000003</v>
      </c>
      <c r="D54">
        <f>VLOOKUP(gal!$A54, raw_data!$A$2:$AB$3115, COLUMN(gal!D54), FALSE)</f>
        <v>-1E-3</v>
      </c>
      <c r="E54">
        <f>VLOOKUP(gal!$A54, raw_data!$A$2:$AB$3115, COLUMN(gal!E54), FALSE)</f>
        <v>-3.9E-2</v>
      </c>
      <c r="F54">
        <f>VLOOKUP(gal!$A54, raw_data!$A$2:$AB$3115, COLUMN(gal!F54), FALSE)</f>
        <v>5.9349999999999996</v>
      </c>
      <c r="G54">
        <f>VLOOKUP(gal!$A54, raw_data!$A$2:$AB$3115, COLUMN(gal!G54), FALSE)</f>
        <v>0.85699999999999998</v>
      </c>
      <c r="H54">
        <f>VLOOKUP(gal!$A54, raw_data!$A$2:$AB$3115, COLUMN(gal!H54), FALSE)</f>
        <v>1.786</v>
      </c>
      <c r="I54">
        <f>VLOOKUP(gal!$A54, raw_data!$A$2:$AB$3115, COLUMN(gal!I54), FALSE)</f>
        <v>0.4</v>
      </c>
      <c r="J54">
        <f>VLOOKUP(gal!$A54, raw_data!$A$2:$AB$3115, COLUMN(gal!J54), FALSE)</f>
        <v>2</v>
      </c>
      <c r="K54">
        <f>VLOOKUP(gal!$A54, raw_data!$A$2:$AB$3115, COLUMN(gal!K54), FALSE)</f>
        <v>2</v>
      </c>
      <c r="L54">
        <f>VLOOKUP(gal!$A54, raw_data!$A$2:$AB$3115, COLUMN(gal!L54), FALSE)</f>
        <v>2</v>
      </c>
      <c r="M54">
        <f>VLOOKUP(gal!$A54, raw_data!$A$2:$AB$3115, COLUMN(gal!M54), FALSE)</f>
        <v>1.929</v>
      </c>
      <c r="N54">
        <f>VLOOKUP(gal!$A54, raw_data!$A$2:$AB$3115, COLUMN(gal!N54), FALSE)</f>
        <v>2</v>
      </c>
      <c r="O54">
        <f>VLOOKUP(gal!$A54, raw_data!$A$2:$AB$3115, COLUMN(gal!O54), FALSE)</f>
        <v>0.56200000000000006</v>
      </c>
      <c r="P54">
        <f>VLOOKUP(gal!$A54, raw_data!$A$2:$AB$3115, COLUMN(gal!P54), FALSE)</f>
        <v>12.202999999999999</v>
      </c>
      <c r="Q54">
        <f>VLOOKUP(gal!$A54, raw_data!$A$2:$AB$3115, COLUMN(gal!Q54), FALSE)</f>
        <v>0.66800000000000004</v>
      </c>
      <c r="R54">
        <f>VLOOKUP(gal!$A54, raw_data!$A$2:$AB$3115, COLUMN(gal!R54), FALSE)</f>
        <v>0.28599999999999998</v>
      </c>
      <c r="S54">
        <f>VLOOKUP(gal!$A54, raw_data!$A$2:$AB$3115, COLUMN(gal!S54), FALSE)</f>
        <v>2.8050000000000002</v>
      </c>
      <c r="T54">
        <f>VLOOKUP(gal!$A54, raw_data!$A$2:$AB$3115, COLUMN(gal!T54), FALSE)</f>
        <v>0.94299999999999995</v>
      </c>
      <c r="U54">
        <f>VLOOKUP(gal!$A54, raw_data!$A$2:$AB$3115, COLUMN(gal!U54), FALSE)</f>
        <v>1.8620000000000001</v>
      </c>
      <c r="V54">
        <f>VLOOKUP(gal!$A54, raw_data!$A$2:$AB$3115, COLUMN(gal!V54), FALSE)</f>
        <v>2.766</v>
      </c>
      <c r="W54">
        <f>VLOOKUP(gal!$A54, raw_data!$A$2:$AB$3115, COLUMN(gal!W54), FALSE)</f>
        <v>0.76200000000000001</v>
      </c>
      <c r="X54">
        <f>VLOOKUP(gal!$A54, raw_data!$A$2:$AB$3115, COLUMN(gal!X54), FALSE)</f>
        <v>0.66700000000000004</v>
      </c>
      <c r="Y54">
        <f>VLOOKUP(gal!$A54, raw_data!$A$2:$AB$3115, COLUMN(gal!Y54), FALSE)</f>
        <v>0.76200000000000001</v>
      </c>
      <c r="Z54">
        <f>VLOOKUP(gal!$A54, raw_data!$A$2:$AB$3115, COLUMN(gal!Z54), FALSE)</f>
        <v>0</v>
      </c>
      <c r="AA54">
        <f>VLOOKUP(gal!$A54, raw_data!$A$2:$AB$3115, COLUMN(gal!AA54), FALSE)</f>
        <v>0.14299999999999999</v>
      </c>
      <c r="AB54">
        <f>VLOOKUP(gal!$A54, raw_data!$A$2:$AB$3115, COLUMN(gal!AB54), FALSE)</f>
        <v>0</v>
      </c>
    </row>
    <row r="55" spans="1:28" x14ac:dyDescent="0.25">
      <c r="A55">
        <v>4525</v>
      </c>
      <c r="B55">
        <f>VLOOKUP(gal!$A55, raw_data!$A$2:$AB$3115, COLUMN(gal!B55), FALSE)</f>
        <v>23.161000000000001</v>
      </c>
      <c r="C55">
        <f>VLOOKUP(gal!$A55, raw_data!$A$2:$AB$3115, COLUMN(gal!C55), FALSE)</f>
        <v>5.5049999999999999</v>
      </c>
      <c r="D55">
        <f>VLOOKUP(gal!$A55, raw_data!$A$2:$AB$3115, COLUMN(gal!D55), FALSE)</f>
        <v>-3.6999999999999998E-2</v>
      </c>
      <c r="E55">
        <f>VLOOKUP(gal!$A55, raw_data!$A$2:$AB$3115, COLUMN(gal!E55), FALSE)</f>
        <v>-2E-3</v>
      </c>
      <c r="F55">
        <f>VLOOKUP(gal!$A55, raw_data!$A$2:$AB$3115, COLUMN(gal!F55), FALSE)</f>
        <v>5.1269999999999998</v>
      </c>
      <c r="G55">
        <f>VLOOKUP(gal!$A55, raw_data!$A$2:$AB$3115, COLUMN(gal!G55), FALSE)</f>
        <v>0.52200000000000002</v>
      </c>
      <c r="H55">
        <f>VLOOKUP(gal!$A55, raw_data!$A$2:$AB$3115, COLUMN(gal!H55), FALSE)</f>
        <v>1.048</v>
      </c>
      <c r="I55">
        <f>VLOOKUP(gal!$A55, raw_data!$A$2:$AB$3115, COLUMN(gal!I55), FALSE)</f>
        <v>0.5</v>
      </c>
      <c r="J55">
        <f>VLOOKUP(gal!$A55, raw_data!$A$2:$AB$3115, COLUMN(gal!J55), FALSE)</f>
        <v>1.667</v>
      </c>
      <c r="K55">
        <f>VLOOKUP(gal!$A55, raw_data!$A$2:$AB$3115, COLUMN(gal!K55), FALSE)</f>
        <v>0.5</v>
      </c>
      <c r="L55">
        <f>VLOOKUP(gal!$A55, raw_data!$A$2:$AB$3115, COLUMN(gal!L55), FALSE)</f>
        <v>1.8180000000000001</v>
      </c>
      <c r="M55">
        <f>VLOOKUP(gal!$A55, raw_data!$A$2:$AB$3115, COLUMN(gal!M55), FALSE)</f>
        <v>1.9410000000000001</v>
      </c>
      <c r="N55">
        <f>VLOOKUP(gal!$A55, raw_data!$A$2:$AB$3115, COLUMN(gal!N55), FALSE)</f>
        <v>2</v>
      </c>
      <c r="O55">
        <f>VLOOKUP(gal!$A55, raw_data!$A$2:$AB$3115, COLUMN(gal!O55), FALSE)</f>
        <v>1.0589999999999999</v>
      </c>
      <c r="P55">
        <f>VLOOKUP(gal!$A55, raw_data!$A$2:$AB$3115, COLUMN(gal!P55), FALSE)</f>
        <v>9.7140000000000004</v>
      </c>
      <c r="Q55">
        <f>VLOOKUP(gal!$A55, raw_data!$A$2:$AB$3115, COLUMN(gal!Q55), FALSE)</f>
        <v>-0.44</v>
      </c>
      <c r="R55">
        <f>VLOOKUP(gal!$A55, raw_data!$A$2:$AB$3115, COLUMN(gal!R55), FALSE)</f>
        <v>0.17399999999999999</v>
      </c>
      <c r="S55">
        <f>VLOOKUP(gal!$A55, raw_data!$A$2:$AB$3115, COLUMN(gal!S55), FALSE)</f>
        <v>0.80400000000000005</v>
      </c>
      <c r="T55">
        <f>VLOOKUP(gal!$A55, raw_data!$A$2:$AB$3115, COLUMN(gal!T55), FALSE)</f>
        <v>0.19800000000000001</v>
      </c>
      <c r="U55">
        <f>VLOOKUP(gal!$A55, raw_data!$A$2:$AB$3115, COLUMN(gal!U55), FALSE)</f>
        <v>0.60599999999999998</v>
      </c>
      <c r="V55">
        <f>VLOOKUP(gal!$A55, raw_data!$A$2:$AB$3115, COLUMN(gal!V55), FALSE)</f>
        <v>0.76500000000000001</v>
      </c>
      <c r="W55">
        <f>VLOOKUP(gal!$A55, raw_data!$A$2:$AB$3115, COLUMN(gal!W55), FALSE)</f>
        <v>0.65200000000000002</v>
      </c>
      <c r="X55">
        <f>VLOOKUP(gal!$A55, raw_data!$A$2:$AB$3115, COLUMN(gal!X55), FALSE)</f>
        <v>0.69599999999999995</v>
      </c>
      <c r="Y55">
        <f>VLOOKUP(gal!$A55, raw_data!$A$2:$AB$3115, COLUMN(gal!Y55), FALSE)</f>
        <v>0.65200000000000002</v>
      </c>
      <c r="Z55">
        <f>VLOOKUP(gal!$A55, raw_data!$A$2:$AB$3115, COLUMN(gal!Z55), FALSE)</f>
        <v>0</v>
      </c>
      <c r="AA55">
        <f>VLOOKUP(gal!$A55, raw_data!$A$2:$AB$3115, COLUMN(gal!AA55), FALSE)</f>
        <v>0.13</v>
      </c>
      <c r="AB55">
        <f>VLOOKUP(gal!$A55, raw_data!$A$2:$AB$3115, COLUMN(gal!AB55), FALSE)</f>
        <v>4.2999999999999997E-2</v>
      </c>
    </row>
    <row r="56" spans="1:28" x14ac:dyDescent="0.25">
      <c r="A56">
        <v>4625</v>
      </c>
      <c r="B56">
        <f>VLOOKUP(gal!$A56, raw_data!$A$2:$AB$3115, COLUMN(gal!B56), FALSE)</f>
        <v>22.030999999999999</v>
      </c>
      <c r="C56">
        <f>VLOOKUP(gal!$A56, raw_data!$A$2:$AB$3115, COLUMN(gal!C56), FALSE)</f>
        <v>7.319</v>
      </c>
      <c r="D56">
        <f>VLOOKUP(gal!$A56, raw_data!$A$2:$AB$3115, COLUMN(gal!D56), FALSE)</f>
        <v>9.9000000000000005E-2</v>
      </c>
      <c r="E56">
        <f>VLOOKUP(gal!$A56, raw_data!$A$2:$AB$3115, COLUMN(gal!E56), FALSE)</f>
        <v>1E-3</v>
      </c>
      <c r="F56">
        <f>VLOOKUP(gal!$A56, raw_data!$A$2:$AB$3115, COLUMN(gal!F56), FALSE)</f>
        <v>8.3190000000000008</v>
      </c>
      <c r="G56">
        <f>VLOOKUP(gal!$A56, raw_data!$A$2:$AB$3115, COLUMN(gal!G56), FALSE)</f>
        <v>0.63600000000000001</v>
      </c>
      <c r="H56">
        <f>VLOOKUP(gal!$A56, raw_data!$A$2:$AB$3115, COLUMN(gal!H56), FALSE)</f>
        <v>1.556</v>
      </c>
      <c r="I56">
        <f>VLOOKUP(gal!$A56, raw_data!$A$2:$AB$3115, COLUMN(gal!I56), FALSE)</f>
        <v>0.33300000000000002</v>
      </c>
      <c r="J56">
        <f>VLOOKUP(gal!$A56, raw_data!$A$2:$AB$3115, COLUMN(gal!J56), FALSE)</f>
        <v>2</v>
      </c>
      <c r="K56">
        <f>VLOOKUP(gal!$A56, raw_data!$A$2:$AB$3115, COLUMN(gal!K56), FALSE)</f>
        <v>1</v>
      </c>
      <c r="L56">
        <f>VLOOKUP(gal!$A56, raw_data!$A$2:$AB$3115, COLUMN(gal!L56), FALSE)</f>
        <v>1.857</v>
      </c>
      <c r="M56">
        <f>VLOOKUP(gal!$A56, raw_data!$A$2:$AB$3115, COLUMN(gal!M56), FALSE)</f>
        <v>1.875</v>
      </c>
      <c r="N56">
        <f>VLOOKUP(gal!$A56, raw_data!$A$2:$AB$3115, COLUMN(gal!N56), FALSE)</f>
        <v>2</v>
      </c>
      <c r="O56">
        <f>VLOOKUP(gal!$A56, raw_data!$A$2:$AB$3115, COLUMN(gal!O56), FALSE)</f>
        <v>0.625</v>
      </c>
      <c r="P56">
        <f>VLOOKUP(gal!$A56, raw_data!$A$2:$AB$3115, COLUMN(gal!P56), FALSE)</f>
        <v>9.7379999999999995</v>
      </c>
      <c r="Q56">
        <f>VLOOKUP(gal!$A56, raw_data!$A$2:$AB$3115, COLUMN(gal!Q56), FALSE)</f>
        <v>-0.71</v>
      </c>
      <c r="R56">
        <f>VLOOKUP(gal!$A56, raw_data!$A$2:$AB$3115, COLUMN(gal!R56), FALSE)</f>
        <v>9.0999999999999998E-2</v>
      </c>
      <c r="S56">
        <f>VLOOKUP(gal!$A56, raw_data!$A$2:$AB$3115, COLUMN(gal!S56), FALSE)</f>
        <v>0.29399999999999998</v>
      </c>
      <c r="T56">
        <f>VLOOKUP(gal!$A56, raw_data!$A$2:$AB$3115, COLUMN(gal!T56), FALSE)</f>
        <v>0.378</v>
      </c>
      <c r="U56">
        <f>VLOOKUP(gal!$A56, raw_data!$A$2:$AB$3115, COLUMN(gal!U56), FALSE)</f>
        <v>-8.4000000000000005E-2</v>
      </c>
      <c r="V56">
        <f>VLOOKUP(gal!$A56, raw_data!$A$2:$AB$3115, COLUMN(gal!V56), FALSE)</f>
        <v>0.39500000000000002</v>
      </c>
      <c r="W56">
        <f>VLOOKUP(gal!$A56, raw_data!$A$2:$AB$3115, COLUMN(gal!W56), FALSE)</f>
        <v>0.54500000000000004</v>
      </c>
      <c r="X56">
        <f>VLOOKUP(gal!$A56, raw_data!$A$2:$AB$3115, COLUMN(gal!X56), FALSE)</f>
        <v>0.81799999999999995</v>
      </c>
      <c r="Y56">
        <f>VLOOKUP(gal!$A56, raw_data!$A$2:$AB$3115, COLUMN(gal!Y56), FALSE)</f>
        <v>0.45500000000000002</v>
      </c>
      <c r="Z56">
        <f>VLOOKUP(gal!$A56, raw_data!$A$2:$AB$3115, COLUMN(gal!Z56), FALSE)</f>
        <v>0</v>
      </c>
      <c r="AA56">
        <f>VLOOKUP(gal!$A56, raw_data!$A$2:$AB$3115, COLUMN(gal!AA56), FALSE)</f>
        <v>0</v>
      </c>
      <c r="AB56">
        <f>VLOOKUP(gal!$A56, raw_data!$A$2:$AB$3115, COLUMN(gal!AB56), FALSE)</f>
        <v>0</v>
      </c>
    </row>
    <row r="57" spans="1:28" x14ac:dyDescent="0.25">
      <c r="A57">
        <v>4740</v>
      </c>
      <c r="B57">
        <f>VLOOKUP(gal!$A57, raw_data!$A$2:$AB$3115, COLUMN(gal!B57), FALSE)</f>
        <v>25.666</v>
      </c>
      <c r="C57">
        <f>VLOOKUP(gal!$A57, raw_data!$A$2:$AB$3115, COLUMN(gal!C57), FALSE)</f>
        <v>5.5359999999999996</v>
      </c>
      <c r="D57">
        <f>VLOOKUP(gal!$A57, raw_data!$A$2:$AB$3115, COLUMN(gal!D57), FALSE)</f>
        <v>3.5000000000000003E-2</v>
      </c>
      <c r="E57">
        <f>VLOOKUP(gal!$A57, raw_data!$A$2:$AB$3115, COLUMN(gal!E57), FALSE)</f>
        <v>-7.0000000000000001E-3</v>
      </c>
      <c r="F57">
        <f>VLOOKUP(gal!$A57, raw_data!$A$2:$AB$3115, COLUMN(gal!F57), FALSE)</f>
        <v>5.8570000000000002</v>
      </c>
      <c r="G57">
        <f>VLOOKUP(gal!$A57, raw_data!$A$2:$AB$3115, COLUMN(gal!G57), FALSE)</f>
        <v>0.9</v>
      </c>
      <c r="H57">
        <f>VLOOKUP(gal!$A57, raw_data!$A$2:$AB$3115, COLUMN(gal!H57), FALSE)</f>
        <v>1.444</v>
      </c>
      <c r="I57">
        <f>VLOOKUP(gal!$A57, raw_data!$A$2:$AB$3115, COLUMN(gal!I57), FALSE)</f>
        <v>0.4</v>
      </c>
      <c r="J57">
        <f>VLOOKUP(gal!$A57, raw_data!$A$2:$AB$3115, COLUMN(gal!J57), FALSE)</f>
        <v>1.75</v>
      </c>
      <c r="K57">
        <f>VLOOKUP(gal!$A57, raw_data!$A$2:$AB$3115, COLUMN(gal!K57), FALSE)</f>
        <v>2</v>
      </c>
      <c r="L57">
        <f>VLOOKUP(gal!$A57, raw_data!$A$2:$AB$3115, COLUMN(gal!L57), FALSE)</f>
        <v>2</v>
      </c>
      <c r="M57">
        <f>VLOOKUP(gal!$A57, raw_data!$A$2:$AB$3115, COLUMN(gal!M57), FALSE)</f>
        <v>1.667</v>
      </c>
      <c r="N57">
        <f>VLOOKUP(gal!$A57, raw_data!$A$2:$AB$3115, COLUMN(gal!N57), FALSE)</f>
        <v>2</v>
      </c>
      <c r="O57">
        <f>VLOOKUP(gal!$A57, raw_data!$A$2:$AB$3115, COLUMN(gal!O57), FALSE)</f>
        <v>1.2</v>
      </c>
      <c r="P57">
        <f>VLOOKUP(gal!$A57, raw_data!$A$2:$AB$3115, COLUMN(gal!P57), FALSE)</f>
        <v>11.692</v>
      </c>
      <c r="Q57">
        <f>VLOOKUP(gal!$A57, raw_data!$A$2:$AB$3115, COLUMN(gal!Q57), FALSE)</f>
        <v>1.875</v>
      </c>
      <c r="R57">
        <f>VLOOKUP(gal!$A57, raw_data!$A$2:$AB$3115, COLUMN(gal!R57), FALSE)</f>
        <v>0</v>
      </c>
      <c r="S57">
        <f>VLOOKUP(gal!$A57, raw_data!$A$2:$AB$3115, COLUMN(gal!S57), FALSE)</f>
        <v>0.36</v>
      </c>
      <c r="T57">
        <f>VLOOKUP(gal!$A57, raw_data!$A$2:$AB$3115, COLUMN(gal!T57), FALSE)</f>
        <v>-8.9999999999999993E-3</v>
      </c>
      <c r="U57">
        <f>VLOOKUP(gal!$A57, raw_data!$A$2:$AB$3115, COLUMN(gal!U57), FALSE)</f>
        <v>0.36899999999999999</v>
      </c>
      <c r="V57">
        <f>VLOOKUP(gal!$A57, raw_data!$A$2:$AB$3115, COLUMN(gal!V57), FALSE)</f>
        <v>0.38900000000000001</v>
      </c>
      <c r="W57">
        <f>VLOOKUP(gal!$A57, raw_data!$A$2:$AB$3115, COLUMN(gal!W57), FALSE)</f>
        <v>0.9</v>
      </c>
      <c r="X57">
        <f>VLOOKUP(gal!$A57, raw_data!$A$2:$AB$3115, COLUMN(gal!X57), FALSE)</f>
        <v>0.5</v>
      </c>
      <c r="Y57">
        <f>VLOOKUP(gal!$A57, raw_data!$A$2:$AB$3115, COLUMN(gal!Y57), FALSE)</f>
        <v>0.4</v>
      </c>
      <c r="Z57">
        <f>VLOOKUP(gal!$A57, raw_data!$A$2:$AB$3115, COLUMN(gal!Z57), FALSE)</f>
        <v>0</v>
      </c>
      <c r="AA57">
        <f>VLOOKUP(gal!$A57, raw_data!$A$2:$AB$3115, COLUMN(gal!AA57), FALSE)</f>
        <v>0.2</v>
      </c>
      <c r="AB57">
        <f>VLOOKUP(gal!$A57, raw_data!$A$2:$AB$3115, COLUMN(gal!AB57), FALSE)</f>
        <v>0.1</v>
      </c>
    </row>
    <row r="58" spans="1:28" x14ac:dyDescent="0.25">
      <c r="A58">
        <v>4945</v>
      </c>
      <c r="B58">
        <f>VLOOKUP(gal!$A58, raw_data!$A$2:$AB$3115, COLUMN(gal!B58), FALSE)</f>
        <v>32.209000000000003</v>
      </c>
      <c r="C58">
        <f>VLOOKUP(gal!$A58, raw_data!$A$2:$AB$3115, COLUMN(gal!C58), FALSE)</f>
        <v>8.5359999999999996</v>
      </c>
      <c r="D58">
        <f>VLOOKUP(gal!$A58, raw_data!$A$2:$AB$3115, COLUMN(gal!D58), FALSE)</f>
        <v>3.4000000000000002E-2</v>
      </c>
      <c r="E58">
        <f>VLOOKUP(gal!$A58, raw_data!$A$2:$AB$3115, COLUMN(gal!E58), FALSE)</f>
        <v>-1.2999999999999999E-2</v>
      </c>
      <c r="F58">
        <f>VLOOKUP(gal!$A58, raw_data!$A$2:$AB$3115, COLUMN(gal!F58), FALSE)</f>
        <v>8.8059999999999992</v>
      </c>
      <c r="G58">
        <f>VLOOKUP(gal!$A58, raw_data!$A$2:$AB$3115, COLUMN(gal!G58), FALSE)</f>
        <v>0.88200000000000001</v>
      </c>
      <c r="H58">
        <f>VLOOKUP(gal!$A58, raw_data!$A$2:$AB$3115, COLUMN(gal!H58), FALSE)</f>
        <v>1.7390000000000001</v>
      </c>
      <c r="I58">
        <f>VLOOKUP(gal!$A58, raw_data!$A$2:$AB$3115, COLUMN(gal!I58), FALSE)</f>
        <v>0.66700000000000004</v>
      </c>
      <c r="J58">
        <f>VLOOKUP(gal!$A58, raw_data!$A$2:$AB$3115, COLUMN(gal!J58), FALSE)</f>
        <v>1.778</v>
      </c>
      <c r="K58">
        <f>VLOOKUP(gal!$A58, raw_data!$A$2:$AB$3115, COLUMN(gal!K58), FALSE)</f>
        <v>1.4550000000000001</v>
      </c>
      <c r="L58">
        <f>VLOOKUP(gal!$A58, raw_data!$A$2:$AB$3115, COLUMN(gal!L58), FALSE)</f>
        <v>2</v>
      </c>
      <c r="M58">
        <f>VLOOKUP(gal!$A58, raw_data!$A$2:$AB$3115, COLUMN(gal!M58), FALSE)</f>
        <v>1.9330000000000001</v>
      </c>
      <c r="N58">
        <f>VLOOKUP(gal!$A58, raw_data!$A$2:$AB$3115, COLUMN(gal!N58), FALSE)</f>
        <v>2</v>
      </c>
      <c r="O58">
        <f>VLOOKUP(gal!$A58, raw_data!$A$2:$AB$3115, COLUMN(gal!O58), FALSE)</f>
        <v>0.72699999999999998</v>
      </c>
      <c r="P58">
        <f>VLOOKUP(gal!$A58, raw_data!$A$2:$AB$3115, COLUMN(gal!P58), FALSE)</f>
        <v>11.752000000000001</v>
      </c>
      <c r="Q58">
        <f>VLOOKUP(gal!$A58, raw_data!$A$2:$AB$3115, COLUMN(gal!Q58), FALSE)</f>
        <v>0.65600000000000003</v>
      </c>
      <c r="R58">
        <f>VLOOKUP(gal!$A58, raw_data!$A$2:$AB$3115, COLUMN(gal!R58), FALSE)</f>
        <v>0.11799999999999999</v>
      </c>
      <c r="S58">
        <f>VLOOKUP(gal!$A58, raw_data!$A$2:$AB$3115, COLUMN(gal!S58), FALSE)</f>
        <v>1.0900000000000001</v>
      </c>
      <c r="T58">
        <f>VLOOKUP(gal!$A58, raw_data!$A$2:$AB$3115, COLUMN(gal!T58), FALSE)</f>
        <v>0.98499999999999999</v>
      </c>
      <c r="U58">
        <f>VLOOKUP(gal!$A58, raw_data!$A$2:$AB$3115, COLUMN(gal!U58), FALSE)</f>
        <v>0.106</v>
      </c>
      <c r="V58">
        <f>VLOOKUP(gal!$A58, raw_data!$A$2:$AB$3115, COLUMN(gal!V58), FALSE)</f>
        <v>1.111</v>
      </c>
      <c r="W58">
        <f>VLOOKUP(gal!$A58, raw_data!$A$2:$AB$3115, COLUMN(gal!W58), FALSE)</f>
        <v>0.76500000000000001</v>
      </c>
      <c r="X58">
        <f>VLOOKUP(gal!$A58, raw_data!$A$2:$AB$3115, COLUMN(gal!X58), FALSE)</f>
        <v>0.58799999999999997</v>
      </c>
      <c r="Y58">
        <f>VLOOKUP(gal!$A58, raw_data!$A$2:$AB$3115, COLUMN(gal!Y58), FALSE)</f>
        <v>0.79400000000000004</v>
      </c>
      <c r="Z58">
        <f>VLOOKUP(gal!$A58, raw_data!$A$2:$AB$3115, COLUMN(gal!Z58), FALSE)</f>
        <v>2.9000000000000001E-2</v>
      </c>
      <c r="AA58">
        <f>VLOOKUP(gal!$A58, raw_data!$A$2:$AB$3115, COLUMN(gal!AA58), FALSE)</f>
        <v>8.7999999999999995E-2</v>
      </c>
      <c r="AB58">
        <f>VLOOKUP(gal!$A58, raw_data!$A$2:$AB$3115, COLUMN(gal!AB58), FALSE)</f>
        <v>0</v>
      </c>
    </row>
    <row r="59" spans="1:28" x14ac:dyDescent="0.25">
      <c r="A59">
        <v>5006</v>
      </c>
      <c r="B59">
        <f>VLOOKUP(gal!$A59, raw_data!$A$2:$AB$3115, COLUMN(gal!B59), FALSE)</f>
        <v>28.98</v>
      </c>
      <c r="C59">
        <f>VLOOKUP(gal!$A59, raw_data!$A$2:$AB$3115, COLUMN(gal!C59), FALSE)</f>
        <v>8.9160000000000004</v>
      </c>
      <c r="D59">
        <f>VLOOKUP(gal!$A59, raw_data!$A$2:$AB$3115, COLUMN(gal!D59), FALSE)</f>
        <v>-0.13300000000000001</v>
      </c>
      <c r="E59">
        <f>VLOOKUP(gal!$A59, raw_data!$A$2:$AB$3115, COLUMN(gal!E59), FALSE)</f>
        <v>-1E-3</v>
      </c>
      <c r="F59">
        <f>VLOOKUP(gal!$A59, raw_data!$A$2:$AB$3115, COLUMN(gal!F59), FALSE)</f>
        <v>7.5750000000000002</v>
      </c>
      <c r="G59">
        <f>VLOOKUP(gal!$A59, raw_data!$A$2:$AB$3115, COLUMN(gal!G59), FALSE)</f>
        <v>0.89500000000000002</v>
      </c>
      <c r="H59">
        <f>VLOOKUP(gal!$A59, raw_data!$A$2:$AB$3115, COLUMN(gal!H59), FALSE)</f>
        <v>2</v>
      </c>
      <c r="I59">
        <f>VLOOKUP(gal!$A59, raw_data!$A$2:$AB$3115, COLUMN(gal!I59), FALSE)</f>
        <v>0.33300000000000002</v>
      </c>
      <c r="J59">
        <f>VLOOKUP(gal!$A59, raw_data!$A$2:$AB$3115, COLUMN(gal!J59), FALSE)</f>
        <v>2</v>
      </c>
      <c r="K59">
        <f>VLOOKUP(gal!$A59, raw_data!$A$2:$AB$3115, COLUMN(gal!K59), FALSE)</f>
        <v>2</v>
      </c>
      <c r="L59">
        <f>VLOOKUP(gal!$A59, raw_data!$A$2:$AB$3115, COLUMN(gal!L59), FALSE)</f>
        <v>1.917</v>
      </c>
      <c r="M59">
        <f>VLOOKUP(gal!$A59, raw_data!$A$2:$AB$3115, COLUMN(gal!M59), FALSE)</f>
        <v>2</v>
      </c>
      <c r="N59">
        <f>VLOOKUP(gal!$A59, raw_data!$A$2:$AB$3115, COLUMN(gal!N59), FALSE)</f>
        <v>2</v>
      </c>
      <c r="O59">
        <f>VLOOKUP(gal!$A59, raw_data!$A$2:$AB$3115, COLUMN(gal!O59), FALSE)</f>
        <v>0.46200000000000002</v>
      </c>
      <c r="P59">
        <f>VLOOKUP(gal!$A59, raw_data!$A$2:$AB$3115, COLUMN(gal!P59), FALSE)</f>
        <v>11.134</v>
      </c>
      <c r="Q59">
        <f>VLOOKUP(gal!$A59, raw_data!$A$2:$AB$3115, COLUMN(gal!Q59), FALSE)</f>
        <v>-0.38300000000000001</v>
      </c>
      <c r="R59">
        <f>VLOOKUP(gal!$A59, raw_data!$A$2:$AB$3115, COLUMN(gal!R59), FALSE)</f>
        <v>0.21099999999999999</v>
      </c>
      <c r="S59">
        <f>VLOOKUP(gal!$A59, raw_data!$A$2:$AB$3115, COLUMN(gal!S59), FALSE)</f>
        <v>1.4159999999999999</v>
      </c>
      <c r="T59">
        <f>VLOOKUP(gal!$A59, raw_data!$A$2:$AB$3115, COLUMN(gal!T59), FALSE)</f>
        <v>0.62</v>
      </c>
      <c r="U59">
        <f>VLOOKUP(gal!$A59, raw_data!$A$2:$AB$3115, COLUMN(gal!U59), FALSE)</f>
        <v>0.79600000000000004</v>
      </c>
      <c r="V59">
        <f>VLOOKUP(gal!$A59, raw_data!$A$2:$AB$3115, COLUMN(gal!V59), FALSE)</f>
        <v>1.282</v>
      </c>
      <c r="W59">
        <f>VLOOKUP(gal!$A59, raw_data!$A$2:$AB$3115, COLUMN(gal!W59), FALSE)</f>
        <v>0.94699999999999995</v>
      </c>
      <c r="X59">
        <f>VLOOKUP(gal!$A59, raw_data!$A$2:$AB$3115, COLUMN(gal!X59), FALSE)</f>
        <v>0.73699999999999999</v>
      </c>
      <c r="Y59">
        <f>VLOOKUP(gal!$A59, raw_data!$A$2:$AB$3115, COLUMN(gal!Y59), FALSE)</f>
        <v>0.73699999999999999</v>
      </c>
      <c r="Z59">
        <f>VLOOKUP(gal!$A59, raw_data!$A$2:$AB$3115, COLUMN(gal!Z59), FALSE)</f>
        <v>0</v>
      </c>
      <c r="AA59">
        <f>VLOOKUP(gal!$A59, raw_data!$A$2:$AB$3115, COLUMN(gal!AA59), FALSE)</f>
        <v>5.2999999999999999E-2</v>
      </c>
      <c r="AB59">
        <f>VLOOKUP(gal!$A59, raw_data!$A$2:$AB$3115, COLUMN(gal!AB59), FALSE)</f>
        <v>0.105</v>
      </c>
    </row>
    <row r="60" spans="1:28" x14ac:dyDescent="0.25">
      <c r="A60">
        <v>5012</v>
      </c>
      <c r="B60">
        <f>VLOOKUP(gal!$A60, raw_data!$A$2:$AB$3115, COLUMN(gal!B60), FALSE)</f>
        <v>32.195</v>
      </c>
      <c r="C60">
        <f>VLOOKUP(gal!$A60, raw_data!$A$2:$AB$3115, COLUMN(gal!C60), FALSE)</f>
        <v>9.093</v>
      </c>
      <c r="D60">
        <f>VLOOKUP(gal!$A60, raw_data!$A$2:$AB$3115, COLUMN(gal!D60), FALSE)</f>
        <v>-8.9999999999999993E-3</v>
      </c>
      <c r="E60">
        <f>VLOOKUP(gal!$A60, raw_data!$A$2:$AB$3115, COLUMN(gal!E60), FALSE)</f>
        <v>-7.0000000000000001E-3</v>
      </c>
      <c r="F60">
        <f>VLOOKUP(gal!$A60, raw_data!$A$2:$AB$3115, COLUMN(gal!F60), FALSE)</f>
        <v>8.9689999999999994</v>
      </c>
      <c r="G60">
        <f>VLOOKUP(gal!$A60, raw_data!$A$2:$AB$3115, COLUMN(gal!G60), FALSE)</f>
        <v>0.89500000000000002</v>
      </c>
      <c r="H60">
        <f>VLOOKUP(gal!$A60, raw_data!$A$2:$AB$3115, COLUMN(gal!H60), FALSE)</f>
        <v>1.867</v>
      </c>
      <c r="I60">
        <f>VLOOKUP(gal!$A60, raw_data!$A$2:$AB$3115, COLUMN(gal!I60), FALSE)</f>
        <v>0.71399999999999997</v>
      </c>
      <c r="J60">
        <f>VLOOKUP(gal!$A60, raw_data!$A$2:$AB$3115, COLUMN(gal!J60), FALSE)</f>
        <v>2</v>
      </c>
      <c r="K60">
        <f>VLOOKUP(gal!$A60, raw_data!$A$2:$AB$3115, COLUMN(gal!K60), FALSE)</f>
        <v>1.5</v>
      </c>
      <c r="L60">
        <f>VLOOKUP(gal!$A60, raw_data!$A$2:$AB$3115, COLUMN(gal!L60), FALSE)</f>
        <v>2</v>
      </c>
      <c r="M60">
        <f>VLOOKUP(gal!$A60, raw_data!$A$2:$AB$3115, COLUMN(gal!M60), FALSE)</f>
        <v>2</v>
      </c>
      <c r="N60">
        <f>VLOOKUP(gal!$A60, raw_data!$A$2:$AB$3115, COLUMN(gal!N60), FALSE)</f>
        <v>2</v>
      </c>
      <c r="O60">
        <f>VLOOKUP(gal!$A60, raw_data!$A$2:$AB$3115, COLUMN(gal!O60), FALSE)</f>
        <v>0.83299999999999996</v>
      </c>
      <c r="P60">
        <f>VLOOKUP(gal!$A60, raw_data!$A$2:$AB$3115, COLUMN(gal!P60), FALSE)</f>
        <v>12.476000000000001</v>
      </c>
      <c r="Q60">
        <f>VLOOKUP(gal!$A60, raw_data!$A$2:$AB$3115, COLUMN(gal!Q60), FALSE)</f>
        <v>1.5</v>
      </c>
      <c r="R60">
        <f>VLOOKUP(gal!$A60, raw_data!$A$2:$AB$3115, COLUMN(gal!R60), FALSE)</f>
        <v>0.105</v>
      </c>
      <c r="S60">
        <f>VLOOKUP(gal!$A60, raw_data!$A$2:$AB$3115, COLUMN(gal!S60), FALSE)</f>
        <v>1.4910000000000001</v>
      </c>
      <c r="T60">
        <f>VLOOKUP(gal!$A60, raw_data!$A$2:$AB$3115, COLUMN(gal!T60), FALSE)</f>
        <v>3.7999999999999999E-2</v>
      </c>
      <c r="U60">
        <f>VLOOKUP(gal!$A60, raw_data!$A$2:$AB$3115, COLUMN(gal!U60), FALSE)</f>
        <v>1.4530000000000001</v>
      </c>
      <c r="V60">
        <f>VLOOKUP(gal!$A60, raw_data!$A$2:$AB$3115, COLUMN(gal!V60), FALSE)</f>
        <v>1.4750000000000001</v>
      </c>
      <c r="W60">
        <f>VLOOKUP(gal!$A60, raw_data!$A$2:$AB$3115, COLUMN(gal!W60), FALSE)</f>
        <v>0.84199999999999997</v>
      </c>
      <c r="X60">
        <f>VLOOKUP(gal!$A60, raw_data!$A$2:$AB$3115, COLUMN(gal!X60), FALSE)</f>
        <v>0.68400000000000005</v>
      </c>
      <c r="Y60">
        <f>VLOOKUP(gal!$A60, raw_data!$A$2:$AB$3115, COLUMN(gal!Y60), FALSE)</f>
        <v>0.73699999999999999</v>
      </c>
      <c r="Z60">
        <f>VLOOKUP(gal!$A60, raw_data!$A$2:$AB$3115, COLUMN(gal!Z60), FALSE)</f>
        <v>0.105</v>
      </c>
      <c r="AA60">
        <f>VLOOKUP(gal!$A60, raw_data!$A$2:$AB$3115, COLUMN(gal!AA60), FALSE)</f>
        <v>0.105</v>
      </c>
      <c r="AB60">
        <f>VLOOKUP(gal!$A60, raw_data!$A$2:$AB$3115, COLUMN(gal!AB60), FALSE)</f>
        <v>0</v>
      </c>
    </row>
    <row r="61" spans="1:28" x14ac:dyDescent="0.25">
      <c r="A61">
        <v>5034</v>
      </c>
      <c r="B61">
        <f>VLOOKUP(gal!$A61, raw_data!$A$2:$AB$3115, COLUMN(gal!B61), FALSE)</f>
        <v>22.794</v>
      </c>
      <c r="C61">
        <f>VLOOKUP(gal!$A61, raw_data!$A$2:$AB$3115, COLUMN(gal!C61), FALSE)</f>
        <v>0.94099999999999995</v>
      </c>
      <c r="D61">
        <f>VLOOKUP(gal!$A61, raw_data!$A$2:$AB$3115, COLUMN(gal!D61), FALSE)</f>
        <v>3.6999999999999998E-2</v>
      </c>
      <c r="E61">
        <f>VLOOKUP(gal!$A61, raw_data!$A$2:$AB$3115, COLUMN(gal!E61), FALSE)</f>
        <v>4.0000000000000001E-3</v>
      </c>
      <c r="F61">
        <f>VLOOKUP(gal!$A61, raw_data!$A$2:$AB$3115, COLUMN(gal!F61), FALSE)</f>
        <v>1.325</v>
      </c>
      <c r="G61">
        <f>VLOOKUP(gal!$A61, raw_data!$A$2:$AB$3115, COLUMN(gal!G61), FALSE)</f>
        <v>0.6</v>
      </c>
      <c r="H61">
        <f>VLOOKUP(gal!$A61, raw_data!$A$2:$AB$3115, COLUMN(gal!H61), FALSE)</f>
        <v>1</v>
      </c>
      <c r="I61">
        <f>VLOOKUP(gal!$A61, raw_data!$A$2:$AB$3115, COLUMN(gal!I61), FALSE)</f>
        <v>1.333</v>
      </c>
      <c r="J61">
        <f>VLOOKUP(gal!$A61, raw_data!$A$2:$AB$3115, COLUMN(gal!J61), FALSE)</f>
        <v>1.667</v>
      </c>
      <c r="K61">
        <f>VLOOKUP(gal!$A61, raw_data!$A$2:$AB$3115, COLUMN(gal!K61), FALSE)</f>
        <v>1.4</v>
      </c>
      <c r="L61">
        <f>VLOOKUP(gal!$A61, raw_data!$A$2:$AB$3115, COLUMN(gal!L61), FALSE)</f>
        <v>1.714</v>
      </c>
      <c r="M61">
        <f>VLOOKUP(gal!$A61, raw_data!$A$2:$AB$3115, COLUMN(gal!M61), FALSE)</f>
        <v>1.889</v>
      </c>
      <c r="N61">
        <f>VLOOKUP(gal!$A61, raw_data!$A$2:$AB$3115, COLUMN(gal!N61), FALSE)</f>
        <v>2</v>
      </c>
      <c r="O61">
        <f>VLOOKUP(gal!$A61, raw_data!$A$2:$AB$3115, COLUMN(gal!O61), FALSE)</f>
        <v>1.714</v>
      </c>
      <c r="P61">
        <f>VLOOKUP(gal!$A61, raw_data!$A$2:$AB$3115, COLUMN(gal!P61), FALSE)</f>
        <v>16.814</v>
      </c>
      <c r="Q61">
        <f>VLOOKUP(gal!$A61, raw_data!$A$2:$AB$3115, COLUMN(gal!Q61), FALSE)</f>
        <v>-1.157</v>
      </c>
      <c r="R61">
        <f>VLOOKUP(gal!$A61, raw_data!$A$2:$AB$3115, COLUMN(gal!R61), FALSE)</f>
        <v>0</v>
      </c>
      <c r="S61">
        <f>VLOOKUP(gal!$A61, raw_data!$A$2:$AB$3115, COLUMN(gal!S61), FALSE)</f>
        <v>1.238</v>
      </c>
      <c r="T61">
        <f>VLOOKUP(gal!$A61, raw_data!$A$2:$AB$3115, COLUMN(gal!T61), FALSE)</f>
        <v>0.434</v>
      </c>
      <c r="U61">
        <f>VLOOKUP(gal!$A61, raw_data!$A$2:$AB$3115, COLUMN(gal!U61), FALSE)</f>
        <v>0.80400000000000005</v>
      </c>
      <c r="V61">
        <f>VLOOKUP(gal!$A61, raw_data!$A$2:$AB$3115, COLUMN(gal!V61), FALSE)</f>
        <v>1.2789999999999999</v>
      </c>
      <c r="W61">
        <f>VLOOKUP(gal!$A61, raw_data!$A$2:$AB$3115, COLUMN(gal!W61), FALSE)</f>
        <v>0.6</v>
      </c>
      <c r="X61">
        <f>VLOOKUP(gal!$A61, raw_data!$A$2:$AB$3115, COLUMN(gal!X61), FALSE)</f>
        <v>0.6</v>
      </c>
      <c r="Y61">
        <f>VLOOKUP(gal!$A61, raw_data!$A$2:$AB$3115, COLUMN(gal!Y61), FALSE)</f>
        <v>0.4</v>
      </c>
      <c r="Z61">
        <f>VLOOKUP(gal!$A61, raw_data!$A$2:$AB$3115, COLUMN(gal!Z61), FALSE)</f>
        <v>0</v>
      </c>
      <c r="AA61">
        <f>VLOOKUP(gal!$A61, raw_data!$A$2:$AB$3115, COLUMN(gal!AA61), FALSE)</f>
        <v>0.1</v>
      </c>
      <c r="AB61">
        <f>VLOOKUP(gal!$A61, raw_data!$A$2:$AB$3115, COLUMN(gal!AB61), FALSE)</f>
        <v>0</v>
      </c>
    </row>
    <row r="62" spans="1:28" x14ac:dyDescent="0.25">
      <c r="A62">
        <v>5057</v>
      </c>
      <c r="B62">
        <f>VLOOKUP(gal!$A62, raw_data!$A$2:$AB$3115, COLUMN(gal!B62), FALSE)</f>
        <v>13.853999999999999</v>
      </c>
      <c r="C62">
        <f>VLOOKUP(gal!$A62, raw_data!$A$2:$AB$3115, COLUMN(gal!C62), FALSE)</f>
        <v>9.5850000000000009</v>
      </c>
      <c r="D62">
        <f>VLOOKUP(gal!$A62, raw_data!$A$2:$AB$3115, COLUMN(gal!D62), FALSE)</f>
        <v>-7.4999999999999997E-2</v>
      </c>
      <c r="E62">
        <f>VLOOKUP(gal!$A62, raw_data!$A$2:$AB$3115, COLUMN(gal!E62), FALSE)</f>
        <v>-2E-3</v>
      </c>
      <c r="F62">
        <f>VLOOKUP(gal!$A62, raw_data!$A$2:$AB$3115, COLUMN(gal!F62), FALSE)</f>
        <v>8.8320000000000007</v>
      </c>
      <c r="G62">
        <f>VLOOKUP(gal!$A62, raw_data!$A$2:$AB$3115, COLUMN(gal!G62), FALSE)</f>
        <v>0.36399999999999999</v>
      </c>
      <c r="H62">
        <f>VLOOKUP(gal!$A62, raw_data!$A$2:$AB$3115, COLUMN(gal!H62), FALSE)</f>
        <v>0.7</v>
      </c>
      <c r="I62">
        <f>VLOOKUP(gal!$A62, raw_data!$A$2:$AB$3115, COLUMN(gal!I62), FALSE)</f>
        <v>0.5</v>
      </c>
      <c r="J62">
        <f>VLOOKUP(gal!$A62, raw_data!$A$2:$AB$3115, COLUMN(gal!J62), FALSE)</f>
        <v>1.714</v>
      </c>
      <c r="K62">
        <f>VLOOKUP(gal!$A62, raw_data!$A$2:$AB$3115, COLUMN(gal!K62), FALSE)</f>
        <v>0</v>
      </c>
      <c r="L62">
        <f>VLOOKUP(gal!$A62, raw_data!$A$2:$AB$3115, COLUMN(gal!L62), FALSE)</f>
        <v>1</v>
      </c>
      <c r="M62">
        <f>VLOOKUP(gal!$A62, raw_data!$A$2:$AB$3115, COLUMN(gal!M62), FALSE)</f>
        <v>1.75</v>
      </c>
      <c r="N62">
        <f>VLOOKUP(gal!$A62, raw_data!$A$2:$AB$3115, COLUMN(gal!N62), FALSE)</f>
        <v>1.667</v>
      </c>
      <c r="O62">
        <f>VLOOKUP(gal!$A62, raw_data!$A$2:$AB$3115, COLUMN(gal!O62), FALSE)</f>
        <v>0.28599999999999998</v>
      </c>
      <c r="P62">
        <f>VLOOKUP(gal!$A62, raw_data!$A$2:$AB$3115, COLUMN(gal!P62), FALSE)</f>
        <v>2.4529999999999998</v>
      </c>
      <c r="Q62">
        <f>VLOOKUP(gal!$A62, raw_data!$A$2:$AB$3115, COLUMN(gal!Q62), FALSE)</f>
        <v>-1.4</v>
      </c>
      <c r="R62">
        <f>VLOOKUP(gal!$A62, raw_data!$A$2:$AB$3115, COLUMN(gal!R62), FALSE)</f>
        <v>9.0999999999999998E-2</v>
      </c>
      <c r="S62">
        <f>VLOOKUP(gal!$A62, raw_data!$A$2:$AB$3115, COLUMN(gal!S62), FALSE)</f>
        <v>5.5E-2</v>
      </c>
      <c r="T62">
        <f>VLOOKUP(gal!$A62, raw_data!$A$2:$AB$3115, COLUMN(gal!T62), FALSE)</f>
        <v>-0.25</v>
      </c>
      <c r="U62">
        <f>VLOOKUP(gal!$A62, raw_data!$A$2:$AB$3115, COLUMN(gal!U62), FALSE)</f>
        <v>0.30399999999999999</v>
      </c>
      <c r="V62">
        <f>VLOOKUP(gal!$A62, raw_data!$A$2:$AB$3115, COLUMN(gal!V62), FALSE)</f>
        <v>-2.1000000000000001E-2</v>
      </c>
      <c r="W62">
        <f>VLOOKUP(gal!$A62, raw_data!$A$2:$AB$3115, COLUMN(gal!W62), FALSE)</f>
        <v>0.45500000000000002</v>
      </c>
      <c r="X62">
        <f>VLOOKUP(gal!$A62, raw_data!$A$2:$AB$3115, COLUMN(gal!X62), FALSE)</f>
        <v>0.45500000000000002</v>
      </c>
      <c r="Y62">
        <f>VLOOKUP(gal!$A62, raw_data!$A$2:$AB$3115, COLUMN(gal!Y62), FALSE)</f>
        <v>0.45500000000000002</v>
      </c>
      <c r="Z62">
        <f>VLOOKUP(gal!$A62, raw_data!$A$2:$AB$3115, COLUMN(gal!Z62), FALSE)</f>
        <v>0</v>
      </c>
      <c r="AA62">
        <f>VLOOKUP(gal!$A62, raw_data!$A$2:$AB$3115, COLUMN(gal!AA62), FALSE)</f>
        <v>0</v>
      </c>
      <c r="AB62">
        <f>VLOOKUP(gal!$A62, raw_data!$A$2:$AB$3115, COLUMN(gal!AB62), FALSE)</f>
        <v>0</v>
      </c>
    </row>
    <row r="63" spans="1:28" x14ac:dyDescent="0.25">
      <c r="A63">
        <v>5243</v>
      </c>
      <c r="B63">
        <f>VLOOKUP(gal!$A63, raw_data!$A$2:$AB$3115, COLUMN(gal!B63), FALSE)</f>
        <v>20.434000000000001</v>
      </c>
      <c r="C63">
        <f>VLOOKUP(gal!$A63, raw_data!$A$2:$AB$3115, COLUMN(gal!C63), FALSE)</f>
        <v>8.69</v>
      </c>
      <c r="D63">
        <f>VLOOKUP(gal!$A63, raw_data!$A$2:$AB$3115, COLUMN(gal!D63), FALSE)</f>
        <v>-3.0000000000000001E-3</v>
      </c>
      <c r="E63">
        <f>VLOOKUP(gal!$A63, raw_data!$A$2:$AB$3115, COLUMN(gal!E63), FALSE)</f>
        <v>-7.0000000000000001E-3</v>
      </c>
      <c r="F63">
        <f>VLOOKUP(gal!$A63, raw_data!$A$2:$AB$3115, COLUMN(gal!F63), FALSE)</f>
        <v>8.625</v>
      </c>
      <c r="G63">
        <f>VLOOKUP(gal!$A63, raw_data!$A$2:$AB$3115, COLUMN(gal!G63), FALSE)</f>
        <v>0.63600000000000001</v>
      </c>
      <c r="H63">
        <f>VLOOKUP(gal!$A63, raw_data!$A$2:$AB$3115, COLUMN(gal!H63), FALSE)</f>
        <v>0.95799999999999996</v>
      </c>
      <c r="I63">
        <f>VLOOKUP(gal!$A63, raw_data!$A$2:$AB$3115, COLUMN(gal!I63), FALSE)</f>
        <v>1.222</v>
      </c>
      <c r="J63">
        <f>VLOOKUP(gal!$A63, raw_data!$A$2:$AB$3115, COLUMN(gal!J63), FALSE)</f>
        <v>1.833</v>
      </c>
      <c r="K63">
        <f>VLOOKUP(gal!$A63, raw_data!$A$2:$AB$3115, COLUMN(gal!K63), FALSE)</f>
        <v>0.88900000000000001</v>
      </c>
      <c r="L63">
        <f>VLOOKUP(gal!$A63, raw_data!$A$2:$AB$3115, COLUMN(gal!L63), FALSE)</f>
        <v>1.571</v>
      </c>
      <c r="M63">
        <f>VLOOKUP(gal!$A63, raw_data!$A$2:$AB$3115, COLUMN(gal!M63), FALSE)</f>
        <v>1.7729999999999999</v>
      </c>
      <c r="N63">
        <f>VLOOKUP(gal!$A63, raw_data!$A$2:$AB$3115, COLUMN(gal!N63), FALSE)</f>
        <v>1.8180000000000001</v>
      </c>
      <c r="O63">
        <f>VLOOKUP(gal!$A63, raw_data!$A$2:$AB$3115, COLUMN(gal!O63), FALSE)</f>
        <v>1.0669999999999999</v>
      </c>
      <c r="P63">
        <f>VLOOKUP(gal!$A63, raw_data!$A$2:$AB$3115, COLUMN(gal!P63), FALSE)</f>
        <v>8.125</v>
      </c>
      <c r="Q63">
        <f>VLOOKUP(gal!$A63, raw_data!$A$2:$AB$3115, COLUMN(gal!Q63), FALSE)</f>
        <v>-0.35099999999999998</v>
      </c>
      <c r="R63">
        <f>VLOOKUP(gal!$A63, raw_data!$A$2:$AB$3115, COLUMN(gal!R63), FALSE)</f>
        <v>0</v>
      </c>
      <c r="S63">
        <f>VLOOKUP(gal!$A63, raw_data!$A$2:$AB$3115, COLUMN(gal!S63), FALSE)</f>
        <v>-4.2999999999999997E-2</v>
      </c>
      <c r="T63">
        <f>VLOOKUP(gal!$A63, raw_data!$A$2:$AB$3115, COLUMN(gal!T63), FALSE)</f>
        <v>0.155</v>
      </c>
      <c r="U63">
        <f>VLOOKUP(gal!$A63, raw_data!$A$2:$AB$3115, COLUMN(gal!U63), FALSE)</f>
        <v>-0.19800000000000001</v>
      </c>
      <c r="V63">
        <f>VLOOKUP(gal!$A63, raw_data!$A$2:$AB$3115, COLUMN(gal!V63), FALSE)</f>
        <v>-5.2999999999999999E-2</v>
      </c>
      <c r="W63">
        <f>VLOOKUP(gal!$A63, raw_data!$A$2:$AB$3115, COLUMN(gal!W63), FALSE)</f>
        <v>0.63600000000000001</v>
      </c>
      <c r="X63">
        <f>VLOOKUP(gal!$A63, raw_data!$A$2:$AB$3115, COLUMN(gal!X63), FALSE)</f>
        <v>0.54500000000000004</v>
      </c>
      <c r="Y63">
        <f>VLOOKUP(gal!$A63, raw_data!$A$2:$AB$3115, COLUMN(gal!Y63), FALSE)</f>
        <v>0.57599999999999996</v>
      </c>
      <c r="Z63">
        <f>VLOOKUP(gal!$A63, raw_data!$A$2:$AB$3115, COLUMN(gal!Z63), FALSE)</f>
        <v>0.03</v>
      </c>
      <c r="AA63">
        <f>VLOOKUP(gal!$A63, raw_data!$A$2:$AB$3115, COLUMN(gal!AA63), FALSE)</f>
        <v>0</v>
      </c>
      <c r="AB63">
        <f>VLOOKUP(gal!$A63, raw_data!$A$2:$AB$3115, COLUMN(gal!AB63), FALSE)</f>
        <v>0</v>
      </c>
    </row>
    <row r="64" spans="1:28" x14ac:dyDescent="0.25">
      <c r="A64">
        <v>5448</v>
      </c>
      <c r="B64">
        <f>VLOOKUP(gal!$A64, raw_data!$A$2:$AB$3115, COLUMN(gal!B64), FALSE)</f>
        <v>32.997</v>
      </c>
      <c r="C64">
        <f>VLOOKUP(gal!$A64, raw_data!$A$2:$AB$3115, COLUMN(gal!C64), FALSE)</f>
        <v>9.1419999999999995</v>
      </c>
      <c r="D64">
        <f>VLOOKUP(gal!$A64, raw_data!$A$2:$AB$3115, COLUMN(gal!D64), FALSE)</f>
        <v>0.10299999999999999</v>
      </c>
      <c r="E64">
        <f>VLOOKUP(gal!$A64, raw_data!$A$2:$AB$3115, COLUMN(gal!E64), FALSE)</f>
        <v>-4.5999999999999999E-2</v>
      </c>
      <c r="F64">
        <f>VLOOKUP(gal!$A64, raw_data!$A$2:$AB$3115, COLUMN(gal!F64), FALSE)</f>
        <v>9.9469999999999992</v>
      </c>
      <c r="G64">
        <f>VLOOKUP(gal!$A64, raw_data!$A$2:$AB$3115, COLUMN(gal!G64), FALSE)</f>
        <v>0.83299999999999996</v>
      </c>
      <c r="H64">
        <f>VLOOKUP(gal!$A64, raw_data!$A$2:$AB$3115, COLUMN(gal!H64), FALSE)</f>
        <v>1.8620000000000001</v>
      </c>
      <c r="I64">
        <f>VLOOKUP(gal!$A64, raw_data!$A$2:$AB$3115, COLUMN(gal!I64), FALSE)</f>
        <v>0</v>
      </c>
      <c r="J64">
        <f>VLOOKUP(gal!$A64, raw_data!$A$2:$AB$3115, COLUMN(gal!J64), FALSE)</f>
        <v>2</v>
      </c>
      <c r="K64">
        <f>VLOOKUP(gal!$A64, raw_data!$A$2:$AB$3115, COLUMN(gal!K64), FALSE)</f>
        <v>1.857</v>
      </c>
      <c r="L64">
        <f>VLOOKUP(gal!$A64, raw_data!$A$2:$AB$3115, COLUMN(gal!L64), FALSE)</f>
        <v>1.714</v>
      </c>
      <c r="M64">
        <f>VLOOKUP(gal!$A64, raw_data!$A$2:$AB$3115, COLUMN(gal!M64), FALSE)</f>
        <v>1.952</v>
      </c>
      <c r="N64">
        <f>VLOOKUP(gal!$A64, raw_data!$A$2:$AB$3115, COLUMN(gal!N64), FALSE)</f>
        <v>1.867</v>
      </c>
      <c r="O64">
        <f>VLOOKUP(gal!$A64, raw_data!$A$2:$AB$3115, COLUMN(gal!O64), FALSE)</f>
        <v>1.167</v>
      </c>
      <c r="P64">
        <f>VLOOKUP(gal!$A64, raw_data!$A$2:$AB$3115, COLUMN(gal!P64), FALSE)</f>
        <v>10.31</v>
      </c>
      <c r="Q64">
        <f>VLOOKUP(gal!$A64, raw_data!$A$2:$AB$3115, COLUMN(gal!Q64), FALSE)</f>
        <v>4.2320000000000002</v>
      </c>
      <c r="R64">
        <f>VLOOKUP(gal!$A64, raw_data!$A$2:$AB$3115, COLUMN(gal!R64), FALSE)</f>
        <v>0.25</v>
      </c>
      <c r="S64">
        <f>VLOOKUP(gal!$A64, raw_data!$A$2:$AB$3115, COLUMN(gal!S64), FALSE)</f>
        <v>1.1910000000000001</v>
      </c>
      <c r="T64">
        <f>VLOOKUP(gal!$A64, raw_data!$A$2:$AB$3115, COLUMN(gal!T64), FALSE)</f>
        <v>0.98199999999999998</v>
      </c>
      <c r="U64">
        <f>VLOOKUP(gal!$A64, raw_data!$A$2:$AB$3115, COLUMN(gal!U64), FALSE)</f>
        <v>0.20899999999999999</v>
      </c>
      <c r="V64">
        <f>VLOOKUP(gal!$A64, raw_data!$A$2:$AB$3115, COLUMN(gal!V64), FALSE)</f>
        <v>1.2490000000000001</v>
      </c>
      <c r="W64">
        <f>VLOOKUP(gal!$A64, raw_data!$A$2:$AB$3115, COLUMN(gal!W64), FALSE)</f>
        <v>0.72199999999999998</v>
      </c>
      <c r="X64">
        <f>VLOOKUP(gal!$A64, raw_data!$A$2:$AB$3115, COLUMN(gal!X64), FALSE)</f>
        <v>0.52800000000000002</v>
      </c>
      <c r="Y64">
        <f>VLOOKUP(gal!$A64, raw_data!$A$2:$AB$3115, COLUMN(gal!Y64), FALSE)</f>
        <v>0.69399999999999995</v>
      </c>
      <c r="Z64">
        <f>VLOOKUP(gal!$A64, raw_data!$A$2:$AB$3115, COLUMN(gal!Z64), FALSE)</f>
        <v>2.8000000000000001E-2</v>
      </c>
      <c r="AA64">
        <f>VLOOKUP(gal!$A64, raw_data!$A$2:$AB$3115, COLUMN(gal!AA64), FALSE)</f>
        <v>0.30599999999999999</v>
      </c>
      <c r="AB64">
        <f>VLOOKUP(gal!$A64, raw_data!$A$2:$AB$3115, COLUMN(gal!AB64), FALSE)</f>
        <v>8.3000000000000004E-2</v>
      </c>
    </row>
    <row r="65" spans="1:28" x14ac:dyDescent="0.25">
      <c r="A65">
        <v>5690</v>
      </c>
      <c r="B65">
        <f>VLOOKUP(gal!$A65, raw_data!$A$2:$AB$3115, COLUMN(gal!B65), FALSE)</f>
        <v>25.204000000000001</v>
      </c>
      <c r="C65">
        <f>VLOOKUP(gal!$A65, raw_data!$A$2:$AB$3115, COLUMN(gal!C65), FALSE)</f>
        <v>9.1479999999999997</v>
      </c>
      <c r="D65">
        <f>VLOOKUP(gal!$A65, raw_data!$A$2:$AB$3115, COLUMN(gal!D65), FALSE)</f>
        <v>7.8E-2</v>
      </c>
      <c r="E65">
        <f>VLOOKUP(gal!$A65, raw_data!$A$2:$AB$3115, COLUMN(gal!E65), FALSE)</f>
        <v>-4.4999999999999998E-2</v>
      </c>
      <c r="F65">
        <f>VLOOKUP(gal!$A65, raw_data!$A$2:$AB$3115, COLUMN(gal!F65), FALSE)</f>
        <v>9.6999999999999993</v>
      </c>
      <c r="G65">
        <f>VLOOKUP(gal!$A65, raw_data!$A$2:$AB$3115, COLUMN(gal!G65), FALSE)</f>
        <v>0.875</v>
      </c>
      <c r="H65">
        <f>VLOOKUP(gal!$A65, raw_data!$A$2:$AB$3115, COLUMN(gal!H65), FALSE)</f>
        <v>1</v>
      </c>
      <c r="I65">
        <f>VLOOKUP(gal!$A65, raw_data!$A$2:$AB$3115, COLUMN(gal!I65), FALSE)</f>
        <v>1</v>
      </c>
      <c r="J65">
        <f>VLOOKUP(gal!$A65, raw_data!$A$2:$AB$3115, COLUMN(gal!J65), FALSE)</f>
        <v>2</v>
      </c>
      <c r="K65">
        <f>VLOOKUP(gal!$A65, raw_data!$A$2:$AB$3115, COLUMN(gal!K65), FALSE)</f>
        <v>2</v>
      </c>
      <c r="L65">
        <f>VLOOKUP(gal!$A65, raw_data!$A$2:$AB$3115, COLUMN(gal!L65), FALSE)</f>
        <v>2</v>
      </c>
      <c r="M65">
        <f>VLOOKUP(gal!$A65, raw_data!$A$2:$AB$3115, COLUMN(gal!M65), FALSE)</f>
        <v>2</v>
      </c>
      <c r="N65">
        <f>VLOOKUP(gal!$A65, raw_data!$A$2:$AB$3115, COLUMN(gal!N65), FALSE)</f>
        <v>2</v>
      </c>
      <c r="O65">
        <f>VLOOKUP(gal!$A65, raw_data!$A$2:$AB$3115, COLUMN(gal!O65), FALSE)</f>
        <v>1.8</v>
      </c>
      <c r="P65">
        <f>VLOOKUP(gal!$A65, raw_data!$A$2:$AB$3115, COLUMN(gal!P65), FALSE)</f>
        <v>15.363</v>
      </c>
      <c r="Q65">
        <f>VLOOKUP(gal!$A65, raw_data!$A$2:$AB$3115, COLUMN(gal!Q65), FALSE)</f>
        <v>1.2310000000000001</v>
      </c>
      <c r="R65">
        <f>VLOOKUP(gal!$A65, raw_data!$A$2:$AB$3115, COLUMN(gal!R65), FALSE)</f>
        <v>0</v>
      </c>
      <c r="S65">
        <f>VLOOKUP(gal!$A65, raw_data!$A$2:$AB$3115, COLUMN(gal!S65), FALSE)</f>
        <v>-0.49</v>
      </c>
      <c r="T65">
        <f>VLOOKUP(gal!$A65, raw_data!$A$2:$AB$3115, COLUMN(gal!T65), FALSE)</f>
        <v>-0.73599999999999999</v>
      </c>
      <c r="U65">
        <f>VLOOKUP(gal!$A65, raw_data!$A$2:$AB$3115, COLUMN(gal!U65), FALSE)</f>
        <v>0.246</v>
      </c>
      <c r="V65">
        <f>VLOOKUP(gal!$A65, raw_data!$A$2:$AB$3115, COLUMN(gal!V65), FALSE)</f>
        <v>-0.45700000000000002</v>
      </c>
      <c r="W65">
        <f>VLOOKUP(gal!$A65, raw_data!$A$2:$AB$3115, COLUMN(gal!W65), FALSE)</f>
        <v>0.625</v>
      </c>
      <c r="X65">
        <f>VLOOKUP(gal!$A65, raw_data!$A$2:$AB$3115, COLUMN(gal!X65), FALSE)</f>
        <v>0.625</v>
      </c>
      <c r="Y65">
        <f>VLOOKUP(gal!$A65, raw_data!$A$2:$AB$3115, COLUMN(gal!Y65), FALSE)</f>
        <v>0.75</v>
      </c>
      <c r="Z65">
        <f>VLOOKUP(gal!$A65, raw_data!$A$2:$AB$3115, COLUMN(gal!Z65), FALSE)</f>
        <v>0</v>
      </c>
      <c r="AA65">
        <f>VLOOKUP(gal!$A65, raw_data!$A$2:$AB$3115, COLUMN(gal!AA65), FALSE)</f>
        <v>0</v>
      </c>
      <c r="AB65">
        <f>VLOOKUP(gal!$A65, raw_data!$A$2:$AB$3115, COLUMN(gal!AB65), FALSE)</f>
        <v>0</v>
      </c>
    </row>
    <row r="66" spans="1:28" x14ac:dyDescent="0.25">
      <c r="A66">
        <v>5813</v>
      </c>
      <c r="B66">
        <f>VLOOKUP(gal!$A66, raw_data!$A$2:$AB$3115, COLUMN(gal!B66), FALSE)</f>
        <v>38.603999999999999</v>
      </c>
      <c r="C66">
        <f>VLOOKUP(gal!$A66, raw_data!$A$2:$AB$3115, COLUMN(gal!C66), FALSE)</f>
        <v>9.4190000000000005</v>
      </c>
      <c r="D66">
        <f>VLOOKUP(gal!$A66, raw_data!$A$2:$AB$3115, COLUMN(gal!D66), FALSE)</f>
        <v>-2.8000000000000001E-2</v>
      </c>
      <c r="E66">
        <f>VLOOKUP(gal!$A66, raw_data!$A$2:$AB$3115, COLUMN(gal!E66), FALSE)</f>
        <v>-3.9E-2</v>
      </c>
      <c r="F66">
        <f>VLOOKUP(gal!$A66, raw_data!$A$2:$AB$3115, COLUMN(gal!F66), FALSE)</f>
        <v>8.9410000000000007</v>
      </c>
      <c r="G66">
        <f>VLOOKUP(gal!$A66, raw_data!$A$2:$AB$3115, COLUMN(gal!G66), FALSE)</f>
        <v>0.86099999999999999</v>
      </c>
      <c r="H66">
        <f>VLOOKUP(gal!$A66, raw_data!$A$2:$AB$3115, COLUMN(gal!H66), FALSE)</f>
        <v>1.9259999999999999</v>
      </c>
      <c r="I66">
        <f>VLOOKUP(gal!$A66, raw_data!$A$2:$AB$3115, COLUMN(gal!I66), FALSE)</f>
        <v>0.42899999999999999</v>
      </c>
      <c r="J66">
        <f>VLOOKUP(gal!$A66, raw_data!$A$2:$AB$3115, COLUMN(gal!J66), FALSE)</f>
        <v>1.583</v>
      </c>
      <c r="K66">
        <f>VLOOKUP(gal!$A66, raw_data!$A$2:$AB$3115, COLUMN(gal!K66), FALSE)</f>
        <v>1.667</v>
      </c>
      <c r="L66">
        <f>VLOOKUP(gal!$A66, raw_data!$A$2:$AB$3115, COLUMN(gal!L66), FALSE)</f>
        <v>1.958</v>
      </c>
      <c r="M66">
        <f>VLOOKUP(gal!$A66, raw_data!$A$2:$AB$3115, COLUMN(gal!M66), FALSE)</f>
        <v>1.923</v>
      </c>
      <c r="N66">
        <f>VLOOKUP(gal!$A66, raw_data!$A$2:$AB$3115, COLUMN(gal!N66), FALSE)</f>
        <v>2</v>
      </c>
      <c r="O66">
        <f>VLOOKUP(gal!$A66, raw_data!$A$2:$AB$3115, COLUMN(gal!O66), FALSE)</f>
        <v>0.93100000000000005</v>
      </c>
      <c r="P66">
        <f>VLOOKUP(gal!$A66, raw_data!$A$2:$AB$3115, COLUMN(gal!P66), FALSE)</f>
        <v>10.398</v>
      </c>
      <c r="Q66">
        <f>VLOOKUP(gal!$A66, raw_data!$A$2:$AB$3115, COLUMN(gal!Q66), FALSE)</f>
        <v>-5.0000000000000001E-3</v>
      </c>
      <c r="R66">
        <f>VLOOKUP(gal!$A66, raw_data!$A$2:$AB$3115, COLUMN(gal!R66), FALSE)</f>
        <v>0.33300000000000002</v>
      </c>
      <c r="S66">
        <f>VLOOKUP(gal!$A66, raw_data!$A$2:$AB$3115, COLUMN(gal!S66), FALSE)</f>
        <v>2.9380000000000002</v>
      </c>
      <c r="T66">
        <f>VLOOKUP(gal!$A66, raw_data!$A$2:$AB$3115, COLUMN(gal!T66), FALSE)</f>
        <v>2.528</v>
      </c>
      <c r="U66">
        <f>VLOOKUP(gal!$A66, raw_data!$A$2:$AB$3115, COLUMN(gal!U66), FALSE)</f>
        <v>0.41</v>
      </c>
      <c r="V66">
        <f>VLOOKUP(gal!$A66, raw_data!$A$2:$AB$3115, COLUMN(gal!V66), FALSE)</f>
        <v>2.87</v>
      </c>
      <c r="W66">
        <f>VLOOKUP(gal!$A66, raw_data!$A$2:$AB$3115, COLUMN(gal!W66), FALSE)</f>
        <v>0.75</v>
      </c>
      <c r="X66">
        <f>VLOOKUP(gal!$A66, raw_data!$A$2:$AB$3115, COLUMN(gal!X66), FALSE)</f>
        <v>0.61099999999999999</v>
      </c>
      <c r="Y66">
        <f>VLOOKUP(gal!$A66, raw_data!$A$2:$AB$3115, COLUMN(gal!Y66), FALSE)</f>
        <v>0.75</v>
      </c>
      <c r="Z66">
        <f>VLOOKUP(gal!$A66, raw_data!$A$2:$AB$3115, COLUMN(gal!Z66), FALSE)</f>
        <v>5.6000000000000001E-2</v>
      </c>
      <c r="AA66">
        <f>VLOOKUP(gal!$A66, raw_data!$A$2:$AB$3115, COLUMN(gal!AA66), FALSE)</f>
        <v>2.8000000000000001E-2</v>
      </c>
      <c r="AB66">
        <f>VLOOKUP(gal!$A66, raw_data!$A$2:$AB$3115, COLUMN(gal!AB66), FALSE)</f>
        <v>2.8000000000000001E-2</v>
      </c>
    </row>
    <row r="67" spans="1:28" x14ac:dyDescent="0.25">
      <c r="A67">
        <v>5827</v>
      </c>
      <c r="B67">
        <f>VLOOKUP(gal!$A67, raw_data!$A$2:$AB$3115, COLUMN(gal!B67), FALSE)</f>
        <v>17.399999999999999</v>
      </c>
      <c r="C67">
        <f>VLOOKUP(gal!$A67, raw_data!$A$2:$AB$3115, COLUMN(gal!C67), FALSE)</f>
        <v>6.3470000000000004</v>
      </c>
      <c r="D67">
        <f>VLOOKUP(gal!$A67, raw_data!$A$2:$AB$3115, COLUMN(gal!D67), FALSE)</f>
        <v>-2.7E-2</v>
      </c>
      <c r="E67">
        <f>VLOOKUP(gal!$A67, raw_data!$A$2:$AB$3115, COLUMN(gal!E67), FALSE)</f>
        <v>-1.6E-2</v>
      </c>
      <c r="F67">
        <f>VLOOKUP(gal!$A67, raw_data!$A$2:$AB$3115, COLUMN(gal!F67), FALSE)</f>
        <v>5.992</v>
      </c>
      <c r="G67">
        <f>VLOOKUP(gal!$A67, raw_data!$A$2:$AB$3115, COLUMN(gal!G67), FALSE)</f>
        <v>0.69399999999999995</v>
      </c>
      <c r="H67">
        <f>VLOOKUP(gal!$A67, raw_data!$A$2:$AB$3115, COLUMN(gal!H67), FALSE)</f>
        <v>1.577</v>
      </c>
      <c r="I67">
        <f>VLOOKUP(gal!$A67, raw_data!$A$2:$AB$3115, COLUMN(gal!I67), FALSE)</f>
        <v>0.222</v>
      </c>
      <c r="J67">
        <f>VLOOKUP(gal!$A67, raw_data!$A$2:$AB$3115, COLUMN(gal!J67), FALSE)</f>
        <v>1.9330000000000001</v>
      </c>
      <c r="K67">
        <f>VLOOKUP(gal!$A67, raw_data!$A$2:$AB$3115, COLUMN(gal!K67), FALSE)</f>
        <v>1.6</v>
      </c>
      <c r="L67">
        <f>VLOOKUP(gal!$A67, raw_data!$A$2:$AB$3115, COLUMN(gal!L67), FALSE)</f>
        <v>1.857</v>
      </c>
      <c r="M67">
        <f>VLOOKUP(gal!$A67, raw_data!$A$2:$AB$3115, COLUMN(gal!M67), FALSE)</f>
        <v>1.929</v>
      </c>
      <c r="N67">
        <f>VLOOKUP(gal!$A67, raw_data!$A$2:$AB$3115, COLUMN(gal!N67), FALSE)</f>
        <v>2</v>
      </c>
      <c r="O67">
        <f>VLOOKUP(gal!$A67, raw_data!$A$2:$AB$3115, COLUMN(gal!O67), FALSE)</f>
        <v>0.40699999999999997</v>
      </c>
      <c r="P67">
        <f>VLOOKUP(gal!$A67, raw_data!$A$2:$AB$3115, COLUMN(gal!P67), FALSE)</f>
        <v>7.6340000000000003</v>
      </c>
      <c r="Q67">
        <f>VLOOKUP(gal!$A67, raw_data!$A$2:$AB$3115, COLUMN(gal!Q67), FALSE)</f>
        <v>-0.26500000000000001</v>
      </c>
      <c r="R67">
        <f>VLOOKUP(gal!$A67, raw_data!$A$2:$AB$3115, COLUMN(gal!R67), FALSE)</f>
        <v>0.19400000000000001</v>
      </c>
      <c r="S67">
        <f>VLOOKUP(gal!$A67, raw_data!$A$2:$AB$3115, COLUMN(gal!S67), FALSE)</f>
        <v>0.59499999999999997</v>
      </c>
      <c r="T67">
        <f>VLOOKUP(gal!$A67, raw_data!$A$2:$AB$3115, COLUMN(gal!T67), FALSE)</f>
        <v>-7.0000000000000001E-3</v>
      </c>
      <c r="U67">
        <f>VLOOKUP(gal!$A67, raw_data!$A$2:$AB$3115, COLUMN(gal!U67), FALSE)</f>
        <v>0.60199999999999998</v>
      </c>
      <c r="V67">
        <f>VLOOKUP(gal!$A67, raw_data!$A$2:$AB$3115, COLUMN(gal!V67), FALSE)</f>
        <v>0.55200000000000005</v>
      </c>
      <c r="W67">
        <f>VLOOKUP(gal!$A67, raw_data!$A$2:$AB$3115, COLUMN(gal!W67), FALSE)</f>
        <v>0.5</v>
      </c>
      <c r="X67">
        <f>VLOOKUP(gal!$A67, raw_data!$A$2:$AB$3115, COLUMN(gal!X67), FALSE)</f>
        <v>0.55600000000000005</v>
      </c>
      <c r="Y67">
        <f>VLOOKUP(gal!$A67, raw_data!$A$2:$AB$3115, COLUMN(gal!Y67), FALSE)</f>
        <v>0.47199999999999998</v>
      </c>
      <c r="Z67">
        <f>VLOOKUP(gal!$A67, raw_data!$A$2:$AB$3115, COLUMN(gal!Z67), FALSE)</f>
        <v>0</v>
      </c>
      <c r="AA67">
        <f>VLOOKUP(gal!$A67, raw_data!$A$2:$AB$3115, COLUMN(gal!AA67), FALSE)</f>
        <v>5.6000000000000001E-2</v>
      </c>
      <c r="AB67">
        <f>VLOOKUP(gal!$A67, raw_data!$A$2:$AB$3115, COLUMN(gal!AB67), FALSE)</f>
        <v>0</v>
      </c>
    </row>
    <row r="68" spans="1:28" x14ac:dyDescent="0.25">
      <c r="A68">
        <v>5846</v>
      </c>
      <c r="B68">
        <f>VLOOKUP(gal!$A68, raw_data!$A$2:$AB$3115, COLUMN(gal!B68), FALSE)</f>
        <v>26.338000000000001</v>
      </c>
      <c r="C68">
        <f>VLOOKUP(gal!$A68, raw_data!$A$2:$AB$3115, COLUMN(gal!C68), FALSE)</f>
        <v>8.5069999999999997</v>
      </c>
      <c r="D68">
        <f>VLOOKUP(gal!$A68, raw_data!$A$2:$AB$3115, COLUMN(gal!D68), FALSE)</f>
        <v>-5.1999999999999998E-2</v>
      </c>
      <c r="E68">
        <f>VLOOKUP(gal!$A68, raw_data!$A$2:$AB$3115, COLUMN(gal!E68), FALSE)</f>
        <v>4.0000000000000001E-3</v>
      </c>
      <c r="F68">
        <f>VLOOKUP(gal!$A68, raw_data!$A$2:$AB$3115, COLUMN(gal!F68), FALSE)</f>
        <v>8.0060000000000002</v>
      </c>
      <c r="G68">
        <f>VLOOKUP(gal!$A68, raw_data!$A$2:$AB$3115, COLUMN(gal!G68), FALSE)</f>
        <v>0.75</v>
      </c>
      <c r="H68">
        <f>VLOOKUP(gal!$A68, raw_data!$A$2:$AB$3115, COLUMN(gal!H68), FALSE)</f>
        <v>1.64</v>
      </c>
      <c r="I68">
        <f>VLOOKUP(gal!$A68, raw_data!$A$2:$AB$3115, COLUMN(gal!I68), FALSE)</f>
        <v>0.83299999999999996</v>
      </c>
      <c r="J68">
        <f>VLOOKUP(gal!$A68, raw_data!$A$2:$AB$3115, COLUMN(gal!J68), FALSE)</f>
        <v>1.5</v>
      </c>
      <c r="K68">
        <f>VLOOKUP(gal!$A68, raw_data!$A$2:$AB$3115, COLUMN(gal!K68), FALSE)</f>
        <v>1.3640000000000001</v>
      </c>
      <c r="L68">
        <f>VLOOKUP(gal!$A68, raw_data!$A$2:$AB$3115, COLUMN(gal!L68), FALSE)</f>
        <v>1.923</v>
      </c>
      <c r="M68">
        <f>VLOOKUP(gal!$A68, raw_data!$A$2:$AB$3115, COLUMN(gal!M68), FALSE)</f>
        <v>1.84</v>
      </c>
      <c r="N68">
        <f>VLOOKUP(gal!$A68, raw_data!$A$2:$AB$3115, COLUMN(gal!N68), FALSE)</f>
        <v>2</v>
      </c>
      <c r="O68">
        <f>VLOOKUP(gal!$A68, raw_data!$A$2:$AB$3115, COLUMN(gal!O68), FALSE)</f>
        <v>0.5</v>
      </c>
      <c r="P68">
        <f>VLOOKUP(gal!$A68, raw_data!$A$2:$AB$3115, COLUMN(gal!P68), FALSE)</f>
        <v>9.1750000000000007</v>
      </c>
      <c r="Q68">
        <f>VLOOKUP(gal!$A68, raw_data!$A$2:$AB$3115, COLUMN(gal!Q68), FALSE)</f>
        <v>0.995</v>
      </c>
      <c r="R68">
        <f>VLOOKUP(gal!$A68, raw_data!$A$2:$AB$3115, COLUMN(gal!R68), FALSE)</f>
        <v>0.13900000000000001</v>
      </c>
      <c r="S68">
        <f>VLOOKUP(gal!$A68, raw_data!$A$2:$AB$3115, COLUMN(gal!S68), FALSE)</f>
        <v>1.093</v>
      </c>
      <c r="T68">
        <f>VLOOKUP(gal!$A68, raw_data!$A$2:$AB$3115, COLUMN(gal!T68), FALSE)</f>
        <v>0.66300000000000003</v>
      </c>
      <c r="U68">
        <f>VLOOKUP(gal!$A68, raw_data!$A$2:$AB$3115, COLUMN(gal!U68), FALSE)</f>
        <v>0.43</v>
      </c>
      <c r="V68">
        <f>VLOOKUP(gal!$A68, raw_data!$A$2:$AB$3115, COLUMN(gal!V68), FALSE)</f>
        <v>1.0449999999999999</v>
      </c>
      <c r="W68">
        <f>VLOOKUP(gal!$A68, raw_data!$A$2:$AB$3115, COLUMN(gal!W68), FALSE)</f>
        <v>0.77800000000000002</v>
      </c>
      <c r="X68">
        <f>VLOOKUP(gal!$A68, raw_data!$A$2:$AB$3115, COLUMN(gal!X68), FALSE)</f>
        <v>0.69399999999999995</v>
      </c>
      <c r="Y68">
        <f>VLOOKUP(gal!$A68, raw_data!$A$2:$AB$3115, COLUMN(gal!Y68), FALSE)</f>
        <v>0.55600000000000005</v>
      </c>
      <c r="Z68">
        <f>VLOOKUP(gal!$A68, raw_data!$A$2:$AB$3115, COLUMN(gal!Z68), FALSE)</f>
        <v>5.6000000000000001E-2</v>
      </c>
      <c r="AA68">
        <f>VLOOKUP(gal!$A68, raw_data!$A$2:$AB$3115, COLUMN(gal!AA68), FALSE)</f>
        <v>0.13900000000000001</v>
      </c>
      <c r="AB68">
        <f>VLOOKUP(gal!$A68, raw_data!$A$2:$AB$3115, COLUMN(gal!AB68), FALSE)</f>
        <v>0</v>
      </c>
    </row>
    <row r="69" spans="1:28" x14ac:dyDescent="0.25">
      <c r="A69">
        <v>5855</v>
      </c>
      <c r="B69">
        <f>VLOOKUP(gal!$A69, raw_data!$A$2:$AB$3115, COLUMN(gal!B69), FALSE)</f>
        <v>28.786000000000001</v>
      </c>
      <c r="C69">
        <f>VLOOKUP(gal!$A69, raw_data!$A$2:$AB$3115, COLUMN(gal!C69), FALSE)</f>
        <v>7.5049999999999999</v>
      </c>
      <c r="D69">
        <f>VLOOKUP(gal!$A69, raw_data!$A$2:$AB$3115, COLUMN(gal!D69), FALSE)</f>
        <v>2.9000000000000001E-2</v>
      </c>
      <c r="E69">
        <f>VLOOKUP(gal!$A69, raw_data!$A$2:$AB$3115, COLUMN(gal!E69), FALSE)</f>
        <v>3.5000000000000003E-2</v>
      </c>
      <c r="F69">
        <f>VLOOKUP(gal!$A69, raw_data!$A$2:$AB$3115, COLUMN(gal!F69), FALSE)</f>
        <v>7.9720000000000004</v>
      </c>
      <c r="G69">
        <f>VLOOKUP(gal!$A69, raw_data!$A$2:$AB$3115, COLUMN(gal!G69), FALSE)</f>
        <v>1</v>
      </c>
      <c r="H69">
        <f>VLOOKUP(gal!$A69, raw_data!$A$2:$AB$3115, COLUMN(gal!H69), FALSE)</f>
        <v>2</v>
      </c>
      <c r="I69">
        <f>VLOOKUP(gal!$A69, raw_data!$A$2:$AB$3115, COLUMN(gal!I69), FALSE)</f>
        <v>1</v>
      </c>
      <c r="J69">
        <f>VLOOKUP(gal!$A69, raw_data!$A$2:$AB$3115, COLUMN(gal!J69), FALSE)</f>
        <v>2</v>
      </c>
      <c r="K69">
        <f>VLOOKUP(gal!$A69, raw_data!$A$2:$AB$3115, COLUMN(gal!K69), FALSE)</f>
        <v>2</v>
      </c>
      <c r="L69">
        <f>VLOOKUP(gal!$A69, raw_data!$A$2:$AB$3115, COLUMN(gal!L69), FALSE)</f>
        <v>1.857</v>
      </c>
      <c r="M69">
        <f>VLOOKUP(gal!$A69, raw_data!$A$2:$AB$3115, COLUMN(gal!M69), FALSE)</f>
        <v>2</v>
      </c>
      <c r="N69">
        <f>VLOOKUP(gal!$A69, raw_data!$A$2:$AB$3115, COLUMN(gal!N69), FALSE)</f>
        <v>2</v>
      </c>
      <c r="O69">
        <f>VLOOKUP(gal!$A69, raw_data!$A$2:$AB$3115, COLUMN(gal!O69), FALSE)</f>
        <v>1.125</v>
      </c>
      <c r="P69">
        <f>VLOOKUP(gal!$A69, raw_data!$A$2:$AB$3115, COLUMN(gal!P69), FALSE)</f>
        <v>14.499000000000001</v>
      </c>
      <c r="Q69">
        <f>VLOOKUP(gal!$A69, raw_data!$A$2:$AB$3115, COLUMN(gal!Q69), FALSE)</f>
        <v>0.378</v>
      </c>
      <c r="R69">
        <f>VLOOKUP(gal!$A69, raw_data!$A$2:$AB$3115, COLUMN(gal!R69), FALSE)</f>
        <v>9.0999999999999998E-2</v>
      </c>
      <c r="S69">
        <f>VLOOKUP(gal!$A69, raw_data!$A$2:$AB$3115, COLUMN(gal!S69), FALSE)</f>
        <v>1.823</v>
      </c>
      <c r="T69">
        <f>VLOOKUP(gal!$A69, raw_data!$A$2:$AB$3115, COLUMN(gal!T69), FALSE)</f>
        <v>-8.5000000000000006E-2</v>
      </c>
      <c r="U69">
        <f>VLOOKUP(gal!$A69, raw_data!$A$2:$AB$3115, COLUMN(gal!U69), FALSE)</f>
        <v>1.9079999999999999</v>
      </c>
      <c r="V69">
        <f>VLOOKUP(gal!$A69, raw_data!$A$2:$AB$3115, COLUMN(gal!V69), FALSE)</f>
        <v>1.8879999999999999</v>
      </c>
      <c r="W69">
        <f>VLOOKUP(gal!$A69, raw_data!$A$2:$AB$3115, COLUMN(gal!W69), FALSE)</f>
        <v>0.81799999999999995</v>
      </c>
      <c r="X69">
        <f>VLOOKUP(gal!$A69, raw_data!$A$2:$AB$3115, COLUMN(gal!X69), FALSE)</f>
        <v>0.45500000000000002</v>
      </c>
      <c r="Y69">
        <f>VLOOKUP(gal!$A69, raw_data!$A$2:$AB$3115, COLUMN(gal!Y69), FALSE)</f>
        <v>0.63600000000000001</v>
      </c>
      <c r="Z69">
        <f>VLOOKUP(gal!$A69, raw_data!$A$2:$AB$3115, COLUMN(gal!Z69), FALSE)</f>
        <v>0</v>
      </c>
      <c r="AA69">
        <f>VLOOKUP(gal!$A69, raw_data!$A$2:$AB$3115, COLUMN(gal!AA69), FALSE)</f>
        <v>0</v>
      </c>
      <c r="AB69">
        <f>VLOOKUP(gal!$A69, raw_data!$A$2:$AB$3115, COLUMN(gal!AB69), FALSE)</f>
        <v>9.0999999999999998E-2</v>
      </c>
    </row>
    <row r="70" spans="1:28" x14ac:dyDescent="0.25">
      <c r="A70">
        <v>5872</v>
      </c>
      <c r="B70">
        <f>VLOOKUP(gal!$A70, raw_data!$A$2:$AB$3115, COLUMN(gal!B70), FALSE)</f>
        <v>14.823</v>
      </c>
      <c r="C70">
        <f>VLOOKUP(gal!$A70, raw_data!$A$2:$AB$3115, COLUMN(gal!C70), FALSE)</f>
        <v>0.54300000000000004</v>
      </c>
      <c r="D70">
        <f>VLOOKUP(gal!$A70, raw_data!$A$2:$AB$3115, COLUMN(gal!D70), FALSE)</f>
        <v>6.9000000000000006E-2</v>
      </c>
      <c r="E70">
        <f>VLOOKUP(gal!$A70, raw_data!$A$2:$AB$3115, COLUMN(gal!E70), FALSE)</f>
        <v>1.4E-2</v>
      </c>
      <c r="F70">
        <f>VLOOKUP(gal!$A70, raw_data!$A$2:$AB$3115, COLUMN(gal!F70), FALSE)</f>
        <v>1.298</v>
      </c>
      <c r="G70">
        <f>VLOOKUP(gal!$A70, raw_data!$A$2:$AB$3115, COLUMN(gal!G70), FALSE)</f>
        <v>0.47399999999999998</v>
      </c>
      <c r="H70">
        <f>VLOOKUP(gal!$A70, raw_data!$A$2:$AB$3115, COLUMN(gal!H70), FALSE)</f>
        <v>0.93300000000000005</v>
      </c>
      <c r="I70">
        <f>VLOOKUP(gal!$A70, raw_data!$A$2:$AB$3115, COLUMN(gal!I70), FALSE)</f>
        <v>0</v>
      </c>
      <c r="J70">
        <f>VLOOKUP(gal!$A70, raw_data!$A$2:$AB$3115, COLUMN(gal!J70), FALSE)</f>
        <v>1.615</v>
      </c>
      <c r="K70">
        <f>VLOOKUP(gal!$A70, raw_data!$A$2:$AB$3115, COLUMN(gal!K70), FALSE)</f>
        <v>1.75</v>
      </c>
      <c r="L70">
        <f>VLOOKUP(gal!$A70, raw_data!$A$2:$AB$3115, COLUMN(gal!L70), FALSE)</f>
        <v>1.5</v>
      </c>
      <c r="M70">
        <f>VLOOKUP(gal!$A70, raw_data!$A$2:$AB$3115, COLUMN(gal!M70), FALSE)</f>
        <v>1.6919999999999999</v>
      </c>
      <c r="N70">
        <f>VLOOKUP(gal!$A70, raw_data!$A$2:$AB$3115, COLUMN(gal!N70), FALSE)</f>
        <v>2</v>
      </c>
      <c r="O70">
        <f>VLOOKUP(gal!$A70, raw_data!$A$2:$AB$3115, COLUMN(gal!O70), FALSE)</f>
        <v>0.625</v>
      </c>
      <c r="P70">
        <f>VLOOKUP(gal!$A70, raw_data!$A$2:$AB$3115, COLUMN(gal!P70), FALSE)</f>
        <v>9.4789999999999992</v>
      </c>
      <c r="Q70">
        <f>VLOOKUP(gal!$A70, raw_data!$A$2:$AB$3115, COLUMN(gal!Q70), FALSE)</f>
        <v>1.5409999999999999</v>
      </c>
      <c r="R70">
        <f>VLOOKUP(gal!$A70, raw_data!$A$2:$AB$3115, COLUMN(gal!R70), FALSE)</f>
        <v>0</v>
      </c>
      <c r="S70">
        <f>VLOOKUP(gal!$A70, raw_data!$A$2:$AB$3115, COLUMN(gal!S70), FALSE)</f>
        <v>-4.1000000000000002E-2</v>
      </c>
      <c r="T70">
        <f>VLOOKUP(gal!$A70, raw_data!$A$2:$AB$3115, COLUMN(gal!T70), FALSE)</f>
        <v>0.26800000000000002</v>
      </c>
      <c r="U70">
        <f>VLOOKUP(gal!$A70, raw_data!$A$2:$AB$3115, COLUMN(gal!U70), FALSE)</f>
        <v>-0.309</v>
      </c>
      <c r="V70">
        <f>VLOOKUP(gal!$A70, raw_data!$A$2:$AB$3115, COLUMN(gal!V70), FALSE)</f>
        <v>4.1000000000000002E-2</v>
      </c>
      <c r="W70">
        <f>VLOOKUP(gal!$A70, raw_data!$A$2:$AB$3115, COLUMN(gal!W70), FALSE)</f>
        <v>0.73699999999999999</v>
      </c>
      <c r="X70">
        <f>VLOOKUP(gal!$A70, raw_data!$A$2:$AB$3115, COLUMN(gal!X70), FALSE)</f>
        <v>0.36799999999999999</v>
      </c>
      <c r="Y70">
        <f>VLOOKUP(gal!$A70, raw_data!$A$2:$AB$3115, COLUMN(gal!Y70), FALSE)</f>
        <v>0.316</v>
      </c>
      <c r="Z70">
        <f>VLOOKUP(gal!$A70, raw_data!$A$2:$AB$3115, COLUMN(gal!Z70), FALSE)</f>
        <v>0</v>
      </c>
      <c r="AA70">
        <f>VLOOKUP(gal!$A70, raw_data!$A$2:$AB$3115, COLUMN(gal!AA70), FALSE)</f>
        <v>0.105</v>
      </c>
      <c r="AB70">
        <f>VLOOKUP(gal!$A70, raw_data!$A$2:$AB$3115, COLUMN(gal!AB70), FALSE)</f>
        <v>0</v>
      </c>
    </row>
    <row r="71" spans="1:28" x14ac:dyDescent="0.25">
      <c r="A71">
        <v>5930</v>
      </c>
      <c r="B71">
        <f>VLOOKUP(gal!$A71, raw_data!$A$2:$AB$3115, COLUMN(gal!B71), FALSE)</f>
        <v>19.306000000000001</v>
      </c>
      <c r="C71">
        <f>VLOOKUP(gal!$A71, raw_data!$A$2:$AB$3115, COLUMN(gal!C71), FALSE)</f>
        <v>11.737</v>
      </c>
      <c r="D71">
        <f>VLOOKUP(gal!$A71, raw_data!$A$2:$AB$3115, COLUMN(gal!D71), FALSE)</f>
        <v>-5.5E-2</v>
      </c>
      <c r="E71">
        <f>VLOOKUP(gal!$A71, raw_data!$A$2:$AB$3115, COLUMN(gal!E71), FALSE)</f>
        <v>5.0000000000000001E-3</v>
      </c>
      <c r="F71">
        <f>VLOOKUP(gal!$A71, raw_data!$A$2:$AB$3115, COLUMN(gal!F71), FALSE)</f>
        <v>11.208</v>
      </c>
      <c r="G71">
        <f>VLOOKUP(gal!$A71, raw_data!$A$2:$AB$3115, COLUMN(gal!G71), FALSE)</f>
        <v>0.77800000000000002</v>
      </c>
      <c r="H71">
        <f>VLOOKUP(gal!$A71, raw_data!$A$2:$AB$3115, COLUMN(gal!H71), FALSE)</f>
        <v>1.333</v>
      </c>
      <c r="I71">
        <f>VLOOKUP(gal!$A71, raw_data!$A$2:$AB$3115, COLUMN(gal!I71), FALSE)</f>
        <v>0.33300000000000002</v>
      </c>
      <c r="J71">
        <f>VLOOKUP(gal!$A71, raw_data!$A$2:$AB$3115, COLUMN(gal!J71), FALSE)</f>
        <v>2</v>
      </c>
      <c r="K71">
        <f>VLOOKUP(gal!$A71, raw_data!$A$2:$AB$3115, COLUMN(gal!K71), FALSE)</f>
        <v>2</v>
      </c>
      <c r="L71">
        <f>VLOOKUP(gal!$A71, raw_data!$A$2:$AB$3115, COLUMN(gal!L71), FALSE)</f>
        <v>2</v>
      </c>
      <c r="M71">
        <f>VLOOKUP(gal!$A71, raw_data!$A$2:$AB$3115, COLUMN(gal!M71), FALSE)</f>
        <v>1.5</v>
      </c>
      <c r="N71">
        <f>VLOOKUP(gal!$A71, raw_data!$A$2:$AB$3115, COLUMN(gal!N71), FALSE)</f>
        <v>2</v>
      </c>
      <c r="O71">
        <f>VLOOKUP(gal!$A71, raw_data!$A$2:$AB$3115, COLUMN(gal!O71), FALSE)</f>
        <v>1</v>
      </c>
      <c r="P71">
        <f>VLOOKUP(gal!$A71, raw_data!$A$2:$AB$3115, COLUMN(gal!P71), FALSE)</f>
        <v>5.4020000000000001</v>
      </c>
      <c r="Q71">
        <f>VLOOKUP(gal!$A71, raw_data!$A$2:$AB$3115, COLUMN(gal!Q71), FALSE)</f>
        <v>-1.8740000000000001</v>
      </c>
      <c r="R71">
        <f>VLOOKUP(gal!$A71, raw_data!$A$2:$AB$3115, COLUMN(gal!R71), FALSE)</f>
        <v>0.111</v>
      </c>
      <c r="S71">
        <f>VLOOKUP(gal!$A71, raw_data!$A$2:$AB$3115, COLUMN(gal!S71), FALSE)</f>
        <v>0.82299999999999995</v>
      </c>
      <c r="T71">
        <f>VLOOKUP(gal!$A71, raw_data!$A$2:$AB$3115, COLUMN(gal!T71), FALSE)</f>
        <v>3.6999999999999998E-2</v>
      </c>
      <c r="U71">
        <f>VLOOKUP(gal!$A71, raw_data!$A$2:$AB$3115, COLUMN(gal!U71), FALSE)</f>
        <v>0.78600000000000003</v>
      </c>
      <c r="V71">
        <f>VLOOKUP(gal!$A71, raw_data!$A$2:$AB$3115, COLUMN(gal!V71), FALSE)</f>
        <v>0.77300000000000002</v>
      </c>
      <c r="W71">
        <f>VLOOKUP(gal!$A71, raw_data!$A$2:$AB$3115, COLUMN(gal!W71), FALSE)</f>
        <v>0.77800000000000002</v>
      </c>
      <c r="X71">
        <f>VLOOKUP(gal!$A71, raw_data!$A$2:$AB$3115, COLUMN(gal!X71), FALSE)</f>
        <v>0.55600000000000005</v>
      </c>
      <c r="Y71">
        <f>VLOOKUP(gal!$A71, raw_data!$A$2:$AB$3115, COLUMN(gal!Y71), FALSE)</f>
        <v>0.66700000000000004</v>
      </c>
      <c r="Z71">
        <f>VLOOKUP(gal!$A71, raw_data!$A$2:$AB$3115, COLUMN(gal!Z71), FALSE)</f>
        <v>0</v>
      </c>
      <c r="AA71">
        <f>VLOOKUP(gal!$A71, raw_data!$A$2:$AB$3115, COLUMN(gal!AA71), FALSE)</f>
        <v>0</v>
      </c>
      <c r="AB71">
        <f>VLOOKUP(gal!$A71, raw_data!$A$2:$AB$3115, COLUMN(gal!AB71), FALSE)</f>
        <v>0</v>
      </c>
    </row>
    <row r="72" spans="1:28" x14ac:dyDescent="0.25">
      <c r="A72">
        <v>6012</v>
      </c>
      <c r="B72">
        <f>VLOOKUP(gal!$A72, raw_data!$A$2:$AB$3115, COLUMN(gal!B72), FALSE)</f>
        <v>28.838999999999999</v>
      </c>
      <c r="C72">
        <f>VLOOKUP(gal!$A72, raw_data!$A$2:$AB$3115, COLUMN(gal!C72), FALSE)</f>
        <v>4.6040000000000001</v>
      </c>
      <c r="D72">
        <f>VLOOKUP(gal!$A72, raw_data!$A$2:$AB$3115, COLUMN(gal!D72), FALSE)</f>
        <v>-0.01</v>
      </c>
      <c r="E72">
        <f>VLOOKUP(gal!$A72, raw_data!$A$2:$AB$3115, COLUMN(gal!E72), FALSE)</f>
        <v>-1.6E-2</v>
      </c>
      <c r="F72">
        <f>VLOOKUP(gal!$A72, raw_data!$A$2:$AB$3115, COLUMN(gal!F72), FALSE)</f>
        <v>4.4260000000000002</v>
      </c>
      <c r="G72">
        <f>VLOOKUP(gal!$A72, raw_data!$A$2:$AB$3115, COLUMN(gal!G72), FALSE)</f>
        <v>1</v>
      </c>
      <c r="H72">
        <f>VLOOKUP(gal!$A72, raw_data!$A$2:$AB$3115, COLUMN(gal!H72), FALSE)</f>
        <v>1.857</v>
      </c>
      <c r="I72">
        <f>VLOOKUP(gal!$A72, raw_data!$A$2:$AB$3115, COLUMN(gal!I72), FALSE)</f>
        <v>0.66700000000000004</v>
      </c>
      <c r="J72">
        <f>VLOOKUP(gal!$A72, raw_data!$A$2:$AB$3115, COLUMN(gal!J72), FALSE)</f>
        <v>2</v>
      </c>
      <c r="K72">
        <f>VLOOKUP(gal!$A72, raw_data!$A$2:$AB$3115, COLUMN(gal!K72), FALSE)</f>
        <v>2</v>
      </c>
      <c r="L72">
        <f>VLOOKUP(gal!$A72, raw_data!$A$2:$AB$3115, COLUMN(gal!L72), FALSE)</f>
        <v>2</v>
      </c>
      <c r="M72">
        <f>VLOOKUP(gal!$A72, raw_data!$A$2:$AB$3115, COLUMN(gal!M72), FALSE)</f>
        <v>1.964</v>
      </c>
      <c r="N72">
        <f>VLOOKUP(gal!$A72, raw_data!$A$2:$AB$3115, COLUMN(gal!N72), FALSE)</f>
        <v>2</v>
      </c>
      <c r="O72">
        <f>VLOOKUP(gal!$A72, raw_data!$A$2:$AB$3115, COLUMN(gal!O72), FALSE)</f>
        <v>1.6359999999999999</v>
      </c>
      <c r="P72">
        <f>VLOOKUP(gal!$A72, raw_data!$A$2:$AB$3115, COLUMN(gal!P72), FALSE)</f>
        <v>15.804</v>
      </c>
      <c r="Q72">
        <f>VLOOKUP(gal!$A72, raw_data!$A$2:$AB$3115, COLUMN(gal!Q72), FALSE)</f>
        <v>1.4670000000000001</v>
      </c>
      <c r="R72">
        <f>VLOOKUP(gal!$A72, raw_data!$A$2:$AB$3115, COLUMN(gal!R72), FALSE)</f>
        <v>0.222</v>
      </c>
      <c r="S72">
        <f>VLOOKUP(gal!$A72, raw_data!$A$2:$AB$3115, COLUMN(gal!S72), FALSE)</f>
        <v>0.84199999999999997</v>
      </c>
      <c r="T72">
        <f>VLOOKUP(gal!$A72, raw_data!$A$2:$AB$3115, COLUMN(gal!T72), FALSE)</f>
        <v>0.24399999999999999</v>
      </c>
      <c r="U72">
        <f>VLOOKUP(gal!$A72, raw_data!$A$2:$AB$3115, COLUMN(gal!U72), FALSE)</f>
        <v>0.59899999999999998</v>
      </c>
      <c r="V72">
        <f>VLOOKUP(gal!$A72, raw_data!$A$2:$AB$3115, COLUMN(gal!V72), FALSE)</f>
        <v>0.81699999999999995</v>
      </c>
      <c r="W72">
        <f>VLOOKUP(gal!$A72, raw_data!$A$2:$AB$3115, COLUMN(gal!W72), FALSE)</f>
        <v>0.80600000000000005</v>
      </c>
      <c r="X72">
        <f>VLOOKUP(gal!$A72, raw_data!$A$2:$AB$3115, COLUMN(gal!X72), FALSE)</f>
        <v>0.72199999999999998</v>
      </c>
      <c r="Y72">
        <f>VLOOKUP(gal!$A72, raw_data!$A$2:$AB$3115, COLUMN(gal!Y72), FALSE)</f>
        <v>0.72199999999999998</v>
      </c>
      <c r="Z72">
        <f>VLOOKUP(gal!$A72, raw_data!$A$2:$AB$3115, COLUMN(gal!Z72), FALSE)</f>
        <v>5.6000000000000001E-2</v>
      </c>
      <c r="AA72">
        <f>VLOOKUP(gal!$A72, raw_data!$A$2:$AB$3115, COLUMN(gal!AA72), FALSE)</f>
        <v>0.13900000000000001</v>
      </c>
      <c r="AB72">
        <f>VLOOKUP(gal!$A72, raw_data!$A$2:$AB$3115, COLUMN(gal!AB72), FALSE)</f>
        <v>5.6000000000000001E-2</v>
      </c>
    </row>
    <row r="73" spans="1:28" x14ac:dyDescent="0.25">
      <c r="A73">
        <v>6166</v>
      </c>
      <c r="B73">
        <f>VLOOKUP(gal!$A73, raw_data!$A$2:$AB$3115, COLUMN(gal!B73), FALSE)</f>
        <v>26.1</v>
      </c>
      <c r="C73">
        <f>VLOOKUP(gal!$A73, raw_data!$A$2:$AB$3115, COLUMN(gal!C73), FALSE)</f>
        <v>7.476</v>
      </c>
      <c r="D73">
        <f>VLOOKUP(gal!$A73, raw_data!$A$2:$AB$3115, COLUMN(gal!D73), FALSE)</f>
        <v>5.2999999999999999E-2</v>
      </c>
      <c r="E73">
        <f>VLOOKUP(gal!$A73, raw_data!$A$2:$AB$3115, COLUMN(gal!E73), FALSE)</f>
        <v>7.0000000000000001E-3</v>
      </c>
      <c r="F73">
        <f>VLOOKUP(gal!$A73, raw_data!$A$2:$AB$3115, COLUMN(gal!F73), FALSE)</f>
        <v>8.0429999999999993</v>
      </c>
      <c r="G73">
        <f>VLOOKUP(gal!$A73, raw_data!$A$2:$AB$3115, COLUMN(gal!G73), FALSE)</f>
        <v>0.75</v>
      </c>
      <c r="H73">
        <f>VLOOKUP(gal!$A73, raw_data!$A$2:$AB$3115, COLUMN(gal!H73), FALSE)</f>
        <v>1.4</v>
      </c>
      <c r="I73">
        <f>VLOOKUP(gal!$A73, raw_data!$A$2:$AB$3115, COLUMN(gal!I73), FALSE)</f>
        <v>1</v>
      </c>
      <c r="J73">
        <f>VLOOKUP(gal!$A73, raw_data!$A$2:$AB$3115, COLUMN(gal!J73), FALSE)</f>
        <v>0</v>
      </c>
      <c r="K73">
        <f>VLOOKUP(gal!$A73, raw_data!$A$2:$AB$3115, COLUMN(gal!K73), FALSE)</f>
        <v>2</v>
      </c>
      <c r="L73">
        <f>VLOOKUP(gal!$A73, raw_data!$A$2:$AB$3115, COLUMN(gal!L73), FALSE)</f>
        <v>1.875</v>
      </c>
      <c r="M73">
        <f>VLOOKUP(gal!$A73, raw_data!$A$2:$AB$3115, COLUMN(gal!M73), FALSE)</f>
        <v>1.167</v>
      </c>
      <c r="N73">
        <f>VLOOKUP(gal!$A73, raw_data!$A$2:$AB$3115, COLUMN(gal!N73), FALSE)</f>
        <v>2</v>
      </c>
      <c r="O73">
        <f>VLOOKUP(gal!$A73, raw_data!$A$2:$AB$3115, COLUMN(gal!O73), FALSE)</f>
        <v>1.571</v>
      </c>
      <c r="P73">
        <f>VLOOKUP(gal!$A73, raw_data!$A$2:$AB$3115, COLUMN(gal!P73), FALSE)</f>
        <v>12.471</v>
      </c>
      <c r="Q73">
        <f>VLOOKUP(gal!$A73, raw_data!$A$2:$AB$3115, COLUMN(gal!Q73), FALSE)</f>
        <v>1.3520000000000001</v>
      </c>
      <c r="R73">
        <f>VLOOKUP(gal!$A73, raw_data!$A$2:$AB$3115, COLUMN(gal!R73), FALSE)</f>
        <v>0</v>
      </c>
      <c r="S73">
        <f>VLOOKUP(gal!$A73, raw_data!$A$2:$AB$3115, COLUMN(gal!S73), FALSE)</f>
        <v>0.51800000000000002</v>
      </c>
      <c r="T73">
        <f>VLOOKUP(gal!$A73, raw_data!$A$2:$AB$3115, COLUMN(gal!T73), FALSE)</f>
        <v>0.126</v>
      </c>
      <c r="U73">
        <f>VLOOKUP(gal!$A73, raw_data!$A$2:$AB$3115, COLUMN(gal!U73), FALSE)</f>
        <v>0.39200000000000002</v>
      </c>
      <c r="V73">
        <f>VLOOKUP(gal!$A73, raw_data!$A$2:$AB$3115, COLUMN(gal!V73), FALSE)</f>
        <v>0.57799999999999996</v>
      </c>
      <c r="W73">
        <f>VLOOKUP(gal!$A73, raw_data!$A$2:$AB$3115, COLUMN(gal!W73), FALSE)</f>
        <v>0.625</v>
      </c>
      <c r="X73">
        <f>VLOOKUP(gal!$A73, raw_data!$A$2:$AB$3115, COLUMN(gal!X73), FALSE)</f>
        <v>0.5</v>
      </c>
      <c r="Y73">
        <f>VLOOKUP(gal!$A73, raw_data!$A$2:$AB$3115, COLUMN(gal!Y73), FALSE)</f>
        <v>0.875</v>
      </c>
      <c r="Z73">
        <f>VLOOKUP(gal!$A73, raw_data!$A$2:$AB$3115, COLUMN(gal!Z73), FALSE)</f>
        <v>0</v>
      </c>
      <c r="AA73">
        <f>VLOOKUP(gal!$A73, raw_data!$A$2:$AB$3115, COLUMN(gal!AA73), FALSE)</f>
        <v>0.125</v>
      </c>
      <c r="AB73">
        <f>VLOOKUP(gal!$A73, raw_data!$A$2:$AB$3115, COLUMN(gal!AB73), FALSE)</f>
        <v>0</v>
      </c>
    </row>
    <row r="74" spans="1:28" x14ac:dyDescent="0.25">
      <c r="A74">
        <v>6175</v>
      </c>
      <c r="B74">
        <f>VLOOKUP(gal!$A74, raw_data!$A$2:$AB$3115, COLUMN(gal!B74), FALSE)</f>
        <v>17.952999999999999</v>
      </c>
      <c r="C74">
        <f>VLOOKUP(gal!$A74, raw_data!$A$2:$AB$3115, COLUMN(gal!C74), FALSE)</f>
        <v>5.4080000000000004</v>
      </c>
      <c r="D74">
        <f>VLOOKUP(gal!$A74, raw_data!$A$2:$AB$3115, COLUMN(gal!D74), FALSE)</f>
        <v>-7.6999999999999999E-2</v>
      </c>
      <c r="E74">
        <f>VLOOKUP(gal!$A74, raw_data!$A$2:$AB$3115, COLUMN(gal!E74), FALSE)</f>
        <v>0.26800000000000002</v>
      </c>
      <c r="F74">
        <f>VLOOKUP(gal!$A74, raw_data!$A$2:$AB$3115, COLUMN(gal!F74), FALSE)</f>
        <v>5.9770000000000003</v>
      </c>
      <c r="G74">
        <f>VLOOKUP(gal!$A74, raw_data!$A$2:$AB$3115, COLUMN(gal!G74), FALSE)</f>
        <v>0.25</v>
      </c>
      <c r="H74">
        <f>VLOOKUP(gal!$A74, raw_data!$A$2:$AB$3115, COLUMN(gal!H74), FALSE)</f>
        <v>1</v>
      </c>
      <c r="I74">
        <f>VLOOKUP(gal!$A74, raw_data!$A$2:$AB$3115, COLUMN(gal!I74), FALSE)</f>
        <v>0.5</v>
      </c>
      <c r="J74">
        <f>VLOOKUP(gal!$A74, raw_data!$A$2:$AB$3115, COLUMN(gal!J74), FALSE)</f>
        <v>1.8</v>
      </c>
      <c r="K74">
        <f>VLOOKUP(gal!$A74, raw_data!$A$2:$AB$3115, COLUMN(gal!K74), FALSE)</f>
        <v>0</v>
      </c>
      <c r="L74">
        <f>VLOOKUP(gal!$A74, raw_data!$A$2:$AB$3115, COLUMN(gal!L74), FALSE)</f>
        <v>1.333</v>
      </c>
      <c r="M74">
        <f>VLOOKUP(gal!$A74, raw_data!$A$2:$AB$3115, COLUMN(gal!M74), FALSE)</f>
        <v>1</v>
      </c>
      <c r="N74">
        <f>VLOOKUP(gal!$A74, raw_data!$A$2:$AB$3115, COLUMN(gal!N74), FALSE)</f>
        <v>2</v>
      </c>
      <c r="O74">
        <f>VLOOKUP(gal!$A74, raw_data!$A$2:$AB$3115, COLUMN(gal!O74), FALSE)</f>
        <v>0.83299999999999996</v>
      </c>
      <c r="P74">
        <f>VLOOKUP(gal!$A74, raw_data!$A$2:$AB$3115, COLUMN(gal!P74), FALSE)</f>
        <v>2.5659999999999998</v>
      </c>
      <c r="Q74">
        <f>VLOOKUP(gal!$A74, raw_data!$A$2:$AB$3115, COLUMN(gal!Q74), FALSE)</f>
        <v>0.38100000000000001</v>
      </c>
      <c r="R74">
        <f>VLOOKUP(gal!$A74, raw_data!$A$2:$AB$3115, COLUMN(gal!R74), FALSE)</f>
        <v>0</v>
      </c>
      <c r="S74">
        <f>VLOOKUP(gal!$A74, raw_data!$A$2:$AB$3115, COLUMN(gal!S74), FALSE)</f>
        <v>1.972</v>
      </c>
      <c r="T74">
        <f>VLOOKUP(gal!$A74, raw_data!$A$2:$AB$3115, COLUMN(gal!T74), FALSE)</f>
        <v>-1.9E-2</v>
      </c>
      <c r="U74">
        <f>VLOOKUP(gal!$A74, raw_data!$A$2:$AB$3115, COLUMN(gal!U74), FALSE)</f>
        <v>1.9910000000000001</v>
      </c>
      <c r="V74">
        <f>VLOOKUP(gal!$A74, raw_data!$A$2:$AB$3115, COLUMN(gal!V74), FALSE)</f>
        <v>2.1629999999999998</v>
      </c>
      <c r="W74">
        <f>VLOOKUP(gal!$A74, raw_data!$A$2:$AB$3115, COLUMN(gal!W74), FALSE)</f>
        <v>1</v>
      </c>
      <c r="X74">
        <f>VLOOKUP(gal!$A74, raw_data!$A$2:$AB$3115, COLUMN(gal!X74), FALSE)</f>
        <v>0.375</v>
      </c>
      <c r="Y74">
        <f>VLOOKUP(gal!$A74, raw_data!$A$2:$AB$3115, COLUMN(gal!Y74), FALSE)</f>
        <v>0.625</v>
      </c>
      <c r="Z74">
        <f>VLOOKUP(gal!$A74, raw_data!$A$2:$AB$3115, COLUMN(gal!Z74), FALSE)</f>
        <v>0</v>
      </c>
      <c r="AA74">
        <f>VLOOKUP(gal!$A74, raw_data!$A$2:$AB$3115, COLUMN(gal!AA74), FALSE)</f>
        <v>0</v>
      </c>
      <c r="AB74">
        <f>VLOOKUP(gal!$A74, raw_data!$A$2:$AB$3115, COLUMN(gal!AB74), FALSE)</f>
        <v>0</v>
      </c>
    </row>
    <row r="75" spans="1:28" x14ac:dyDescent="0.25">
      <c r="A75">
        <v>6193</v>
      </c>
      <c r="B75">
        <f>VLOOKUP(gal!$A75, raw_data!$A$2:$AB$3115, COLUMN(gal!B75), FALSE)</f>
        <v>30.253</v>
      </c>
      <c r="C75">
        <f>VLOOKUP(gal!$A75, raw_data!$A$2:$AB$3115, COLUMN(gal!C75), FALSE)</f>
        <v>6.343</v>
      </c>
      <c r="D75">
        <f>VLOOKUP(gal!$A75, raw_data!$A$2:$AB$3115, COLUMN(gal!D75), FALSE)</f>
        <v>5.3999999999999999E-2</v>
      </c>
      <c r="E75">
        <f>VLOOKUP(gal!$A75, raw_data!$A$2:$AB$3115, COLUMN(gal!E75), FALSE)</f>
        <v>4.8000000000000001E-2</v>
      </c>
      <c r="F75">
        <f>VLOOKUP(gal!$A75, raw_data!$A$2:$AB$3115, COLUMN(gal!F75), FALSE)</f>
        <v>7.1219999999999999</v>
      </c>
      <c r="G75">
        <f>VLOOKUP(gal!$A75, raw_data!$A$2:$AB$3115, COLUMN(gal!G75), FALSE)</f>
        <v>0.97199999999999998</v>
      </c>
      <c r="H75">
        <f>VLOOKUP(gal!$A75, raw_data!$A$2:$AB$3115, COLUMN(gal!H75), FALSE)</f>
        <v>2</v>
      </c>
      <c r="I75">
        <f>VLOOKUP(gal!$A75, raw_data!$A$2:$AB$3115, COLUMN(gal!I75), FALSE)</f>
        <v>0.5</v>
      </c>
      <c r="J75">
        <f>VLOOKUP(gal!$A75, raw_data!$A$2:$AB$3115, COLUMN(gal!J75), FALSE)</f>
        <v>2</v>
      </c>
      <c r="K75">
        <f>VLOOKUP(gal!$A75, raw_data!$A$2:$AB$3115, COLUMN(gal!K75), FALSE)</f>
        <v>2</v>
      </c>
      <c r="L75">
        <f>VLOOKUP(gal!$A75, raw_data!$A$2:$AB$3115, COLUMN(gal!L75), FALSE)</f>
        <v>2</v>
      </c>
      <c r="M75">
        <f>VLOOKUP(gal!$A75, raw_data!$A$2:$AB$3115, COLUMN(gal!M75), FALSE)</f>
        <v>1.96</v>
      </c>
      <c r="N75">
        <f>VLOOKUP(gal!$A75, raw_data!$A$2:$AB$3115, COLUMN(gal!N75), FALSE)</f>
        <v>2</v>
      </c>
      <c r="O75">
        <f>VLOOKUP(gal!$A75, raw_data!$A$2:$AB$3115, COLUMN(gal!O75), FALSE)</f>
        <v>0.46700000000000003</v>
      </c>
      <c r="P75">
        <f>VLOOKUP(gal!$A75, raw_data!$A$2:$AB$3115, COLUMN(gal!P75), FALSE)</f>
        <v>12.332000000000001</v>
      </c>
      <c r="Q75">
        <f>VLOOKUP(gal!$A75, raw_data!$A$2:$AB$3115, COLUMN(gal!Q75), FALSE)</f>
        <v>-0.26800000000000002</v>
      </c>
      <c r="R75">
        <f>VLOOKUP(gal!$A75, raw_data!$A$2:$AB$3115, COLUMN(gal!R75), FALSE)</f>
        <v>0.30599999999999999</v>
      </c>
      <c r="S75">
        <f>VLOOKUP(gal!$A75, raw_data!$A$2:$AB$3115, COLUMN(gal!S75), FALSE)</f>
        <v>2.206</v>
      </c>
      <c r="T75">
        <f>VLOOKUP(gal!$A75, raw_data!$A$2:$AB$3115, COLUMN(gal!T75), FALSE)</f>
        <v>0.25700000000000001</v>
      </c>
      <c r="U75">
        <f>VLOOKUP(gal!$A75, raw_data!$A$2:$AB$3115, COLUMN(gal!U75), FALSE)</f>
        <v>1.948</v>
      </c>
      <c r="V75">
        <f>VLOOKUP(gal!$A75, raw_data!$A$2:$AB$3115, COLUMN(gal!V75), FALSE)</f>
        <v>2.3079999999999998</v>
      </c>
      <c r="W75">
        <f>VLOOKUP(gal!$A75, raw_data!$A$2:$AB$3115, COLUMN(gal!W75), FALSE)</f>
        <v>0.80600000000000005</v>
      </c>
      <c r="X75">
        <f>VLOOKUP(gal!$A75, raw_data!$A$2:$AB$3115, COLUMN(gal!X75), FALSE)</f>
        <v>0.63900000000000001</v>
      </c>
      <c r="Y75">
        <f>VLOOKUP(gal!$A75, raw_data!$A$2:$AB$3115, COLUMN(gal!Y75), FALSE)</f>
        <v>0.86099999999999999</v>
      </c>
      <c r="Z75">
        <f>VLOOKUP(gal!$A75, raw_data!$A$2:$AB$3115, COLUMN(gal!Z75), FALSE)</f>
        <v>2.8000000000000001E-2</v>
      </c>
      <c r="AA75">
        <f>VLOOKUP(gal!$A75, raw_data!$A$2:$AB$3115, COLUMN(gal!AA75), FALSE)</f>
        <v>8.3000000000000004E-2</v>
      </c>
      <c r="AB75">
        <f>VLOOKUP(gal!$A75, raw_data!$A$2:$AB$3115, COLUMN(gal!AB75), FALSE)</f>
        <v>5.6000000000000001E-2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topLeftCell="A37" workbookViewId="0">
      <selection activeCell="V1" sqref="V1:AB75"/>
    </sheetView>
  </sheetViews>
  <sheetFormatPr defaultRowHeight="15" x14ac:dyDescent="0.25"/>
  <sheetData>
    <row r="1" spans="1:28" x14ac:dyDescent="0.25">
      <c r="A1">
        <v>70</v>
      </c>
      <c r="B1">
        <f>VLOOKUP(hop!$A1, raw_data!$A$2:$AB$3115, COLUMN(hop!B1), FALSE)</f>
        <v>40.026000000000003</v>
      </c>
      <c r="C1">
        <f>VLOOKUP(hop!$A1, raw_data!$A$2:$AB$3115, COLUMN(hop!C1), FALSE)</f>
        <v>10.404</v>
      </c>
      <c r="D1">
        <f>VLOOKUP(hop!$A1, raw_data!$A$2:$AB$3115, COLUMN(hop!D1), FALSE)</f>
        <v>0.32900000000000001</v>
      </c>
      <c r="E1">
        <f>VLOOKUP(hop!$A1, raw_data!$A$2:$AB$3115, COLUMN(hop!E1), FALSE)</f>
        <v>8.9999999999999993E-3</v>
      </c>
      <c r="F1">
        <f>VLOOKUP(hop!$A1, raw_data!$A$2:$AB$3115, COLUMN(hop!F1), FALSE)</f>
        <v>13.734</v>
      </c>
      <c r="G1">
        <f>VLOOKUP(hop!$A1, raw_data!$A$2:$AB$3115, COLUMN(hop!G1), FALSE)</f>
        <v>0.86099999999999999</v>
      </c>
      <c r="H1">
        <f>VLOOKUP(hop!$A1, raw_data!$A$2:$AB$3115, COLUMN(hop!H1), FALSE)</f>
        <v>1.7</v>
      </c>
      <c r="I1">
        <f>VLOOKUP(hop!$A1, raw_data!$A$2:$AB$3115, COLUMN(hop!I1), FALSE)</f>
        <v>1</v>
      </c>
      <c r="J1">
        <f>VLOOKUP(hop!$A1, raw_data!$A$2:$AB$3115, COLUMN(hop!J1), FALSE)</f>
        <v>1.7889999999999999</v>
      </c>
      <c r="K1">
        <f>VLOOKUP(hop!$A1, raw_data!$A$2:$AB$3115, COLUMN(hop!K1), FALSE)</f>
        <v>1.167</v>
      </c>
      <c r="L1">
        <f>VLOOKUP(hop!$A1, raw_data!$A$2:$AB$3115, COLUMN(hop!L1), FALSE)</f>
        <v>1.9410000000000001</v>
      </c>
      <c r="M1">
        <f>VLOOKUP(hop!$A1, raw_data!$A$2:$AB$3115, COLUMN(hop!M1), FALSE)</f>
        <v>1.96</v>
      </c>
      <c r="N1">
        <f>VLOOKUP(hop!$A1, raw_data!$A$2:$AB$3115, COLUMN(hop!N1), FALSE)</f>
        <v>1.909</v>
      </c>
      <c r="O1">
        <f>VLOOKUP(hop!$A1, raw_data!$A$2:$AB$3115, COLUMN(hop!O1), FALSE)</f>
        <v>1.5669999999999999</v>
      </c>
      <c r="P1">
        <f>VLOOKUP(hop!$A1, raw_data!$A$2:$AB$3115, COLUMN(hop!P1), FALSE)</f>
        <v>11.19</v>
      </c>
      <c r="Q1">
        <f>VLOOKUP(hop!$A1, raw_data!$A$2:$AB$3115, COLUMN(hop!Q1), FALSE)</f>
        <v>0.67900000000000005</v>
      </c>
      <c r="R1">
        <f>VLOOKUP(hop!$A1, raw_data!$A$2:$AB$3115, COLUMN(hop!R1), FALSE)</f>
        <v>0.36099999999999999</v>
      </c>
      <c r="S1">
        <f>VLOOKUP(hop!$A1, raw_data!$A$2:$AB$3115, COLUMN(hop!S1), FALSE)</f>
        <v>2.4220000000000002</v>
      </c>
      <c r="T1">
        <f>VLOOKUP(hop!$A1, raw_data!$A$2:$AB$3115, COLUMN(hop!T1), FALSE)</f>
        <v>2.15</v>
      </c>
      <c r="U1">
        <f>VLOOKUP(hop!$A1, raw_data!$A$2:$AB$3115, COLUMN(hop!U1), FALSE)</f>
        <v>0.27200000000000002</v>
      </c>
      <c r="V1">
        <f>VLOOKUP(hop!$A1, raw_data!$A$2:$AB$3115, COLUMN(hop!V1), FALSE)</f>
        <v>2.76</v>
      </c>
      <c r="W1">
        <f>VLOOKUP(hop!$A1, raw_data!$A$2:$AB$3115, COLUMN(hop!W1), FALSE)</f>
        <v>0.83299999999999996</v>
      </c>
      <c r="X1">
        <f>VLOOKUP(hop!$A1, raw_data!$A$2:$AB$3115, COLUMN(hop!X1), FALSE)</f>
        <v>0.47199999999999998</v>
      </c>
      <c r="Y1">
        <f>VLOOKUP(hop!$A1, raw_data!$A$2:$AB$3115, COLUMN(hop!Y1), FALSE)</f>
        <v>0.58299999999999996</v>
      </c>
      <c r="Z1">
        <f>VLOOKUP(hop!$A1, raw_data!$A$2:$AB$3115, COLUMN(hop!Z1), FALSE)</f>
        <v>0</v>
      </c>
      <c r="AA1">
        <f>VLOOKUP(hop!$A1, raw_data!$A$2:$AB$3115, COLUMN(hop!AA1), FALSE)</f>
        <v>0.19400000000000001</v>
      </c>
      <c r="AB1">
        <f>VLOOKUP(hop!$A1, raw_data!$A$2:$AB$3115, COLUMN(hop!AB1), FALSE)</f>
        <v>5.6000000000000001E-2</v>
      </c>
    </row>
    <row r="2" spans="1:28" x14ac:dyDescent="0.25">
      <c r="A2">
        <v>123</v>
      </c>
      <c r="B2">
        <f>VLOOKUP(hop!$A2, raw_data!$A$2:$AB$3115, COLUMN(hop!B2), FALSE)</f>
        <v>30.785</v>
      </c>
      <c r="C2">
        <f>VLOOKUP(hop!$A2, raw_data!$A$2:$AB$3115, COLUMN(hop!C2), FALSE)</f>
        <v>8.3539999999999992</v>
      </c>
      <c r="D2">
        <f>VLOOKUP(hop!$A2, raw_data!$A$2:$AB$3115, COLUMN(hop!D2), FALSE)</f>
        <v>3.3000000000000002E-2</v>
      </c>
      <c r="E2">
        <f>VLOOKUP(hop!$A2, raw_data!$A$2:$AB$3115, COLUMN(hop!E2), FALSE)</f>
        <v>9.9000000000000005E-2</v>
      </c>
      <c r="F2">
        <f>VLOOKUP(hop!$A2, raw_data!$A$2:$AB$3115, COLUMN(hop!F2), FALSE)</f>
        <v>9.1739999999999995</v>
      </c>
      <c r="G2">
        <f>VLOOKUP(hop!$A2, raw_data!$A$2:$AB$3115, COLUMN(hop!G2), FALSE)</f>
        <v>0.72199999999999998</v>
      </c>
      <c r="H2">
        <f>VLOOKUP(hop!$A2, raw_data!$A$2:$AB$3115, COLUMN(hop!H2), FALSE)</f>
        <v>1.419</v>
      </c>
      <c r="I2">
        <f>VLOOKUP(hop!$A2, raw_data!$A$2:$AB$3115, COLUMN(hop!I2), FALSE)</f>
        <v>0.41699999999999998</v>
      </c>
      <c r="J2">
        <f>VLOOKUP(hop!$A2, raw_data!$A$2:$AB$3115, COLUMN(hop!J2), FALSE)</f>
        <v>1.8080000000000001</v>
      </c>
      <c r="K2">
        <f>VLOOKUP(hop!$A2, raw_data!$A$2:$AB$3115, COLUMN(hop!K2), FALSE)</f>
        <v>2</v>
      </c>
      <c r="L2">
        <f>VLOOKUP(hop!$A2, raw_data!$A$2:$AB$3115, COLUMN(hop!L2), FALSE)</f>
        <v>2</v>
      </c>
      <c r="M2">
        <f>VLOOKUP(hop!$A2, raw_data!$A$2:$AB$3115, COLUMN(hop!M2), FALSE)</f>
        <v>2</v>
      </c>
      <c r="N2">
        <f>VLOOKUP(hop!$A2, raw_data!$A$2:$AB$3115, COLUMN(hop!N2), FALSE)</f>
        <v>2</v>
      </c>
      <c r="O2">
        <f>VLOOKUP(hop!$A2, raw_data!$A$2:$AB$3115, COLUMN(hop!O2), FALSE)</f>
        <v>1.1299999999999999</v>
      </c>
      <c r="P2">
        <f>VLOOKUP(hop!$A2, raw_data!$A$2:$AB$3115, COLUMN(hop!P2), FALSE)</f>
        <v>9.6280000000000001</v>
      </c>
      <c r="Q2">
        <f>VLOOKUP(hop!$A2, raw_data!$A$2:$AB$3115, COLUMN(hop!Q2), FALSE)</f>
        <v>0.308</v>
      </c>
      <c r="R2">
        <f>VLOOKUP(hop!$A2, raw_data!$A$2:$AB$3115, COLUMN(hop!R2), FALSE)</f>
        <v>0.27800000000000002</v>
      </c>
      <c r="S2">
        <f>VLOOKUP(hop!$A2, raw_data!$A$2:$AB$3115, COLUMN(hop!S2), FALSE)</f>
        <v>2.629</v>
      </c>
      <c r="T2">
        <f>VLOOKUP(hop!$A2, raw_data!$A$2:$AB$3115, COLUMN(hop!T2), FALSE)</f>
        <v>-8.2000000000000003E-2</v>
      </c>
      <c r="U2">
        <f>VLOOKUP(hop!$A2, raw_data!$A$2:$AB$3115, COLUMN(hop!U2), FALSE)</f>
        <v>2.7109999999999999</v>
      </c>
      <c r="V2">
        <f>VLOOKUP(hop!$A2, raw_data!$A$2:$AB$3115, COLUMN(hop!V2), FALSE)</f>
        <v>2.7610000000000001</v>
      </c>
      <c r="W2">
        <f>VLOOKUP(hop!$A2, raw_data!$A$2:$AB$3115, COLUMN(hop!W2), FALSE)</f>
        <v>0.75</v>
      </c>
      <c r="X2">
        <f>VLOOKUP(hop!$A2, raw_data!$A$2:$AB$3115, COLUMN(hop!X2), FALSE)</f>
        <v>0.69399999999999995</v>
      </c>
      <c r="Y2">
        <f>VLOOKUP(hop!$A2, raw_data!$A$2:$AB$3115, COLUMN(hop!Y2), FALSE)</f>
        <v>0.63900000000000001</v>
      </c>
      <c r="Z2">
        <f>VLOOKUP(hop!$A2, raw_data!$A$2:$AB$3115, COLUMN(hop!Z2), FALSE)</f>
        <v>2.8000000000000001E-2</v>
      </c>
      <c r="AA2">
        <f>VLOOKUP(hop!$A2, raw_data!$A$2:$AB$3115, COLUMN(hop!AA2), FALSE)</f>
        <v>0.111</v>
      </c>
      <c r="AB2">
        <f>VLOOKUP(hop!$A2, raw_data!$A$2:$AB$3115, COLUMN(hop!AB2), FALSE)</f>
        <v>5.6000000000000001E-2</v>
      </c>
    </row>
    <row r="3" spans="1:28" x14ac:dyDescent="0.25">
      <c r="A3">
        <v>148</v>
      </c>
      <c r="B3">
        <f>VLOOKUP(hop!$A3, raw_data!$A$2:$AB$3115, COLUMN(hop!B3), FALSE)</f>
        <v>66.132000000000005</v>
      </c>
      <c r="C3">
        <f>VLOOKUP(hop!$A3, raw_data!$A$2:$AB$3115, COLUMN(hop!C3), FALSE)</f>
        <v>8.8079999999999998</v>
      </c>
      <c r="D3">
        <f>VLOOKUP(hop!$A3, raw_data!$A$2:$AB$3115, COLUMN(hop!D3), FALSE)</f>
        <v>0.53100000000000003</v>
      </c>
      <c r="E3">
        <f>VLOOKUP(hop!$A3, raw_data!$A$2:$AB$3115, COLUMN(hop!E3), FALSE)</f>
        <v>2.3E-2</v>
      </c>
      <c r="F3">
        <f>VLOOKUP(hop!$A3, raw_data!$A$2:$AB$3115, COLUMN(hop!F3), FALSE)</f>
        <v>14.234999999999999</v>
      </c>
      <c r="G3">
        <f>VLOOKUP(hop!$A3, raw_data!$A$2:$AB$3115, COLUMN(hop!G3), FALSE)</f>
        <v>0.875</v>
      </c>
      <c r="H3">
        <f>VLOOKUP(hop!$A3, raw_data!$A$2:$AB$3115, COLUMN(hop!H3), FALSE)</f>
        <v>1.8</v>
      </c>
      <c r="I3">
        <f>VLOOKUP(hop!$A3, raw_data!$A$2:$AB$3115, COLUMN(hop!I3), FALSE)</f>
        <v>0.25</v>
      </c>
      <c r="J3">
        <f>VLOOKUP(hop!$A3, raw_data!$A$2:$AB$3115, COLUMN(hop!J3), FALSE)</f>
        <v>2</v>
      </c>
      <c r="K3">
        <f>VLOOKUP(hop!$A3, raw_data!$A$2:$AB$3115, COLUMN(hop!K3), FALSE)</f>
        <v>2</v>
      </c>
      <c r="L3">
        <f>VLOOKUP(hop!$A3, raw_data!$A$2:$AB$3115, COLUMN(hop!L3), FALSE)</f>
        <v>1.8819999999999999</v>
      </c>
      <c r="M3">
        <f>VLOOKUP(hop!$A3, raw_data!$A$2:$AB$3115, COLUMN(hop!M3), FALSE)</f>
        <v>1.9570000000000001</v>
      </c>
      <c r="N3">
        <f>VLOOKUP(hop!$A3, raw_data!$A$2:$AB$3115, COLUMN(hop!N3), FALSE)</f>
        <v>2</v>
      </c>
      <c r="O3">
        <f>VLOOKUP(hop!$A3, raw_data!$A$2:$AB$3115, COLUMN(hop!O3), FALSE)</f>
        <v>0.3</v>
      </c>
      <c r="P3">
        <f>VLOOKUP(hop!$A3, raw_data!$A$2:$AB$3115, COLUMN(hop!P3), FALSE)</f>
        <v>10.647</v>
      </c>
      <c r="Q3">
        <f>VLOOKUP(hop!$A3, raw_data!$A$2:$AB$3115, COLUMN(hop!Q3), FALSE)</f>
        <v>7.7220000000000004</v>
      </c>
      <c r="R3">
        <f>VLOOKUP(hop!$A3, raw_data!$A$2:$AB$3115, COLUMN(hop!R3), FALSE)</f>
        <v>0.375</v>
      </c>
      <c r="S3">
        <f>VLOOKUP(hop!$A3, raw_data!$A$2:$AB$3115, COLUMN(hop!S3), FALSE)</f>
        <v>5.2439999999999998</v>
      </c>
      <c r="T3">
        <f>VLOOKUP(hop!$A3, raw_data!$A$2:$AB$3115, COLUMN(hop!T3), FALSE)</f>
        <v>5.2549999999999999</v>
      </c>
      <c r="U3">
        <f>VLOOKUP(hop!$A3, raw_data!$A$2:$AB$3115, COLUMN(hop!U3), FALSE)</f>
        <v>-1.0999999999999999E-2</v>
      </c>
      <c r="V3">
        <f>VLOOKUP(hop!$A3, raw_data!$A$2:$AB$3115, COLUMN(hop!V3), FALSE)</f>
        <v>5.798</v>
      </c>
      <c r="W3">
        <f>VLOOKUP(hop!$A3, raw_data!$A$2:$AB$3115, COLUMN(hop!W3), FALSE)</f>
        <v>0.625</v>
      </c>
      <c r="X3">
        <f>VLOOKUP(hop!$A3, raw_data!$A$2:$AB$3115, COLUMN(hop!X3), FALSE)</f>
        <v>0.46899999999999997</v>
      </c>
      <c r="Y3">
        <f>VLOOKUP(hop!$A3, raw_data!$A$2:$AB$3115, COLUMN(hop!Y3), FALSE)</f>
        <v>0.68799999999999994</v>
      </c>
      <c r="Z3">
        <f>VLOOKUP(hop!$A3, raw_data!$A$2:$AB$3115, COLUMN(hop!Z3), FALSE)</f>
        <v>0.188</v>
      </c>
      <c r="AA3">
        <f>VLOOKUP(hop!$A3, raw_data!$A$2:$AB$3115, COLUMN(hop!AA3), FALSE)</f>
        <v>0.40600000000000003</v>
      </c>
      <c r="AB3">
        <f>VLOOKUP(hop!$A3, raw_data!$A$2:$AB$3115, COLUMN(hop!AB3), FALSE)</f>
        <v>3.1E-2</v>
      </c>
    </row>
    <row r="4" spans="1:28" x14ac:dyDescent="0.25">
      <c r="A4">
        <v>172</v>
      </c>
      <c r="B4">
        <f>VLOOKUP(hop!$A4, raw_data!$A$2:$AB$3115, COLUMN(hop!B4), FALSE)</f>
        <v>33.993000000000002</v>
      </c>
      <c r="C4">
        <f>VLOOKUP(hop!$A4, raw_data!$A$2:$AB$3115, COLUMN(hop!C4), FALSE)</f>
        <v>10.006</v>
      </c>
      <c r="D4">
        <f>VLOOKUP(hop!$A4, raw_data!$A$2:$AB$3115, COLUMN(hop!D4), FALSE)</f>
        <v>4.0000000000000001E-3</v>
      </c>
      <c r="E4">
        <f>VLOOKUP(hop!$A4, raw_data!$A$2:$AB$3115, COLUMN(hop!E4), FALSE)</f>
        <v>0.02</v>
      </c>
      <c r="F4">
        <f>VLOOKUP(hop!$A4, raw_data!$A$2:$AB$3115, COLUMN(hop!F4), FALSE)</f>
        <v>10.144</v>
      </c>
      <c r="G4">
        <f>VLOOKUP(hop!$A4, raw_data!$A$2:$AB$3115, COLUMN(hop!G4), FALSE)</f>
        <v>0.94399999999999995</v>
      </c>
      <c r="H4">
        <f>VLOOKUP(hop!$A4, raw_data!$A$2:$AB$3115, COLUMN(hop!H4), FALSE)</f>
        <v>1.607</v>
      </c>
      <c r="I4">
        <f>VLOOKUP(hop!$A4, raw_data!$A$2:$AB$3115, COLUMN(hop!I4), FALSE)</f>
        <v>0</v>
      </c>
      <c r="J4">
        <f>VLOOKUP(hop!$A4, raw_data!$A$2:$AB$3115, COLUMN(hop!J4), FALSE)</f>
        <v>1.909</v>
      </c>
      <c r="K4">
        <f>VLOOKUP(hop!$A4, raw_data!$A$2:$AB$3115, COLUMN(hop!K4), FALSE)</f>
        <v>2</v>
      </c>
      <c r="L4">
        <f>VLOOKUP(hop!$A4, raw_data!$A$2:$AB$3115, COLUMN(hop!L4), FALSE)</f>
        <v>1.76</v>
      </c>
      <c r="M4">
        <f>VLOOKUP(hop!$A4, raw_data!$A$2:$AB$3115, COLUMN(hop!M4), FALSE)</f>
        <v>1.952</v>
      </c>
      <c r="N4">
        <f>VLOOKUP(hop!$A4, raw_data!$A$2:$AB$3115, COLUMN(hop!N4), FALSE)</f>
        <v>2</v>
      </c>
      <c r="O4">
        <f>VLOOKUP(hop!$A4, raw_data!$A$2:$AB$3115, COLUMN(hop!O4), FALSE)</f>
        <v>1</v>
      </c>
      <c r="P4">
        <f>VLOOKUP(hop!$A4, raw_data!$A$2:$AB$3115, COLUMN(hop!P4), FALSE)</f>
        <v>10.773</v>
      </c>
      <c r="Q4">
        <f>VLOOKUP(hop!$A4, raw_data!$A$2:$AB$3115, COLUMN(hop!Q4), FALSE)</f>
        <v>0.85899999999999999</v>
      </c>
      <c r="R4">
        <f>VLOOKUP(hop!$A4, raw_data!$A$2:$AB$3115, COLUMN(hop!R4), FALSE)</f>
        <v>0.27800000000000002</v>
      </c>
      <c r="S4">
        <f>VLOOKUP(hop!$A4, raw_data!$A$2:$AB$3115, COLUMN(hop!S4), FALSE)</f>
        <v>1.9390000000000001</v>
      </c>
      <c r="T4">
        <f>VLOOKUP(hop!$A4, raw_data!$A$2:$AB$3115, COLUMN(hop!T4), FALSE)</f>
        <v>1.1200000000000001</v>
      </c>
      <c r="U4">
        <f>VLOOKUP(hop!$A4, raw_data!$A$2:$AB$3115, COLUMN(hop!U4), FALSE)</f>
        <v>0.81799999999999995</v>
      </c>
      <c r="V4">
        <f>VLOOKUP(hop!$A4, raw_data!$A$2:$AB$3115, COLUMN(hop!V4), FALSE)</f>
        <v>1.962</v>
      </c>
      <c r="W4">
        <f>VLOOKUP(hop!$A4, raw_data!$A$2:$AB$3115, COLUMN(hop!W4), FALSE)</f>
        <v>0.83299999999999996</v>
      </c>
      <c r="X4">
        <f>VLOOKUP(hop!$A4, raw_data!$A$2:$AB$3115, COLUMN(hop!X4), FALSE)</f>
        <v>0.72199999999999998</v>
      </c>
      <c r="Y4">
        <f>VLOOKUP(hop!$A4, raw_data!$A$2:$AB$3115, COLUMN(hop!Y4), FALSE)</f>
        <v>0.66700000000000004</v>
      </c>
      <c r="Z4">
        <f>VLOOKUP(hop!$A4, raw_data!$A$2:$AB$3115, COLUMN(hop!Z4), FALSE)</f>
        <v>2.8000000000000001E-2</v>
      </c>
      <c r="AA4">
        <f>VLOOKUP(hop!$A4, raw_data!$A$2:$AB$3115, COLUMN(hop!AA4), FALSE)</f>
        <v>0.111</v>
      </c>
      <c r="AB4">
        <f>VLOOKUP(hop!$A4, raw_data!$A$2:$AB$3115, COLUMN(hop!AB4), FALSE)</f>
        <v>5.6000000000000001E-2</v>
      </c>
    </row>
    <row r="5" spans="1:28" x14ac:dyDescent="0.25">
      <c r="A5">
        <v>193</v>
      </c>
      <c r="B5">
        <f>VLOOKUP(hop!$A5, raw_data!$A$2:$AB$3115, COLUMN(hop!B5), FALSE)</f>
        <v>35.24</v>
      </c>
      <c r="C5">
        <f>VLOOKUP(hop!$A5, raw_data!$A$2:$AB$3115, COLUMN(hop!C5), FALSE)</f>
        <v>8.0630000000000006</v>
      </c>
      <c r="D5">
        <f>VLOOKUP(hop!$A5, raw_data!$A$2:$AB$3115, COLUMN(hop!D5), FALSE)</f>
        <v>-3.3000000000000002E-2</v>
      </c>
      <c r="E5">
        <f>VLOOKUP(hop!$A5, raw_data!$A$2:$AB$3115, COLUMN(hop!E5), FALSE)</f>
        <v>0.02</v>
      </c>
      <c r="F5">
        <f>VLOOKUP(hop!$A5, raw_data!$A$2:$AB$3115, COLUMN(hop!F5), FALSE)</f>
        <v>7.835</v>
      </c>
      <c r="G5">
        <f>VLOOKUP(hop!$A5, raw_data!$A$2:$AB$3115, COLUMN(hop!G5), FALSE)</f>
        <v>0.91700000000000004</v>
      </c>
      <c r="H5">
        <f>VLOOKUP(hop!$A5, raw_data!$A$2:$AB$3115, COLUMN(hop!H5), FALSE)</f>
        <v>1.8</v>
      </c>
      <c r="I5">
        <f>VLOOKUP(hop!$A5, raw_data!$A$2:$AB$3115, COLUMN(hop!I5), FALSE)</f>
        <v>0.14299999999999999</v>
      </c>
      <c r="J5">
        <f>VLOOKUP(hop!$A5, raw_data!$A$2:$AB$3115, COLUMN(hop!J5), FALSE)</f>
        <v>2</v>
      </c>
      <c r="K5">
        <f>VLOOKUP(hop!$A5, raw_data!$A$2:$AB$3115, COLUMN(hop!K5), FALSE)</f>
        <v>1.538</v>
      </c>
      <c r="L5">
        <f>VLOOKUP(hop!$A5, raw_data!$A$2:$AB$3115, COLUMN(hop!L5), FALSE)</f>
        <v>2</v>
      </c>
      <c r="M5">
        <f>VLOOKUP(hop!$A5, raw_data!$A$2:$AB$3115, COLUMN(hop!M5), FALSE)</f>
        <v>1.972</v>
      </c>
      <c r="N5">
        <f>VLOOKUP(hop!$A5, raw_data!$A$2:$AB$3115, COLUMN(hop!N5), FALSE)</f>
        <v>2</v>
      </c>
      <c r="O5">
        <f>VLOOKUP(hop!$A5, raw_data!$A$2:$AB$3115, COLUMN(hop!O5), FALSE)</f>
        <v>1.61</v>
      </c>
      <c r="P5">
        <f>VLOOKUP(hop!$A5, raw_data!$A$2:$AB$3115, COLUMN(hop!P5), FALSE)</f>
        <v>15.051</v>
      </c>
      <c r="Q5">
        <f>VLOOKUP(hop!$A5, raw_data!$A$2:$AB$3115, COLUMN(hop!Q5), FALSE)</f>
        <v>1.532</v>
      </c>
      <c r="R5">
        <f>VLOOKUP(hop!$A5, raw_data!$A$2:$AB$3115, COLUMN(hop!R5), FALSE)</f>
        <v>0.25</v>
      </c>
      <c r="S5">
        <f>VLOOKUP(hop!$A5, raw_data!$A$2:$AB$3115, COLUMN(hop!S5), FALSE)</f>
        <v>2.7330000000000001</v>
      </c>
      <c r="T5">
        <f>VLOOKUP(hop!$A5, raw_data!$A$2:$AB$3115, COLUMN(hop!T5), FALSE)</f>
        <v>-1.0999999999999999E-2</v>
      </c>
      <c r="U5">
        <f>VLOOKUP(hop!$A5, raw_data!$A$2:$AB$3115, COLUMN(hop!U5), FALSE)</f>
        <v>2.7450000000000001</v>
      </c>
      <c r="V5">
        <f>VLOOKUP(hop!$A5, raw_data!$A$2:$AB$3115, COLUMN(hop!V5), FALSE)</f>
        <v>2.7210000000000001</v>
      </c>
      <c r="W5">
        <f>VLOOKUP(hop!$A5, raw_data!$A$2:$AB$3115, COLUMN(hop!W5), FALSE)</f>
        <v>0.77100000000000002</v>
      </c>
      <c r="X5">
        <f>VLOOKUP(hop!$A5, raw_data!$A$2:$AB$3115, COLUMN(hop!X5), FALSE)</f>
        <v>0.70799999999999996</v>
      </c>
      <c r="Y5">
        <f>VLOOKUP(hop!$A5, raw_data!$A$2:$AB$3115, COLUMN(hop!Y5), FALSE)</f>
        <v>0.66700000000000004</v>
      </c>
      <c r="Z5">
        <f>VLOOKUP(hop!$A5, raw_data!$A$2:$AB$3115, COLUMN(hop!Z5), FALSE)</f>
        <v>4.2000000000000003E-2</v>
      </c>
      <c r="AA5">
        <f>VLOOKUP(hop!$A5, raw_data!$A$2:$AB$3115, COLUMN(hop!AA5), FALSE)</f>
        <v>0.104</v>
      </c>
      <c r="AB5">
        <f>VLOOKUP(hop!$A5, raw_data!$A$2:$AB$3115, COLUMN(hop!AB5), FALSE)</f>
        <v>2.1000000000000001E-2</v>
      </c>
    </row>
    <row r="6" spans="1:28" x14ac:dyDescent="0.25">
      <c r="A6">
        <v>231</v>
      </c>
      <c r="B6">
        <f>VLOOKUP(hop!$A6, raw_data!$A$2:$AB$3115, COLUMN(hop!B6), FALSE)</f>
        <v>35.168999999999997</v>
      </c>
      <c r="C6">
        <f>VLOOKUP(hop!$A6, raw_data!$A$2:$AB$3115, COLUMN(hop!C6), FALSE)</f>
        <v>6.5970000000000004</v>
      </c>
      <c r="D6">
        <f>VLOOKUP(hop!$A6, raw_data!$A$2:$AB$3115, COLUMN(hop!D6), FALSE)</f>
        <v>7.8E-2</v>
      </c>
      <c r="E6">
        <f>VLOOKUP(hop!$A6, raw_data!$A$2:$AB$3115, COLUMN(hop!E6), FALSE)</f>
        <v>0.01</v>
      </c>
      <c r="F6">
        <f>VLOOKUP(hop!$A6, raw_data!$A$2:$AB$3115, COLUMN(hop!F6), FALSE)</f>
        <v>7.4279999999999999</v>
      </c>
      <c r="G6">
        <f>VLOOKUP(hop!$A6, raw_data!$A$2:$AB$3115, COLUMN(hop!G6), FALSE)</f>
        <v>0.68799999999999994</v>
      </c>
      <c r="H6">
        <f>VLOOKUP(hop!$A6, raw_data!$A$2:$AB$3115, COLUMN(hop!H6), FALSE)</f>
        <v>1.667</v>
      </c>
      <c r="I6">
        <f>VLOOKUP(hop!$A6, raw_data!$A$2:$AB$3115, COLUMN(hop!I6), FALSE)</f>
        <v>0.28599999999999998</v>
      </c>
      <c r="J6">
        <f>VLOOKUP(hop!$A6, raw_data!$A$2:$AB$3115, COLUMN(hop!J6), FALSE)</f>
        <v>1.833</v>
      </c>
      <c r="K6">
        <f>VLOOKUP(hop!$A6, raw_data!$A$2:$AB$3115, COLUMN(hop!K6), FALSE)</f>
        <v>2</v>
      </c>
      <c r="L6">
        <f>VLOOKUP(hop!$A6, raw_data!$A$2:$AB$3115, COLUMN(hop!L6), FALSE)</f>
        <v>1.5</v>
      </c>
      <c r="M6">
        <f>VLOOKUP(hop!$A6, raw_data!$A$2:$AB$3115, COLUMN(hop!M6), FALSE)</f>
        <v>1.7</v>
      </c>
      <c r="N6">
        <f>VLOOKUP(hop!$A6, raw_data!$A$2:$AB$3115, COLUMN(hop!N6), FALSE)</f>
        <v>2</v>
      </c>
      <c r="O6">
        <f>VLOOKUP(hop!$A6, raw_data!$A$2:$AB$3115, COLUMN(hop!O6), FALSE)</f>
        <v>0.33300000000000002</v>
      </c>
      <c r="P6">
        <f>VLOOKUP(hop!$A6, raw_data!$A$2:$AB$3115, COLUMN(hop!P6), FALSE)</f>
        <v>11.891</v>
      </c>
      <c r="Q6">
        <f>VLOOKUP(hop!$A6, raw_data!$A$2:$AB$3115, COLUMN(hop!Q6), FALSE)</f>
        <v>-1.4039999999999999</v>
      </c>
      <c r="R6">
        <f>VLOOKUP(hop!$A6, raw_data!$A$2:$AB$3115, COLUMN(hop!R6), FALSE)</f>
        <v>0.188</v>
      </c>
      <c r="S6">
        <f>VLOOKUP(hop!$A6, raw_data!$A$2:$AB$3115, COLUMN(hop!S6), FALSE)</f>
        <v>3.57</v>
      </c>
      <c r="T6">
        <f>VLOOKUP(hop!$A6, raw_data!$A$2:$AB$3115, COLUMN(hop!T6), FALSE)</f>
        <v>0.34100000000000003</v>
      </c>
      <c r="U6">
        <f>VLOOKUP(hop!$A6, raw_data!$A$2:$AB$3115, COLUMN(hop!U6), FALSE)</f>
        <v>3.2290000000000001</v>
      </c>
      <c r="V6">
        <f>VLOOKUP(hop!$A6, raw_data!$A$2:$AB$3115, COLUMN(hop!V6), FALSE)</f>
        <v>3.6579999999999999</v>
      </c>
      <c r="W6">
        <f>VLOOKUP(hop!$A6, raw_data!$A$2:$AB$3115, COLUMN(hop!W6), FALSE)</f>
        <v>0.75</v>
      </c>
      <c r="X6">
        <f>VLOOKUP(hop!$A6, raw_data!$A$2:$AB$3115, COLUMN(hop!X6), FALSE)</f>
        <v>0.68799999999999994</v>
      </c>
      <c r="Y6">
        <f>VLOOKUP(hop!$A6, raw_data!$A$2:$AB$3115, COLUMN(hop!Y6), FALSE)</f>
        <v>0.875</v>
      </c>
      <c r="Z6">
        <f>VLOOKUP(hop!$A6, raw_data!$A$2:$AB$3115, COLUMN(hop!Z6), FALSE)</f>
        <v>0</v>
      </c>
      <c r="AA6">
        <f>VLOOKUP(hop!$A6, raw_data!$A$2:$AB$3115, COLUMN(hop!AA6), FALSE)</f>
        <v>0</v>
      </c>
      <c r="AB6">
        <f>VLOOKUP(hop!$A6, raw_data!$A$2:$AB$3115, COLUMN(hop!AB6), FALSE)</f>
        <v>0</v>
      </c>
    </row>
    <row r="7" spans="1:28" x14ac:dyDescent="0.25">
      <c r="A7">
        <v>294</v>
      </c>
      <c r="B7">
        <f>VLOOKUP(hop!$A7, raw_data!$A$2:$AB$3115, COLUMN(hop!B7), FALSE)</f>
        <v>40.978999999999999</v>
      </c>
      <c r="C7">
        <f>VLOOKUP(hop!$A7, raw_data!$A$2:$AB$3115, COLUMN(hop!C7), FALSE)</f>
        <v>6.6420000000000003</v>
      </c>
      <c r="D7">
        <f>VLOOKUP(hop!$A7, raw_data!$A$2:$AB$3115, COLUMN(hop!D7), FALSE)</f>
        <v>-0.05</v>
      </c>
      <c r="E7">
        <f>VLOOKUP(hop!$A7, raw_data!$A$2:$AB$3115, COLUMN(hop!E7), FALSE)</f>
        <v>3.0000000000000001E-3</v>
      </c>
      <c r="F7">
        <f>VLOOKUP(hop!$A7, raw_data!$A$2:$AB$3115, COLUMN(hop!F7), FALSE)</f>
        <v>6.1609999999999996</v>
      </c>
      <c r="G7">
        <f>VLOOKUP(hop!$A7, raw_data!$A$2:$AB$3115, COLUMN(hop!G7), FALSE)</f>
        <v>0.95</v>
      </c>
      <c r="H7">
        <f>VLOOKUP(hop!$A7, raw_data!$A$2:$AB$3115, COLUMN(hop!H7), FALSE)</f>
        <v>2</v>
      </c>
      <c r="I7">
        <f>VLOOKUP(hop!$A7, raw_data!$A$2:$AB$3115, COLUMN(hop!I7), FALSE)</f>
        <v>1</v>
      </c>
      <c r="J7">
        <f>VLOOKUP(hop!$A7, raw_data!$A$2:$AB$3115, COLUMN(hop!J7), FALSE)</f>
        <v>2</v>
      </c>
      <c r="K7">
        <f>VLOOKUP(hop!$A7, raw_data!$A$2:$AB$3115, COLUMN(hop!K7), FALSE)</f>
        <v>1.429</v>
      </c>
      <c r="L7">
        <f>VLOOKUP(hop!$A7, raw_data!$A$2:$AB$3115, COLUMN(hop!L7), FALSE)</f>
        <v>1.444</v>
      </c>
      <c r="M7">
        <f>VLOOKUP(hop!$A7, raw_data!$A$2:$AB$3115, COLUMN(hop!M7), FALSE)</f>
        <v>2</v>
      </c>
      <c r="N7">
        <f>VLOOKUP(hop!$A7, raw_data!$A$2:$AB$3115, COLUMN(hop!N7), FALSE)</f>
        <v>2</v>
      </c>
      <c r="O7">
        <f>VLOOKUP(hop!$A7, raw_data!$A$2:$AB$3115, COLUMN(hop!O7), FALSE)</f>
        <v>1.25</v>
      </c>
      <c r="P7">
        <f>VLOOKUP(hop!$A7, raw_data!$A$2:$AB$3115, COLUMN(hop!P7), FALSE)</f>
        <v>15.253</v>
      </c>
      <c r="Q7">
        <f>VLOOKUP(hop!$A7, raw_data!$A$2:$AB$3115, COLUMN(hop!Q7), FALSE)</f>
        <v>2.1</v>
      </c>
      <c r="R7">
        <f>VLOOKUP(hop!$A7, raw_data!$A$2:$AB$3115, COLUMN(hop!R7), FALSE)</f>
        <v>0.05</v>
      </c>
      <c r="S7">
        <f>VLOOKUP(hop!$A7, raw_data!$A$2:$AB$3115, COLUMN(hop!S7), FALSE)</f>
        <v>2.274</v>
      </c>
      <c r="T7">
        <f>VLOOKUP(hop!$A7, raw_data!$A$2:$AB$3115, COLUMN(hop!T7), FALSE)</f>
        <v>2.3650000000000002</v>
      </c>
      <c r="U7">
        <f>VLOOKUP(hop!$A7, raw_data!$A$2:$AB$3115, COLUMN(hop!U7), FALSE)</f>
        <v>-0.09</v>
      </c>
      <c r="V7">
        <f>VLOOKUP(hop!$A7, raw_data!$A$2:$AB$3115, COLUMN(hop!V7), FALSE)</f>
        <v>2.2280000000000002</v>
      </c>
      <c r="W7">
        <f>VLOOKUP(hop!$A7, raw_data!$A$2:$AB$3115, COLUMN(hop!W7), FALSE)</f>
        <v>0.75</v>
      </c>
      <c r="X7">
        <f>VLOOKUP(hop!$A7, raw_data!$A$2:$AB$3115, COLUMN(hop!X7), FALSE)</f>
        <v>0.6</v>
      </c>
      <c r="Y7">
        <f>VLOOKUP(hop!$A7, raw_data!$A$2:$AB$3115, COLUMN(hop!Y7), FALSE)</f>
        <v>0.6</v>
      </c>
      <c r="Z7">
        <f>VLOOKUP(hop!$A7, raw_data!$A$2:$AB$3115, COLUMN(hop!Z7), FALSE)</f>
        <v>0.05</v>
      </c>
      <c r="AA7">
        <f>VLOOKUP(hop!$A7, raw_data!$A$2:$AB$3115, COLUMN(hop!AA7), FALSE)</f>
        <v>0.05</v>
      </c>
      <c r="AB7">
        <f>VLOOKUP(hop!$A7, raw_data!$A$2:$AB$3115, COLUMN(hop!AB7), FALSE)</f>
        <v>0.05</v>
      </c>
    </row>
    <row r="8" spans="1:28" x14ac:dyDescent="0.25">
      <c r="A8">
        <v>303</v>
      </c>
      <c r="B8">
        <f>VLOOKUP(hop!$A8, raw_data!$A$2:$AB$3115, COLUMN(hop!B8), FALSE)</f>
        <v>34.646000000000001</v>
      </c>
      <c r="C8">
        <f>VLOOKUP(hop!$A8, raw_data!$A$2:$AB$3115, COLUMN(hop!C8), FALSE)</f>
        <v>8.5739999999999998</v>
      </c>
      <c r="D8">
        <f>VLOOKUP(hop!$A8, raw_data!$A$2:$AB$3115, COLUMN(hop!D8), FALSE)</f>
        <v>-6.0000000000000001E-3</v>
      </c>
      <c r="E8">
        <f>VLOOKUP(hop!$A8, raw_data!$A$2:$AB$3115, COLUMN(hop!E8), FALSE)</f>
        <v>6.9000000000000006E-2</v>
      </c>
      <c r="F8">
        <f>VLOOKUP(hop!$A8, raw_data!$A$2:$AB$3115, COLUMN(hop!F8), FALSE)</f>
        <v>8.86</v>
      </c>
      <c r="G8">
        <f>VLOOKUP(hop!$A8, raw_data!$A$2:$AB$3115, COLUMN(hop!G8), FALSE)</f>
        <v>0.84399999999999997</v>
      </c>
      <c r="H8">
        <f>VLOOKUP(hop!$A8, raw_data!$A$2:$AB$3115, COLUMN(hop!H8), FALSE)</f>
        <v>1.889</v>
      </c>
      <c r="I8">
        <f>VLOOKUP(hop!$A8, raw_data!$A$2:$AB$3115, COLUMN(hop!I8), FALSE)</f>
        <v>0.16700000000000001</v>
      </c>
      <c r="J8">
        <f>VLOOKUP(hop!$A8, raw_data!$A$2:$AB$3115, COLUMN(hop!J8), FALSE)</f>
        <v>2</v>
      </c>
      <c r="K8">
        <f>VLOOKUP(hop!$A8, raw_data!$A$2:$AB$3115, COLUMN(hop!K8), FALSE)</f>
        <v>1.778</v>
      </c>
      <c r="L8">
        <f>VLOOKUP(hop!$A8, raw_data!$A$2:$AB$3115, COLUMN(hop!L8), FALSE)</f>
        <v>2</v>
      </c>
      <c r="M8">
        <f>VLOOKUP(hop!$A8, raw_data!$A$2:$AB$3115, COLUMN(hop!M8), FALSE)</f>
        <v>1.8859999999999999</v>
      </c>
      <c r="N8">
        <f>VLOOKUP(hop!$A8, raw_data!$A$2:$AB$3115, COLUMN(hop!N8), FALSE)</f>
        <v>2</v>
      </c>
      <c r="O8">
        <f>VLOOKUP(hop!$A8, raw_data!$A$2:$AB$3115, COLUMN(hop!O8), FALSE)</f>
        <v>0.57599999999999996</v>
      </c>
      <c r="P8">
        <f>VLOOKUP(hop!$A8, raw_data!$A$2:$AB$3115, COLUMN(hop!P8), FALSE)</f>
        <v>9.8699999999999992</v>
      </c>
      <c r="Q8">
        <f>VLOOKUP(hop!$A8, raw_data!$A$2:$AB$3115, COLUMN(hop!Q8), FALSE)</f>
        <v>1.2290000000000001</v>
      </c>
      <c r="R8">
        <f>VLOOKUP(hop!$A8, raw_data!$A$2:$AB$3115, COLUMN(hop!R8), FALSE)</f>
        <v>0.378</v>
      </c>
      <c r="S8">
        <f>VLOOKUP(hop!$A8, raw_data!$A$2:$AB$3115, COLUMN(hop!S8), FALSE)</f>
        <v>3.2050000000000001</v>
      </c>
      <c r="T8">
        <f>VLOOKUP(hop!$A8, raw_data!$A$2:$AB$3115, COLUMN(hop!T8), FALSE)</f>
        <v>1.177</v>
      </c>
      <c r="U8">
        <f>VLOOKUP(hop!$A8, raw_data!$A$2:$AB$3115, COLUMN(hop!U8), FALSE)</f>
        <v>2.0270000000000001</v>
      </c>
      <c r="V8">
        <f>VLOOKUP(hop!$A8, raw_data!$A$2:$AB$3115, COLUMN(hop!V8), FALSE)</f>
        <v>3.2679999999999998</v>
      </c>
      <c r="W8">
        <f>VLOOKUP(hop!$A8, raw_data!$A$2:$AB$3115, COLUMN(hop!W8), FALSE)</f>
        <v>0.93300000000000005</v>
      </c>
      <c r="X8">
        <f>VLOOKUP(hop!$A8, raw_data!$A$2:$AB$3115, COLUMN(hop!X8), FALSE)</f>
        <v>0.64400000000000002</v>
      </c>
      <c r="Y8">
        <f>VLOOKUP(hop!$A8, raw_data!$A$2:$AB$3115, COLUMN(hop!Y8), FALSE)</f>
        <v>0.64400000000000002</v>
      </c>
      <c r="Z8">
        <f>VLOOKUP(hop!$A8, raw_data!$A$2:$AB$3115, COLUMN(hop!Z8), FALSE)</f>
        <v>0</v>
      </c>
      <c r="AA8">
        <f>VLOOKUP(hop!$A8, raw_data!$A$2:$AB$3115, COLUMN(hop!AA8), FALSE)</f>
        <v>0.13300000000000001</v>
      </c>
      <c r="AB8">
        <f>VLOOKUP(hop!$A8, raw_data!$A$2:$AB$3115, COLUMN(hop!AB8), FALSE)</f>
        <v>4.3999999999999997E-2</v>
      </c>
    </row>
    <row r="9" spans="1:28" x14ac:dyDescent="0.25">
      <c r="A9">
        <v>346</v>
      </c>
      <c r="B9">
        <f>VLOOKUP(hop!$A9, raw_data!$A$2:$AB$3115, COLUMN(hop!B9), FALSE)</f>
        <v>36.978000000000002</v>
      </c>
      <c r="C9">
        <f>VLOOKUP(hop!$A9, raw_data!$A$2:$AB$3115, COLUMN(hop!C9), FALSE)</f>
        <v>9.9410000000000007</v>
      </c>
      <c r="D9">
        <f>VLOOKUP(hop!$A9, raw_data!$A$2:$AB$3115, COLUMN(hop!D9), FALSE)</f>
        <v>6.0000000000000001E-3</v>
      </c>
      <c r="E9">
        <f>VLOOKUP(hop!$A9, raw_data!$A$2:$AB$3115, COLUMN(hop!E9), FALSE)</f>
        <v>-1.4E-2</v>
      </c>
      <c r="F9">
        <f>VLOOKUP(hop!$A9, raw_data!$A$2:$AB$3115, COLUMN(hop!F9), FALSE)</f>
        <v>9.9290000000000003</v>
      </c>
      <c r="G9">
        <f>VLOOKUP(hop!$A9, raw_data!$A$2:$AB$3115, COLUMN(hop!G9), FALSE)</f>
        <v>0.83299999999999996</v>
      </c>
      <c r="H9">
        <f>VLOOKUP(hop!$A9, raw_data!$A$2:$AB$3115, COLUMN(hop!H9), FALSE)</f>
        <v>1.2609999999999999</v>
      </c>
      <c r="I9">
        <f>VLOOKUP(hop!$A9, raw_data!$A$2:$AB$3115, COLUMN(hop!I9), FALSE)</f>
        <v>0.66700000000000004</v>
      </c>
      <c r="J9">
        <f>VLOOKUP(hop!$A9, raw_data!$A$2:$AB$3115, COLUMN(hop!J9), FALSE)</f>
        <v>2</v>
      </c>
      <c r="K9">
        <f>VLOOKUP(hop!$A9, raw_data!$A$2:$AB$3115, COLUMN(hop!K9), FALSE)</f>
        <v>1.3080000000000001</v>
      </c>
      <c r="L9">
        <f>VLOOKUP(hop!$A9, raw_data!$A$2:$AB$3115, COLUMN(hop!L9), FALSE)</f>
        <v>1.905</v>
      </c>
      <c r="M9">
        <f>VLOOKUP(hop!$A9, raw_data!$A$2:$AB$3115, COLUMN(hop!M9), FALSE)</f>
        <v>1.923</v>
      </c>
      <c r="N9">
        <f>VLOOKUP(hop!$A9, raw_data!$A$2:$AB$3115, COLUMN(hop!N9), FALSE)</f>
        <v>2</v>
      </c>
      <c r="O9">
        <f>VLOOKUP(hop!$A9, raw_data!$A$2:$AB$3115, COLUMN(hop!O9), FALSE)</f>
        <v>1.167</v>
      </c>
      <c r="P9">
        <f>VLOOKUP(hop!$A9, raw_data!$A$2:$AB$3115, COLUMN(hop!P9), FALSE)</f>
        <v>10.316000000000001</v>
      </c>
      <c r="Q9">
        <f>VLOOKUP(hop!$A9, raw_data!$A$2:$AB$3115, COLUMN(hop!Q9), FALSE)</f>
        <v>4.9619999999999997</v>
      </c>
      <c r="R9">
        <f>VLOOKUP(hop!$A9, raw_data!$A$2:$AB$3115, COLUMN(hop!R9), FALSE)</f>
        <v>8.3000000000000004E-2</v>
      </c>
      <c r="S9">
        <f>VLOOKUP(hop!$A9, raw_data!$A$2:$AB$3115, COLUMN(hop!S9), FALSE)</f>
        <v>1.986</v>
      </c>
      <c r="T9">
        <f>VLOOKUP(hop!$A9, raw_data!$A$2:$AB$3115, COLUMN(hop!T9), FALSE)</f>
        <v>1.5449999999999999</v>
      </c>
      <c r="U9">
        <f>VLOOKUP(hop!$A9, raw_data!$A$2:$AB$3115, COLUMN(hop!U9), FALSE)</f>
        <v>0.441</v>
      </c>
      <c r="V9">
        <f>VLOOKUP(hop!$A9, raw_data!$A$2:$AB$3115, COLUMN(hop!V9), FALSE)</f>
        <v>1.978</v>
      </c>
      <c r="W9">
        <f>VLOOKUP(hop!$A9, raw_data!$A$2:$AB$3115, COLUMN(hop!W9), FALSE)</f>
        <v>0.66700000000000004</v>
      </c>
      <c r="X9">
        <f>VLOOKUP(hop!$A9, raw_data!$A$2:$AB$3115, COLUMN(hop!X9), FALSE)</f>
        <v>0.58299999999999996</v>
      </c>
      <c r="Y9">
        <f>VLOOKUP(hop!$A9, raw_data!$A$2:$AB$3115, COLUMN(hop!Y9), FALSE)</f>
        <v>0.69399999999999995</v>
      </c>
      <c r="Z9">
        <f>VLOOKUP(hop!$A9, raw_data!$A$2:$AB$3115, COLUMN(hop!Z9), FALSE)</f>
        <v>2.8000000000000001E-2</v>
      </c>
      <c r="AA9">
        <f>VLOOKUP(hop!$A9, raw_data!$A$2:$AB$3115, COLUMN(hop!AA9), FALSE)</f>
        <v>0.33300000000000002</v>
      </c>
      <c r="AB9">
        <f>VLOOKUP(hop!$A9, raw_data!$A$2:$AB$3115, COLUMN(hop!AB9), FALSE)</f>
        <v>2.8000000000000001E-2</v>
      </c>
    </row>
    <row r="10" spans="1:28" x14ac:dyDescent="0.25">
      <c r="A10">
        <v>364</v>
      </c>
      <c r="B10">
        <f>VLOOKUP(hop!$A10, raw_data!$A$2:$AB$3115, COLUMN(hop!B10), FALSE)</f>
        <v>38.106000000000002</v>
      </c>
      <c r="C10">
        <f>VLOOKUP(hop!$A10, raw_data!$A$2:$AB$3115, COLUMN(hop!C10), FALSE)</f>
        <v>8.766</v>
      </c>
      <c r="D10">
        <f>VLOOKUP(hop!$A10, raw_data!$A$2:$AB$3115, COLUMN(hop!D10), FALSE)</f>
        <v>4.3999999999999997E-2</v>
      </c>
      <c r="E10">
        <f>VLOOKUP(hop!$A10, raw_data!$A$2:$AB$3115, COLUMN(hop!E10), FALSE)</f>
        <v>-7.0000000000000001E-3</v>
      </c>
      <c r="F10">
        <f>VLOOKUP(hop!$A10, raw_data!$A$2:$AB$3115, COLUMN(hop!F10), FALSE)</f>
        <v>9.1690000000000005</v>
      </c>
      <c r="G10">
        <f>VLOOKUP(hop!$A10, raw_data!$A$2:$AB$3115, COLUMN(hop!G10), FALSE)</f>
        <v>0.7</v>
      </c>
      <c r="H10">
        <f>VLOOKUP(hop!$A10, raw_data!$A$2:$AB$3115, COLUMN(hop!H10), FALSE)</f>
        <v>0.70599999999999996</v>
      </c>
      <c r="I10">
        <f>VLOOKUP(hop!$A10, raw_data!$A$2:$AB$3115, COLUMN(hop!I10), FALSE)</f>
        <v>0</v>
      </c>
      <c r="J10">
        <f>VLOOKUP(hop!$A10, raw_data!$A$2:$AB$3115, COLUMN(hop!J10), FALSE)</f>
        <v>2</v>
      </c>
      <c r="K10">
        <f>VLOOKUP(hop!$A10, raw_data!$A$2:$AB$3115, COLUMN(hop!K10), FALSE)</f>
        <v>1.333</v>
      </c>
      <c r="L10">
        <f>VLOOKUP(hop!$A10, raw_data!$A$2:$AB$3115, COLUMN(hop!L10), FALSE)</f>
        <v>1.8460000000000001</v>
      </c>
      <c r="M10">
        <f>VLOOKUP(hop!$A10, raw_data!$A$2:$AB$3115, COLUMN(hop!M10), FALSE)</f>
        <v>2</v>
      </c>
      <c r="N10">
        <f>VLOOKUP(hop!$A10, raw_data!$A$2:$AB$3115, COLUMN(hop!N10), FALSE)</f>
        <v>2</v>
      </c>
      <c r="O10">
        <f>VLOOKUP(hop!$A10, raw_data!$A$2:$AB$3115, COLUMN(hop!O10), FALSE)</f>
        <v>1.5</v>
      </c>
      <c r="P10">
        <f>VLOOKUP(hop!$A10, raw_data!$A$2:$AB$3115, COLUMN(hop!P10), FALSE)</f>
        <v>10.539</v>
      </c>
      <c r="Q10">
        <f>VLOOKUP(hop!$A10, raw_data!$A$2:$AB$3115, COLUMN(hop!Q10), FALSE)</f>
        <v>3.347</v>
      </c>
      <c r="R10">
        <f>VLOOKUP(hop!$A10, raw_data!$A$2:$AB$3115, COLUMN(hop!R10), FALSE)</f>
        <v>0.05</v>
      </c>
      <c r="S10">
        <f>VLOOKUP(hop!$A10, raw_data!$A$2:$AB$3115, COLUMN(hop!S10), FALSE)</f>
        <v>2.29</v>
      </c>
      <c r="T10">
        <f>VLOOKUP(hop!$A10, raw_data!$A$2:$AB$3115, COLUMN(hop!T10), FALSE)</f>
        <v>2.4750000000000001</v>
      </c>
      <c r="U10">
        <f>VLOOKUP(hop!$A10, raw_data!$A$2:$AB$3115, COLUMN(hop!U10), FALSE)</f>
        <v>-0.186</v>
      </c>
      <c r="V10">
        <f>VLOOKUP(hop!$A10, raw_data!$A$2:$AB$3115, COLUMN(hop!V10), FALSE)</f>
        <v>2.3260000000000001</v>
      </c>
      <c r="W10">
        <f>VLOOKUP(hop!$A10, raw_data!$A$2:$AB$3115, COLUMN(hop!W10), FALSE)</f>
        <v>0.55000000000000004</v>
      </c>
      <c r="X10">
        <f>VLOOKUP(hop!$A10, raw_data!$A$2:$AB$3115, COLUMN(hop!X10), FALSE)</f>
        <v>0.7</v>
      </c>
      <c r="Y10">
        <f>VLOOKUP(hop!$A10, raw_data!$A$2:$AB$3115, COLUMN(hop!Y10), FALSE)</f>
        <v>0.55000000000000004</v>
      </c>
      <c r="Z10">
        <f>VLOOKUP(hop!$A10, raw_data!$A$2:$AB$3115, COLUMN(hop!Z10), FALSE)</f>
        <v>0</v>
      </c>
      <c r="AA10">
        <f>VLOOKUP(hop!$A10, raw_data!$A$2:$AB$3115, COLUMN(hop!AA10), FALSE)</f>
        <v>0.15</v>
      </c>
      <c r="AB10">
        <f>VLOOKUP(hop!$A10, raw_data!$A$2:$AB$3115, COLUMN(hop!AB10), FALSE)</f>
        <v>0.05</v>
      </c>
    </row>
    <row r="11" spans="1:28" x14ac:dyDescent="0.25">
      <c r="A11">
        <v>422</v>
      </c>
      <c r="B11">
        <f>VLOOKUP(hop!$A11, raw_data!$A$2:$AB$3115, COLUMN(hop!B11), FALSE)</f>
        <v>31.215</v>
      </c>
      <c r="C11">
        <f>VLOOKUP(hop!$A11, raw_data!$A$2:$AB$3115, COLUMN(hop!C11), FALSE)</f>
        <v>8.9640000000000004</v>
      </c>
      <c r="D11">
        <f>VLOOKUP(hop!$A11, raw_data!$A$2:$AB$3115, COLUMN(hop!D11), FALSE)</f>
        <v>4.0000000000000001E-3</v>
      </c>
      <c r="E11">
        <f>VLOOKUP(hop!$A11, raw_data!$A$2:$AB$3115, COLUMN(hop!E11), FALSE)</f>
        <v>2.8000000000000001E-2</v>
      </c>
      <c r="F11">
        <f>VLOOKUP(hop!$A11, raw_data!$A$2:$AB$3115, COLUMN(hop!F11), FALSE)</f>
        <v>9.1389999999999993</v>
      </c>
      <c r="G11">
        <f>VLOOKUP(hop!$A11, raw_data!$A$2:$AB$3115, COLUMN(hop!G11), FALSE)</f>
        <v>0.79200000000000004</v>
      </c>
      <c r="H11">
        <f>VLOOKUP(hop!$A11, raw_data!$A$2:$AB$3115, COLUMN(hop!H11), FALSE)</f>
        <v>1.879</v>
      </c>
      <c r="I11">
        <f>VLOOKUP(hop!$A11, raw_data!$A$2:$AB$3115, COLUMN(hop!I11), FALSE)</f>
        <v>0.154</v>
      </c>
      <c r="J11">
        <f>VLOOKUP(hop!$A11, raw_data!$A$2:$AB$3115, COLUMN(hop!J11), FALSE)</f>
        <v>1.75</v>
      </c>
      <c r="K11">
        <f>VLOOKUP(hop!$A11, raw_data!$A$2:$AB$3115, COLUMN(hop!K11), FALSE)</f>
        <v>1.867</v>
      </c>
      <c r="L11">
        <f>VLOOKUP(hop!$A11, raw_data!$A$2:$AB$3115, COLUMN(hop!L11), FALSE)</f>
        <v>1.95</v>
      </c>
      <c r="M11">
        <f>VLOOKUP(hop!$A11, raw_data!$A$2:$AB$3115, COLUMN(hop!M11), FALSE)</f>
        <v>1.8859999999999999</v>
      </c>
      <c r="N11">
        <f>VLOOKUP(hop!$A11, raw_data!$A$2:$AB$3115, COLUMN(hop!N11), FALSE)</f>
        <v>2</v>
      </c>
      <c r="O11">
        <f>VLOOKUP(hop!$A11, raw_data!$A$2:$AB$3115, COLUMN(hop!O11), FALSE)</f>
        <v>0.68600000000000005</v>
      </c>
      <c r="P11">
        <f>VLOOKUP(hop!$A11, raw_data!$A$2:$AB$3115, COLUMN(hop!P11), FALSE)</f>
        <v>11.228999999999999</v>
      </c>
      <c r="Q11">
        <f>VLOOKUP(hop!$A11, raw_data!$A$2:$AB$3115, COLUMN(hop!Q11), FALSE)</f>
        <v>-0.97199999999999998</v>
      </c>
      <c r="R11">
        <f>VLOOKUP(hop!$A11, raw_data!$A$2:$AB$3115, COLUMN(hop!R11), FALSE)</f>
        <v>0.20799999999999999</v>
      </c>
      <c r="S11">
        <f>VLOOKUP(hop!$A11, raw_data!$A$2:$AB$3115, COLUMN(hop!S11), FALSE)</f>
        <v>2.919</v>
      </c>
      <c r="T11">
        <f>VLOOKUP(hop!$A11, raw_data!$A$2:$AB$3115, COLUMN(hop!T11), FALSE)</f>
        <v>0.152</v>
      </c>
      <c r="U11">
        <f>VLOOKUP(hop!$A11, raw_data!$A$2:$AB$3115, COLUMN(hop!U11), FALSE)</f>
        <v>2.7669999999999999</v>
      </c>
      <c r="V11">
        <f>VLOOKUP(hop!$A11, raw_data!$A$2:$AB$3115, COLUMN(hop!V11), FALSE)</f>
        <v>2.9510000000000001</v>
      </c>
      <c r="W11">
        <f>VLOOKUP(hop!$A11, raw_data!$A$2:$AB$3115, COLUMN(hop!W11), FALSE)</f>
        <v>0.79200000000000004</v>
      </c>
      <c r="X11">
        <f>VLOOKUP(hop!$A11, raw_data!$A$2:$AB$3115, COLUMN(hop!X11), FALSE)</f>
        <v>0.75</v>
      </c>
      <c r="Y11">
        <f>VLOOKUP(hop!$A11, raw_data!$A$2:$AB$3115, COLUMN(hop!Y11), FALSE)</f>
        <v>0.66700000000000004</v>
      </c>
      <c r="Z11">
        <f>VLOOKUP(hop!$A11, raw_data!$A$2:$AB$3115, COLUMN(hop!Z11), FALSE)</f>
        <v>0</v>
      </c>
      <c r="AA11">
        <f>VLOOKUP(hop!$A11, raw_data!$A$2:$AB$3115, COLUMN(hop!AA11), FALSE)</f>
        <v>2.1000000000000001E-2</v>
      </c>
      <c r="AB11">
        <f>VLOOKUP(hop!$A11, raw_data!$A$2:$AB$3115, COLUMN(hop!AB11), FALSE)</f>
        <v>0</v>
      </c>
    </row>
    <row r="12" spans="1:28" x14ac:dyDescent="0.25">
      <c r="A12">
        <v>597</v>
      </c>
      <c r="B12">
        <f>VLOOKUP(hop!$A12, raw_data!$A$2:$AB$3115, COLUMN(hop!B12), FALSE)</f>
        <v>21.277999999999999</v>
      </c>
      <c r="C12">
        <f>VLOOKUP(hop!$A12, raw_data!$A$2:$AB$3115, COLUMN(hop!C12), FALSE)</f>
        <v>6.55</v>
      </c>
      <c r="D12">
        <f>VLOOKUP(hop!$A12, raw_data!$A$2:$AB$3115, COLUMN(hop!D12), FALSE)</f>
        <v>4.7E-2</v>
      </c>
      <c r="E12">
        <f>VLOOKUP(hop!$A12, raw_data!$A$2:$AB$3115, COLUMN(hop!E12), FALSE)</f>
        <v>-1.2999999999999999E-2</v>
      </c>
      <c r="F12">
        <f>VLOOKUP(hop!$A12, raw_data!$A$2:$AB$3115, COLUMN(hop!F12), FALSE)</f>
        <v>6.9569999999999999</v>
      </c>
      <c r="G12">
        <f>VLOOKUP(hop!$A12, raw_data!$A$2:$AB$3115, COLUMN(hop!G12), FALSE)</f>
        <v>0.55600000000000005</v>
      </c>
      <c r="H12">
        <f>VLOOKUP(hop!$A12, raw_data!$A$2:$AB$3115, COLUMN(hop!H12), FALSE)</f>
        <v>0.88200000000000001</v>
      </c>
      <c r="I12">
        <f>VLOOKUP(hop!$A12, raw_data!$A$2:$AB$3115, COLUMN(hop!I12), FALSE)</f>
        <v>0.5</v>
      </c>
      <c r="J12">
        <f>VLOOKUP(hop!$A12, raw_data!$A$2:$AB$3115, COLUMN(hop!J12), FALSE)</f>
        <v>1.833</v>
      </c>
      <c r="K12">
        <f>VLOOKUP(hop!$A12, raw_data!$A$2:$AB$3115, COLUMN(hop!K12), FALSE)</f>
        <v>1.3</v>
      </c>
      <c r="L12">
        <f>VLOOKUP(hop!$A12, raw_data!$A$2:$AB$3115, COLUMN(hop!L12), FALSE)</f>
        <v>1.8</v>
      </c>
      <c r="M12">
        <f>VLOOKUP(hop!$A12, raw_data!$A$2:$AB$3115, COLUMN(hop!M12), FALSE)</f>
        <v>2</v>
      </c>
      <c r="N12">
        <f>VLOOKUP(hop!$A12, raw_data!$A$2:$AB$3115, COLUMN(hop!N12), FALSE)</f>
        <v>2</v>
      </c>
      <c r="O12">
        <f>VLOOKUP(hop!$A12, raw_data!$A$2:$AB$3115, COLUMN(hop!O12), FALSE)</f>
        <v>0.70599999999999996</v>
      </c>
      <c r="P12">
        <f>VLOOKUP(hop!$A12, raw_data!$A$2:$AB$3115, COLUMN(hop!P12), FALSE)</f>
        <v>7.1459999999999999</v>
      </c>
      <c r="Q12">
        <f>VLOOKUP(hop!$A12, raw_data!$A$2:$AB$3115, COLUMN(hop!Q12), FALSE)</f>
        <v>1.421</v>
      </c>
      <c r="R12">
        <f>VLOOKUP(hop!$A12, raw_data!$A$2:$AB$3115, COLUMN(hop!R12), FALSE)</f>
        <v>3.6999999999999998E-2</v>
      </c>
      <c r="S12">
        <f>VLOOKUP(hop!$A12, raw_data!$A$2:$AB$3115, COLUMN(hop!S12), FALSE)</f>
        <v>0.187</v>
      </c>
      <c r="T12">
        <f>VLOOKUP(hop!$A12, raw_data!$A$2:$AB$3115, COLUMN(hop!T12), FALSE)</f>
        <v>0.13500000000000001</v>
      </c>
      <c r="U12">
        <f>VLOOKUP(hop!$A12, raw_data!$A$2:$AB$3115, COLUMN(hop!U12), FALSE)</f>
        <v>5.1999999999999998E-2</v>
      </c>
      <c r="V12">
        <f>VLOOKUP(hop!$A12, raw_data!$A$2:$AB$3115, COLUMN(hop!V12), FALSE)</f>
        <v>0.221</v>
      </c>
      <c r="W12">
        <f>VLOOKUP(hop!$A12, raw_data!$A$2:$AB$3115, COLUMN(hop!W12), FALSE)</f>
        <v>0.59299999999999997</v>
      </c>
      <c r="X12">
        <f>VLOOKUP(hop!$A12, raw_data!$A$2:$AB$3115, COLUMN(hop!X12), FALSE)</f>
        <v>0.63</v>
      </c>
      <c r="Y12">
        <f>VLOOKUP(hop!$A12, raw_data!$A$2:$AB$3115, COLUMN(hop!Y12), FALSE)</f>
        <v>0.51900000000000002</v>
      </c>
      <c r="Z12">
        <f>VLOOKUP(hop!$A12, raw_data!$A$2:$AB$3115, COLUMN(hop!Z12), FALSE)</f>
        <v>3.6999999999999998E-2</v>
      </c>
      <c r="AA12">
        <f>VLOOKUP(hop!$A12, raw_data!$A$2:$AB$3115, COLUMN(hop!AA12), FALSE)</f>
        <v>0.111</v>
      </c>
      <c r="AB12">
        <f>VLOOKUP(hop!$A12, raw_data!$A$2:$AB$3115, COLUMN(hop!AB12), FALSE)</f>
        <v>7.3999999999999996E-2</v>
      </c>
    </row>
    <row r="13" spans="1:28" x14ac:dyDescent="0.25">
      <c r="A13">
        <v>670</v>
      </c>
      <c r="B13">
        <f>VLOOKUP(hop!$A13, raw_data!$A$2:$AB$3115, COLUMN(hop!B13), FALSE)</f>
        <v>21.251000000000001</v>
      </c>
      <c r="C13">
        <f>VLOOKUP(hop!$A13, raw_data!$A$2:$AB$3115, COLUMN(hop!C13), FALSE)</f>
        <v>8.2590000000000003</v>
      </c>
      <c r="D13">
        <f>VLOOKUP(hop!$A13, raw_data!$A$2:$AB$3115, COLUMN(hop!D13), FALSE)</f>
        <v>-0.113</v>
      </c>
      <c r="E13">
        <f>VLOOKUP(hop!$A13, raw_data!$A$2:$AB$3115, COLUMN(hop!E13), FALSE)</f>
        <v>4.0000000000000001E-3</v>
      </c>
      <c r="F13">
        <f>VLOOKUP(hop!$A13, raw_data!$A$2:$AB$3115, COLUMN(hop!F13), FALSE)</f>
        <v>7.1470000000000002</v>
      </c>
      <c r="G13">
        <f>VLOOKUP(hop!$A13, raw_data!$A$2:$AB$3115, COLUMN(hop!G13), FALSE)</f>
        <v>0.72199999999999998</v>
      </c>
      <c r="H13">
        <f>VLOOKUP(hop!$A13, raw_data!$A$2:$AB$3115, COLUMN(hop!H13), FALSE)</f>
        <v>1</v>
      </c>
      <c r="I13">
        <f>VLOOKUP(hop!$A13, raw_data!$A$2:$AB$3115, COLUMN(hop!I13), FALSE)</f>
        <v>0.5</v>
      </c>
      <c r="J13">
        <f>VLOOKUP(hop!$A13, raw_data!$A$2:$AB$3115, COLUMN(hop!J13), FALSE)</f>
        <v>2</v>
      </c>
      <c r="K13">
        <f>VLOOKUP(hop!$A13, raw_data!$A$2:$AB$3115, COLUMN(hop!K13), FALSE)</f>
        <v>0.66700000000000004</v>
      </c>
      <c r="L13">
        <f>VLOOKUP(hop!$A13, raw_data!$A$2:$AB$3115, COLUMN(hop!L13), FALSE)</f>
        <v>1.8180000000000001</v>
      </c>
      <c r="M13">
        <f>VLOOKUP(hop!$A13, raw_data!$A$2:$AB$3115, COLUMN(hop!M13), FALSE)</f>
        <v>2</v>
      </c>
      <c r="N13">
        <f>VLOOKUP(hop!$A13, raw_data!$A$2:$AB$3115, COLUMN(hop!N13), FALSE)</f>
        <v>2</v>
      </c>
      <c r="O13">
        <f>VLOOKUP(hop!$A13, raw_data!$A$2:$AB$3115, COLUMN(hop!O13), FALSE)</f>
        <v>0.71399999999999997</v>
      </c>
      <c r="P13">
        <f>VLOOKUP(hop!$A13, raw_data!$A$2:$AB$3115, COLUMN(hop!P13), FALSE)</f>
        <v>9.0250000000000004</v>
      </c>
      <c r="Q13">
        <f>VLOOKUP(hop!$A13, raw_data!$A$2:$AB$3115, COLUMN(hop!Q13), FALSE)</f>
        <v>-0.69299999999999995</v>
      </c>
      <c r="R13">
        <f>VLOOKUP(hop!$A13, raw_data!$A$2:$AB$3115, COLUMN(hop!R13), FALSE)</f>
        <v>0</v>
      </c>
      <c r="S13">
        <f>VLOOKUP(hop!$A13, raw_data!$A$2:$AB$3115, COLUMN(hop!S13), FALSE)</f>
        <v>0.52900000000000003</v>
      </c>
      <c r="T13">
        <f>VLOOKUP(hop!$A13, raw_data!$A$2:$AB$3115, COLUMN(hop!T13), FALSE)</f>
        <v>0.31</v>
      </c>
      <c r="U13">
        <f>VLOOKUP(hop!$A13, raw_data!$A$2:$AB$3115, COLUMN(hop!U13), FALSE)</f>
        <v>0.219</v>
      </c>
      <c r="V13">
        <f>VLOOKUP(hop!$A13, raw_data!$A$2:$AB$3115, COLUMN(hop!V13), FALSE)</f>
        <v>0.42</v>
      </c>
      <c r="W13">
        <f>VLOOKUP(hop!$A13, raw_data!$A$2:$AB$3115, COLUMN(hop!W13), FALSE)</f>
        <v>0.72199999999999998</v>
      </c>
      <c r="X13">
        <f>VLOOKUP(hop!$A13, raw_data!$A$2:$AB$3115, COLUMN(hop!X13), FALSE)</f>
        <v>0.77800000000000002</v>
      </c>
      <c r="Y13">
        <f>VLOOKUP(hop!$A13, raw_data!$A$2:$AB$3115, COLUMN(hop!Y13), FALSE)</f>
        <v>0.44400000000000001</v>
      </c>
      <c r="Z13">
        <f>VLOOKUP(hop!$A13, raw_data!$A$2:$AB$3115, COLUMN(hop!Z13), FALSE)</f>
        <v>0</v>
      </c>
      <c r="AA13">
        <f>VLOOKUP(hop!$A13, raw_data!$A$2:$AB$3115, COLUMN(hop!AA13), FALSE)</f>
        <v>0</v>
      </c>
      <c r="AB13">
        <f>VLOOKUP(hop!$A13, raw_data!$A$2:$AB$3115, COLUMN(hop!AB13), FALSE)</f>
        <v>0</v>
      </c>
    </row>
    <row r="14" spans="1:28" x14ac:dyDescent="0.25">
      <c r="A14">
        <v>686</v>
      </c>
      <c r="B14">
        <f>VLOOKUP(hop!$A14, raw_data!$A$2:$AB$3115, COLUMN(hop!B14), FALSE)</f>
        <v>36.567999999999998</v>
      </c>
      <c r="C14">
        <f>VLOOKUP(hop!$A14, raw_data!$A$2:$AB$3115, COLUMN(hop!C14), FALSE)</f>
        <v>7.9210000000000003</v>
      </c>
      <c r="D14">
        <f>VLOOKUP(hop!$A14, raw_data!$A$2:$AB$3115, COLUMN(hop!D14), FALSE)</f>
        <v>5.8999999999999997E-2</v>
      </c>
      <c r="E14">
        <f>VLOOKUP(hop!$A14, raw_data!$A$2:$AB$3115, COLUMN(hop!E14), FALSE)</f>
        <v>0.152</v>
      </c>
      <c r="F14">
        <f>VLOOKUP(hop!$A14, raw_data!$A$2:$AB$3115, COLUMN(hop!F14), FALSE)</f>
        <v>9.2690000000000001</v>
      </c>
      <c r="G14">
        <f>VLOOKUP(hop!$A14, raw_data!$A$2:$AB$3115, COLUMN(hop!G14), FALSE)</f>
        <v>0.88200000000000001</v>
      </c>
      <c r="H14">
        <f>VLOOKUP(hop!$A14, raw_data!$A$2:$AB$3115, COLUMN(hop!H14), FALSE)</f>
        <v>1</v>
      </c>
      <c r="I14">
        <f>VLOOKUP(hop!$A14, raw_data!$A$2:$AB$3115, COLUMN(hop!I14), FALSE)</f>
        <v>0.14299999999999999</v>
      </c>
      <c r="J14">
        <f>VLOOKUP(hop!$A14, raw_data!$A$2:$AB$3115, COLUMN(hop!J14), FALSE)</f>
        <v>2</v>
      </c>
      <c r="K14">
        <f>VLOOKUP(hop!$A14, raw_data!$A$2:$AB$3115, COLUMN(hop!K14), FALSE)</f>
        <v>2</v>
      </c>
      <c r="L14">
        <f>VLOOKUP(hop!$A14, raw_data!$A$2:$AB$3115, COLUMN(hop!L14), FALSE)</f>
        <v>1.9470000000000001</v>
      </c>
      <c r="M14">
        <f>VLOOKUP(hop!$A14, raw_data!$A$2:$AB$3115, COLUMN(hop!M14), FALSE)</f>
        <v>1.8520000000000001</v>
      </c>
      <c r="N14">
        <f>VLOOKUP(hop!$A14, raw_data!$A$2:$AB$3115, COLUMN(hop!N14), FALSE)</f>
        <v>2</v>
      </c>
      <c r="O14">
        <f>VLOOKUP(hop!$A14, raw_data!$A$2:$AB$3115, COLUMN(hop!O14), FALSE)</f>
        <v>1.704</v>
      </c>
      <c r="P14">
        <f>VLOOKUP(hop!$A14, raw_data!$A$2:$AB$3115, COLUMN(hop!P14), FALSE)</f>
        <v>12.321</v>
      </c>
      <c r="Q14">
        <f>VLOOKUP(hop!$A14, raw_data!$A$2:$AB$3115, COLUMN(hop!Q14), FALSE)</f>
        <v>0.16600000000000001</v>
      </c>
      <c r="R14">
        <f>VLOOKUP(hop!$A14, raw_data!$A$2:$AB$3115, COLUMN(hop!R14), FALSE)</f>
        <v>0.23499999999999999</v>
      </c>
      <c r="S14">
        <f>VLOOKUP(hop!$A14, raw_data!$A$2:$AB$3115, COLUMN(hop!S14), FALSE)</f>
        <v>2.6429999999999998</v>
      </c>
      <c r="T14">
        <f>VLOOKUP(hop!$A14, raw_data!$A$2:$AB$3115, COLUMN(hop!T14), FALSE)</f>
        <v>1.496</v>
      </c>
      <c r="U14">
        <f>VLOOKUP(hop!$A14, raw_data!$A$2:$AB$3115, COLUMN(hop!U14), FALSE)</f>
        <v>1.147</v>
      </c>
      <c r="V14">
        <f>VLOOKUP(hop!$A14, raw_data!$A$2:$AB$3115, COLUMN(hop!V14), FALSE)</f>
        <v>2.8530000000000002</v>
      </c>
      <c r="W14">
        <f>VLOOKUP(hop!$A14, raw_data!$A$2:$AB$3115, COLUMN(hop!W14), FALSE)</f>
        <v>0.76500000000000001</v>
      </c>
      <c r="X14">
        <f>VLOOKUP(hop!$A14, raw_data!$A$2:$AB$3115, COLUMN(hop!X14), FALSE)</f>
        <v>0.67600000000000005</v>
      </c>
      <c r="Y14">
        <f>VLOOKUP(hop!$A14, raw_data!$A$2:$AB$3115, COLUMN(hop!Y14), FALSE)</f>
        <v>0.76500000000000001</v>
      </c>
      <c r="Z14">
        <f>VLOOKUP(hop!$A14, raw_data!$A$2:$AB$3115, COLUMN(hop!Z14), FALSE)</f>
        <v>0</v>
      </c>
      <c r="AA14">
        <f>VLOOKUP(hop!$A14, raw_data!$A$2:$AB$3115, COLUMN(hop!AA14), FALSE)</f>
        <v>8.7999999999999995E-2</v>
      </c>
      <c r="AB14">
        <f>VLOOKUP(hop!$A14, raw_data!$A$2:$AB$3115, COLUMN(hop!AB14), FALSE)</f>
        <v>0</v>
      </c>
    </row>
    <row r="15" spans="1:28" x14ac:dyDescent="0.25">
      <c r="A15">
        <v>771</v>
      </c>
      <c r="B15">
        <f>VLOOKUP(hop!$A15, raw_data!$A$2:$AB$3115, COLUMN(hop!B15), FALSE)</f>
        <v>17.806999999999999</v>
      </c>
      <c r="C15">
        <f>VLOOKUP(hop!$A15, raw_data!$A$2:$AB$3115, COLUMN(hop!C15), FALSE)</f>
        <v>6.9359999999999999</v>
      </c>
      <c r="D15">
        <f>VLOOKUP(hop!$A15, raw_data!$A$2:$AB$3115, COLUMN(hop!D15), FALSE)</f>
        <v>-0.02</v>
      </c>
      <c r="E15">
        <f>VLOOKUP(hop!$A15, raw_data!$A$2:$AB$3115, COLUMN(hop!E15), FALSE)</f>
        <v>-5.8999999999999997E-2</v>
      </c>
      <c r="F15">
        <f>VLOOKUP(hop!$A15, raw_data!$A$2:$AB$3115, COLUMN(hop!F15), FALSE)</f>
        <v>6.444</v>
      </c>
      <c r="G15">
        <f>VLOOKUP(hop!$A15, raw_data!$A$2:$AB$3115, COLUMN(hop!G15), FALSE)</f>
        <v>0.73699999999999999</v>
      </c>
      <c r="H15">
        <f>VLOOKUP(hop!$A15, raw_data!$A$2:$AB$3115, COLUMN(hop!H15), FALSE)</f>
        <v>1.444</v>
      </c>
      <c r="I15">
        <f>VLOOKUP(hop!$A15, raw_data!$A$2:$AB$3115, COLUMN(hop!I15), FALSE)</f>
        <v>0.5</v>
      </c>
      <c r="J15">
        <f>VLOOKUP(hop!$A15, raw_data!$A$2:$AB$3115, COLUMN(hop!J15), FALSE)</f>
        <v>1.875</v>
      </c>
      <c r="K15">
        <f>VLOOKUP(hop!$A15, raw_data!$A$2:$AB$3115, COLUMN(hop!K15), FALSE)</f>
        <v>0</v>
      </c>
      <c r="L15">
        <f>VLOOKUP(hop!$A15, raw_data!$A$2:$AB$3115, COLUMN(hop!L15), FALSE)</f>
        <v>1.8180000000000001</v>
      </c>
      <c r="M15">
        <f>VLOOKUP(hop!$A15, raw_data!$A$2:$AB$3115, COLUMN(hop!M15), FALSE)</f>
        <v>2</v>
      </c>
      <c r="N15">
        <f>VLOOKUP(hop!$A15, raw_data!$A$2:$AB$3115, COLUMN(hop!N15), FALSE)</f>
        <v>1.714</v>
      </c>
      <c r="O15">
        <f>VLOOKUP(hop!$A15, raw_data!$A$2:$AB$3115, COLUMN(hop!O15), FALSE)</f>
        <v>0.73299999999999998</v>
      </c>
      <c r="P15">
        <f>VLOOKUP(hop!$A15, raw_data!$A$2:$AB$3115, COLUMN(hop!P15), FALSE)</f>
        <v>9.984</v>
      </c>
      <c r="Q15">
        <f>VLOOKUP(hop!$A15, raw_data!$A$2:$AB$3115, COLUMN(hop!Q15), FALSE)</f>
        <v>-1.3959999999999999</v>
      </c>
      <c r="R15">
        <f>VLOOKUP(hop!$A15, raw_data!$A$2:$AB$3115, COLUMN(hop!R15), FALSE)</f>
        <v>5.2999999999999999E-2</v>
      </c>
      <c r="S15">
        <f>VLOOKUP(hop!$A15, raw_data!$A$2:$AB$3115, COLUMN(hop!S15), FALSE)</f>
        <v>0.44600000000000001</v>
      </c>
      <c r="T15">
        <f>VLOOKUP(hop!$A15, raw_data!$A$2:$AB$3115, COLUMN(hop!T15), FALSE)</f>
        <v>-7.0999999999999994E-2</v>
      </c>
      <c r="U15">
        <f>VLOOKUP(hop!$A15, raw_data!$A$2:$AB$3115, COLUMN(hop!U15), FALSE)</f>
        <v>0.51700000000000002</v>
      </c>
      <c r="V15">
        <f>VLOOKUP(hop!$A15, raw_data!$A$2:$AB$3115, COLUMN(hop!V15), FALSE)</f>
        <v>0.36699999999999999</v>
      </c>
      <c r="W15">
        <f>VLOOKUP(hop!$A15, raw_data!$A$2:$AB$3115, COLUMN(hop!W15), FALSE)</f>
        <v>0.68400000000000005</v>
      </c>
      <c r="X15">
        <f>VLOOKUP(hop!$A15, raw_data!$A$2:$AB$3115, COLUMN(hop!X15), FALSE)</f>
        <v>0.42099999999999999</v>
      </c>
      <c r="Y15">
        <f>VLOOKUP(hop!$A15, raw_data!$A$2:$AB$3115, COLUMN(hop!Y15), FALSE)</f>
        <v>0.42099999999999999</v>
      </c>
      <c r="Z15">
        <f>VLOOKUP(hop!$A15, raw_data!$A$2:$AB$3115, COLUMN(hop!Z15), FALSE)</f>
        <v>0</v>
      </c>
      <c r="AA15">
        <f>VLOOKUP(hop!$A15, raw_data!$A$2:$AB$3115, COLUMN(hop!AA15), FALSE)</f>
        <v>5.2999999999999999E-2</v>
      </c>
      <c r="AB15">
        <f>VLOOKUP(hop!$A15, raw_data!$A$2:$AB$3115, COLUMN(hop!AB15), FALSE)</f>
        <v>0</v>
      </c>
    </row>
    <row r="16" spans="1:28" x14ac:dyDescent="0.25">
      <c r="A16">
        <v>812</v>
      </c>
      <c r="B16">
        <f>VLOOKUP(hop!$A16, raw_data!$A$2:$AB$3115, COLUMN(hop!B16), FALSE)</f>
        <v>34.424999999999997</v>
      </c>
      <c r="C16">
        <f>VLOOKUP(hop!$A16, raw_data!$A$2:$AB$3115, COLUMN(hop!C16), FALSE)</f>
        <v>5.91</v>
      </c>
      <c r="D16">
        <f>VLOOKUP(hop!$A16, raw_data!$A$2:$AB$3115, COLUMN(hop!D16), FALSE)</f>
        <v>-0.02</v>
      </c>
      <c r="E16">
        <f>VLOOKUP(hop!$A16, raw_data!$A$2:$AB$3115, COLUMN(hop!E16), FALSE)</f>
        <v>-2E-3</v>
      </c>
      <c r="F16">
        <f>VLOOKUP(hop!$A16, raw_data!$A$2:$AB$3115, COLUMN(hop!F16), FALSE)</f>
        <v>5.7</v>
      </c>
      <c r="G16">
        <f>VLOOKUP(hop!$A16, raw_data!$A$2:$AB$3115, COLUMN(hop!G16), FALSE)</f>
        <v>0.42099999999999999</v>
      </c>
      <c r="H16">
        <f>VLOOKUP(hop!$A16, raw_data!$A$2:$AB$3115, COLUMN(hop!H16), FALSE)</f>
        <v>0.92300000000000004</v>
      </c>
      <c r="I16">
        <f>VLOOKUP(hop!$A16, raw_data!$A$2:$AB$3115, COLUMN(hop!I16), FALSE)</f>
        <v>0.83299999999999996</v>
      </c>
      <c r="J16">
        <f>VLOOKUP(hop!$A16, raw_data!$A$2:$AB$3115, COLUMN(hop!J16), FALSE)</f>
        <v>1.75</v>
      </c>
      <c r="K16">
        <f>VLOOKUP(hop!$A16, raw_data!$A$2:$AB$3115, COLUMN(hop!K16), FALSE)</f>
        <v>1.167</v>
      </c>
      <c r="L16">
        <f>VLOOKUP(hop!$A16, raw_data!$A$2:$AB$3115, COLUMN(hop!L16), FALSE)</f>
        <v>1.7270000000000001</v>
      </c>
      <c r="M16">
        <f>VLOOKUP(hop!$A16, raw_data!$A$2:$AB$3115, COLUMN(hop!M16), FALSE)</f>
        <v>2</v>
      </c>
      <c r="N16">
        <f>VLOOKUP(hop!$A16, raw_data!$A$2:$AB$3115, COLUMN(hop!N16), FALSE)</f>
        <v>2</v>
      </c>
      <c r="O16">
        <f>VLOOKUP(hop!$A16, raw_data!$A$2:$AB$3115, COLUMN(hop!O16), FALSE)</f>
        <v>0.92300000000000004</v>
      </c>
      <c r="P16">
        <f>VLOOKUP(hop!$A16, raw_data!$A$2:$AB$3115, COLUMN(hop!P16), FALSE)</f>
        <v>10.252000000000001</v>
      </c>
      <c r="Q16">
        <f>VLOOKUP(hop!$A16, raw_data!$A$2:$AB$3115, COLUMN(hop!Q16), FALSE)</f>
        <v>-0.53100000000000003</v>
      </c>
      <c r="R16">
        <f>VLOOKUP(hop!$A16, raw_data!$A$2:$AB$3115, COLUMN(hop!R16), FALSE)</f>
        <v>5.2999999999999999E-2</v>
      </c>
      <c r="S16">
        <f>VLOOKUP(hop!$A16, raw_data!$A$2:$AB$3115, COLUMN(hop!S16), FALSE)</f>
        <v>2.4990000000000001</v>
      </c>
      <c r="T16">
        <f>VLOOKUP(hop!$A16, raw_data!$A$2:$AB$3115, COLUMN(hop!T16), FALSE)</f>
        <v>2.7309999999999999</v>
      </c>
      <c r="U16">
        <f>VLOOKUP(hop!$A16, raw_data!$A$2:$AB$3115, COLUMN(hop!U16), FALSE)</f>
        <v>-0.23200000000000001</v>
      </c>
      <c r="V16">
        <f>VLOOKUP(hop!$A16, raw_data!$A$2:$AB$3115, COLUMN(hop!V16), FALSE)</f>
        <v>2.4769999999999999</v>
      </c>
      <c r="W16">
        <f>VLOOKUP(hop!$A16, raw_data!$A$2:$AB$3115, COLUMN(hop!W16), FALSE)</f>
        <v>0.47399999999999998</v>
      </c>
      <c r="X16">
        <f>VLOOKUP(hop!$A16, raw_data!$A$2:$AB$3115, COLUMN(hop!X16), FALSE)</f>
        <v>0.89500000000000002</v>
      </c>
      <c r="Y16">
        <f>VLOOKUP(hop!$A16, raw_data!$A$2:$AB$3115, COLUMN(hop!Y16), FALSE)</f>
        <v>0.36799999999999999</v>
      </c>
      <c r="Z16">
        <f>VLOOKUP(hop!$A16, raw_data!$A$2:$AB$3115, COLUMN(hop!Z16), FALSE)</f>
        <v>0</v>
      </c>
      <c r="AA16">
        <f>VLOOKUP(hop!$A16, raw_data!$A$2:$AB$3115, COLUMN(hop!AA16), FALSE)</f>
        <v>0</v>
      </c>
      <c r="AB16">
        <f>VLOOKUP(hop!$A16, raw_data!$A$2:$AB$3115, COLUMN(hop!AB16), FALSE)</f>
        <v>0</v>
      </c>
    </row>
    <row r="17" spans="1:28" x14ac:dyDescent="0.25">
      <c r="A17">
        <v>869</v>
      </c>
      <c r="B17">
        <f>VLOOKUP(hop!$A17, raw_data!$A$2:$AB$3115, COLUMN(hop!B17), FALSE)</f>
        <v>46.011000000000003</v>
      </c>
      <c r="C17">
        <f>VLOOKUP(hop!$A17, raw_data!$A$2:$AB$3115, COLUMN(hop!C17), FALSE)</f>
        <v>8.3190000000000008</v>
      </c>
      <c r="D17">
        <f>VLOOKUP(hop!$A17, raw_data!$A$2:$AB$3115, COLUMN(hop!D17), FALSE)</f>
        <v>8.6999999999999994E-2</v>
      </c>
      <c r="E17">
        <f>VLOOKUP(hop!$A17, raw_data!$A$2:$AB$3115, COLUMN(hop!E17), FALSE)</f>
        <v>8.9999999999999993E-3</v>
      </c>
      <c r="F17">
        <f>VLOOKUP(hop!$A17, raw_data!$A$2:$AB$3115, COLUMN(hop!F17), FALSE)</f>
        <v>9.2309999999999999</v>
      </c>
      <c r="G17">
        <f>VLOOKUP(hop!$A17, raw_data!$A$2:$AB$3115, COLUMN(hop!G17), FALSE)</f>
        <v>0.66700000000000004</v>
      </c>
      <c r="H17">
        <f>VLOOKUP(hop!$A17, raw_data!$A$2:$AB$3115, COLUMN(hop!H17), FALSE)</f>
        <v>1.452</v>
      </c>
      <c r="I17">
        <f>VLOOKUP(hop!$A17, raw_data!$A$2:$AB$3115, COLUMN(hop!I17), FALSE)</f>
        <v>0.33300000000000002</v>
      </c>
      <c r="J17">
        <f>VLOOKUP(hop!$A17, raw_data!$A$2:$AB$3115, COLUMN(hop!J17), FALSE)</f>
        <v>1.9</v>
      </c>
      <c r="K17">
        <f>VLOOKUP(hop!$A17, raw_data!$A$2:$AB$3115, COLUMN(hop!K17), FALSE)</f>
        <v>1</v>
      </c>
      <c r="L17">
        <f>VLOOKUP(hop!$A17, raw_data!$A$2:$AB$3115, COLUMN(hop!L17), FALSE)</f>
        <v>1.821</v>
      </c>
      <c r="M17">
        <f>VLOOKUP(hop!$A17, raw_data!$A$2:$AB$3115, COLUMN(hop!M17), FALSE)</f>
        <v>1.9430000000000001</v>
      </c>
      <c r="N17">
        <f>VLOOKUP(hop!$A17, raw_data!$A$2:$AB$3115, COLUMN(hop!N17), FALSE)</f>
        <v>2</v>
      </c>
      <c r="O17">
        <f>VLOOKUP(hop!$A17, raw_data!$A$2:$AB$3115, COLUMN(hop!O17), FALSE)</f>
        <v>0.80600000000000005</v>
      </c>
      <c r="P17">
        <f>VLOOKUP(hop!$A17, raw_data!$A$2:$AB$3115, COLUMN(hop!P17), FALSE)</f>
        <v>8.0259999999999998</v>
      </c>
      <c r="Q17">
        <f>VLOOKUP(hop!$A17, raw_data!$A$2:$AB$3115, COLUMN(hop!Q17), FALSE)</f>
        <v>9.6709999999999994</v>
      </c>
      <c r="R17">
        <f>VLOOKUP(hop!$A17, raw_data!$A$2:$AB$3115, COLUMN(hop!R17), FALSE)</f>
        <v>0.312</v>
      </c>
      <c r="S17">
        <f>VLOOKUP(hop!$A17, raw_data!$A$2:$AB$3115, COLUMN(hop!S17), FALSE)</f>
        <v>3.0190000000000001</v>
      </c>
      <c r="T17">
        <f>VLOOKUP(hop!$A17, raw_data!$A$2:$AB$3115, COLUMN(hop!T17), FALSE)</f>
        <v>3.0750000000000002</v>
      </c>
      <c r="U17">
        <f>VLOOKUP(hop!$A17, raw_data!$A$2:$AB$3115, COLUMN(hop!U17), FALSE)</f>
        <v>-5.6000000000000001E-2</v>
      </c>
      <c r="V17">
        <f>VLOOKUP(hop!$A17, raw_data!$A$2:$AB$3115, COLUMN(hop!V17), FALSE)</f>
        <v>3.1139999999999999</v>
      </c>
      <c r="W17">
        <f>VLOOKUP(hop!$A17, raw_data!$A$2:$AB$3115, COLUMN(hop!W17), FALSE)</f>
        <v>0.68799999999999994</v>
      </c>
      <c r="X17">
        <f>VLOOKUP(hop!$A17, raw_data!$A$2:$AB$3115, COLUMN(hop!X17), FALSE)</f>
        <v>0.22900000000000001</v>
      </c>
      <c r="Y17">
        <f>VLOOKUP(hop!$A17, raw_data!$A$2:$AB$3115, COLUMN(hop!Y17), FALSE)</f>
        <v>0.72899999999999998</v>
      </c>
      <c r="Z17">
        <f>VLOOKUP(hop!$A17, raw_data!$A$2:$AB$3115, COLUMN(hop!Z17), FALSE)</f>
        <v>2.1000000000000001E-2</v>
      </c>
      <c r="AA17">
        <f>VLOOKUP(hop!$A17, raw_data!$A$2:$AB$3115, COLUMN(hop!AA17), FALSE)</f>
        <v>0.70799999999999996</v>
      </c>
      <c r="AB17">
        <f>VLOOKUP(hop!$A17, raw_data!$A$2:$AB$3115, COLUMN(hop!AB17), FALSE)</f>
        <v>0</v>
      </c>
    </row>
    <row r="18" spans="1:28" x14ac:dyDescent="0.25">
      <c r="A18">
        <v>971</v>
      </c>
      <c r="B18">
        <f>VLOOKUP(hop!$A18, raw_data!$A$2:$AB$3115, COLUMN(hop!B18), FALSE)</f>
        <v>74.031999999999996</v>
      </c>
      <c r="C18">
        <f>VLOOKUP(hop!$A18, raw_data!$A$2:$AB$3115, COLUMN(hop!C18), FALSE)</f>
        <v>9.4969999999999999</v>
      </c>
      <c r="D18">
        <f>VLOOKUP(hop!$A18, raw_data!$A$2:$AB$3115, COLUMN(hop!D18), FALSE)</f>
        <v>1.244</v>
      </c>
      <c r="E18">
        <f>VLOOKUP(hop!$A18, raw_data!$A$2:$AB$3115, COLUMN(hop!E18), FALSE)</f>
        <v>-7.0000000000000001E-3</v>
      </c>
      <c r="F18">
        <f>VLOOKUP(hop!$A18, raw_data!$A$2:$AB$3115, COLUMN(hop!F18), FALSE)</f>
        <v>21.9</v>
      </c>
      <c r="G18">
        <f>VLOOKUP(hop!$A18, raw_data!$A$2:$AB$3115, COLUMN(hop!G18), FALSE)</f>
        <v>0.93799999999999994</v>
      </c>
      <c r="H18">
        <f>VLOOKUP(hop!$A18, raw_data!$A$2:$AB$3115, COLUMN(hop!H18), FALSE)</f>
        <v>2</v>
      </c>
      <c r="I18">
        <f>VLOOKUP(hop!$A18, raw_data!$A$2:$AB$3115, COLUMN(hop!I18), FALSE)</f>
        <v>0.33300000000000002</v>
      </c>
      <c r="J18">
        <f>VLOOKUP(hop!$A18, raw_data!$A$2:$AB$3115, COLUMN(hop!J18), FALSE)</f>
        <v>2</v>
      </c>
      <c r="K18">
        <f>VLOOKUP(hop!$A18, raw_data!$A$2:$AB$3115, COLUMN(hop!K18), FALSE)</f>
        <v>2</v>
      </c>
      <c r="L18">
        <f>VLOOKUP(hop!$A18, raw_data!$A$2:$AB$3115, COLUMN(hop!L18), FALSE)</f>
        <v>2</v>
      </c>
      <c r="M18">
        <f>VLOOKUP(hop!$A18, raw_data!$A$2:$AB$3115, COLUMN(hop!M18), FALSE)</f>
        <v>1.8</v>
      </c>
      <c r="N18">
        <f>VLOOKUP(hop!$A18, raw_data!$A$2:$AB$3115, COLUMN(hop!N18), FALSE)</f>
        <v>2</v>
      </c>
      <c r="O18">
        <f>VLOOKUP(hop!$A18, raw_data!$A$2:$AB$3115, COLUMN(hop!O18), FALSE)</f>
        <v>0.1</v>
      </c>
      <c r="P18">
        <f>VLOOKUP(hop!$A18, raw_data!$A$2:$AB$3115, COLUMN(hop!P18), FALSE)</f>
        <v>12.045</v>
      </c>
      <c r="Q18">
        <f>VLOOKUP(hop!$A18, raw_data!$A$2:$AB$3115, COLUMN(hop!Q18), FALSE)</f>
        <v>0.14699999999999999</v>
      </c>
      <c r="R18">
        <f>VLOOKUP(hop!$A18, raw_data!$A$2:$AB$3115, COLUMN(hop!R18), FALSE)</f>
        <v>0.625</v>
      </c>
      <c r="S18">
        <f>VLOOKUP(hop!$A18, raw_data!$A$2:$AB$3115, COLUMN(hop!S18), FALSE)</f>
        <v>6.1040000000000001</v>
      </c>
      <c r="T18">
        <f>VLOOKUP(hop!$A18, raw_data!$A$2:$AB$3115, COLUMN(hop!T18), FALSE)</f>
        <v>5.4</v>
      </c>
      <c r="U18">
        <f>VLOOKUP(hop!$A18, raw_data!$A$2:$AB$3115, COLUMN(hop!U18), FALSE)</f>
        <v>0.70399999999999996</v>
      </c>
      <c r="V18">
        <f>VLOOKUP(hop!$A18, raw_data!$A$2:$AB$3115, COLUMN(hop!V18), FALSE)</f>
        <v>7.3410000000000002</v>
      </c>
      <c r="W18">
        <f>VLOOKUP(hop!$A18, raw_data!$A$2:$AB$3115, COLUMN(hop!W18), FALSE)</f>
        <v>1</v>
      </c>
      <c r="X18">
        <f>VLOOKUP(hop!$A18, raw_data!$A$2:$AB$3115, COLUMN(hop!X18), FALSE)</f>
        <v>0.68799999999999994</v>
      </c>
      <c r="Y18">
        <f>VLOOKUP(hop!$A18, raw_data!$A$2:$AB$3115, COLUMN(hop!Y18), FALSE)</f>
        <v>0.75</v>
      </c>
      <c r="Z18">
        <f>VLOOKUP(hop!$A18, raw_data!$A$2:$AB$3115, COLUMN(hop!Z18), FALSE)</f>
        <v>0</v>
      </c>
      <c r="AA18">
        <f>VLOOKUP(hop!$A18, raw_data!$A$2:$AB$3115, COLUMN(hop!AA18), FALSE)</f>
        <v>0.125</v>
      </c>
      <c r="AB18">
        <f>VLOOKUP(hop!$A18, raw_data!$A$2:$AB$3115, COLUMN(hop!AB18), FALSE)</f>
        <v>0</v>
      </c>
    </row>
    <row r="19" spans="1:28" x14ac:dyDescent="0.25">
      <c r="A19">
        <v>1011</v>
      </c>
      <c r="B19">
        <f>VLOOKUP(hop!$A19, raw_data!$A$2:$AB$3115, COLUMN(hop!B19), FALSE)</f>
        <v>36.887</v>
      </c>
      <c r="C19">
        <f>VLOOKUP(hop!$A19, raw_data!$A$2:$AB$3115, COLUMN(hop!C19), FALSE)</f>
        <v>9.4480000000000004</v>
      </c>
      <c r="D19">
        <f>VLOOKUP(hop!$A19, raw_data!$A$2:$AB$3115, COLUMN(hop!D19), FALSE)</f>
        <v>4.7E-2</v>
      </c>
      <c r="E19">
        <f>VLOOKUP(hop!$A19, raw_data!$A$2:$AB$3115, COLUMN(hop!E19), FALSE)</f>
        <v>1.2999999999999999E-2</v>
      </c>
      <c r="F19">
        <f>VLOOKUP(hop!$A19, raw_data!$A$2:$AB$3115, COLUMN(hop!F19), FALSE)</f>
        <v>9.9879999999999995</v>
      </c>
      <c r="G19">
        <f>VLOOKUP(hop!$A19, raw_data!$A$2:$AB$3115, COLUMN(hop!G19), FALSE)</f>
        <v>0.85699999999999998</v>
      </c>
      <c r="H19">
        <f>VLOOKUP(hop!$A19, raw_data!$A$2:$AB$3115, COLUMN(hop!H19), FALSE)</f>
        <v>1.9330000000000001</v>
      </c>
      <c r="I19">
        <f>VLOOKUP(hop!$A19, raw_data!$A$2:$AB$3115, COLUMN(hop!I19), FALSE)</f>
        <v>0.4</v>
      </c>
      <c r="J19">
        <f>VLOOKUP(hop!$A19, raw_data!$A$2:$AB$3115, COLUMN(hop!J19), FALSE)</f>
        <v>1.875</v>
      </c>
      <c r="K19">
        <f>VLOOKUP(hop!$A19, raw_data!$A$2:$AB$3115, COLUMN(hop!K19), FALSE)</f>
        <v>2</v>
      </c>
      <c r="L19">
        <f>VLOOKUP(hop!$A19, raw_data!$A$2:$AB$3115, COLUMN(hop!L19), FALSE)</f>
        <v>1.8460000000000001</v>
      </c>
      <c r="M19">
        <f>VLOOKUP(hop!$A19, raw_data!$A$2:$AB$3115, COLUMN(hop!M19), FALSE)</f>
        <v>2</v>
      </c>
      <c r="N19">
        <f>VLOOKUP(hop!$A19, raw_data!$A$2:$AB$3115, COLUMN(hop!N19), FALSE)</f>
        <v>2</v>
      </c>
      <c r="O19">
        <f>VLOOKUP(hop!$A19, raw_data!$A$2:$AB$3115, COLUMN(hop!O19), FALSE)</f>
        <v>0.56200000000000006</v>
      </c>
      <c r="P19">
        <f>VLOOKUP(hop!$A19, raw_data!$A$2:$AB$3115, COLUMN(hop!P19), FALSE)</f>
        <v>11.657</v>
      </c>
      <c r="Q19">
        <f>VLOOKUP(hop!$A19, raw_data!$A$2:$AB$3115, COLUMN(hop!Q19), FALSE)</f>
        <v>-0.308</v>
      </c>
      <c r="R19">
        <f>VLOOKUP(hop!$A19, raw_data!$A$2:$AB$3115, COLUMN(hop!R19), FALSE)</f>
        <v>0.33300000000000002</v>
      </c>
      <c r="S19">
        <f>VLOOKUP(hop!$A19, raw_data!$A$2:$AB$3115, COLUMN(hop!S19), FALSE)</f>
        <v>5.1120000000000001</v>
      </c>
      <c r="T19">
        <f>VLOOKUP(hop!$A19, raw_data!$A$2:$AB$3115, COLUMN(hop!T19), FALSE)</f>
        <v>-0.432</v>
      </c>
      <c r="U19">
        <f>VLOOKUP(hop!$A19, raw_data!$A$2:$AB$3115, COLUMN(hop!U19), FALSE)</f>
        <v>5.5430000000000001</v>
      </c>
      <c r="V19">
        <f>VLOOKUP(hop!$A19, raw_data!$A$2:$AB$3115, COLUMN(hop!V19), FALSE)</f>
        <v>5.1719999999999997</v>
      </c>
      <c r="W19">
        <f>VLOOKUP(hop!$A19, raw_data!$A$2:$AB$3115, COLUMN(hop!W19), FALSE)</f>
        <v>0.90500000000000003</v>
      </c>
      <c r="X19">
        <f>VLOOKUP(hop!$A19, raw_data!$A$2:$AB$3115, COLUMN(hop!X19), FALSE)</f>
        <v>0.71399999999999997</v>
      </c>
      <c r="Y19">
        <f>VLOOKUP(hop!$A19, raw_data!$A$2:$AB$3115, COLUMN(hop!Y19), FALSE)</f>
        <v>0.76200000000000001</v>
      </c>
      <c r="Z19">
        <f>VLOOKUP(hop!$A19, raw_data!$A$2:$AB$3115, COLUMN(hop!Z19), FALSE)</f>
        <v>0</v>
      </c>
      <c r="AA19">
        <f>VLOOKUP(hop!$A19, raw_data!$A$2:$AB$3115, COLUMN(hop!AA19), FALSE)</f>
        <v>4.8000000000000001E-2</v>
      </c>
      <c r="AB19">
        <f>VLOOKUP(hop!$A19, raw_data!$A$2:$AB$3115, COLUMN(hop!AB19), FALSE)</f>
        <v>0</v>
      </c>
    </row>
    <row r="20" spans="1:28" x14ac:dyDescent="0.25">
      <c r="A20">
        <v>1218</v>
      </c>
      <c r="B20">
        <f>VLOOKUP(hop!$A20, raw_data!$A$2:$AB$3115, COLUMN(hop!B20), FALSE)</f>
        <v>30.984999999999999</v>
      </c>
      <c r="C20">
        <f>VLOOKUP(hop!$A20, raw_data!$A$2:$AB$3115, COLUMN(hop!C20), FALSE)</f>
        <v>7.282</v>
      </c>
      <c r="D20">
        <f>VLOOKUP(hop!$A20, raw_data!$A$2:$AB$3115, COLUMN(hop!D20), FALSE)</f>
        <v>1E-3</v>
      </c>
      <c r="E20">
        <f>VLOOKUP(hop!$A20, raw_data!$A$2:$AB$3115, COLUMN(hop!E20), FALSE)</f>
        <v>-8.9999999999999993E-3</v>
      </c>
      <c r="F20">
        <f>VLOOKUP(hop!$A20, raw_data!$A$2:$AB$3115, COLUMN(hop!F20), FALSE)</f>
        <v>7.242</v>
      </c>
      <c r="G20">
        <f>VLOOKUP(hop!$A20, raw_data!$A$2:$AB$3115, COLUMN(hop!G20), FALSE)</f>
        <v>0.875</v>
      </c>
      <c r="H20">
        <f>VLOOKUP(hop!$A20, raw_data!$A$2:$AB$3115, COLUMN(hop!H20), FALSE)</f>
        <v>1.7030000000000001</v>
      </c>
      <c r="I20">
        <f>VLOOKUP(hop!$A20, raw_data!$A$2:$AB$3115, COLUMN(hop!I20), FALSE)</f>
        <v>6.7000000000000004E-2</v>
      </c>
      <c r="J20">
        <f>VLOOKUP(hop!$A20, raw_data!$A$2:$AB$3115, COLUMN(hop!J20), FALSE)</f>
        <v>2</v>
      </c>
      <c r="K20">
        <f>VLOOKUP(hop!$A20, raw_data!$A$2:$AB$3115, COLUMN(hop!K20), FALSE)</f>
        <v>1.7270000000000001</v>
      </c>
      <c r="L20">
        <f>VLOOKUP(hop!$A20, raw_data!$A$2:$AB$3115, COLUMN(hop!L20), FALSE)</f>
        <v>1.84</v>
      </c>
      <c r="M20">
        <f>VLOOKUP(hop!$A20, raw_data!$A$2:$AB$3115, COLUMN(hop!M20), FALSE)</f>
        <v>2</v>
      </c>
      <c r="N20">
        <f>VLOOKUP(hop!$A20, raw_data!$A$2:$AB$3115, COLUMN(hop!N20), FALSE)</f>
        <v>1.889</v>
      </c>
      <c r="O20">
        <f>VLOOKUP(hop!$A20, raw_data!$A$2:$AB$3115, COLUMN(hop!O20), FALSE)</f>
        <v>0.93899999999999995</v>
      </c>
      <c r="P20">
        <f>VLOOKUP(hop!$A20, raw_data!$A$2:$AB$3115, COLUMN(hop!P20), FALSE)</f>
        <v>10.076000000000001</v>
      </c>
      <c r="Q20">
        <f>VLOOKUP(hop!$A20, raw_data!$A$2:$AB$3115, COLUMN(hop!Q20), FALSE)</f>
        <v>-2.5999999999999999E-2</v>
      </c>
      <c r="R20">
        <f>VLOOKUP(hop!$A20, raw_data!$A$2:$AB$3115, COLUMN(hop!R20), FALSE)</f>
        <v>0.22900000000000001</v>
      </c>
      <c r="S20">
        <f>VLOOKUP(hop!$A20, raw_data!$A$2:$AB$3115, COLUMN(hop!S20), FALSE)</f>
        <v>1.5680000000000001</v>
      </c>
      <c r="T20">
        <f>VLOOKUP(hop!$A20, raw_data!$A$2:$AB$3115, COLUMN(hop!T20), FALSE)</f>
        <v>1.73</v>
      </c>
      <c r="U20">
        <f>VLOOKUP(hop!$A20, raw_data!$A$2:$AB$3115, COLUMN(hop!U20), FALSE)</f>
        <v>-0.16200000000000001</v>
      </c>
      <c r="V20">
        <f>VLOOKUP(hop!$A20, raw_data!$A$2:$AB$3115, COLUMN(hop!V20), FALSE)</f>
        <v>1.56</v>
      </c>
      <c r="W20">
        <f>VLOOKUP(hop!$A20, raw_data!$A$2:$AB$3115, COLUMN(hop!W20), FALSE)</f>
        <v>0.79200000000000004</v>
      </c>
      <c r="X20">
        <f>VLOOKUP(hop!$A20, raw_data!$A$2:$AB$3115, COLUMN(hop!X20), FALSE)</f>
        <v>0.75</v>
      </c>
      <c r="Y20">
        <f>VLOOKUP(hop!$A20, raw_data!$A$2:$AB$3115, COLUMN(hop!Y20), FALSE)</f>
        <v>0.68799999999999994</v>
      </c>
      <c r="Z20">
        <f>VLOOKUP(hop!$A20, raw_data!$A$2:$AB$3115, COLUMN(hop!Z20), FALSE)</f>
        <v>0</v>
      </c>
      <c r="AA20">
        <f>VLOOKUP(hop!$A20, raw_data!$A$2:$AB$3115, COLUMN(hop!AA20), FALSE)</f>
        <v>0.104</v>
      </c>
      <c r="AB20">
        <f>VLOOKUP(hop!$A20, raw_data!$A$2:$AB$3115, COLUMN(hop!AB20), FALSE)</f>
        <v>2.1000000000000001E-2</v>
      </c>
    </row>
    <row r="21" spans="1:28" x14ac:dyDescent="0.25">
      <c r="A21">
        <v>1323</v>
      </c>
      <c r="B21">
        <f>VLOOKUP(hop!$A21, raw_data!$A$2:$AB$3115, COLUMN(hop!B21), FALSE)</f>
        <v>38.357999999999997</v>
      </c>
      <c r="C21">
        <f>VLOOKUP(hop!$A21, raw_data!$A$2:$AB$3115, COLUMN(hop!C21), FALSE)</f>
        <v>7.8860000000000001</v>
      </c>
      <c r="D21">
        <f>VLOOKUP(hop!$A21, raw_data!$A$2:$AB$3115, COLUMN(hop!D21), FALSE)</f>
        <v>4.8000000000000001E-2</v>
      </c>
      <c r="E21">
        <f>VLOOKUP(hop!$A21, raw_data!$A$2:$AB$3115, COLUMN(hop!E21), FALSE)</f>
        <v>0</v>
      </c>
      <c r="F21">
        <f>VLOOKUP(hop!$A21, raw_data!$A$2:$AB$3115, COLUMN(hop!F21), FALSE)</f>
        <v>8.3629999999999995</v>
      </c>
      <c r="G21">
        <f>VLOOKUP(hop!$A21, raw_data!$A$2:$AB$3115, COLUMN(hop!G21), FALSE)</f>
        <v>0.84199999999999997</v>
      </c>
      <c r="H21">
        <f>VLOOKUP(hop!$A21, raw_data!$A$2:$AB$3115, COLUMN(hop!H21), FALSE)</f>
        <v>1.833</v>
      </c>
      <c r="I21">
        <f>VLOOKUP(hop!$A21, raw_data!$A$2:$AB$3115, COLUMN(hop!I21), FALSE)</f>
        <v>0</v>
      </c>
      <c r="J21">
        <f>VLOOKUP(hop!$A21, raw_data!$A$2:$AB$3115, COLUMN(hop!J21), FALSE)</f>
        <v>2</v>
      </c>
      <c r="K21">
        <f>VLOOKUP(hop!$A21, raw_data!$A$2:$AB$3115, COLUMN(hop!K21), FALSE)</f>
        <v>2</v>
      </c>
      <c r="L21">
        <f>VLOOKUP(hop!$A21, raw_data!$A$2:$AB$3115, COLUMN(hop!L21), FALSE)</f>
        <v>1.9</v>
      </c>
      <c r="M21">
        <f>VLOOKUP(hop!$A21, raw_data!$A$2:$AB$3115, COLUMN(hop!M21), FALSE)</f>
        <v>1.857</v>
      </c>
      <c r="N21">
        <f>VLOOKUP(hop!$A21, raw_data!$A$2:$AB$3115, COLUMN(hop!N21), FALSE)</f>
        <v>2</v>
      </c>
      <c r="O21">
        <f>VLOOKUP(hop!$A21, raw_data!$A$2:$AB$3115, COLUMN(hop!O21), FALSE)</f>
        <v>0.23100000000000001</v>
      </c>
      <c r="P21">
        <f>VLOOKUP(hop!$A21, raw_data!$A$2:$AB$3115, COLUMN(hop!P21), FALSE)</f>
        <v>11.433</v>
      </c>
      <c r="Q21">
        <f>VLOOKUP(hop!$A21, raw_data!$A$2:$AB$3115, COLUMN(hop!Q21), FALSE)</f>
        <v>0.63400000000000001</v>
      </c>
      <c r="R21">
        <f>VLOOKUP(hop!$A21, raw_data!$A$2:$AB$3115, COLUMN(hop!R21), FALSE)</f>
        <v>0.26300000000000001</v>
      </c>
      <c r="S21">
        <f>VLOOKUP(hop!$A21, raw_data!$A$2:$AB$3115, COLUMN(hop!S21), FALSE)</f>
        <v>2.484</v>
      </c>
      <c r="T21">
        <f>VLOOKUP(hop!$A21, raw_data!$A$2:$AB$3115, COLUMN(hop!T21), FALSE)</f>
        <v>2.1909999999999998</v>
      </c>
      <c r="U21">
        <f>VLOOKUP(hop!$A21, raw_data!$A$2:$AB$3115, COLUMN(hop!U21), FALSE)</f>
        <v>0.29199999999999998</v>
      </c>
      <c r="V21">
        <f>VLOOKUP(hop!$A21, raw_data!$A$2:$AB$3115, COLUMN(hop!V21), FALSE)</f>
        <v>2.5310000000000001</v>
      </c>
      <c r="W21">
        <f>VLOOKUP(hop!$A21, raw_data!$A$2:$AB$3115, COLUMN(hop!W21), FALSE)</f>
        <v>0.73699999999999999</v>
      </c>
      <c r="X21">
        <f>VLOOKUP(hop!$A21, raw_data!$A$2:$AB$3115, COLUMN(hop!X21), FALSE)</f>
        <v>0.52600000000000002</v>
      </c>
      <c r="Y21">
        <f>VLOOKUP(hop!$A21, raw_data!$A$2:$AB$3115, COLUMN(hop!Y21), FALSE)</f>
        <v>0.68400000000000005</v>
      </c>
      <c r="Z21">
        <f>VLOOKUP(hop!$A21, raw_data!$A$2:$AB$3115, COLUMN(hop!Z21), FALSE)</f>
        <v>0</v>
      </c>
      <c r="AA21">
        <f>VLOOKUP(hop!$A21, raw_data!$A$2:$AB$3115, COLUMN(hop!AA21), FALSE)</f>
        <v>0.105</v>
      </c>
      <c r="AB21">
        <f>VLOOKUP(hop!$A21, raw_data!$A$2:$AB$3115, COLUMN(hop!AB21), FALSE)</f>
        <v>0</v>
      </c>
    </row>
    <row r="22" spans="1:28" x14ac:dyDescent="0.25">
      <c r="A22">
        <v>1425</v>
      </c>
      <c r="B22">
        <f>VLOOKUP(hop!$A22, raw_data!$A$2:$AB$3115, COLUMN(hop!B22), FALSE)</f>
        <v>43.345999999999997</v>
      </c>
      <c r="C22">
        <f>VLOOKUP(hop!$A22, raw_data!$A$2:$AB$3115, COLUMN(hop!C22), FALSE)</f>
        <v>8.0310000000000006</v>
      </c>
      <c r="D22">
        <f>VLOOKUP(hop!$A22, raw_data!$A$2:$AB$3115, COLUMN(hop!D22), FALSE)</f>
        <v>2.1000000000000001E-2</v>
      </c>
      <c r="E22">
        <f>VLOOKUP(hop!$A22, raw_data!$A$2:$AB$3115, COLUMN(hop!E22), FALSE)</f>
        <v>-1.2E-2</v>
      </c>
      <c r="F22">
        <f>VLOOKUP(hop!$A22, raw_data!$A$2:$AB$3115, COLUMN(hop!F22), FALSE)</f>
        <v>8.1760000000000002</v>
      </c>
      <c r="G22">
        <f>VLOOKUP(hop!$A22, raw_data!$A$2:$AB$3115, COLUMN(hop!G22), FALSE)</f>
        <v>0.94399999999999995</v>
      </c>
      <c r="H22">
        <f>VLOOKUP(hop!$A22, raw_data!$A$2:$AB$3115, COLUMN(hop!H22), FALSE)</f>
        <v>1.9330000000000001</v>
      </c>
      <c r="I22">
        <f>VLOOKUP(hop!$A22, raw_data!$A$2:$AB$3115, COLUMN(hop!I22), FALSE)</f>
        <v>0.25</v>
      </c>
      <c r="J22">
        <f>VLOOKUP(hop!$A22, raw_data!$A$2:$AB$3115, COLUMN(hop!J22), FALSE)</f>
        <v>2</v>
      </c>
      <c r="K22">
        <f>VLOOKUP(hop!$A22, raw_data!$A$2:$AB$3115, COLUMN(hop!K22), FALSE)</f>
        <v>2</v>
      </c>
      <c r="L22">
        <f>VLOOKUP(hop!$A22, raw_data!$A$2:$AB$3115, COLUMN(hop!L22), FALSE)</f>
        <v>1.905</v>
      </c>
      <c r="M22">
        <f>VLOOKUP(hop!$A22, raw_data!$A$2:$AB$3115, COLUMN(hop!M22), FALSE)</f>
        <v>2</v>
      </c>
      <c r="N22">
        <f>VLOOKUP(hop!$A22, raw_data!$A$2:$AB$3115, COLUMN(hop!N22), FALSE)</f>
        <v>2</v>
      </c>
      <c r="O22">
        <f>VLOOKUP(hop!$A22, raw_data!$A$2:$AB$3115, COLUMN(hop!O22), FALSE)</f>
        <v>1.107</v>
      </c>
      <c r="P22">
        <f>VLOOKUP(hop!$A22, raw_data!$A$2:$AB$3115, COLUMN(hop!P22), FALSE)</f>
        <v>13.286</v>
      </c>
      <c r="Q22">
        <f>VLOOKUP(hop!$A22, raw_data!$A$2:$AB$3115, COLUMN(hop!Q22), FALSE)</f>
        <v>11.170999999999999</v>
      </c>
      <c r="R22">
        <f>VLOOKUP(hop!$A22, raw_data!$A$2:$AB$3115, COLUMN(hop!R22), FALSE)</f>
        <v>0.38900000000000001</v>
      </c>
      <c r="S22">
        <f>VLOOKUP(hop!$A22, raw_data!$A$2:$AB$3115, COLUMN(hop!S22), FALSE)</f>
        <v>4.4180000000000001</v>
      </c>
      <c r="T22">
        <f>VLOOKUP(hop!$A22, raw_data!$A$2:$AB$3115, COLUMN(hop!T22), FALSE)</f>
        <v>6.4000000000000001E-2</v>
      </c>
      <c r="U22">
        <f>VLOOKUP(hop!$A22, raw_data!$A$2:$AB$3115, COLUMN(hop!U22), FALSE)</f>
        <v>4.3550000000000004</v>
      </c>
      <c r="V22">
        <f>VLOOKUP(hop!$A22, raw_data!$A$2:$AB$3115, COLUMN(hop!V22), FALSE)</f>
        <v>4.4269999999999996</v>
      </c>
      <c r="W22">
        <f>VLOOKUP(hop!$A22, raw_data!$A$2:$AB$3115, COLUMN(hop!W22), FALSE)</f>
        <v>0.55600000000000005</v>
      </c>
      <c r="X22">
        <f>VLOOKUP(hop!$A22, raw_data!$A$2:$AB$3115, COLUMN(hop!X22), FALSE)</f>
        <v>0.66700000000000004</v>
      </c>
      <c r="Y22">
        <f>VLOOKUP(hop!$A22, raw_data!$A$2:$AB$3115, COLUMN(hop!Y22), FALSE)</f>
        <v>0.36099999999999999</v>
      </c>
      <c r="Z22">
        <f>VLOOKUP(hop!$A22, raw_data!$A$2:$AB$3115, COLUMN(hop!Z22), FALSE)</f>
        <v>0.33300000000000002</v>
      </c>
      <c r="AA22">
        <f>VLOOKUP(hop!$A22, raw_data!$A$2:$AB$3115, COLUMN(hop!AA22), FALSE)</f>
        <v>5.6000000000000001E-2</v>
      </c>
      <c r="AB22">
        <f>VLOOKUP(hop!$A22, raw_data!$A$2:$AB$3115, COLUMN(hop!AB22), FALSE)</f>
        <v>0.41699999999999998</v>
      </c>
    </row>
    <row r="23" spans="1:28" x14ac:dyDescent="0.25">
      <c r="A23">
        <v>1538</v>
      </c>
      <c r="B23">
        <f>VLOOKUP(hop!$A23, raw_data!$A$2:$AB$3115, COLUMN(hop!B23), FALSE)</f>
        <v>47.423000000000002</v>
      </c>
      <c r="C23">
        <f>VLOOKUP(hop!$A23, raw_data!$A$2:$AB$3115, COLUMN(hop!C23), FALSE)</f>
        <v>3.387</v>
      </c>
      <c r="D23">
        <f>VLOOKUP(hop!$A23, raw_data!$A$2:$AB$3115, COLUMN(hop!D23), FALSE)</f>
        <v>0.26800000000000002</v>
      </c>
      <c r="E23">
        <f>VLOOKUP(hop!$A23, raw_data!$A$2:$AB$3115, COLUMN(hop!E23), FALSE)</f>
        <v>-2.1000000000000001E-2</v>
      </c>
      <c r="F23">
        <f>VLOOKUP(hop!$A23, raw_data!$A$2:$AB$3115, COLUMN(hop!F23), FALSE)</f>
        <v>5.9550000000000001</v>
      </c>
      <c r="G23">
        <f>VLOOKUP(hop!$A23, raw_data!$A$2:$AB$3115, COLUMN(hop!G23), FALSE)</f>
        <v>0.58299999999999996</v>
      </c>
      <c r="H23">
        <f>VLOOKUP(hop!$A23, raw_data!$A$2:$AB$3115, COLUMN(hop!H23), FALSE)</f>
        <v>1.722</v>
      </c>
      <c r="I23">
        <f>VLOOKUP(hop!$A23, raw_data!$A$2:$AB$3115, COLUMN(hop!I23), FALSE)</f>
        <v>0</v>
      </c>
      <c r="J23">
        <f>VLOOKUP(hop!$A23, raw_data!$A$2:$AB$3115, COLUMN(hop!J23), FALSE)</f>
        <v>1.8460000000000001</v>
      </c>
      <c r="K23">
        <f>VLOOKUP(hop!$A23, raw_data!$A$2:$AB$3115, COLUMN(hop!K23), FALSE)</f>
        <v>1.667</v>
      </c>
      <c r="L23">
        <f>VLOOKUP(hop!$A23, raw_data!$A$2:$AB$3115, COLUMN(hop!L23), FALSE)</f>
        <v>1.5449999999999999</v>
      </c>
      <c r="M23">
        <f>VLOOKUP(hop!$A23, raw_data!$A$2:$AB$3115, COLUMN(hop!M23), FALSE)</f>
        <v>1.778</v>
      </c>
      <c r="N23">
        <f>VLOOKUP(hop!$A23, raw_data!$A$2:$AB$3115, COLUMN(hop!N23), FALSE)</f>
        <v>2</v>
      </c>
      <c r="O23">
        <f>VLOOKUP(hop!$A23, raw_data!$A$2:$AB$3115, COLUMN(hop!O23), FALSE)</f>
        <v>0.35</v>
      </c>
      <c r="P23">
        <f>VLOOKUP(hop!$A23, raw_data!$A$2:$AB$3115, COLUMN(hop!P23), FALSE)</f>
        <v>11.837</v>
      </c>
      <c r="Q23">
        <f>VLOOKUP(hop!$A23, raw_data!$A$2:$AB$3115, COLUMN(hop!Q23), FALSE)</f>
        <v>5.2359999999999998</v>
      </c>
      <c r="R23">
        <f>VLOOKUP(hop!$A23, raw_data!$A$2:$AB$3115, COLUMN(hop!R23), FALSE)</f>
        <v>0.16700000000000001</v>
      </c>
      <c r="S23">
        <f>VLOOKUP(hop!$A23, raw_data!$A$2:$AB$3115, COLUMN(hop!S23), FALSE)</f>
        <v>4.4459999999999997</v>
      </c>
      <c r="T23">
        <f>VLOOKUP(hop!$A23, raw_data!$A$2:$AB$3115, COLUMN(hop!T23), FALSE)</f>
        <v>3.8559999999999999</v>
      </c>
      <c r="U23">
        <f>VLOOKUP(hop!$A23, raw_data!$A$2:$AB$3115, COLUMN(hop!U23), FALSE)</f>
        <v>0.59</v>
      </c>
      <c r="V23">
        <f>VLOOKUP(hop!$A23, raw_data!$A$2:$AB$3115, COLUMN(hop!V23), FALSE)</f>
        <v>4.6920000000000002</v>
      </c>
      <c r="W23">
        <f>VLOOKUP(hop!$A23, raw_data!$A$2:$AB$3115, COLUMN(hop!W23), FALSE)</f>
        <v>0.70799999999999996</v>
      </c>
      <c r="X23">
        <f>VLOOKUP(hop!$A23, raw_data!$A$2:$AB$3115, COLUMN(hop!X23), FALSE)</f>
        <v>0.41699999999999998</v>
      </c>
      <c r="Y23">
        <f>VLOOKUP(hop!$A23, raw_data!$A$2:$AB$3115, COLUMN(hop!Y23), FALSE)</f>
        <v>0.41699999999999998</v>
      </c>
      <c r="Z23">
        <f>VLOOKUP(hop!$A23, raw_data!$A$2:$AB$3115, COLUMN(hop!Z23), FALSE)</f>
        <v>0</v>
      </c>
      <c r="AA23">
        <f>VLOOKUP(hop!$A23, raw_data!$A$2:$AB$3115, COLUMN(hop!AA23), FALSE)</f>
        <v>0.41699999999999998</v>
      </c>
      <c r="AB23">
        <f>VLOOKUP(hop!$A23, raw_data!$A$2:$AB$3115, COLUMN(hop!AB23), FALSE)</f>
        <v>4.2000000000000003E-2</v>
      </c>
    </row>
    <row r="24" spans="1:28" x14ac:dyDescent="0.25">
      <c r="A24">
        <v>1559</v>
      </c>
      <c r="B24">
        <f>VLOOKUP(hop!$A24, raw_data!$A$2:$AB$3115, COLUMN(hop!B24), FALSE)</f>
        <v>28.324000000000002</v>
      </c>
      <c r="C24">
        <f>VLOOKUP(hop!$A24, raw_data!$A$2:$AB$3115, COLUMN(hop!C24), FALSE)</f>
        <v>6.1959999999999997</v>
      </c>
      <c r="D24">
        <f>VLOOKUP(hop!$A24, raw_data!$A$2:$AB$3115, COLUMN(hop!D24), FALSE)</f>
        <v>-7.0000000000000007E-2</v>
      </c>
      <c r="E24">
        <f>VLOOKUP(hop!$A24, raw_data!$A$2:$AB$3115, COLUMN(hop!E24), FALSE)</f>
        <v>-1.4E-2</v>
      </c>
      <c r="F24">
        <f>VLOOKUP(hop!$A24, raw_data!$A$2:$AB$3115, COLUMN(hop!F24), FALSE)</f>
        <v>5.43</v>
      </c>
      <c r="G24">
        <f>VLOOKUP(hop!$A24, raw_data!$A$2:$AB$3115, COLUMN(hop!G24), FALSE)</f>
        <v>0.8</v>
      </c>
      <c r="H24">
        <f>VLOOKUP(hop!$A24, raw_data!$A$2:$AB$3115, COLUMN(hop!H24), FALSE)</f>
        <v>1.6919999999999999</v>
      </c>
      <c r="I24">
        <f>VLOOKUP(hop!$A24, raw_data!$A$2:$AB$3115, COLUMN(hop!I24), FALSE)</f>
        <v>0</v>
      </c>
      <c r="J24">
        <f>VLOOKUP(hop!$A24, raw_data!$A$2:$AB$3115, COLUMN(hop!J24), FALSE)</f>
        <v>1.75</v>
      </c>
      <c r="K24">
        <f>VLOOKUP(hop!$A24, raw_data!$A$2:$AB$3115, COLUMN(hop!K24), FALSE)</f>
        <v>2</v>
      </c>
      <c r="L24">
        <f>VLOOKUP(hop!$A24, raw_data!$A$2:$AB$3115, COLUMN(hop!L24), FALSE)</f>
        <v>1.917</v>
      </c>
      <c r="M24">
        <f>VLOOKUP(hop!$A24, raw_data!$A$2:$AB$3115, COLUMN(hop!M24), FALSE)</f>
        <v>1.867</v>
      </c>
      <c r="N24">
        <f>VLOOKUP(hop!$A24, raw_data!$A$2:$AB$3115, COLUMN(hop!N24), FALSE)</f>
        <v>2</v>
      </c>
      <c r="O24">
        <f>VLOOKUP(hop!$A24, raw_data!$A$2:$AB$3115, COLUMN(hop!O24), FALSE)</f>
        <v>1.294</v>
      </c>
      <c r="P24">
        <f>VLOOKUP(hop!$A24, raw_data!$A$2:$AB$3115, COLUMN(hop!P24), FALSE)</f>
        <v>12.71</v>
      </c>
      <c r="Q24">
        <f>VLOOKUP(hop!$A24, raw_data!$A$2:$AB$3115, COLUMN(hop!Q24), FALSE)</f>
        <v>0.95299999999999996</v>
      </c>
      <c r="R24">
        <f>VLOOKUP(hop!$A24, raw_data!$A$2:$AB$3115, COLUMN(hop!R24), FALSE)</f>
        <v>0.2</v>
      </c>
      <c r="S24">
        <f>VLOOKUP(hop!$A24, raw_data!$A$2:$AB$3115, COLUMN(hop!S24), FALSE)</f>
        <v>1.948</v>
      </c>
      <c r="T24">
        <f>VLOOKUP(hop!$A24, raw_data!$A$2:$AB$3115, COLUMN(hop!T24), FALSE)</f>
        <v>0.47099999999999997</v>
      </c>
      <c r="U24">
        <f>VLOOKUP(hop!$A24, raw_data!$A$2:$AB$3115, COLUMN(hop!U24), FALSE)</f>
        <v>1.4770000000000001</v>
      </c>
      <c r="V24">
        <f>VLOOKUP(hop!$A24, raw_data!$A$2:$AB$3115, COLUMN(hop!V24), FALSE)</f>
        <v>1.8640000000000001</v>
      </c>
      <c r="W24">
        <f>VLOOKUP(hop!$A24, raw_data!$A$2:$AB$3115, COLUMN(hop!W24), FALSE)</f>
        <v>0.7</v>
      </c>
      <c r="X24">
        <f>VLOOKUP(hop!$A24, raw_data!$A$2:$AB$3115, COLUMN(hop!X24), FALSE)</f>
        <v>0.75</v>
      </c>
      <c r="Y24">
        <f>VLOOKUP(hop!$A24, raw_data!$A$2:$AB$3115, COLUMN(hop!Y24), FALSE)</f>
        <v>0.75</v>
      </c>
      <c r="Z24">
        <f>VLOOKUP(hop!$A24, raw_data!$A$2:$AB$3115, COLUMN(hop!Z24), FALSE)</f>
        <v>0</v>
      </c>
      <c r="AA24">
        <f>VLOOKUP(hop!$A24, raw_data!$A$2:$AB$3115, COLUMN(hop!AA24), FALSE)</f>
        <v>0.15</v>
      </c>
      <c r="AB24">
        <f>VLOOKUP(hop!$A24, raw_data!$A$2:$AB$3115, COLUMN(hop!AB24), FALSE)</f>
        <v>0</v>
      </c>
    </row>
    <row r="25" spans="1:28" x14ac:dyDescent="0.25">
      <c r="A25">
        <v>1678</v>
      </c>
      <c r="B25">
        <f>VLOOKUP(hop!$A25, raw_data!$A$2:$AB$3115, COLUMN(hop!B25), FALSE)</f>
        <v>57.543999999999997</v>
      </c>
      <c r="C25">
        <f>VLOOKUP(hop!$A25, raw_data!$A$2:$AB$3115, COLUMN(hop!C25), FALSE)</f>
        <v>8.8879999999999999</v>
      </c>
      <c r="D25">
        <f>VLOOKUP(hop!$A25, raw_data!$A$2:$AB$3115, COLUMN(hop!D25), FALSE)</f>
        <v>0.58299999999999996</v>
      </c>
      <c r="E25">
        <f>VLOOKUP(hop!$A25, raw_data!$A$2:$AB$3115, COLUMN(hop!E25), FALSE)</f>
        <v>-2E-3</v>
      </c>
      <c r="F25">
        <f>VLOOKUP(hop!$A25, raw_data!$A$2:$AB$3115, COLUMN(hop!F25), FALSE)</f>
        <v>14.71</v>
      </c>
      <c r="G25">
        <f>VLOOKUP(hop!$A25, raw_data!$A$2:$AB$3115, COLUMN(hop!G25), FALSE)</f>
        <v>0.96199999999999997</v>
      </c>
      <c r="H25">
        <f>VLOOKUP(hop!$A25, raw_data!$A$2:$AB$3115, COLUMN(hop!H25), FALSE)</f>
        <v>2</v>
      </c>
      <c r="I25">
        <f>VLOOKUP(hop!$A25, raw_data!$A$2:$AB$3115, COLUMN(hop!I25), FALSE)</f>
        <v>0</v>
      </c>
      <c r="J25">
        <f>VLOOKUP(hop!$A25, raw_data!$A$2:$AB$3115, COLUMN(hop!J25), FALSE)</f>
        <v>2</v>
      </c>
      <c r="K25">
        <f>VLOOKUP(hop!$A25, raw_data!$A$2:$AB$3115, COLUMN(hop!K25), FALSE)</f>
        <v>2</v>
      </c>
      <c r="L25">
        <f>VLOOKUP(hop!$A25, raw_data!$A$2:$AB$3115, COLUMN(hop!L25), FALSE)</f>
        <v>1.875</v>
      </c>
      <c r="M25">
        <f>VLOOKUP(hop!$A25, raw_data!$A$2:$AB$3115, COLUMN(hop!M25), FALSE)</f>
        <v>2</v>
      </c>
      <c r="N25">
        <f>VLOOKUP(hop!$A25, raw_data!$A$2:$AB$3115, COLUMN(hop!N25), FALSE)</f>
        <v>2</v>
      </c>
      <c r="O25">
        <f>VLOOKUP(hop!$A25, raw_data!$A$2:$AB$3115, COLUMN(hop!O25), FALSE)</f>
        <v>0.14299999999999999</v>
      </c>
      <c r="P25">
        <f>VLOOKUP(hop!$A25, raw_data!$A$2:$AB$3115, COLUMN(hop!P25), FALSE)</f>
        <v>10.651999999999999</v>
      </c>
      <c r="Q25">
        <f>VLOOKUP(hop!$A25, raw_data!$A$2:$AB$3115, COLUMN(hop!Q25), FALSE)</f>
        <v>2.0049999999999999</v>
      </c>
      <c r="R25">
        <f>VLOOKUP(hop!$A25, raw_data!$A$2:$AB$3115, COLUMN(hop!R25), FALSE)</f>
        <v>0.38500000000000001</v>
      </c>
      <c r="S25">
        <f>VLOOKUP(hop!$A25, raw_data!$A$2:$AB$3115, COLUMN(hop!S25), FALSE)</f>
        <v>5.0060000000000002</v>
      </c>
      <c r="T25">
        <f>VLOOKUP(hop!$A25, raw_data!$A$2:$AB$3115, COLUMN(hop!T25), FALSE)</f>
        <v>4.6520000000000001</v>
      </c>
      <c r="U25">
        <f>VLOOKUP(hop!$A25, raw_data!$A$2:$AB$3115, COLUMN(hop!U25), FALSE)</f>
        <v>0.35399999999999998</v>
      </c>
      <c r="V25">
        <f>VLOOKUP(hop!$A25, raw_data!$A$2:$AB$3115, COLUMN(hop!V25), FALSE)</f>
        <v>5.5869999999999997</v>
      </c>
      <c r="W25">
        <f>VLOOKUP(hop!$A25, raw_data!$A$2:$AB$3115, COLUMN(hop!W25), FALSE)</f>
        <v>0.76900000000000002</v>
      </c>
      <c r="X25">
        <f>VLOOKUP(hop!$A25, raw_data!$A$2:$AB$3115, COLUMN(hop!X25), FALSE)</f>
        <v>0.61499999999999999</v>
      </c>
      <c r="Y25">
        <f>VLOOKUP(hop!$A25, raw_data!$A$2:$AB$3115, COLUMN(hop!Y25), FALSE)</f>
        <v>0.69199999999999995</v>
      </c>
      <c r="Z25">
        <f>VLOOKUP(hop!$A25, raw_data!$A$2:$AB$3115, COLUMN(hop!Z25), FALSE)</f>
        <v>3.7999999999999999E-2</v>
      </c>
      <c r="AA25">
        <f>VLOOKUP(hop!$A25, raw_data!$A$2:$AB$3115, COLUMN(hop!AA25), FALSE)</f>
        <v>0.192</v>
      </c>
      <c r="AB25">
        <f>VLOOKUP(hop!$A25, raw_data!$A$2:$AB$3115, COLUMN(hop!AB25), FALSE)</f>
        <v>0</v>
      </c>
    </row>
    <row r="26" spans="1:28" x14ac:dyDescent="0.25">
      <c r="A26">
        <v>1684</v>
      </c>
      <c r="B26">
        <f>VLOOKUP(hop!$A26, raw_data!$A$2:$AB$3115, COLUMN(hop!B26), FALSE)</f>
        <v>41.408999999999999</v>
      </c>
      <c r="C26">
        <f>VLOOKUP(hop!$A26, raw_data!$A$2:$AB$3115, COLUMN(hop!C26), FALSE)</f>
        <v>8.2319999999999993</v>
      </c>
      <c r="D26">
        <f>VLOOKUP(hop!$A26, raw_data!$A$2:$AB$3115, COLUMN(hop!D26), FALSE)</f>
        <v>-2.9000000000000001E-2</v>
      </c>
      <c r="E26">
        <f>VLOOKUP(hop!$A26, raw_data!$A$2:$AB$3115, COLUMN(hop!E26), FALSE)</f>
        <v>5.2999999999999999E-2</v>
      </c>
      <c r="F26">
        <f>VLOOKUP(hop!$A26, raw_data!$A$2:$AB$3115, COLUMN(hop!F26), FALSE)</f>
        <v>8.2029999999999994</v>
      </c>
      <c r="G26">
        <f>VLOOKUP(hop!$A26, raw_data!$A$2:$AB$3115, COLUMN(hop!G26), FALSE)</f>
        <v>0.94399999999999995</v>
      </c>
      <c r="H26">
        <f>VLOOKUP(hop!$A26, raw_data!$A$2:$AB$3115, COLUMN(hop!H26), FALSE)</f>
        <v>1.8149999999999999</v>
      </c>
      <c r="I26">
        <f>VLOOKUP(hop!$A26, raw_data!$A$2:$AB$3115, COLUMN(hop!I26), FALSE)</f>
        <v>1</v>
      </c>
      <c r="J26">
        <f>VLOOKUP(hop!$A26, raw_data!$A$2:$AB$3115, COLUMN(hop!J26), FALSE)</f>
        <v>2</v>
      </c>
      <c r="K26">
        <f>VLOOKUP(hop!$A26, raw_data!$A$2:$AB$3115, COLUMN(hop!K26), FALSE)</f>
        <v>1.333</v>
      </c>
      <c r="L26">
        <f>VLOOKUP(hop!$A26, raw_data!$A$2:$AB$3115, COLUMN(hop!L26), FALSE)</f>
        <v>2</v>
      </c>
      <c r="M26">
        <f>VLOOKUP(hop!$A26, raw_data!$A$2:$AB$3115, COLUMN(hop!M26), FALSE)</f>
        <v>1.7390000000000001</v>
      </c>
      <c r="N26">
        <f>VLOOKUP(hop!$A26, raw_data!$A$2:$AB$3115, COLUMN(hop!N26), FALSE)</f>
        <v>2</v>
      </c>
      <c r="O26">
        <f>VLOOKUP(hop!$A26, raw_data!$A$2:$AB$3115, COLUMN(hop!O26), FALSE)</f>
        <v>1.4690000000000001</v>
      </c>
      <c r="P26">
        <f>VLOOKUP(hop!$A26, raw_data!$A$2:$AB$3115, COLUMN(hop!P26), FALSE)</f>
        <v>11.994999999999999</v>
      </c>
      <c r="Q26">
        <f>VLOOKUP(hop!$A26, raw_data!$A$2:$AB$3115, COLUMN(hop!Q26), FALSE)</f>
        <v>3.7690000000000001</v>
      </c>
      <c r="R26">
        <f>VLOOKUP(hop!$A26, raw_data!$A$2:$AB$3115, COLUMN(hop!R26), FALSE)</f>
        <v>0.30599999999999999</v>
      </c>
      <c r="S26">
        <f>VLOOKUP(hop!$A26, raw_data!$A$2:$AB$3115, COLUMN(hop!S26), FALSE)</f>
        <v>2.863</v>
      </c>
      <c r="T26">
        <f>VLOOKUP(hop!$A26, raw_data!$A$2:$AB$3115, COLUMN(hop!T26), FALSE)</f>
        <v>2.4980000000000002</v>
      </c>
      <c r="U26">
        <f>VLOOKUP(hop!$A26, raw_data!$A$2:$AB$3115, COLUMN(hop!U26), FALSE)</f>
        <v>0.36399999999999999</v>
      </c>
      <c r="V26">
        <f>VLOOKUP(hop!$A26, raw_data!$A$2:$AB$3115, COLUMN(hop!V26), FALSE)</f>
        <v>2.8860000000000001</v>
      </c>
      <c r="W26">
        <f>VLOOKUP(hop!$A26, raw_data!$A$2:$AB$3115, COLUMN(hop!W26), FALSE)</f>
        <v>0.69399999999999995</v>
      </c>
      <c r="X26">
        <f>VLOOKUP(hop!$A26, raw_data!$A$2:$AB$3115, COLUMN(hop!X26), FALSE)</f>
        <v>0.58299999999999996</v>
      </c>
      <c r="Y26">
        <f>VLOOKUP(hop!$A26, raw_data!$A$2:$AB$3115, COLUMN(hop!Y26), FALSE)</f>
        <v>0.72199999999999998</v>
      </c>
      <c r="Z26">
        <f>VLOOKUP(hop!$A26, raw_data!$A$2:$AB$3115, COLUMN(hop!Z26), FALSE)</f>
        <v>8.3000000000000004E-2</v>
      </c>
      <c r="AA26">
        <f>VLOOKUP(hop!$A26, raw_data!$A$2:$AB$3115, COLUMN(hop!AA26), FALSE)</f>
        <v>0.25</v>
      </c>
      <c r="AB26">
        <f>VLOOKUP(hop!$A26, raw_data!$A$2:$AB$3115, COLUMN(hop!AB26), FALSE)</f>
        <v>5.6000000000000001E-2</v>
      </c>
    </row>
    <row r="27" spans="1:28" x14ac:dyDescent="0.25">
      <c r="A27">
        <v>1712</v>
      </c>
      <c r="B27">
        <f>VLOOKUP(hop!$A27, raw_data!$A$2:$AB$3115, COLUMN(hop!B27), FALSE)</f>
        <v>26.161999999999999</v>
      </c>
      <c r="C27">
        <f>VLOOKUP(hop!$A27, raw_data!$A$2:$AB$3115, COLUMN(hop!C27), FALSE)</f>
        <v>6.032</v>
      </c>
      <c r="D27">
        <f>VLOOKUP(hop!$A27, raw_data!$A$2:$AB$3115, COLUMN(hop!D27), FALSE)</f>
        <v>2.1000000000000001E-2</v>
      </c>
      <c r="E27">
        <f>VLOOKUP(hop!$A27, raw_data!$A$2:$AB$3115, COLUMN(hop!E27), FALSE)</f>
        <v>0.10100000000000001</v>
      </c>
      <c r="F27">
        <f>VLOOKUP(hop!$A27, raw_data!$A$2:$AB$3115, COLUMN(hop!F27), FALSE)</f>
        <v>6.7460000000000004</v>
      </c>
      <c r="G27">
        <f>VLOOKUP(hop!$A27, raw_data!$A$2:$AB$3115, COLUMN(hop!G27), FALSE)</f>
        <v>0.86099999999999999</v>
      </c>
      <c r="H27">
        <f>VLOOKUP(hop!$A27, raw_data!$A$2:$AB$3115, COLUMN(hop!H27), FALSE)</f>
        <v>1.677</v>
      </c>
      <c r="I27">
        <f>VLOOKUP(hop!$A27, raw_data!$A$2:$AB$3115, COLUMN(hop!I27), FALSE)</f>
        <v>0.4</v>
      </c>
      <c r="J27">
        <f>VLOOKUP(hop!$A27, raw_data!$A$2:$AB$3115, COLUMN(hop!J27), FALSE)</f>
        <v>1.867</v>
      </c>
      <c r="K27">
        <f>VLOOKUP(hop!$A27, raw_data!$A$2:$AB$3115, COLUMN(hop!K27), FALSE)</f>
        <v>1.6</v>
      </c>
      <c r="L27">
        <f>VLOOKUP(hop!$A27, raw_data!$A$2:$AB$3115, COLUMN(hop!L27), FALSE)</f>
        <v>2</v>
      </c>
      <c r="M27">
        <f>VLOOKUP(hop!$A27, raw_data!$A$2:$AB$3115, COLUMN(hop!M27), FALSE)</f>
        <v>1.966</v>
      </c>
      <c r="N27">
        <f>VLOOKUP(hop!$A27, raw_data!$A$2:$AB$3115, COLUMN(hop!N27), FALSE)</f>
        <v>2</v>
      </c>
      <c r="O27">
        <f>VLOOKUP(hop!$A27, raw_data!$A$2:$AB$3115, COLUMN(hop!O27), FALSE)</f>
        <v>1</v>
      </c>
      <c r="P27">
        <f>VLOOKUP(hop!$A27, raw_data!$A$2:$AB$3115, COLUMN(hop!P27), FALSE)</f>
        <v>10.954000000000001</v>
      </c>
      <c r="Q27">
        <f>VLOOKUP(hop!$A27, raw_data!$A$2:$AB$3115, COLUMN(hop!Q27), FALSE)</f>
        <v>0.113</v>
      </c>
      <c r="R27">
        <f>VLOOKUP(hop!$A27, raw_data!$A$2:$AB$3115, COLUMN(hop!R27), FALSE)</f>
        <v>0.36099999999999999</v>
      </c>
      <c r="S27">
        <f>VLOOKUP(hop!$A27, raw_data!$A$2:$AB$3115, COLUMN(hop!S27), FALSE)</f>
        <v>2.339</v>
      </c>
      <c r="T27">
        <f>VLOOKUP(hop!$A27, raw_data!$A$2:$AB$3115, COLUMN(hop!T27), FALSE)</f>
        <v>1.0999999999999999E-2</v>
      </c>
      <c r="U27">
        <f>VLOOKUP(hop!$A27, raw_data!$A$2:$AB$3115, COLUMN(hop!U27), FALSE)</f>
        <v>2.3279999999999998</v>
      </c>
      <c r="V27">
        <f>VLOOKUP(hop!$A27, raw_data!$A$2:$AB$3115, COLUMN(hop!V27), FALSE)</f>
        <v>2.4609999999999999</v>
      </c>
      <c r="W27">
        <f>VLOOKUP(hop!$A27, raw_data!$A$2:$AB$3115, COLUMN(hop!W27), FALSE)</f>
        <v>0.72199999999999998</v>
      </c>
      <c r="X27">
        <f>VLOOKUP(hop!$A27, raw_data!$A$2:$AB$3115, COLUMN(hop!X27), FALSE)</f>
        <v>0.77800000000000002</v>
      </c>
      <c r="Y27">
        <f>VLOOKUP(hop!$A27, raw_data!$A$2:$AB$3115, COLUMN(hop!Y27), FALSE)</f>
        <v>0.63900000000000001</v>
      </c>
      <c r="Z27">
        <f>VLOOKUP(hop!$A27, raw_data!$A$2:$AB$3115, COLUMN(hop!Z27), FALSE)</f>
        <v>8.3000000000000004E-2</v>
      </c>
      <c r="AA27">
        <f>VLOOKUP(hop!$A27, raw_data!$A$2:$AB$3115, COLUMN(hop!AA27), FALSE)</f>
        <v>2.8000000000000001E-2</v>
      </c>
      <c r="AB27">
        <f>VLOOKUP(hop!$A27, raw_data!$A$2:$AB$3115, COLUMN(hop!AB27), FALSE)</f>
        <v>2.8000000000000001E-2</v>
      </c>
    </row>
    <row r="28" spans="1:28" x14ac:dyDescent="0.25">
      <c r="A28">
        <v>1730</v>
      </c>
      <c r="B28">
        <f>VLOOKUP(hop!$A28, raw_data!$A$2:$AB$3115, COLUMN(hop!B28), FALSE)</f>
        <v>45.195</v>
      </c>
      <c r="C28">
        <f>VLOOKUP(hop!$A28, raw_data!$A$2:$AB$3115, COLUMN(hop!C28), FALSE)</f>
        <v>8.1820000000000004</v>
      </c>
      <c r="D28">
        <f>VLOOKUP(hop!$A28, raw_data!$A$2:$AB$3115, COLUMN(hop!D28), FALSE)</f>
        <v>0.224</v>
      </c>
      <c r="E28">
        <f>VLOOKUP(hop!$A28, raw_data!$A$2:$AB$3115, COLUMN(hop!E28), FALSE)</f>
        <v>0.05</v>
      </c>
      <c r="F28">
        <f>VLOOKUP(hop!$A28, raw_data!$A$2:$AB$3115, COLUMN(hop!F28), FALSE)</f>
        <v>10.670999999999999</v>
      </c>
      <c r="G28">
        <f>VLOOKUP(hop!$A28, raw_data!$A$2:$AB$3115, COLUMN(hop!G28), FALSE)</f>
        <v>1</v>
      </c>
      <c r="H28">
        <f>VLOOKUP(hop!$A28, raw_data!$A$2:$AB$3115, COLUMN(hop!H28), FALSE)</f>
        <v>1.875</v>
      </c>
      <c r="I28">
        <f>VLOOKUP(hop!$A28, raw_data!$A$2:$AB$3115, COLUMN(hop!I28), FALSE)</f>
        <v>0.5</v>
      </c>
      <c r="J28">
        <f>VLOOKUP(hop!$A28, raw_data!$A$2:$AB$3115, COLUMN(hop!J28), FALSE)</f>
        <v>1.8</v>
      </c>
      <c r="K28">
        <f>VLOOKUP(hop!$A28, raw_data!$A$2:$AB$3115, COLUMN(hop!K28), FALSE)</f>
        <v>2</v>
      </c>
      <c r="L28">
        <f>VLOOKUP(hop!$A28, raw_data!$A$2:$AB$3115, COLUMN(hop!L28), FALSE)</f>
        <v>1.8</v>
      </c>
      <c r="M28">
        <f>VLOOKUP(hop!$A28, raw_data!$A$2:$AB$3115, COLUMN(hop!M28), FALSE)</f>
        <v>2</v>
      </c>
      <c r="N28">
        <f>VLOOKUP(hop!$A28, raw_data!$A$2:$AB$3115, COLUMN(hop!N28), FALSE)</f>
        <v>2</v>
      </c>
      <c r="O28">
        <f>VLOOKUP(hop!$A28, raw_data!$A$2:$AB$3115, COLUMN(hop!O28), FALSE)</f>
        <v>0.375</v>
      </c>
      <c r="P28">
        <f>VLOOKUP(hop!$A28, raw_data!$A$2:$AB$3115, COLUMN(hop!P28), FALSE)</f>
        <v>11.919</v>
      </c>
      <c r="Q28">
        <f>VLOOKUP(hop!$A28, raw_data!$A$2:$AB$3115, COLUMN(hop!Q28), FALSE)</f>
        <v>5.6029999999999998</v>
      </c>
      <c r="R28">
        <f>VLOOKUP(hop!$A28, raw_data!$A$2:$AB$3115, COLUMN(hop!R28), FALSE)</f>
        <v>0.25</v>
      </c>
      <c r="S28">
        <f>VLOOKUP(hop!$A28, raw_data!$A$2:$AB$3115, COLUMN(hop!S28), FALSE)</f>
        <v>3.48</v>
      </c>
      <c r="T28">
        <f>VLOOKUP(hop!$A28, raw_data!$A$2:$AB$3115, COLUMN(hop!T28), FALSE)</f>
        <v>2.4180000000000001</v>
      </c>
      <c r="U28">
        <f>VLOOKUP(hop!$A28, raw_data!$A$2:$AB$3115, COLUMN(hop!U28), FALSE)</f>
        <v>1.0620000000000001</v>
      </c>
      <c r="V28">
        <f>VLOOKUP(hop!$A28, raw_data!$A$2:$AB$3115, COLUMN(hop!V28), FALSE)</f>
        <v>3.754</v>
      </c>
      <c r="W28">
        <f>VLOOKUP(hop!$A28, raw_data!$A$2:$AB$3115, COLUMN(hop!W28), FALSE)</f>
        <v>0.5</v>
      </c>
      <c r="X28">
        <f>VLOOKUP(hop!$A28, raw_data!$A$2:$AB$3115, COLUMN(hop!X28), FALSE)</f>
        <v>0.6</v>
      </c>
      <c r="Y28">
        <f>VLOOKUP(hop!$A28, raw_data!$A$2:$AB$3115, COLUMN(hop!Y28), FALSE)</f>
        <v>0.65</v>
      </c>
      <c r="Z28">
        <f>VLOOKUP(hop!$A28, raw_data!$A$2:$AB$3115, COLUMN(hop!Z28), FALSE)</f>
        <v>0.2</v>
      </c>
      <c r="AA28">
        <f>VLOOKUP(hop!$A28, raw_data!$A$2:$AB$3115, COLUMN(hop!AA28), FALSE)</f>
        <v>0.1</v>
      </c>
      <c r="AB28">
        <f>VLOOKUP(hop!$A28, raw_data!$A$2:$AB$3115, COLUMN(hop!AB28), FALSE)</f>
        <v>0.1</v>
      </c>
    </row>
    <row r="29" spans="1:28" x14ac:dyDescent="0.25">
      <c r="A29">
        <v>1732</v>
      </c>
      <c r="B29">
        <f>VLOOKUP(hop!$A29, raw_data!$A$2:$AB$3115, COLUMN(hop!B29), FALSE)</f>
        <v>26.013999999999999</v>
      </c>
      <c r="C29">
        <f>VLOOKUP(hop!$A29, raw_data!$A$2:$AB$3115, COLUMN(hop!C29), FALSE)</f>
        <v>6.33</v>
      </c>
      <c r="D29">
        <f>VLOOKUP(hop!$A29, raw_data!$A$2:$AB$3115, COLUMN(hop!D29), FALSE)</f>
        <v>1E-3</v>
      </c>
      <c r="E29">
        <f>VLOOKUP(hop!$A29, raw_data!$A$2:$AB$3115, COLUMN(hop!E29), FALSE)</f>
        <v>-3.2000000000000001E-2</v>
      </c>
      <c r="F29">
        <f>VLOOKUP(hop!$A29, raw_data!$A$2:$AB$3115, COLUMN(hop!F29), FALSE)</f>
        <v>6.1769999999999996</v>
      </c>
      <c r="G29">
        <f>VLOOKUP(hop!$A29, raw_data!$A$2:$AB$3115, COLUMN(hop!G29), FALSE)</f>
        <v>0.7</v>
      </c>
      <c r="H29">
        <f>VLOOKUP(hop!$A29, raw_data!$A$2:$AB$3115, COLUMN(hop!H29), FALSE)</f>
        <v>1.1539999999999999</v>
      </c>
      <c r="I29">
        <f>VLOOKUP(hop!$A29, raw_data!$A$2:$AB$3115, COLUMN(hop!I29), FALSE)</f>
        <v>0.25</v>
      </c>
      <c r="J29">
        <f>VLOOKUP(hop!$A29, raw_data!$A$2:$AB$3115, COLUMN(hop!J29), FALSE)</f>
        <v>1.9</v>
      </c>
      <c r="K29">
        <f>VLOOKUP(hop!$A29, raw_data!$A$2:$AB$3115, COLUMN(hop!K29), FALSE)</f>
        <v>1.429</v>
      </c>
      <c r="L29">
        <f>VLOOKUP(hop!$A29, raw_data!$A$2:$AB$3115, COLUMN(hop!L29), FALSE)</f>
        <v>1.9</v>
      </c>
      <c r="M29">
        <f>VLOOKUP(hop!$A29, raw_data!$A$2:$AB$3115, COLUMN(hop!M29), FALSE)</f>
        <v>1.714</v>
      </c>
      <c r="N29">
        <f>VLOOKUP(hop!$A29, raw_data!$A$2:$AB$3115, COLUMN(hop!N29), FALSE)</f>
        <v>2</v>
      </c>
      <c r="O29">
        <f>VLOOKUP(hop!$A29, raw_data!$A$2:$AB$3115, COLUMN(hop!O29), FALSE)</f>
        <v>1.25</v>
      </c>
      <c r="P29">
        <f>VLOOKUP(hop!$A29, raw_data!$A$2:$AB$3115, COLUMN(hop!P29), FALSE)</f>
        <v>8.1300000000000008</v>
      </c>
      <c r="Q29">
        <f>VLOOKUP(hop!$A29, raw_data!$A$2:$AB$3115, COLUMN(hop!Q29), FALSE)</f>
        <v>1.847</v>
      </c>
      <c r="R29">
        <f>VLOOKUP(hop!$A29, raw_data!$A$2:$AB$3115, COLUMN(hop!R29), FALSE)</f>
        <v>0.15</v>
      </c>
      <c r="S29">
        <f>VLOOKUP(hop!$A29, raw_data!$A$2:$AB$3115, COLUMN(hop!S29), FALSE)</f>
        <v>1.575</v>
      </c>
      <c r="T29">
        <f>VLOOKUP(hop!$A29, raw_data!$A$2:$AB$3115, COLUMN(hop!T29), FALSE)</f>
        <v>1.7569999999999999</v>
      </c>
      <c r="U29">
        <f>VLOOKUP(hop!$A29, raw_data!$A$2:$AB$3115, COLUMN(hop!U29), FALSE)</f>
        <v>-0.182</v>
      </c>
      <c r="V29">
        <f>VLOOKUP(hop!$A29, raw_data!$A$2:$AB$3115, COLUMN(hop!V29), FALSE)</f>
        <v>1.544</v>
      </c>
      <c r="W29">
        <f>VLOOKUP(hop!$A29, raw_data!$A$2:$AB$3115, COLUMN(hop!W29), FALSE)</f>
        <v>0.7</v>
      </c>
      <c r="X29">
        <f>VLOOKUP(hop!$A29, raw_data!$A$2:$AB$3115, COLUMN(hop!X29), FALSE)</f>
        <v>0.55000000000000004</v>
      </c>
      <c r="Y29">
        <f>VLOOKUP(hop!$A29, raw_data!$A$2:$AB$3115, COLUMN(hop!Y29), FALSE)</f>
        <v>0.55000000000000004</v>
      </c>
      <c r="Z29">
        <f>VLOOKUP(hop!$A29, raw_data!$A$2:$AB$3115, COLUMN(hop!Z29), FALSE)</f>
        <v>0.05</v>
      </c>
      <c r="AA29">
        <f>VLOOKUP(hop!$A29, raw_data!$A$2:$AB$3115, COLUMN(hop!AA29), FALSE)</f>
        <v>0.15</v>
      </c>
      <c r="AB29">
        <f>VLOOKUP(hop!$A29, raw_data!$A$2:$AB$3115, COLUMN(hop!AB29), FALSE)</f>
        <v>0.05</v>
      </c>
    </row>
    <row r="30" spans="1:28" x14ac:dyDescent="0.25">
      <c r="A30">
        <v>1736</v>
      </c>
      <c r="B30">
        <f>VLOOKUP(hop!$A30, raw_data!$A$2:$AB$3115, COLUMN(hop!B30), FALSE)</f>
        <v>47.936999999999998</v>
      </c>
      <c r="C30">
        <f>VLOOKUP(hop!$A30, raw_data!$A$2:$AB$3115, COLUMN(hop!C30), FALSE)</f>
        <v>10.91</v>
      </c>
      <c r="D30">
        <f>VLOOKUP(hop!$A30, raw_data!$A$2:$AB$3115, COLUMN(hop!D30), FALSE)</f>
        <v>0.28799999999999998</v>
      </c>
      <c r="E30">
        <f>VLOOKUP(hop!$A30, raw_data!$A$2:$AB$3115, COLUMN(hop!E30), FALSE)</f>
        <v>0.251</v>
      </c>
      <c r="F30">
        <f>VLOOKUP(hop!$A30, raw_data!$A$2:$AB$3115, COLUMN(hop!F30), FALSE)</f>
        <v>15.048999999999999</v>
      </c>
      <c r="G30">
        <f>VLOOKUP(hop!$A30, raw_data!$A$2:$AB$3115, COLUMN(hop!G30), FALSE)</f>
        <v>1</v>
      </c>
      <c r="H30">
        <f>VLOOKUP(hop!$A30, raw_data!$A$2:$AB$3115, COLUMN(hop!H30), FALSE)</f>
        <v>2</v>
      </c>
      <c r="I30">
        <f>VLOOKUP(hop!$A30, raw_data!$A$2:$AB$3115, COLUMN(hop!I30), FALSE)</f>
        <v>0.2</v>
      </c>
      <c r="J30">
        <f>VLOOKUP(hop!$A30, raw_data!$A$2:$AB$3115, COLUMN(hop!J30), FALSE)</f>
        <v>2</v>
      </c>
      <c r="K30">
        <f>VLOOKUP(hop!$A30, raw_data!$A$2:$AB$3115, COLUMN(hop!K30), FALSE)</f>
        <v>1.4</v>
      </c>
      <c r="L30">
        <f>VLOOKUP(hop!$A30, raw_data!$A$2:$AB$3115, COLUMN(hop!L30), FALSE)</f>
        <v>2</v>
      </c>
      <c r="M30">
        <f>VLOOKUP(hop!$A30, raw_data!$A$2:$AB$3115, COLUMN(hop!M30), FALSE)</f>
        <v>2</v>
      </c>
      <c r="N30">
        <f>VLOOKUP(hop!$A30, raw_data!$A$2:$AB$3115, COLUMN(hop!N30), FALSE)</f>
        <v>2</v>
      </c>
      <c r="O30">
        <f>VLOOKUP(hop!$A30, raw_data!$A$2:$AB$3115, COLUMN(hop!O30), FALSE)</f>
        <v>1</v>
      </c>
      <c r="P30">
        <f>VLOOKUP(hop!$A30, raw_data!$A$2:$AB$3115, COLUMN(hop!P30), FALSE)</f>
        <v>10.24</v>
      </c>
      <c r="Q30">
        <f>VLOOKUP(hop!$A30, raw_data!$A$2:$AB$3115, COLUMN(hop!Q30), FALSE)</f>
        <v>3.3610000000000002</v>
      </c>
      <c r="R30">
        <f>VLOOKUP(hop!$A30, raw_data!$A$2:$AB$3115, COLUMN(hop!R30), FALSE)</f>
        <v>0.6</v>
      </c>
      <c r="S30">
        <f>VLOOKUP(hop!$A30, raw_data!$A$2:$AB$3115, COLUMN(hop!S30), FALSE)</f>
        <v>4.3920000000000003</v>
      </c>
      <c r="T30">
        <f>VLOOKUP(hop!$A30, raw_data!$A$2:$AB$3115, COLUMN(hop!T30), FALSE)</f>
        <v>1.343</v>
      </c>
      <c r="U30">
        <f>VLOOKUP(hop!$A30, raw_data!$A$2:$AB$3115, COLUMN(hop!U30), FALSE)</f>
        <v>3.0489999999999999</v>
      </c>
      <c r="V30">
        <f>VLOOKUP(hop!$A30, raw_data!$A$2:$AB$3115, COLUMN(hop!V30), FALSE)</f>
        <v>4.9320000000000004</v>
      </c>
      <c r="W30">
        <f>VLOOKUP(hop!$A30, raw_data!$A$2:$AB$3115, COLUMN(hop!W30), FALSE)</f>
        <v>0.8</v>
      </c>
      <c r="X30">
        <f>VLOOKUP(hop!$A30, raw_data!$A$2:$AB$3115, COLUMN(hop!X30), FALSE)</f>
        <v>0.75</v>
      </c>
      <c r="Y30">
        <f>VLOOKUP(hop!$A30, raw_data!$A$2:$AB$3115, COLUMN(hop!Y30), FALSE)</f>
        <v>0.7</v>
      </c>
      <c r="Z30">
        <f>VLOOKUP(hop!$A30, raw_data!$A$2:$AB$3115, COLUMN(hop!Z30), FALSE)</f>
        <v>0.15</v>
      </c>
      <c r="AA30">
        <f>VLOOKUP(hop!$A30, raw_data!$A$2:$AB$3115, COLUMN(hop!AA30), FALSE)</f>
        <v>0.1</v>
      </c>
      <c r="AB30">
        <f>VLOOKUP(hop!$A30, raw_data!$A$2:$AB$3115, COLUMN(hop!AB30), FALSE)</f>
        <v>0.05</v>
      </c>
    </row>
    <row r="31" spans="1:28" x14ac:dyDescent="0.25">
      <c r="A31">
        <v>1769</v>
      </c>
      <c r="B31">
        <f>VLOOKUP(hop!$A31, raw_data!$A$2:$AB$3115, COLUMN(hop!B31), FALSE)</f>
        <v>30.77</v>
      </c>
      <c r="C31">
        <f>VLOOKUP(hop!$A31, raw_data!$A$2:$AB$3115, COLUMN(hop!C31), FALSE)</f>
        <v>9.3130000000000006</v>
      </c>
      <c r="D31">
        <f>VLOOKUP(hop!$A31, raw_data!$A$2:$AB$3115, COLUMN(hop!D31), FALSE)</f>
        <v>-8.8999999999999996E-2</v>
      </c>
      <c r="E31">
        <f>VLOOKUP(hop!$A31, raw_data!$A$2:$AB$3115, COLUMN(hop!E31), FALSE)</f>
        <v>1.7000000000000001E-2</v>
      </c>
      <c r="F31">
        <f>VLOOKUP(hop!$A31, raw_data!$A$2:$AB$3115, COLUMN(hop!F31), FALSE)</f>
        <v>8.5030000000000001</v>
      </c>
      <c r="G31">
        <f>VLOOKUP(hop!$A31, raw_data!$A$2:$AB$3115, COLUMN(hop!G31), FALSE)</f>
        <v>0.8</v>
      </c>
      <c r="H31">
        <f>VLOOKUP(hop!$A31, raw_data!$A$2:$AB$3115, COLUMN(hop!H31), FALSE)</f>
        <v>1.714</v>
      </c>
      <c r="I31">
        <f>VLOOKUP(hop!$A31, raw_data!$A$2:$AB$3115, COLUMN(hop!I31), FALSE)</f>
        <v>0.66700000000000004</v>
      </c>
      <c r="J31">
        <f>VLOOKUP(hop!$A31, raw_data!$A$2:$AB$3115, COLUMN(hop!J31), FALSE)</f>
        <v>2</v>
      </c>
      <c r="K31">
        <f>VLOOKUP(hop!$A31, raw_data!$A$2:$AB$3115, COLUMN(hop!K31), FALSE)</f>
        <v>2</v>
      </c>
      <c r="L31">
        <f>VLOOKUP(hop!$A31, raw_data!$A$2:$AB$3115, COLUMN(hop!L31), FALSE)</f>
        <v>1.714</v>
      </c>
      <c r="M31">
        <f>VLOOKUP(hop!$A31, raw_data!$A$2:$AB$3115, COLUMN(hop!M31), FALSE)</f>
        <v>2</v>
      </c>
      <c r="N31">
        <f>VLOOKUP(hop!$A31, raw_data!$A$2:$AB$3115, COLUMN(hop!N31), FALSE)</f>
        <v>2</v>
      </c>
      <c r="O31">
        <f>VLOOKUP(hop!$A31, raw_data!$A$2:$AB$3115, COLUMN(hop!O31), FALSE)</f>
        <v>1.143</v>
      </c>
      <c r="P31">
        <f>VLOOKUP(hop!$A31, raw_data!$A$2:$AB$3115, COLUMN(hop!P31), FALSE)</f>
        <v>14.116</v>
      </c>
      <c r="Q31">
        <f>VLOOKUP(hop!$A31, raw_data!$A$2:$AB$3115, COLUMN(hop!Q31), FALSE)</f>
        <v>0.34499999999999997</v>
      </c>
      <c r="R31">
        <f>VLOOKUP(hop!$A31, raw_data!$A$2:$AB$3115, COLUMN(hop!R31), FALSE)</f>
        <v>0</v>
      </c>
      <c r="S31">
        <f>VLOOKUP(hop!$A31, raw_data!$A$2:$AB$3115, COLUMN(hop!S31), FALSE)</f>
        <v>1.1339999999999999</v>
      </c>
      <c r="T31">
        <f>VLOOKUP(hop!$A31, raw_data!$A$2:$AB$3115, COLUMN(hop!T31), FALSE)</f>
        <v>-0.13700000000000001</v>
      </c>
      <c r="U31">
        <f>VLOOKUP(hop!$A31, raw_data!$A$2:$AB$3115, COLUMN(hop!U31), FALSE)</f>
        <v>1.2709999999999999</v>
      </c>
      <c r="V31">
        <f>VLOOKUP(hop!$A31, raw_data!$A$2:$AB$3115, COLUMN(hop!V31), FALSE)</f>
        <v>1.0620000000000001</v>
      </c>
      <c r="W31">
        <f>VLOOKUP(hop!$A31, raw_data!$A$2:$AB$3115, COLUMN(hop!W31), FALSE)</f>
        <v>0.6</v>
      </c>
      <c r="X31">
        <f>VLOOKUP(hop!$A31, raw_data!$A$2:$AB$3115, COLUMN(hop!X31), FALSE)</f>
        <v>0.6</v>
      </c>
      <c r="Y31">
        <f>VLOOKUP(hop!$A31, raw_data!$A$2:$AB$3115, COLUMN(hop!Y31), FALSE)</f>
        <v>0.5</v>
      </c>
      <c r="Z31">
        <f>VLOOKUP(hop!$A31, raw_data!$A$2:$AB$3115, COLUMN(hop!Z31), FALSE)</f>
        <v>0</v>
      </c>
      <c r="AA31">
        <f>VLOOKUP(hop!$A31, raw_data!$A$2:$AB$3115, COLUMN(hop!AA31), FALSE)</f>
        <v>0</v>
      </c>
      <c r="AB31">
        <f>VLOOKUP(hop!$A31, raw_data!$A$2:$AB$3115, COLUMN(hop!AB31), FALSE)</f>
        <v>0</v>
      </c>
    </row>
    <row r="32" spans="1:28" x14ac:dyDescent="0.25">
      <c r="A32">
        <v>1796</v>
      </c>
      <c r="B32">
        <f>VLOOKUP(hop!$A32, raw_data!$A$2:$AB$3115, COLUMN(hop!B32), FALSE)</f>
        <v>40.191000000000003</v>
      </c>
      <c r="C32">
        <f>VLOOKUP(hop!$A32, raw_data!$A$2:$AB$3115, COLUMN(hop!C32), FALSE)</f>
        <v>8.4589999999999996</v>
      </c>
      <c r="D32">
        <f>VLOOKUP(hop!$A32, raw_data!$A$2:$AB$3115, COLUMN(hop!D32), FALSE)</f>
        <v>0.39100000000000001</v>
      </c>
      <c r="E32">
        <f>VLOOKUP(hop!$A32, raw_data!$A$2:$AB$3115, COLUMN(hop!E32), FALSE)</f>
        <v>-1.9E-2</v>
      </c>
      <c r="F32">
        <f>VLOOKUP(hop!$A32, raw_data!$A$2:$AB$3115, COLUMN(hop!F32), FALSE)</f>
        <v>12.279</v>
      </c>
      <c r="G32">
        <f>VLOOKUP(hop!$A32, raw_data!$A$2:$AB$3115, COLUMN(hop!G32), FALSE)</f>
        <v>0.55600000000000005</v>
      </c>
      <c r="H32">
        <f>VLOOKUP(hop!$A32, raw_data!$A$2:$AB$3115, COLUMN(hop!H32), FALSE)</f>
        <v>1.333</v>
      </c>
      <c r="I32">
        <f>VLOOKUP(hop!$A32, raw_data!$A$2:$AB$3115, COLUMN(hop!I32), FALSE)</f>
        <v>0.72699999999999998</v>
      </c>
      <c r="J32">
        <f>VLOOKUP(hop!$A32, raw_data!$A$2:$AB$3115, COLUMN(hop!J32), FALSE)</f>
        <v>1.714</v>
      </c>
      <c r="K32">
        <f>VLOOKUP(hop!$A32, raw_data!$A$2:$AB$3115, COLUMN(hop!K32), FALSE)</f>
        <v>0.33300000000000002</v>
      </c>
      <c r="L32">
        <f>VLOOKUP(hop!$A32, raw_data!$A$2:$AB$3115, COLUMN(hop!L32), FALSE)</f>
        <v>2</v>
      </c>
      <c r="M32">
        <f>VLOOKUP(hop!$A32, raw_data!$A$2:$AB$3115, COLUMN(hop!M32), FALSE)</f>
        <v>1.833</v>
      </c>
      <c r="N32">
        <f>VLOOKUP(hop!$A32, raw_data!$A$2:$AB$3115, COLUMN(hop!N32), FALSE)</f>
        <v>2</v>
      </c>
      <c r="O32">
        <f>VLOOKUP(hop!$A32, raw_data!$A$2:$AB$3115, COLUMN(hop!O32), FALSE)</f>
        <v>0.85699999999999998</v>
      </c>
      <c r="P32">
        <f>VLOOKUP(hop!$A32, raw_data!$A$2:$AB$3115, COLUMN(hop!P32), FALSE)</f>
        <v>7.6829999999999998</v>
      </c>
      <c r="Q32">
        <f>VLOOKUP(hop!$A32, raw_data!$A$2:$AB$3115, COLUMN(hop!Q32), FALSE)</f>
        <v>-0.28000000000000003</v>
      </c>
      <c r="R32">
        <f>VLOOKUP(hop!$A32, raw_data!$A$2:$AB$3115, COLUMN(hop!R32), FALSE)</f>
        <v>0.16700000000000001</v>
      </c>
      <c r="S32">
        <f>VLOOKUP(hop!$A32, raw_data!$A$2:$AB$3115, COLUMN(hop!S32), FALSE)</f>
        <v>2.9220000000000002</v>
      </c>
      <c r="T32">
        <f>VLOOKUP(hop!$A32, raw_data!$A$2:$AB$3115, COLUMN(hop!T32), FALSE)</f>
        <v>2.84</v>
      </c>
      <c r="U32">
        <f>VLOOKUP(hop!$A32, raw_data!$A$2:$AB$3115, COLUMN(hop!U32), FALSE)</f>
        <v>8.2000000000000003E-2</v>
      </c>
      <c r="V32">
        <f>VLOOKUP(hop!$A32, raw_data!$A$2:$AB$3115, COLUMN(hop!V32), FALSE)</f>
        <v>3.2949999999999999</v>
      </c>
      <c r="W32">
        <f>VLOOKUP(hop!$A32, raw_data!$A$2:$AB$3115, COLUMN(hop!W32), FALSE)</f>
        <v>0.66700000000000004</v>
      </c>
      <c r="X32">
        <f>VLOOKUP(hop!$A32, raw_data!$A$2:$AB$3115, COLUMN(hop!X32), FALSE)</f>
        <v>0.61099999999999999</v>
      </c>
      <c r="Y32">
        <f>VLOOKUP(hop!$A32, raw_data!$A$2:$AB$3115, COLUMN(hop!Y32), FALSE)</f>
        <v>0.66700000000000004</v>
      </c>
      <c r="Z32">
        <f>VLOOKUP(hop!$A32, raw_data!$A$2:$AB$3115, COLUMN(hop!Z32), FALSE)</f>
        <v>0</v>
      </c>
      <c r="AA32">
        <f>VLOOKUP(hop!$A32, raw_data!$A$2:$AB$3115, COLUMN(hop!AA32), FALSE)</f>
        <v>5.6000000000000001E-2</v>
      </c>
      <c r="AB32">
        <f>VLOOKUP(hop!$A32, raw_data!$A$2:$AB$3115, COLUMN(hop!AB32), FALSE)</f>
        <v>5.6000000000000001E-2</v>
      </c>
    </row>
    <row r="33" spans="1:28" x14ac:dyDescent="0.25">
      <c r="A33">
        <v>2013</v>
      </c>
      <c r="B33">
        <f>VLOOKUP(hop!$A33, raw_data!$A$2:$AB$3115, COLUMN(hop!B33), FALSE)</f>
        <v>49.624000000000002</v>
      </c>
      <c r="C33">
        <f>VLOOKUP(hop!$A33, raw_data!$A$2:$AB$3115, COLUMN(hop!C33), FALSE)</f>
        <v>8.6750000000000007</v>
      </c>
      <c r="D33">
        <f>VLOOKUP(hop!$A33, raw_data!$A$2:$AB$3115, COLUMN(hop!D33), FALSE)</f>
        <v>0.52300000000000002</v>
      </c>
      <c r="E33">
        <f>VLOOKUP(hop!$A33, raw_data!$A$2:$AB$3115, COLUMN(hop!E33), FALSE)</f>
        <v>4.5999999999999999E-2</v>
      </c>
      <c r="F33">
        <f>VLOOKUP(hop!$A33, raw_data!$A$2:$AB$3115, COLUMN(hop!F33), FALSE)</f>
        <v>14.141</v>
      </c>
      <c r="G33">
        <f>VLOOKUP(hop!$A33, raw_data!$A$2:$AB$3115, COLUMN(hop!G33), FALSE)</f>
        <v>0.97</v>
      </c>
      <c r="H33">
        <f>VLOOKUP(hop!$A33, raw_data!$A$2:$AB$3115, COLUMN(hop!H33), FALSE)</f>
        <v>2</v>
      </c>
      <c r="I33">
        <f>VLOOKUP(hop!$A33, raw_data!$A$2:$AB$3115, COLUMN(hop!I33), FALSE)</f>
        <v>0</v>
      </c>
      <c r="J33">
        <f>VLOOKUP(hop!$A33, raw_data!$A$2:$AB$3115, COLUMN(hop!J33), FALSE)</f>
        <v>2</v>
      </c>
      <c r="K33">
        <f>VLOOKUP(hop!$A33, raw_data!$A$2:$AB$3115, COLUMN(hop!K33), FALSE)</f>
        <v>2</v>
      </c>
      <c r="L33">
        <f>VLOOKUP(hop!$A33, raw_data!$A$2:$AB$3115, COLUMN(hop!L33), FALSE)</f>
        <v>2</v>
      </c>
      <c r="M33">
        <f>VLOOKUP(hop!$A33, raw_data!$A$2:$AB$3115, COLUMN(hop!M33), FALSE)</f>
        <v>1.95</v>
      </c>
      <c r="N33">
        <f>VLOOKUP(hop!$A33, raw_data!$A$2:$AB$3115, COLUMN(hop!N33), FALSE)</f>
        <v>2</v>
      </c>
      <c r="O33">
        <f>VLOOKUP(hop!$A33, raw_data!$A$2:$AB$3115, COLUMN(hop!O33), FALSE)</f>
        <v>0.22700000000000001</v>
      </c>
      <c r="P33">
        <f>VLOOKUP(hop!$A33, raw_data!$A$2:$AB$3115, COLUMN(hop!P33), FALSE)</f>
        <v>10.627000000000001</v>
      </c>
      <c r="Q33">
        <f>VLOOKUP(hop!$A33, raw_data!$A$2:$AB$3115, COLUMN(hop!Q33), FALSE)</f>
        <v>4</v>
      </c>
      <c r="R33">
        <f>VLOOKUP(hop!$A33, raw_data!$A$2:$AB$3115, COLUMN(hop!R33), FALSE)</f>
        <v>0.39400000000000002</v>
      </c>
      <c r="S33">
        <f>VLOOKUP(hop!$A33, raw_data!$A$2:$AB$3115, COLUMN(hop!S33), FALSE)</f>
        <v>2.8460000000000001</v>
      </c>
      <c r="T33">
        <f>VLOOKUP(hop!$A33, raw_data!$A$2:$AB$3115, COLUMN(hop!T33), FALSE)</f>
        <v>2.3290000000000002</v>
      </c>
      <c r="U33">
        <f>VLOOKUP(hop!$A33, raw_data!$A$2:$AB$3115, COLUMN(hop!U33), FALSE)</f>
        <v>0.51700000000000002</v>
      </c>
      <c r="V33">
        <f>VLOOKUP(hop!$A33, raw_data!$A$2:$AB$3115, COLUMN(hop!V33), FALSE)</f>
        <v>3.4159999999999999</v>
      </c>
      <c r="W33">
        <f>VLOOKUP(hop!$A33, raw_data!$A$2:$AB$3115, COLUMN(hop!W33), FALSE)</f>
        <v>0.81799999999999995</v>
      </c>
      <c r="X33">
        <f>VLOOKUP(hop!$A33, raw_data!$A$2:$AB$3115, COLUMN(hop!X33), FALSE)</f>
        <v>0.72699999999999998</v>
      </c>
      <c r="Y33">
        <f>VLOOKUP(hop!$A33, raw_data!$A$2:$AB$3115, COLUMN(hop!Y33), FALSE)</f>
        <v>0.63600000000000001</v>
      </c>
      <c r="Z33">
        <f>VLOOKUP(hop!$A33, raw_data!$A$2:$AB$3115, COLUMN(hop!Z33), FALSE)</f>
        <v>0.03</v>
      </c>
      <c r="AA33">
        <f>VLOOKUP(hop!$A33, raw_data!$A$2:$AB$3115, COLUMN(hop!AA33), FALSE)</f>
        <v>0.21199999999999999</v>
      </c>
      <c r="AB33">
        <f>VLOOKUP(hop!$A33, raw_data!$A$2:$AB$3115, COLUMN(hop!AB33), FALSE)</f>
        <v>9.0999999999999998E-2</v>
      </c>
    </row>
    <row r="34" spans="1:28" x14ac:dyDescent="0.25">
      <c r="A34">
        <v>2046</v>
      </c>
      <c r="B34">
        <f>VLOOKUP(hop!$A34, raw_data!$A$2:$AB$3115, COLUMN(hop!B34), FALSE)</f>
        <v>38.869999999999997</v>
      </c>
      <c r="C34">
        <f>VLOOKUP(hop!$A34, raw_data!$A$2:$AB$3115, COLUMN(hop!C34), FALSE)</f>
        <v>10.664999999999999</v>
      </c>
      <c r="D34">
        <f>VLOOKUP(hop!$A34, raw_data!$A$2:$AB$3115, COLUMN(hop!D34), FALSE)</f>
        <v>0.374</v>
      </c>
      <c r="E34">
        <f>VLOOKUP(hop!$A34, raw_data!$A$2:$AB$3115, COLUMN(hop!E34), FALSE)</f>
        <v>8.0000000000000002E-3</v>
      </c>
      <c r="F34">
        <f>VLOOKUP(hop!$A34, raw_data!$A$2:$AB$3115, COLUMN(hop!F34), FALSE)</f>
        <v>14.448</v>
      </c>
      <c r="G34">
        <f>VLOOKUP(hop!$A34, raw_data!$A$2:$AB$3115, COLUMN(hop!G34), FALSE)</f>
        <v>0.91700000000000004</v>
      </c>
      <c r="H34">
        <f>VLOOKUP(hop!$A34, raw_data!$A$2:$AB$3115, COLUMN(hop!H34), FALSE)</f>
        <v>1.919</v>
      </c>
      <c r="I34">
        <f>VLOOKUP(hop!$A34, raw_data!$A$2:$AB$3115, COLUMN(hop!I34), FALSE)</f>
        <v>0.33300000000000002</v>
      </c>
      <c r="J34">
        <f>VLOOKUP(hop!$A34, raw_data!$A$2:$AB$3115, COLUMN(hop!J34), FALSE)</f>
        <v>2</v>
      </c>
      <c r="K34">
        <f>VLOOKUP(hop!$A34, raw_data!$A$2:$AB$3115, COLUMN(hop!K34), FALSE)</f>
        <v>1.8180000000000001</v>
      </c>
      <c r="L34">
        <f>VLOOKUP(hop!$A34, raw_data!$A$2:$AB$3115, COLUMN(hop!L34), FALSE)</f>
        <v>2</v>
      </c>
      <c r="M34">
        <f>VLOOKUP(hop!$A34, raw_data!$A$2:$AB$3115, COLUMN(hop!M34), FALSE)</f>
        <v>1.919</v>
      </c>
      <c r="N34">
        <f>VLOOKUP(hop!$A34, raw_data!$A$2:$AB$3115, COLUMN(hop!N34), FALSE)</f>
        <v>2</v>
      </c>
      <c r="O34">
        <f>VLOOKUP(hop!$A34, raw_data!$A$2:$AB$3115, COLUMN(hop!O34), FALSE)</f>
        <v>0.75800000000000001</v>
      </c>
      <c r="P34">
        <f>VLOOKUP(hop!$A34, raw_data!$A$2:$AB$3115, COLUMN(hop!P34), FALSE)</f>
        <v>10.452999999999999</v>
      </c>
      <c r="Q34">
        <f>VLOOKUP(hop!$A34, raw_data!$A$2:$AB$3115, COLUMN(hop!Q34), FALSE)</f>
        <v>0.627</v>
      </c>
      <c r="R34">
        <f>VLOOKUP(hop!$A34, raw_data!$A$2:$AB$3115, COLUMN(hop!R34), FALSE)</f>
        <v>0.188</v>
      </c>
      <c r="S34">
        <f>VLOOKUP(hop!$A34, raw_data!$A$2:$AB$3115, COLUMN(hop!S34), FALSE)</f>
        <v>2.4929999999999999</v>
      </c>
      <c r="T34">
        <f>VLOOKUP(hop!$A34, raw_data!$A$2:$AB$3115, COLUMN(hop!T34), FALSE)</f>
        <v>0.73199999999999998</v>
      </c>
      <c r="U34">
        <f>VLOOKUP(hop!$A34, raw_data!$A$2:$AB$3115, COLUMN(hop!U34), FALSE)</f>
        <v>1.7609999999999999</v>
      </c>
      <c r="V34">
        <f>VLOOKUP(hop!$A34, raw_data!$A$2:$AB$3115, COLUMN(hop!V34), FALSE)</f>
        <v>2.875</v>
      </c>
      <c r="W34">
        <f>VLOOKUP(hop!$A34, raw_data!$A$2:$AB$3115, COLUMN(hop!W34), FALSE)</f>
        <v>0.72899999999999998</v>
      </c>
      <c r="X34">
        <f>VLOOKUP(hop!$A34, raw_data!$A$2:$AB$3115, COLUMN(hop!X34), FALSE)</f>
        <v>0.66700000000000004</v>
      </c>
      <c r="Y34">
        <f>VLOOKUP(hop!$A34, raw_data!$A$2:$AB$3115, COLUMN(hop!Y34), FALSE)</f>
        <v>0.75</v>
      </c>
      <c r="Z34">
        <f>VLOOKUP(hop!$A34, raw_data!$A$2:$AB$3115, COLUMN(hop!Z34), FALSE)</f>
        <v>2.1000000000000001E-2</v>
      </c>
      <c r="AA34">
        <f>VLOOKUP(hop!$A34, raw_data!$A$2:$AB$3115, COLUMN(hop!AA34), FALSE)</f>
        <v>0.104</v>
      </c>
      <c r="AB34">
        <f>VLOOKUP(hop!$A34, raw_data!$A$2:$AB$3115, COLUMN(hop!AB34), FALSE)</f>
        <v>2.1000000000000001E-2</v>
      </c>
    </row>
    <row r="35" spans="1:28" x14ac:dyDescent="0.25">
      <c r="A35">
        <v>2405</v>
      </c>
      <c r="B35">
        <f>VLOOKUP(hop!$A35, raw_data!$A$2:$AB$3115, COLUMN(hop!B35), FALSE)</f>
        <v>20.337</v>
      </c>
      <c r="C35">
        <f>VLOOKUP(hop!$A35, raw_data!$A$2:$AB$3115, COLUMN(hop!C35), FALSE)</f>
        <v>5.7939999999999996</v>
      </c>
      <c r="D35">
        <f>VLOOKUP(hop!$A35, raw_data!$A$2:$AB$3115, COLUMN(hop!D35), FALSE)</f>
        <v>6.2E-2</v>
      </c>
      <c r="E35">
        <f>VLOOKUP(hop!$A35, raw_data!$A$2:$AB$3115, COLUMN(hop!E35), FALSE)</f>
        <v>6.0000000000000001E-3</v>
      </c>
      <c r="F35">
        <f>VLOOKUP(hop!$A35, raw_data!$A$2:$AB$3115, COLUMN(hop!F35), FALSE)</f>
        <v>6.4429999999999996</v>
      </c>
      <c r="G35">
        <f>VLOOKUP(hop!$A35, raw_data!$A$2:$AB$3115, COLUMN(hop!G35), FALSE)</f>
        <v>0.75</v>
      </c>
      <c r="H35">
        <f>VLOOKUP(hop!$A35, raw_data!$A$2:$AB$3115, COLUMN(hop!H35), FALSE)</f>
        <v>1.3120000000000001</v>
      </c>
      <c r="I35">
        <f>VLOOKUP(hop!$A35, raw_data!$A$2:$AB$3115, COLUMN(hop!I35), FALSE)</f>
        <v>0.25</v>
      </c>
      <c r="J35">
        <f>VLOOKUP(hop!$A35, raw_data!$A$2:$AB$3115, COLUMN(hop!J35), FALSE)</f>
        <v>1.667</v>
      </c>
      <c r="K35">
        <f>VLOOKUP(hop!$A35, raw_data!$A$2:$AB$3115, COLUMN(hop!K35), FALSE)</f>
        <v>1</v>
      </c>
      <c r="L35">
        <f>VLOOKUP(hop!$A35, raw_data!$A$2:$AB$3115, COLUMN(hop!L35), FALSE)</f>
        <v>2</v>
      </c>
      <c r="M35">
        <f>VLOOKUP(hop!$A35, raw_data!$A$2:$AB$3115, COLUMN(hop!M35), FALSE)</f>
        <v>1.778</v>
      </c>
      <c r="N35">
        <f>VLOOKUP(hop!$A35, raw_data!$A$2:$AB$3115, COLUMN(hop!N35), FALSE)</f>
        <v>2</v>
      </c>
      <c r="O35">
        <f>VLOOKUP(hop!$A35, raw_data!$A$2:$AB$3115, COLUMN(hop!O35), FALSE)</f>
        <v>1.25</v>
      </c>
      <c r="P35">
        <f>VLOOKUP(hop!$A35, raw_data!$A$2:$AB$3115, COLUMN(hop!P35), FALSE)</f>
        <v>9.1280000000000001</v>
      </c>
      <c r="Q35">
        <f>VLOOKUP(hop!$A35, raw_data!$A$2:$AB$3115, COLUMN(hop!Q35), FALSE)</f>
        <v>-0.58199999999999996</v>
      </c>
      <c r="R35">
        <f>VLOOKUP(hop!$A35, raw_data!$A$2:$AB$3115, COLUMN(hop!R35), FALSE)</f>
        <v>4.2000000000000003E-2</v>
      </c>
      <c r="S35">
        <f>VLOOKUP(hop!$A35, raw_data!$A$2:$AB$3115, COLUMN(hop!S35), FALSE)</f>
        <v>0.19700000000000001</v>
      </c>
      <c r="T35">
        <f>VLOOKUP(hop!$A35, raw_data!$A$2:$AB$3115, COLUMN(hop!T35), FALSE)</f>
        <v>9.5000000000000001E-2</v>
      </c>
      <c r="U35">
        <f>VLOOKUP(hop!$A35, raw_data!$A$2:$AB$3115, COLUMN(hop!U35), FALSE)</f>
        <v>0.10100000000000001</v>
      </c>
      <c r="V35">
        <f>VLOOKUP(hop!$A35, raw_data!$A$2:$AB$3115, COLUMN(hop!V35), FALSE)</f>
        <v>0.26400000000000001</v>
      </c>
      <c r="W35">
        <f>VLOOKUP(hop!$A35, raw_data!$A$2:$AB$3115, COLUMN(hop!W35), FALSE)</f>
        <v>0.66700000000000004</v>
      </c>
      <c r="X35">
        <f>VLOOKUP(hop!$A35, raw_data!$A$2:$AB$3115, COLUMN(hop!X35), FALSE)</f>
        <v>0.70799999999999996</v>
      </c>
      <c r="Y35">
        <f>VLOOKUP(hop!$A35, raw_data!$A$2:$AB$3115, COLUMN(hop!Y35), FALSE)</f>
        <v>0.70799999999999996</v>
      </c>
      <c r="Z35">
        <f>VLOOKUP(hop!$A35, raw_data!$A$2:$AB$3115, COLUMN(hop!Z35), FALSE)</f>
        <v>0</v>
      </c>
      <c r="AA35">
        <f>VLOOKUP(hop!$A35, raw_data!$A$2:$AB$3115, COLUMN(hop!AA35), FALSE)</f>
        <v>4.2000000000000003E-2</v>
      </c>
      <c r="AB35">
        <f>VLOOKUP(hop!$A35, raw_data!$A$2:$AB$3115, COLUMN(hop!AB35), FALSE)</f>
        <v>4.2000000000000003E-2</v>
      </c>
    </row>
    <row r="36" spans="1:28" x14ac:dyDescent="0.25">
      <c r="A36">
        <v>2438</v>
      </c>
      <c r="B36">
        <f>VLOOKUP(hop!$A36, raw_data!$A$2:$AB$3115, COLUMN(hop!B36), FALSE)</f>
        <v>36.231000000000002</v>
      </c>
      <c r="C36">
        <f>VLOOKUP(hop!$A36, raw_data!$A$2:$AB$3115, COLUMN(hop!C36), FALSE)</f>
        <v>7.1639999999999997</v>
      </c>
      <c r="D36">
        <f>VLOOKUP(hop!$A36, raw_data!$A$2:$AB$3115, COLUMN(hop!D36), FALSE)</f>
        <v>0.55100000000000005</v>
      </c>
      <c r="E36">
        <f>VLOOKUP(hop!$A36, raw_data!$A$2:$AB$3115, COLUMN(hop!E36), FALSE)</f>
        <v>-5.0000000000000001E-3</v>
      </c>
      <c r="F36">
        <f>VLOOKUP(hop!$A36, raw_data!$A$2:$AB$3115, COLUMN(hop!F36), FALSE)</f>
        <v>12.648999999999999</v>
      </c>
      <c r="G36">
        <f>VLOOKUP(hop!$A36, raw_data!$A$2:$AB$3115, COLUMN(hop!G36), FALSE)</f>
        <v>0.58299999999999996</v>
      </c>
      <c r="H36">
        <f>VLOOKUP(hop!$A36, raw_data!$A$2:$AB$3115, COLUMN(hop!H36), FALSE)</f>
        <v>1.143</v>
      </c>
      <c r="I36">
        <f>VLOOKUP(hop!$A36, raw_data!$A$2:$AB$3115, COLUMN(hop!I36), FALSE)</f>
        <v>0</v>
      </c>
      <c r="J36">
        <f>VLOOKUP(hop!$A36, raw_data!$A$2:$AB$3115, COLUMN(hop!J36), FALSE)</f>
        <v>1.333</v>
      </c>
      <c r="K36">
        <f>VLOOKUP(hop!$A36, raw_data!$A$2:$AB$3115, COLUMN(hop!K36), FALSE)</f>
        <v>2</v>
      </c>
      <c r="L36">
        <f>VLOOKUP(hop!$A36, raw_data!$A$2:$AB$3115, COLUMN(hop!L36), FALSE)</f>
        <v>1.333</v>
      </c>
      <c r="M36">
        <f>VLOOKUP(hop!$A36, raw_data!$A$2:$AB$3115, COLUMN(hop!M36), FALSE)</f>
        <v>1.9</v>
      </c>
      <c r="N36">
        <f>VLOOKUP(hop!$A36, raw_data!$A$2:$AB$3115, COLUMN(hop!N36), FALSE)</f>
        <v>2</v>
      </c>
      <c r="O36">
        <f>VLOOKUP(hop!$A36, raw_data!$A$2:$AB$3115, COLUMN(hop!O36), FALSE)</f>
        <v>0.66700000000000004</v>
      </c>
      <c r="P36">
        <f>VLOOKUP(hop!$A36, raw_data!$A$2:$AB$3115, COLUMN(hop!P36), FALSE)</f>
        <v>7.1840000000000002</v>
      </c>
      <c r="Q36">
        <f>VLOOKUP(hop!$A36, raw_data!$A$2:$AB$3115, COLUMN(hop!Q36), FALSE)</f>
        <v>0.85</v>
      </c>
      <c r="R36">
        <f>VLOOKUP(hop!$A36, raw_data!$A$2:$AB$3115, COLUMN(hop!R36), FALSE)</f>
        <v>0.16700000000000001</v>
      </c>
      <c r="S36">
        <f>VLOOKUP(hop!$A36, raw_data!$A$2:$AB$3115, COLUMN(hop!S36), FALSE)</f>
        <v>2.5449999999999999</v>
      </c>
      <c r="T36">
        <f>VLOOKUP(hop!$A36, raw_data!$A$2:$AB$3115, COLUMN(hop!T36), FALSE)</f>
        <v>2.3250000000000002</v>
      </c>
      <c r="U36">
        <f>VLOOKUP(hop!$A36, raw_data!$A$2:$AB$3115, COLUMN(hop!U36), FALSE)</f>
        <v>0.22</v>
      </c>
      <c r="V36">
        <f>VLOOKUP(hop!$A36, raw_data!$A$2:$AB$3115, COLUMN(hop!V36), FALSE)</f>
        <v>3.0910000000000002</v>
      </c>
      <c r="W36">
        <f>VLOOKUP(hop!$A36, raw_data!$A$2:$AB$3115, COLUMN(hop!W36), FALSE)</f>
        <v>0.58299999999999996</v>
      </c>
      <c r="X36">
        <f>VLOOKUP(hop!$A36, raw_data!$A$2:$AB$3115, COLUMN(hop!X36), FALSE)</f>
        <v>0.5</v>
      </c>
      <c r="Y36">
        <f>VLOOKUP(hop!$A36, raw_data!$A$2:$AB$3115, COLUMN(hop!Y36), FALSE)</f>
        <v>0.66700000000000004</v>
      </c>
      <c r="Z36">
        <f>VLOOKUP(hop!$A36, raw_data!$A$2:$AB$3115, COLUMN(hop!Z36), FALSE)</f>
        <v>0</v>
      </c>
      <c r="AA36">
        <f>VLOOKUP(hop!$A36, raw_data!$A$2:$AB$3115, COLUMN(hop!AA36), FALSE)</f>
        <v>8.3000000000000004E-2</v>
      </c>
      <c r="AB36">
        <f>VLOOKUP(hop!$A36, raw_data!$A$2:$AB$3115, COLUMN(hop!AB36), FALSE)</f>
        <v>0</v>
      </c>
    </row>
    <row r="37" spans="1:28" x14ac:dyDescent="0.25">
      <c r="A37">
        <v>2471</v>
      </c>
      <c r="B37">
        <f>VLOOKUP(hop!$A37, raw_data!$A$2:$AB$3115, COLUMN(hop!B37), FALSE)</f>
        <v>41.844999999999999</v>
      </c>
      <c r="C37">
        <f>VLOOKUP(hop!$A37, raw_data!$A$2:$AB$3115, COLUMN(hop!C37), FALSE)</f>
        <v>9.7059999999999995</v>
      </c>
      <c r="D37">
        <f>VLOOKUP(hop!$A37, raw_data!$A$2:$AB$3115, COLUMN(hop!D37), FALSE)</f>
        <v>0.32800000000000001</v>
      </c>
      <c r="E37">
        <f>VLOOKUP(hop!$A37, raw_data!$A$2:$AB$3115, COLUMN(hop!E37), FALSE)</f>
        <v>-0.01</v>
      </c>
      <c r="F37">
        <f>VLOOKUP(hop!$A37, raw_data!$A$2:$AB$3115, COLUMN(hop!F37), FALSE)</f>
        <v>12.930999999999999</v>
      </c>
      <c r="G37">
        <f>VLOOKUP(hop!$A37, raw_data!$A$2:$AB$3115, COLUMN(hop!G37), FALSE)</f>
        <v>0.94399999999999995</v>
      </c>
      <c r="H37">
        <f>VLOOKUP(hop!$A37, raw_data!$A$2:$AB$3115, COLUMN(hop!H37), FALSE)</f>
        <v>1.3460000000000001</v>
      </c>
      <c r="I37">
        <f>VLOOKUP(hop!$A37, raw_data!$A$2:$AB$3115, COLUMN(hop!I37), FALSE)</f>
        <v>0.88900000000000001</v>
      </c>
      <c r="J37">
        <f>VLOOKUP(hop!$A37, raw_data!$A$2:$AB$3115, COLUMN(hop!J37), FALSE)</f>
        <v>1.8240000000000001</v>
      </c>
      <c r="K37">
        <f>VLOOKUP(hop!$A37, raw_data!$A$2:$AB$3115, COLUMN(hop!K37), FALSE)</f>
        <v>1.7</v>
      </c>
      <c r="L37">
        <f>VLOOKUP(hop!$A37, raw_data!$A$2:$AB$3115, COLUMN(hop!L37), FALSE)</f>
        <v>2</v>
      </c>
      <c r="M37">
        <f>VLOOKUP(hop!$A37, raw_data!$A$2:$AB$3115, COLUMN(hop!M37), FALSE)</f>
        <v>1.8</v>
      </c>
      <c r="N37">
        <f>VLOOKUP(hop!$A37, raw_data!$A$2:$AB$3115, COLUMN(hop!N37), FALSE)</f>
        <v>2</v>
      </c>
      <c r="O37">
        <f>VLOOKUP(hop!$A37, raw_data!$A$2:$AB$3115, COLUMN(hop!O37), FALSE)</f>
        <v>1.4810000000000001</v>
      </c>
      <c r="P37">
        <f>VLOOKUP(hop!$A37, raw_data!$A$2:$AB$3115, COLUMN(hop!P37), FALSE)</f>
        <v>10.170999999999999</v>
      </c>
      <c r="Q37">
        <f>VLOOKUP(hop!$A37, raw_data!$A$2:$AB$3115, COLUMN(hop!Q37), FALSE)</f>
        <v>2.74</v>
      </c>
      <c r="R37">
        <f>VLOOKUP(hop!$A37, raw_data!$A$2:$AB$3115, COLUMN(hop!R37), FALSE)</f>
        <v>0.27800000000000002</v>
      </c>
      <c r="S37">
        <f>VLOOKUP(hop!$A37, raw_data!$A$2:$AB$3115, COLUMN(hop!S37), FALSE)</f>
        <v>2.2719999999999998</v>
      </c>
      <c r="T37">
        <f>VLOOKUP(hop!$A37, raw_data!$A$2:$AB$3115, COLUMN(hop!T37), FALSE)</f>
        <v>2.1440000000000001</v>
      </c>
      <c r="U37">
        <f>VLOOKUP(hop!$A37, raw_data!$A$2:$AB$3115, COLUMN(hop!U37), FALSE)</f>
        <v>0.129</v>
      </c>
      <c r="V37">
        <f>VLOOKUP(hop!$A37, raw_data!$A$2:$AB$3115, COLUMN(hop!V37), FALSE)</f>
        <v>2.59</v>
      </c>
      <c r="W37">
        <f>VLOOKUP(hop!$A37, raw_data!$A$2:$AB$3115, COLUMN(hop!W37), FALSE)</f>
        <v>0.72199999999999998</v>
      </c>
      <c r="X37">
        <f>VLOOKUP(hop!$A37, raw_data!$A$2:$AB$3115, COLUMN(hop!X37), FALSE)</f>
        <v>0.61099999999999999</v>
      </c>
      <c r="Y37">
        <f>VLOOKUP(hop!$A37, raw_data!$A$2:$AB$3115, COLUMN(hop!Y37), FALSE)</f>
        <v>0.52800000000000002</v>
      </c>
      <c r="Z37">
        <f>VLOOKUP(hop!$A37, raw_data!$A$2:$AB$3115, COLUMN(hop!Z37), FALSE)</f>
        <v>2.8000000000000001E-2</v>
      </c>
      <c r="AA37">
        <f>VLOOKUP(hop!$A37, raw_data!$A$2:$AB$3115, COLUMN(hop!AA37), FALSE)</f>
        <v>0.19400000000000001</v>
      </c>
      <c r="AB37">
        <f>VLOOKUP(hop!$A37, raw_data!$A$2:$AB$3115, COLUMN(hop!AB37), FALSE)</f>
        <v>2.8000000000000001E-2</v>
      </c>
    </row>
    <row r="38" spans="1:28" x14ac:dyDescent="0.25">
      <c r="A38">
        <v>2733</v>
      </c>
      <c r="B38">
        <f>VLOOKUP(hop!$A38, raw_data!$A$2:$AB$3115, COLUMN(hop!B38), FALSE)</f>
        <v>26.071999999999999</v>
      </c>
      <c r="C38">
        <f>VLOOKUP(hop!$A38, raw_data!$A$2:$AB$3115, COLUMN(hop!C38), FALSE)</f>
        <v>6.3029999999999999</v>
      </c>
      <c r="D38">
        <f>VLOOKUP(hop!$A38, raw_data!$A$2:$AB$3115, COLUMN(hop!D38), FALSE)</f>
        <v>2.3E-2</v>
      </c>
      <c r="E38">
        <f>VLOOKUP(hop!$A38, raw_data!$A$2:$AB$3115, COLUMN(hop!E38), FALSE)</f>
        <v>-1E-3</v>
      </c>
      <c r="F38">
        <f>VLOOKUP(hop!$A38, raw_data!$A$2:$AB$3115, COLUMN(hop!F38), FALSE)</f>
        <v>6.53</v>
      </c>
      <c r="G38">
        <f>VLOOKUP(hop!$A38, raw_data!$A$2:$AB$3115, COLUMN(hop!G38), FALSE)</f>
        <v>0.75</v>
      </c>
      <c r="H38">
        <f>VLOOKUP(hop!$A38, raw_data!$A$2:$AB$3115, COLUMN(hop!H38), FALSE)</f>
        <v>1.071</v>
      </c>
      <c r="I38">
        <f>VLOOKUP(hop!$A38, raw_data!$A$2:$AB$3115, COLUMN(hop!I38), FALSE)</f>
        <v>1</v>
      </c>
      <c r="J38">
        <f>VLOOKUP(hop!$A38, raw_data!$A$2:$AB$3115, COLUMN(hop!J38), FALSE)</f>
        <v>1.833</v>
      </c>
      <c r="K38">
        <f>VLOOKUP(hop!$A38, raw_data!$A$2:$AB$3115, COLUMN(hop!K38), FALSE)</f>
        <v>1.3</v>
      </c>
      <c r="L38">
        <f>VLOOKUP(hop!$A38, raw_data!$A$2:$AB$3115, COLUMN(hop!L38), FALSE)</f>
        <v>1.889</v>
      </c>
      <c r="M38">
        <f>VLOOKUP(hop!$A38, raw_data!$A$2:$AB$3115, COLUMN(hop!M38), FALSE)</f>
        <v>2</v>
      </c>
      <c r="N38">
        <f>VLOOKUP(hop!$A38, raw_data!$A$2:$AB$3115, COLUMN(hop!N38), FALSE)</f>
        <v>2</v>
      </c>
      <c r="O38">
        <f>VLOOKUP(hop!$A38, raw_data!$A$2:$AB$3115, COLUMN(hop!O38), FALSE)</f>
        <v>0.76500000000000001</v>
      </c>
      <c r="P38">
        <f>VLOOKUP(hop!$A38, raw_data!$A$2:$AB$3115, COLUMN(hop!P38), FALSE)</f>
        <v>11.717000000000001</v>
      </c>
      <c r="Q38">
        <f>VLOOKUP(hop!$A38, raw_data!$A$2:$AB$3115, COLUMN(hop!Q38), FALSE)</f>
        <v>-0.114</v>
      </c>
      <c r="R38">
        <f>VLOOKUP(hop!$A38, raw_data!$A$2:$AB$3115, COLUMN(hop!R38), FALSE)</f>
        <v>4.2000000000000003E-2</v>
      </c>
      <c r="S38">
        <f>VLOOKUP(hop!$A38, raw_data!$A$2:$AB$3115, COLUMN(hop!S38), FALSE)</f>
        <v>1.458</v>
      </c>
      <c r="T38">
        <f>VLOOKUP(hop!$A38, raw_data!$A$2:$AB$3115, COLUMN(hop!T38), FALSE)</f>
        <v>-0.158</v>
      </c>
      <c r="U38">
        <f>VLOOKUP(hop!$A38, raw_data!$A$2:$AB$3115, COLUMN(hop!U38), FALSE)</f>
        <v>1.6160000000000001</v>
      </c>
      <c r="V38">
        <f>VLOOKUP(hop!$A38, raw_data!$A$2:$AB$3115, COLUMN(hop!V38), FALSE)</f>
        <v>1.48</v>
      </c>
      <c r="W38">
        <f>VLOOKUP(hop!$A38, raw_data!$A$2:$AB$3115, COLUMN(hop!W38), FALSE)</f>
        <v>0.66700000000000004</v>
      </c>
      <c r="X38">
        <f>VLOOKUP(hop!$A38, raw_data!$A$2:$AB$3115, COLUMN(hop!X38), FALSE)</f>
        <v>0.58299999999999996</v>
      </c>
      <c r="Y38">
        <f>VLOOKUP(hop!$A38, raw_data!$A$2:$AB$3115, COLUMN(hop!Y38), FALSE)</f>
        <v>0.66700000000000004</v>
      </c>
      <c r="Z38">
        <f>VLOOKUP(hop!$A38, raw_data!$A$2:$AB$3115, COLUMN(hop!Z38), FALSE)</f>
        <v>0</v>
      </c>
      <c r="AA38">
        <f>VLOOKUP(hop!$A38, raw_data!$A$2:$AB$3115, COLUMN(hop!AA38), FALSE)</f>
        <v>0</v>
      </c>
      <c r="AB38">
        <f>VLOOKUP(hop!$A38, raw_data!$A$2:$AB$3115, COLUMN(hop!AB38), FALSE)</f>
        <v>4.2000000000000003E-2</v>
      </c>
    </row>
    <row r="39" spans="1:28" x14ac:dyDescent="0.25">
      <c r="A39">
        <v>2990</v>
      </c>
      <c r="B39">
        <f>VLOOKUP(hop!$A39, raw_data!$A$2:$AB$3115, COLUMN(hop!B39), FALSE)</f>
        <v>32.174999999999997</v>
      </c>
      <c r="C39">
        <f>VLOOKUP(hop!$A39, raw_data!$A$2:$AB$3115, COLUMN(hop!C39), FALSE)</f>
        <v>9.2210000000000001</v>
      </c>
      <c r="D39">
        <f>VLOOKUP(hop!$A39, raw_data!$A$2:$AB$3115, COLUMN(hop!D39), FALSE)</f>
        <v>-2.5000000000000001E-2</v>
      </c>
      <c r="E39">
        <f>VLOOKUP(hop!$A39, raw_data!$A$2:$AB$3115, COLUMN(hop!E39), FALSE)</f>
        <v>-8.9999999999999993E-3</v>
      </c>
      <c r="F39">
        <f>VLOOKUP(hop!$A39, raw_data!$A$2:$AB$3115, COLUMN(hop!F39), FALSE)</f>
        <v>8.9209999999999994</v>
      </c>
      <c r="G39">
        <f>VLOOKUP(hop!$A39, raw_data!$A$2:$AB$3115, COLUMN(hop!G39), FALSE)</f>
        <v>0.91700000000000004</v>
      </c>
      <c r="H39">
        <f>VLOOKUP(hop!$A39, raw_data!$A$2:$AB$3115, COLUMN(hop!H39), FALSE)</f>
        <v>1.867</v>
      </c>
      <c r="I39">
        <f>VLOOKUP(hop!$A39, raw_data!$A$2:$AB$3115, COLUMN(hop!I39), FALSE)</f>
        <v>0</v>
      </c>
      <c r="J39">
        <f>VLOOKUP(hop!$A39, raw_data!$A$2:$AB$3115, COLUMN(hop!J39), FALSE)</f>
        <v>2</v>
      </c>
      <c r="K39">
        <f>VLOOKUP(hop!$A39, raw_data!$A$2:$AB$3115, COLUMN(hop!K39), FALSE)</f>
        <v>2</v>
      </c>
      <c r="L39">
        <f>VLOOKUP(hop!$A39, raw_data!$A$2:$AB$3115, COLUMN(hop!L39), FALSE)</f>
        <v>2</v>
      </c>
      <c r="M39">
        <f>VLOOKUP(hop!$A39, raw_data!$A$2:$AB$3115, COLUMN(hop!M39), FALSE)</f>
        <v>2</v>
      </c>
      <c r="N39">
        <f>VLOOKUP(hop!$A39, raw_data!$A$2:$AB$3115, COLUMN(hop!N39), FALSE)</f>
        <v>2</v>
      </c>
      <c r="O39">
        <f>VLOOKUP(hop!$A39, raw_data!$A$2:$AB$3115, COLUMN(hop!O39), FALSE)</f>
        <v>0.82099999999999995</v>
      </c>
      <c r="P39">
        <f>VLOOKUP(hop!$A39, raw_data!$A$2:$AB$3115, COLUMN(hop!P39), FALSE)</f>
        <v>10.901</v>
      </c>
      <c r="Q39">
        <f>VLOOKUP(hop!$A39, raw_data!$A$2:$AB$3115, COLUMN(hop!Q39), FALSE)</f>
        <v>-9.6000000000000002E-2</v>
      </c>
      <c r="R39">
        <f>VLOOKUP(hop!$A39, raw_data!$A$2:$AB$3115, COLUMN(hop!R39), FALSE)</f>
        <v>0.27800000000000002</v>
      </c>
      <c r="S39">
        <f>VLOOKUP(hop!$A39, raw_data!$A$2:$AB$3115, COLUMN(hop!S39), FALSE)</f>
        <v>3.0840000000000001</v>
      </c>
      <c r="T39">
        <f>VLOOKUP(hop!$A39, raw_data!$A$2:$AB$3115, COLUMN(hop!T39), FALSE)</f>
        <v>2.5999999999999999E-2</v>
      </c>
      <c r="U39">
        <f>VLOOKUP(hop!$A39, raw_data!$A$2:$AB$3115, COLUMN(hop!U39), FALSE)</f>
        <v>3.0579999999999998</v>
      </c>
      <c r="V39">
        <f>VLOOKUP(hop!$A39, raw_data!$A$2:$AB$3115, COLUMN(hop!V39), FALSE)</f>
        <v>3.0489999999999999</v>
      </c>
      <c r="W39">
        <f>VLOOKUP(hop!$A39, raw_data!$A$2:$AB$3115, COLUMN(hop!W39), FALSE)</f>
        <v>0.63900000000000001</v>
      </c>
      <c r="X39">
        <f>VLOOKUP(hop!$A39, raw_data!$A$2:$AB$3115, COLUMN(hop!X39), FALSE)</f>
        <v>0.75</v>
      </c>
      <c r="Y39">
        <f>VLOOKUP(hop!$A39, raw_data!$A$2:$AB$3115, COLUMN(hop!Y39), FALSE)</f>
        <v>0.86099999999999999</v>
      </c>
      <c r="Z39">
        <f>VLOOKUP(hop!$A39, raw_data!$A$2:$AB$3115, COLUMN(hop!Z39), FALSE)</f>
        <v>0</v>
      </c>
      <c r="AA39">
        <f>VLOOKUP(hop!$A39, raw_data!$A$2:$AB$3115, COLUMN(hop!AA39), FALSE)</f>
        <v>8.3000000000000004E-2</v>
      </c>
      <c r="AB39">
        <f>VLOOKUP(hop!$A39, raw_data!$A$2:$AB$3115, COLUMN(hop!AB39), FALSE)</f>
        <v>0</v>
      </c>
    </row>
    <row r="40" spans="1:28" x14ac:dyDescent="0.25">
      <c r="A40">
        <v>3019</v>
      </c>
      <c r="B40">
        <f>VLOOKUP(hop!$A40, raw_data!$A$2:$AB$3115, COLUMN(hop!B40), FALSE)</f>
        <v>23.67</v>
      </c>
      <c r="C40">
        <f>VLOOKUP(hop!$A40, raw_data!$A$2:$AB$3115, COLUMN(hop!C40), FALSE)</f>
        <v>5.2690000000000001</v>
      </c>
      <c r="D40">
        <f>VLOOKUP(hop!$A40, raw_data!$A$2:$AB$3115, COLUMN(hop!D40), FALSE)</f>
        <v>7.9000000000000001E-2</v>
      </c>
      <c r="E40">
        <f>VLOOKUP(hop!$A40, raw_data!$A$2:$AB$3115, COLUMN(hop!E40), FALSE)</f>
        <v>0.04</v>
      </c>
      <c r="F40">
        <f>VLOOKUP(hop!$A40, raw_data!$A$2:$AB$3115, COLUMN(hop!F40), FALSE)</f>
        <v>6.2610000000000001</v>
      </c>
      <c r="G40">
        <f>VLOOKUP(hop!$A40, raw_data!$A$2:$AB$3115, COLUMN(hop!G40), FALSE)</f>
        <v>0.45500000000000002</v>
      </c>
      <c r="H40">
        <f>VLOOKUP(hop!$A40, raw_data!$A$2:$AB$3115, COLUMN(hop!H40), FALSE)</f>
        <v>1.2</v>
      </c>
      <c r="I40">
        <f>VLOOKUP(hop!$A40, raw_data!$A$2:$AB$3115, COLUMN(hop!I40), FALSE)</f>
        <v>0.4</v>
      </c>
      <c r="J40">
        <f>VLOOKUP(hop!$A40, raw_data!$A$2:$AB$3115, COLUMN(hop!J40), FALSE)</f>
        <v>1.75</v>
      </c>
      <c r="K40">
        <f>VLOOKUP(hop!$A40, raw_data!$A$2:$AB$3115, COLUMN(hop!K40), FALSE)</f>
        <v>1</v>
      </c>
      <c r="L40">
        <f>VLOOKUP(hop!$A40, raw_data!$A$2:$AB$3115, COLUMN(hop!L40), FALSE)</f>
        <v>1.786</v>
      </c>
      <c r="M40">
        <f>VLOOKUP(hop!$A40, raw_data!$A$2:$AB$3115, COLUMN(hop!M40), FALSE)</f>
        <v>1.583</v>
      </c>
      <c r="N40">
        <f>VLOOKUP(hop!$A40, raw_data!$A$2:$AB$3115, COLUMN(hop!N40), FALSE)</f>
        <v>2</v>
      </c>
      <c r="O40">
        <f>VLOOKUP(hop!$A40, raw_data!$A$2:$AB$3115, COLUMN(hop!O40), FALSE)</f>
        <v>0.64700000000000002</v>
      </c>
      <c r="P40">
        <f>VLOOKUP(hop!$A40, raw_data!$A$2:$AB$3115, COLUMN(hop!P40), FALSE)</f>
        <v>8.4979999999999993</v>
      </c>
      <c r="Q40">
        <f>VLOOKUP(hop!$A40, raw_data!$A$2:$AB$3115, COLUMN(hop!Q40), FALSE)</f>
        <v>3.766</v>
      </c>
      <c r="R40">
        <f>VLOOKUP(hop!$A40, raw_data!$A$2:$AB$3115, COLUMN(hop!R40), FALSE)</f>
        <v>4.4999999999999998E-2</v>
      </c>
      <c r="S40">
        <f>VLOOKUP(hop!$A40, raw_data!$A$2:$AB$3115, COLUMN(hop!S40), FALSE)</f>
        <v>0.34599999999999997</v>
      </c>
      <c r="T40">
        <f>VLOOKUP(hop!$A40, raw_data!$A$2:$AB$3115, COLUMN(hop!T40), FALSE)</f>
        <v>0.114</v>
      </c>
      <c r="U40">
        <f>VLOOKUP(hop!$A40, raw_data!$A$2:$AB$3115, COLUMN(hop!U40), FALSE)</f>
        <v>0.23200000000000001</v>
      </c>
      <c r="V40">
        <f>VLOOKUP(hop!$A40, raw_data!$A$2:$AB$3115, COLUMN(hop!V40), FALSE)</f>
        <v>0.46500000000000002</v>
      </c>
      <c r="W40">
        <f>VLOOKUP(hop!$A40, raw_data!$A$2:$AB$3115, COLUMN(hop!W40), FALSE)</f>
        <v>0.68200000000000005</v>
      </c>
      <c r="X40">
        <f>VLOOKUP(hop!$A40, raw_data!$A$2:$AB$3115, COLUMN(hop!X40), FALSE)</f>
        <v>0.36399999999999999</v>
      </c>
      <c r="Y40">
        <f>VLOOKUP(hop!$A40, raw_data!$A$2:$AB$3115, COLUMN(hop!Y40), FALSE)</f>
        <v>0.63600000000000001</v>
      </c>
      <c r="Z40">
        <f>VLOOKUP(hop!$A40, raw_data!$A$2:$AB$3115, COLUMN(hop!Z40), FALSE)</f>
        <v>0</v>
      </c>
      <c r="AA40">
        <f>VLOOKUP(hop!$A40, raw_data!$A$2:$AB$3115, COLUMN(hop!AA40), FALSE)</f>
        <v>0.318</v>
      </c>
      <c r="AB40">
        <f>VLOOKUP(hop!$A40, raw_data!$A$2:$AB$3115, COLUMN(hop!AB40), FALSE)</f>
        <v>0</v>
      </c>
    </row>
    <row r="41" spans="1:28" x14ac:dyDescent="0.25">
      <c r="A41">
        <v>3260</v>
      </c>
      <c r="B41">
        <f>VLOOKUP(hop!$A41, raw_data!$A$2:$AB$3115, COLUMN(hop!B41), FALSE)</f>
        <v>40.229999999999997</v>
      </c>
      <c r="C41">
        <f>VLOOKUP(hop!$A41, raw_data!$A$2:$AB$3115, COLUMN(hop!C41), FALSE)</f>
        <v>7.4340000000000002</v>
      </c>
      <c r="D41">
        <f>VLOOKUP(hop!$A41, raw_data!$A$2:$AB$3115, COLUMN(hop!D41), FALSE)</f>
        <v>-7.2999999999999995E-2</v>
      </c>
      <c r="E41">
        <f>VLOOKUP(hop!$A41, raw_data!$A$2:$AB$3115, COLUMN(hop!E41), FALSE)</f>
        <v>0.04</v>
      </c>
      <c r="F41">
        <f>VLOOKUP(hop!$A41, raw_data!$A$2:$AB$3115, COLUMN(hop!F41), FALSE)</f>
        <v>6.9050000000000002</v>
      </c>
      <c r="G41">
        <f>VLOOKUP(hop!$A41, raw_data!$A$2:$AB$3115, COLUMN(hop!G41), FALSE)</f>
        <v>1</v>
      </c>
      <c r="H41">
        <f>VLOOKUP(hop!$A41, raw_data!$A$2:$AB$3115, COLUMN(hop!H41), FALSE)</f>
        <v>1.923</v>
      </c>
      <c r="I41">
        <f>VLOOKUP(hop!$A41, raw_data!$A$2:$AB$3115, COLUMN(hop!I41), FALSE)</f>
        <v>0.83299999999999996</v>
      </c>
      <c r="J41">
        <f>VLOOKUP(hop!$A41, raw_data!$A$2:$AB$3115, COLUMN(hop!J41), FALSE)</f>
        <v>2</v>
      </c>
      <c r="K41">
        <f>VLOOKUP(hop!$A41, raw_data!$A$2:$AB$3115, COLUMN(hop!K41), FALSE)</f>
        <v>1.714</v>
      </c>
      <c r="L41">
        <f>VLOOKUP(hop!$A41, raw_data!$A$2:$AB$3115, COLUMN(hop!L41), FALSE)</f>
        <v>2</v>
      </c>
      <c r="M41">
        <f>VLOOKUP(hop!$A41, raw_data!$A$2:$AB$3115, COLUMN(hop!M41), FALSE)</f>
        <v>2</v>
      </c>
      <c r="N41">
        <f>VLOOKUP(hop!$A41, raw_data!$A$2:$AB$3115, COLUMN(hop!N41), FALSE)</f>
        <v>2</v>
      </c>
      <c r="O41">
        <f>VLOOKUP(hop!$A41, raw_data!$A$2:$AB$3115, COLUMN(hop!O41), FALSE)</f>
        <v>1.071</v>
      </c>
      <c r="P41">
        <f>VLOOKUP(hop!$A41, raw_data!$A$2:$AB$3115, COLUMN(hop!P41), FALSE)</f>
        <v>15.012</v>
      </c>
      <c r="Q41">
        <f>VLOOKUP(hop!$A41, raw_data!$A$2:$AB$3115, COLUMN(hop!Q41), FALSE)</f>
        <v>1.391</v>
      </c>
      <c r="R41">
        <f>VLOOKUP(hop!$A41, raw_data!$A$2:$AB$3115, COLUMN(hop!R41), FALSE)</f>
        <v>0.15</v>
      </c>
      <c r="S41">
        <f>VLOOKUP(hop!$A41, raw_data!$A$2:$AB$3115, COLUMN(hop!S41), FALSE)</f>
        <v>2.5499999999999998</v>
      </c>
      <c r="T41">
        <f>VLOOKUP(hop!$A41, raw_data!$A$2:$AB$3115, COLUMN(hop!T41), FALSE)</f>
        <v>1.633</v>
      </c>
      <c r="U41">
        <f>VLOOKUP(hop!$A41, raw_data!$A$2:$AB$3115, COLUMN(hop!U41), FALSE)</f>
        <v>0.91700000000000004</v>
      </c>
      <c r="V41">
        <f>VLOOKUP(hop!$A41, raw_data!$A$2:$AB$3115, COLUMN(hop!V41), FALSE)</f>
        <v>2.5179999999999998</v>
      </c>
      <c r="W41">
        <f>VLOOKUP(hop!$A41, raw_data!$A$2:$AB$3115, COLUMN(hop!W41), FALSE)</f>
        <v>0.8</v>
      </c>
      <c r="X41">
        <f>VLOOKUP(hop!$A41, raw_data!$A$2:$AB$3115, COLUMN(hop!X41), FALSE)</f>
        <v>0.65</v>
      </c>
      <c r="Y41">
        <f>VLOOKUP(hop!$A41, raw_data!$A$2:$AB$3115, COLUMN(hop!Y41), FALSE)</f>
        <v>0.7</v>
      </c>
      <c r="Z41">
        <f>VLOOKUP(hop!$A41, raw_data!$A$2:$AB$3115, COLUMN(hop!Z41), FALSE)</f>
        <v>0.1</v>
      </c>
      <c r="AA41">
        <f>VLOOKUP(hop!$A41, raw_data!$A$2:$AB$3115, COLUMN(hop!AA41), FALSE)</f>
        <v>0.15</v>
      </c>
      <c r="AB41">
        <f>VLOOKUP(hop!$A41, raw_data!$A$2:$AB$3115, COLUMN(hop!AB41), FALSE)</f>
        <v>0.05</v>
      </c>
    </row>
    <row r="42" spans="1:28" x14ac:dyDescent="0.25">
      <c r="A42">
        <v>3324</v>
      </c>
      <c r="B42">
        <f>VLOOKUP(hop!$A42, raw_data!$A$2:$AB$3115, COLUMN(hop!B42), FALSE)</f>
        <v>25.16</v>
      </c>
      <c r="C42">
        <f>VLOOKUP(hop!$A42, raw_data!$A$2:$AB$3115, COLUMN(hop!C42), FALSE)</f>
        <v>6.8869999999999996</v>
      </c>
      <c r="D42">
        <f>VLOOKUP(hop!$A42, raw_data!$A$2:$AB$3115, COLUMN(hop!D42), FALSE)</f>
        <v>-4.1000000000000002E-2</v>
      </c>
      <c r="E42">
        <f>VLOOKUP(hop!$A42, raw_data!$A$2:$AB$3115, COLUMN(hop!E42), FALSE)</f>
        <v>-1E-3</v>
      </c>
      <c r="F42">
        <f>VLOOKUP(hop!$A42, raw_data!$A$2:$AB$3115, COLUMN(hop!F42), FALSE)</f>
        <v>6.4710000000000001</v>
      </c>
      <c r="G42">
        <f>VLOOKUP(hop!$A42, raw_data!$A$2:$AB$3115, COLUMN(hop!G42), FALSE)</f>
        <v>0.73699999999999999</v>
      </c>
      <c r="H42">
        <f>VLOOKUP(hop!$A42, raw_data!$A$2:$AB$3115, COLUMN(hop!H42), FALSE)</f>
        <v>1</v>
      </c>
      <c r="I42">
        <f>VLOOKUP(hop!$A42, raw_data!$A$2:$AB$3115, COLUMN(hop!I42), FALSE)</f>
        <v>1</v>
      </c>
      <c r="J42">
        <f>VLOOKUP(hop!$A42, raw_data!$A$2:$AB$3115, COLUMN(hop!J42), FALSE)</f>
        <v>1.875</v>
      </c>
      <c r="K42">
        <f>VLOOKUP(hop!$A42, raw_data!$A$2:$AB$3115, COLUMN(hop!K42), FALSE)</f>
        <v>1.667</v>
      </c>
      <c r="L42">
        <f>VLOOKUP(hop!$A42, raw_data!$A$2:$AB$3115, COLUMN(hop!L42), FALSE)</f>
        <v>1.8180000000000001</v>
      </c>
      <c r="M42">
        <f>VLOOKUP(hop!$A42, raw_data!$A$2:$AB$3115, COLUMN(hop!M42), FALSE)</f>
        <v>1.7689999999999999</v>
      </c>
      <c r="N42">
        <f>VLOOKUP(hop!$A42, raw_data!$A$2:$AB$3115, COLUMN(hop!N42), FALSE)</f>
        <v>1.667</v>
      </c>
      <c r="O42">
        <f>VLOOKUP(hop!$A42, raw_data!$A$2:$AB$3115, COLUMN(hop!O42), FALSE)</f>
        <v>1.0589999999999999</v>
      </c>
      <c r="P42">
        <f>VLOOKUP(hop!$A42, raw_data!$A$2:$AB$3115, COLUMN(hop!P42), FALSE)</f>
        <v>8.9960000000000004</v>
      </c>
      <c r="Q42">
        <f>VLOOKUP(hop!$A42, raw_data!$A$2:$AB$3115, COLUMN(hop!Q42), FALSE)</f>
        <v>-0.83</v>
      </c>
      <c r="R42">
        <f>VLOOKUP(hop!$A42, raw_data!$A$2:$AB$3115, COLUMN(hop!R42), FALSE)</f>
        <v>0.26300000000000001</v>
      </c>
      <c r="S42">
        <f>VLOOKUP(hop!$A42, raw_data!$A$2:$AB$3115, COLUMN(hop!S42), FALSE)</f>
        <v>2.923</v>
      </c>
      <c r="T42">
        <f>VLOOKUP(hop!$A42, raw_data!$A$2:$AB$3115, COLUMN(hop!T42), FALSE)</f>
        <v>2.4E-2</v>
      </c>
      <c r="U42">
        <f>VLOOKUP(hop!$A42, raw_data!$A$2:$AB$3115, COLUMN(hop!U42), FALSE)</f>
        <v>2.9</v>
      </c>
      <c r="V42">
        <f>VLOOKUP(hop!$A42, raw_data!$A$2:$AB$3115, COLUMN(hop!V42), FALSE)</f>
        <v>2.8809999999999998</v>
      </c>
      <c r="W42">
        <f>VLOOKUP(hop!$A42, raw_data!$A$2:$AB$3115, COLUMN(hop!W42), FALSE)</f>
        <v>0.68400000000000005</v>
      </c>
      <c r="X42">
        <f>VLOOKUP(hop!$A42, raw_data!$A$2:$AB$3115, COLUMN(hop!X42), FALSE)</f>
        <v>0.42099999999999999</v>
      </c>
      <c r="Y42">
        <f>VLOOKUP(hop!$A42, raw_data!$A$2:$AB$3115, COLUMN(hop!Y42), FALSE)</f>
        <v>0.73699999999999999</v>
      </c>
      <c r="Z42">
        <f>VLOOKUP(hop!$A42, raw_data!$A$2:$AB$3115, COLUMN(hop!Z42), FALSE)</f>
        <v>0</v>
      </c>
      <c r="AA42">
        <f>VLOOKUP(hop!$A42, raw_data!$A$2:$AB$3115, COLUMN(hop!AA42), FALSE)</f>
        <v>0.105</v>
      </c>
      <c r="AB42">
        <f>VLOOKUP(hop!$A42, raw_data!$A$2:$AB$3115, COLUMN(hop!AB42), FALSE)</f>
        <v>0</v>
      </c>
    </row>
    <row r="43" spans="1:28" x14ac:dyDescent="0.25">
      <c r="A43">
        <v>3397</v>
      </c>
      <c r="B43">
        <f>VLOOKUP(hop!$A43, raw_data!$A$2:$AB$3115, COLUMN(hop!B43), FALSE)</f>
        <v>22.391999999999999</v>
      </c>
      <c r="C43">
        <f>VLOOKUP(hop!$A43, raw_data!$A$2:$AB$3115, COLUMN(hop!C43), FALSE)</f>
        <v>0.52</v>
      </c>
      <c r="D43">
        <f>VLOOKUP(hop!$A43, raw_data!$A$2:$AB$3115, COLUMN(hop!D43), FALSE)</f>
        <v>0.215</v>
      </c>
      <c r="E43">
        <f>VLOOKUP(hop!$A43, raw_data!$A$2:$AB$3115, COLUMN(hop!E43), FALSE)</f>
        <v>2.1999999999999999E-2</v>
      </c>
      <c r="F43">
        <f>VLOOKUP(hop!$A43, raw_data!$A$2:$AB$3115, COLUMN(hop!F43), FALSE)</f>
        <v>2.7829999999999999</v>
      </c>
      <c r="G43">
        <f>VLOOKUP(hop!$A43, raw_data!$A$2:$AB$3115, COLUMN(hop!G43), FALSE)</f>
        <v>0.55000000000000004</v>
      </c>
      <c r="H43">
        <f>VLOOKUP(hop!$A43, raw_data!$A$2:$AB$3115, COLUMN(hop!H43), FALSE)</f>
        <v>0.68799999999999994</v>
      </c>
      <c r="I43">
        <f>VLOOKUP(hop!$A43, raw_data!$A$2:$AB$3115, COLUMN(hop!I43), FALSE)</f>
        <v>0.375</v>
      </c>
      <c r="J43">
        <f>VLOOKUP(hop!$A43, raw_data!$A$2:$AB$3115, COLUMN(hop!J43), FALSE)</f>
        <v>1.778</v>
      </c>
      <c r="K43">
        <f>VLOOKUP(hop!$A43, raw_data!$A$2:$AB$3115, COLUMN(hop!K43), FALSE)</f>
        <v>2</v>
      </c>
      <c r="L43">
        <f>VLOOKUP(hop!$A43, raw_data!$A$2:$AB$3115, COLUMN(hop!L43), FALSE)</f>
        <v>1.8180000000000001</v>
      </c>
      <c r="M43">
        <f>VLOOKUP(hop!$A43, raw_data!$A$2:$AB$3115, COLUMN(hop!M43), FALSE)</f>
        <v>2</v>
      </c>
      <c r="N43">
        <f>VLOOKUP(hop!$A43, raw_data!$A$2:$AB$3115, COLUMN(hop!N43), FALSE)</f>
        <v>1.833</v>
      </c>
      <c r="O43">
        <f>VLOOKUP(hop!$A43, raw_data!$A$2:$AB$3115, COLUMN(hop!O43), FALSE)</f>
        <v>0.58299999999999996</v>
      </c>
      <c r="P43">
        <f>VLOOKUP(hop!$A43, raw_data!$A$2:$AB$3115, COLUMN(hop!P43), FALSE)</f>
        <v>7.86</v>
      </c>
      <c r="Q43">
        <f>VLOOKUP(hop!$A43, raw_data!$A$2:$AB$3115, COLUMN(hop!Q43), FALSE)</f>
        <v>-1.542</v>
      </c>
      <c r="R43">
        <f>VLOOKUP(hop!$A43, raw_data!$A$2:$AB$3115, COLUMN(hop!R43), FALSE)</f>
        <v>0.05</v>
      </c>
      <c r="S43">
        <f>VLOOKUP(hop!$A43, raw_data!$A$2:$AB$3115, COLUMN(hop!S43), FALSE)</f>
        <v>1.79</v>
      </c>
      <c r="T43">
        <f>VLOOKUP(hop!$A43, raw_data!$A$2:$AB$3115, COLUMN(hop!T43), FALSE)</f>
        <v>1.4770000000000001</v>
      </c>
      <c r="U43">
        <f>VLOOKUP(hop!$A43, raw_data!$A$2:$AB$3115, COLUMN(hop!U43), FALSE)</f>
        <v>0.313</v>
      </c>
      <c r="V43">
        <f>VLOOKUP(hop!$A43, raw_data!$A$2:$AB$3115, COLUMN(hop!V43), FALSE)</f>
        <v>2.0270000000000001</v>
      </c>
      <c r="W43">
        <f>VLOOKUP(hop!$A43, raw_data!$A$2:$AB$3115, COLUMN(hop!W43), FALSE)</f>
        <v>0.7</v>
      </c>
      <c r="X43">
        <f>VLOOKUP(hop!$A43, raw_data!$A$2:$AB$3115, COLUMN(hop!X43), FALSE)</f>
        <v>0.55000000000000004</v>
      </c>
      <c r="Y43">
        <f>VLOOKUP(hop!$A43, raw_data!$A$2:$AB$3115, COLUMN(hop!Y43), FALSE)</f>
        <v>0.75</v>
      </c>
      <c r="Z43">
        <f>VLOOKUP(hop!$A43, raw_data!$A$2:$AB$3115, COLUMN(hop!Z43), FALSE)</f>
        <v>0</v>
      </c>
      <c r="AA43">
        <f>VLOOKUP(hop!$A43, raw_data!$A$2:$AB$3115, COLUMN(hop!AA43), FALSE)</f>
        <v>0.05</v>
      </c>
      <c r="AB43">
        <f>VLOOKUP(hop!$A43, raw_data!$A$2:$AB$3115, COLUMN(hop!AB43), FALSE)</f>
        <v>0</v>
      </c>
    </row>
    <row r="44" spans="1:28" x14ac:dyDescent="0.25">
      <c r="A44">
        <v>3414</v>
      </c>
      <c r="B44">
        <f>VLOOKUP(hop!$A44, raw_data!$A$2:$AB$3115, COLUMN(hop!B44), FALSE)</f>
        <v>29.376000000000001</v>
      </c>
      <c r="C44">
        <f>VLOOKUP(hop!$A44, raw_data!$A$2:$AB$3115, COLUMN(hop!C44), FALSE)</f>
        <v>8.8239999999999998</v>
      </c>
      <c r="D44">
        <f>VLOOKUP(hop!$A44, raw_data!$A$2:$AB$3115, COLUMN(hop!D44), FALSE)</f>
        <v>0.30299999999999999</v>
      </c>
      <c r="E44">
        <f>VLOOKUP(hop!$A44, raw_data!$A$2:$AB$3115, COLUMN(hop!E44), FALSE)</f>
        <v>4.3999999999999997E-2</v>
      </c>
      <c r="F44">
        <f>VLOOKUP(hop!$A44, raw_data!$A$2:$AB$3115, COLUMN(hop!F44), FALSE)</f>
        <v>12.07</v>
      </c>
      <c r="G44">
        <f>VLOOKUP(hop!$A44, raw_data!$A$2:$AB$3115, COLUMN(hop!G44), FALSE)</f>
        <v>0.83299999999999996</v>
      </c>
      <c r="H44">
        <f>VLOOKUP(hop!$A44, raw_data!$A$2:$AB$3115, COLUMN(hop!H44), FALSE)</f>
        <v>1.792</v>
      </c>
      <c r="I44">
        <f>VLOOKUP(hop!$A44, raw_data!$A$2:$AB$3115, COLUMN(hop!I44), FALSE)</f>
        <v>0.36399999999999999</v>
      </c>
      <c r="J44">
        <f>VLOOKUP(hop!$A44, raw_data!$A$2:$AB$3115, COLUMN(hop!J44), FALSE)</f>
        <v>1.85</v>
      </c>
      <c r="K44">
        <f>VLOOKUP(hop!$A44, raw_data!$A$2:$AB$3115, COLUMN(hop!K44), FALSE)</f>
        <v>1.5</v>
      </c>
      <c r="L44">
        <f>VLOOKUP(hop!$A44, raw_data!$A$2:$AB$3115, COLUMN(hop!L44), FALSE)</f>
        <v>1.9379999999999999</v>
      </c>
      <c r="M44">
        <f>VLOOKUP(hop!$A44, raw_data!$A$2:$AB$3115, COLUMN(hop!M44), FALSE)</f>
        <v>1.84</v>
      </c>
      <c r="N44">
        <f>VLOOKUP(hop!$A44, raw_data!$A$2:$AB$3115, COLUMN(hop!N44), FALSE)</f>
        <v>2</v>
      </c>
      <c r="O44">
        <f>VLOOKUP(hop!$A44, raw_data!$A$2:$AB$3115, COLUMN(hop!O44), FALSE)</f>
        <v>0.64</v>
      </c>
      <c r="P44">
        <f>VLOOKUP(hop!$A44, raw_data!$A$2:$AB$3115, COLUMN(hop!P44), FALSE)</f>
        <v>8.5679999999999996</v>
      </c>
      <c r="Q44">
        <f>VLOOKUP(hop!$A44, raw_data!$A$2:$AB$3115, COLUMN(hop!Q44), FALSE)</f>
        <v>0.11</v>
      </c>
      <c r="R44">
        <f>VLOOKUP(hop!$A44, raw_data!$A$2:$AB$3115, COLUMN(hop!R44), FALSE)</f>
        <v>0.19400000000000001</v>
      </c>
      <c r="S44">
        <f>VLOOKUP(hop!$A44, raw_data!$A$2:$AB$3115, COLUMN(hop!S44), FALSE)</f>
        <v>1.647</v>
      </c>
      <c r="T44">
        <f>VLOOKUP(hop!$A44, raw_data!$A$2:$AB$3115, COLUMN(hop!T44), FALSE)</f>
        <v>0.373</v>
      </c>
      <c r="U44">
        <f>VLOOKUP(hop!$A44, raw_data!$A$2:$AB$3115, COLUMN(hop!U44), FALSE)</f>
        <v>1.274</v>
      </c>
      <c r="V44">
        <f>VLOOKUP(hop!$A44, raw_data!$A$2:$AB$3115, COLUMN(hop!V44), FALSE)</f>
        <v>1.994</v>
      </c>
      <c r="W44">
        <f>VLOOKUP(hop!$A44, raw_data!$A$2:$AB$3115, COLUMN(hop!W44), FALSE)</f>
        <v>0.75</v>
      </c>
      <c r="X44">
        <f>VLOOKUP(hop!$A44, raw_data!$A$2:$AB$3115, COLUMN(hop!X44), FALSE)</f>
        <v>0.66700000000000004</v>
      </c>
      <c r="Y44">
        <f>VLOOKUP(hop!$A44, raw_data!$A$2:$AB$3115, COLUMN(hop!Y44), FALSE)</f>
        <v>0.63900000000000001</v>
      </c>
      <c r="Z44">
        <f>VLOOKUP(hop!$A44, raw_data!$A$2:$AB$3115, COLUMN(hop!Z44), FALSE)</f>
        <v>2.8000000000000001E-2</v>
      </c>
      <c r="AA44">
        <f>VLOOKUP(hop!$A44, raw_data!$A$2:$AB$3115, COLUMN(hop!AA44), FALSE)</f>
        <v>5.6000000000000001E-2</v>
      </c>
      <c r="AB44">
        <f>VLOOKUP(hop!$A44, raw_data!$A$2:$AB$3115, COLUMN(hop!AB44), FALSE)</f>
        <v>5.6000000000000001E-2</v>
      </c>
    </row>
    <row r="45" spans="1:28" x14ac:dyDescent="0.25">
      <c r="A45">
        <v>3604</v>
      </c>
      <c r="B45">
        <f>VLOOKUP(hop!$A45, raw_data!$A$2:$AB$3115, COLUMN(hop!B45), FALSE)</f>
        <v>39.707000000000001</v>
      </c>
      <c r="C45">
        <f>VLOOKUP(hop!$A45, raw_data!$A$2:$AB$3115, COLUMN(hop!C45), FALSE)</f>
        <v>8.9879999999999995</v>
      </c>
      <c r="D45">
        <f>VLOOKUP(hop!$A45, raw_data!$A$2:$AB$3115, COLUMN(hop!D45), FALSE)</f>
        <v>-6.0000000000000001E-3</v>
      </c>
      <c r="E45">
        <f>VLOOKUP(hop!$A45, raw_data!$A$2:$AB$3115, COLUMN(hop!E45), FALSE)</f>
        <v>-6.0000000000000001E-3</v>
      </c>
      <c r="F45">
        <f>VLOOKUP(hop!$A45, raw_data!$A$2:$AB$3115, COLUMN(hop!F45), FALSE)</f>
        <v>8.9030000000000005</v>
      </c>
      <c r="G45">
        <f>VLOOKUP(hop!$A45, raw_data!$A$2:$AB$3115, COLUMN(hop!G45), FALSE)</f>
        <v>0.83299999999999996</v>
      </c>
      <c r="H45">
        <f>VLOOKUP(hop!$A45, raw_data!$A$2:$AB$3115, COLUMN(hop!H45), FALSE)</f>
        <v>1.75</v>
      </c>
      <c r="I45">
        <f>VLOOKUP(hop!$A45, raw_data!$A$2:$AB$3115, COLUMN(hop!I45), FALSE)</f>
        <v>0.625</v>
      </c>
      <c r="J45">
        <f>VLOOKUP(hop!$A45, raw_data!$A$2:$AB$3115, COLUMN(hop!J45), FALSE)</f>
        <v>1.9570000000000001</v>
      </c>
      <c r="K45">
        <f>VLOOKUP(hop!$A45, raw_data!$A$2:$AB$3115, COLUMN(hop!K45), FALSE)</f>
        <v>1.75</v>
      </c>
      <c r="L45">
        <f>VLOOKUP(hop!$A45, raw_data!$A$2:$AB$3115, COLUMN(hop!L45), FALSE)</f>
        <v>1.923</v>
      </c>
      <c r="M45">
        <f>VLOOKUP(hop!$A45, raw_data!$A$2:$AB$3115, COLUMN(hop!M45), FALSE)</f>
        <v>1.95</v>
      </c>
      <c r="N45">
        <f>VLOOKUP(hop!$A45, raw_data!$A$2:$AB$3115, COLUMN(hop!N45), FALSE)</f>
        <v>2</v>
      </c>
      <c r="O45">
        <f>VLOOKUP(hop!$A45, raw_data!$A$2:$AB$3115, COLUMN(hop!O45), FALSE)</f>
        <v>1</v>
      </c>
      <c r="P45">
        <f>VLOOKUP(hop!$A45, raw_data!$A$2:$AB$3115, COLUMN(hop!P45), FALSE)</f>
        <v>10.996</v>
      </c>
      <c r="Q45">
        <f>VLOOKUP(hop!$A45, raw_data!$A$2:$AB$3115, COLUMN(hop!Q45), FALSE)</f>
        <v>8.2949999999999999</v>
      </c>
      <c r="R45">
        <f>VLOOKUP(hop!$A45, raw_data!$A$2:$AB$3115, COLUMN(hop!R45), FALSE)</f>
        <v>0.222</v>
      </c>
      <c r="S45">
        <f>VLOOKUP(hop!$A45, raw_data!$A$2:$AB$3115, COLUMN(hop!S45), FALSE)</f>
        <v>3.1110000000000002</v>
      </c>
      <c r="T45">
        <f>VLOOKUP(hop!$A45, raw_data!$A$2:$AB$3115, COLUMN(hop!T45), FALSE)</f>
        <v>0.73299999999999998</v>
      </c>
      <c r="U45">
        <f>VLOOKUP(hop!$A45, raw_data!$A$2:$AB$3115, COLUMN(hop!U45), FALSE)</f>
        <v>2.3780000000000001</v>
      </c>
      <c r="V45">
        <f>VLOOKUP(hop!$A45, raw_data!$A$2:$AB$3115, COLUMN(hop!V45), FALSE)</f>
        <v>3.1</v>
      </c>
      <c r="W45">
        <f>VLOOKUP(hop!$A45, raw_data!$A$2:$AB$3115, COLUMN(hop!W45), FALSE)</f>
        <v>0.61099999999999999</v>
      </c>
      <c r="X45">
        <f>VLOOKUP(hop!$A45, raw_data!$A$2:$AB$3115, COLUMN(hop!X45), FALSE)</f>
        <v>0.33300000000000002</v>
      </c>
      <c r="Y45">
        <f>VLOOKUP(hop!$A45, raw_data!$A$2:$AB$3115, COLUMN(hop!Y45), FALSE)</f>
        <v>0.69399999999999995</v>
      </c>
      <c r="Z45">
        <f>VLOOKUP(hop!$A45, raw_data!$A$2:$AB$3115, COLUMN(hop!Z45), FALSE)</f>
        <v>0.111</v>
      </c>
      <c r="AA45">
        <f>VLOOKUP(hop!$A45, raw_data!$A$2:$AB$3115, COLUMN(hop!AA45), FALSE)</f>
        <v>0.41699999999999998</v>
      </c>
      <c r="AB45">
        <f>VLOOKUP(hop!$A45, raw_data!$A$2:$AB$3115, COLUMN(hop!AB45), FALSE)</f>
        <v>0.16700000000000001</v>
      </c>
    </row>
    <row r="46" spans="1:28" x14ac:dyDescent="0.25">
      <c r="A46">
        <v>3646</v>
      </c>
      <c r="B46">
        <f>VLOOKUP(hop!$A46, raw_data!$A$2:$AB$3115, COLUMN(hop!B46), FALSE)</f>
        <v>-7.9009999999999998</v>
      </c>
      <c r="C46">
        <f>VLOOKUP(hop!$A46, raw_data!$A$2:$AB$3115, COLUMN(hop!C46), FALSE)</f>
        <v>0.245</v>
      </c>
      <c r="D46">
        <f>VLOOKUP(hop!$A46, raw_data!$A$2:$AB$3115, COLUMN(hop!D46), FALSE)</f>
        <v>5.0000000000000001E-3</v>
      </c>
      <c r="E46">
        <f>VLOOKUP(hop!$A46, raw_data!$A$2:$AB$3115, COLUMN(hop!E46), FALSE)</f>
        <v>-1E-3</v>
      </c>
      <c r="F46">
        <f>VLOOKUP(hop!$A46, raw_data!$A$2:$AB$3115, COLUMN(hop!F46), FALSE)</f>
        <v>0.29599999999999999</v>
      </c>
      <c r="G46">
        <f>VLOOKUP(hop!$A46, raw_data!$A$2:$AB$3115, COLUMN(hop!G46), FALSE)</f>
        <v>0</v>
      </c>
      <c r="H46">
        <f>VLOOKUP(hop!$A46, raw_data!$A$2:$AB$3115, COLUMN(hop!H46), FALSE)</f>
        <v>0</v>
      </c>
      <c r="I46">
        <f>VLOOKUP(hop!$A46, raw_data!$A$2:$AB$3115, COLUMN(hop!I46), FALSE)</f>
        <v>0</v>
      </c>
      <c r="J46">
        <f>VLOOKUP(hop!$A46, raw_data!$A$2:$AB$3115, COLUMN(hop!J46), FALSE)</f>
        <v>0.5</v>
      </c>
      <c r="K46">
        <f>VLOOKUP(hop!$A46, raw_data!$A$2:$AB$3115, COLUMN(hop!K46), FALSE)</f>
        <v>0</v>
      </c>
      <c r="L46">
        <f>VLOOKUP(hop!$A46, raw_data!$A$2:$AB$3115, COLUMN(hop!L46), FALSE)</f>
        <v>0.75</v>
      </c>
      <c r="M46">
        <f>VLOOKUP(hop!$A46, raw_data!$A$2:$AB$3115, COLUMN(hop!M46), FALSE)</f>
        <v>1</v>
      </c>
      <c r="N46">
        <f>VLOOKUP(hop!$A46, raw_data!$A$2:$AB$3115, COLUMN(hop!N46), FALSE)</f>
        <v>2</v>
      </c>
      <c r="O46">
        <f>VLOOKUP(hop!$A46, raw_data!$A$2:$AB$3115, COLUMN(hop!O46), FALSE)</f>
        <v>0</v>
      </c>
      <c r="P46">
        <f>VLOOKUP(hop!$A46, raw_data!$A$2:$AB$3115, COLUMN(hop!P46), FALSE)</f>
        <v>-4.673</v>
      </c>
      <c r="Q46">
        <f>VLOOKUP(hop!$A46, raw_data!$A$2:$AB$3115, COLUMN(hop!Q46), FALSE)</f>
        <v>-1.5489999999999999</v>
      </c>
      <c r="R46">
        <f>VLOOKUP(hop!$A46, raw_data!$A$2:$AB$3115, COLUMN(hop!R46), FALSE)</f>
        <v>0</v>
      </c>
      <c r="S46">
        <f>VLOOKUP(hop!$A46, raw_data!$A$2:$AB$3115, COLUMN(hop!S46), FALSE)</f>
        <v>-2.7E-2</v>
      </c>
      <c r="T46">
        <f>VLOOKUP(hop!$A46, raw_data!$A$2:$AB$3115, COLUMN(hop!T46), FALSE)</f>
        <v>0.19</v>
      </c>
      <c r="U46">
        <f>VLOOKUP(hop!$A46, raw_data!$A$2:$AB$3115, COLUMN(hop!U46), FALSE)</f>
        <v>-0.217</v>
      </c>
      <c r="V46">
        <f>VLOOKUP(hop!$A46, raw_data!$A$2:$AB$3115, COLUMN(hop!V46), FALSE)</f>
        <v>-2.1999999999999999E-2</v>
      </c>
      <c r="W46">
        <f>VLOOKUP(hop!$A46, raw_data!$A$2:$AB$3115, COLUMN(hop!W46), FALSE)</f>
        <v>0.375</v>
      </c>
      <c r="X46">
        <f>VLOOKUP(hop!$A46, raw_data!$A$2:$AB$3115, COLUMN(hop!X46), FALSE)</f>
        <v>0.5</v>
      </c>
      <c r="Y46">
        <f>VLOOKUP(hop!$A46, raw_data!$A$2:$AB$3115, COLUMN(hop!Y46), FALSE)</f>
        <v>0.125</v>
      </c>
      <c r="Z46">
        <f>VLOOKUP(hop!$A46, raw_data!$A$2:$AB$3115, COLUMN(hop!Z46), FALSE)</f>
        <v>0</v>
      </c>
      <c r="AA46">
        <f>VLOOKUP(hop!$A46, raw_data!$A$2:$AB$3115, COLUMN(hop!AA46), FALSE)</f>
        <v>0</v>
      </c>
      <c r="AB46">
        <f>VLOOKUP(hop!$A46, raw_data!$A$2:$AB$3115, COLUMN(hop!AB46), FALSE)</f>
        <v>0</v>
      </c>
    </row>
    <row r="47" spans="1:28" x14ac:dyDescent="0.25">
      <c r="A47">
        <v>3880</v>
      </c>
      <c r="B47">
        <f>VLOOKUP(hop!$A47, raw_data!$A$2:$AB$3115, COLUMN(hop!B47), FALSE)</f>
        <v>34.759</v>
      </c>
      <c r="C47">
        <f>VLOOKUP(hop!$A47, raw_data!$A$2:$AB$3115, COLUMN(hop!C47), FALSE)</f>
        <v>9.9169999999999998</v>
      </c>
      <c r="D47">
        <f>VLOOKUP(hop!$A47, raw_data!$A$2:$AB$3115, COLUMN(hop!D47), FALSE)</f>
        <v>-8.3000000000000004E-2</v>
      </c>
      <c r="E47">
        <f>VLOOKUP(hop!$A47, raw_data!$A$2:$AB$3115, COLUMN(hop!E47), FALSE)</f>
        <v>4.0000000000000001E-3</v>
      </c>
      <c r="F47">
        <f>VLOOKUP(hop!$A47, raw_data!$A$2:$AB$3115, COLUMN(hop!F47), FALSE)</f>
        <v>9.1080000000000005</v>
      </c>
      <c r="G47">
        <f>VLOOKUP(hop!$A47, raw_data!$A$2:$AB$3115, COLUMN(hop!G47), FALSE)</f>
        <v>0.81</v>
      </c>
      <c r="H47">
        <f>VLOOKUP(hop!$A47, raw_data!$A$2:$AB$3115, COLUMN(hop!H47), FALSE)</f>
        <v>1.4119999999999999</v>
      </c>
      <c r="I47">
        <f>VLOOKUP(hop!$A47, raw_data!$A$2:$AB$3115, COLUMN(hop!I47), FALSE)</f>
        <v>1.25</v>
      </c>
      <c r="J47">
        <f>VLOOKUP(hop!$A47, raw_data!$A$2:$AB$3115, COLUMN(hop!J47), FALSE)</f>
        <v>2</v>
      </c>
      <c r="K47">
        <f>VLOOKUP(hop!$A47, raw_data!$A$2:$AB$3115, COLUMN(hop!K47), FALSE)</f>
        <v>1.75</v>
      </c>
      <c r="L47">
        <f>VLOOKUP(hop!$A47, raw_data!$A$2:$AB$3115, COLUMN(hop!L47), FALSE)</f>
        <v>2</v>
      </c>
      <c r="M47">
        <f>VLOOKUP(hop!$A47, raw_data!$A$2:$AB$3115, COLUMN(hop!M47), FALSE)</f>
        <v>1.9379999999999999</v>
      </c>
      <c r="N47">
        <f>VLOOKUP(hop!$A47, raw_data!$A$2:$AB$3115, COLUMN(hop!N47), FALSE)</f>
        <v>2</v>
      </c>
      <c r="O47">
        <f>VLOOKUP(hop!$A47, raw_data!$A$2:$AB$3115, COLUMN(hop!O47), FALSE)</f>
        <v>1.2310000000000001</v>
      </c>
      <c r="P47">
        <f>VLOOKUP(hop!$A47, raw_data!$A$2:$AB$3115, COLUMN(hop!P47), FALSE)</f>
        <v>13.411</v>
      </c>
      <c r="Q47">
        <f>VLOOKUP(hop!$A47, raw_data!$A$2:$AB$3115, COLUMN(hop!Q47), FALSE)</f>
        <v>-0.498</v>
      </c>
      <c r="R47">
        <f>VLOOKUP(hop!$A47, raw_data!$A$2:$AB$3115, COLUMN(hop!R47), FALSE)</f>
        <v>9.5000000000000001E-2</v>
      </c>
      <c r="S47">
        <f>VLOOKUP(hop!$A47, raw_data!$A$2:$AB$3115, COLUMN(hop!S47), FALSE)</f>
        <v>2.9380000000000002</v>
      </c>
      <c r="T47">
        <f>VLOOKUP(hop!$A47, raw_data!$A$2:$AB$3115, COLUMN(hop!T47), FALSE)</f>
        <v>-8.3000000000000004E-2</v>
      </c>
      <c r="U47">
        <f>VLOOKUP(hop!$A47, raw_data!$A$2:$AB$3115, COLUMN(hop!U47), FALSE)</f>
        <v>3.0209999999999999</v>
      </c>
      <c r="V47">
        <f>VLOOKUP(hop!$A47, raw_data!$A$2:$AB$3115, COLUMN(hop!V47), FALSE)</f>
        <v>2.859</v>
      </c>
      <c r="W47">
        <f>VLOOKUP(hop!$A47, raw_data!$A$2:$AB$3115, COLUMN(hop!W47), FALSE)</f>
        <v>0.71399999999999997</v>
      </c>
      <c r="X47">
        <f>VLOOKUP(hop!$A47, raw_data!$A$2:$AB$3115, COLUMN(hop!X47), FALSE)</f>
        <v>0.57099999999999995</v>
      </c>
      <c r="Y47">
        <f>VLOOKUP(hop!$A47, raw_data!$A$2:$AB$3115, COLUMN(hop!Y47), FALSE)</f>
        <v>0.57099999999999995</v>
      </c>
      <c r="Z47">
        <f>VLOOKUP(hop!$A47, raw_data!$A$2:$AB$3115, COLUMN(hop!Z47), FALSE)</f>
        <v>0</v>
      </c>
      <c r="AA47">
        <f>VLOOKUP(hop!$A47, raw_data!$A$2:$AB$3115, COLUMN(hop!AA47), FALSE)</f>
        <v>4.8000000000000001E-2</v>
      </c>
      <c r="AB47">
        <f>VLOOKUP(hop!$A47, raw_data!$A$2:$AB$3115, COLUMN(hop!AB47), FALSE)</f>
        <v>0</v>
      </c>
    </row>
    <row r="48" spans="1:28" x14ac:dyDescent="0.25">
      <c r="A48">
        <v>4060</v>
      </c>
      <c r="B48">
        <f>VLOOKUP(hop!$A48, raw_data!$A$2:$AB$3115, COLUMN(hop!B48), FALSE)</f>
        <v>25.378</v>
      </c>
      <c r="C48">
        <f>VLOOKUP(hop!$A48, raw_data!$A$2:$AB$3115, COLUMN(hop!C48), FALSE)</f>
        <v>7.7149999999999999</v>
      </c>
      <c r="D48">
        <f>VLOOKUP(hop!$A48, raw_data!$A$2:$AB$3115, COLUMN(hop!D48), FALSE)</f>
        <v>4.2999999999999997E-2</v>
      </c>
      <c r="E48">
        <f>VLOOKUP(hop!$A48, raw_data!$A$2:$AB$3115, COLUMN(hop!E48), FALSE)</f>
        <v>-7.0000000000000001E-3</v>
      </c>
      <c r="F48">
        <f>VLOOKUP(hop!$A48, raw_data!$A$2:$AB$3115, COLUMN(hop!F48), FALSE)</f>
        <v>8.109</v>
      </c>
      <c r="G48">
        <f>VLOOKUP(hop!$A48, raw_data!$A$2:$AB$3115, COLUMN(hop!G48), FALSE)</f>
        <v>0.66700000000000004</v>
      </c>
      <c r="H48">
        <f>VLOOKUP(hop!$A48, raw_data!$A$2:$AB$3115, COLUMN(hop!H48), FALSE)</f>
        <v>1.304</v>
      </c>
      <c r="I48">
        <f>VLOOKUP(hop!$A48, raw_data!$A$2:$AB$3115, COLUMN(hop!I48), FALSE)</f>
        <v>0</v>
      </c>
      <c r="J48">
        <f>VLOOKUP(hop!$A48, raw_data!$A$2:$AB$3115, COLUMN(hop!J48), FALSE)</f>
        <v>1.875</v>
      </c>
      <c r="K48">
        <f>VLOOKUP(hop!$A48, raw_data!$A$2:$AB$3115, COLUMN(hop!K48), FALSE)</f>
        <v>0</v>
      </c>
      <c r="L48">
        <f>VLOOKUP(hop!$A48, raw_data!$A$2:$AB$3115, COLUMN(hop!L48), FALSE)</f>
        <v>1.875</v>
      </c>
      <c r="M48">
        <f>VLOOKUP(hop!$A48, raw_data!$A$2:$AB$3115, COLUMN(hop!M48), FALSE)</f>
        <v>1.778</v>
      </c>
      <c r="N48">
        <f>VLOOKUP(hop!$A48, raw_data!$A$2:$AB$3115, COLUMN(hop!N48), FALSE)</f>
        <v>2</v>
      </c>
      <c r="O48">
        <f>VLOOKUP(hop!$A48, raw_data!$A$2:$AB$3115, COLUMN(hop!O48), FALSE)</f>
        <v>1.1359999999999999</v>
      </c>
      <c r="P48">
        <f>VLOOKUP(hop!$A48, raw_data!$A$2:$AB$3115, COLUMN(hop!P48), FALSE)</f>
        <v>10.3</v>
      </c>
      <c r="Q48">
        <f>VLOOKUP(hop!$A48, raw_data!$A$2:$AB$3115, COLUMN(hop!Q48), FALSE)</f>
        <v>0.23699999999999999</v>
      </c>
      <c r="R48">
        <f>VLOOKUP(hop!$A48, raw_data!$A$2:$AB$3115, COLUMN(hop!R48), FALSE)</f>
        <v>4.2000000000000003E-2</v>
      </c>
      <c r="S48">
        <f>VLOOKUP(hop!$A48, raw_data!$A$2:$AB$3115, COLUMN(hop!S48), FALSE)</f>
        <v>0.627</v>
      </c>
      <c r="T48">
        <f>VLOOKUP(hop!$A48, raw_data!$A$2:$AB$3115, COLUMN(hop!T48), FALSE)</f>
        <v>0.27500000000000002</v>
      </c>
      <c r="U48">
        <f>VLOOKUP(hop!$A48, raw_data!$A$2:$AB$3115, COLUMN(hop!U48), FALSE)</f>
        <v>0.35199999999999998</v>
      </c>
      <c r="V48">
        <f>VLOOKUP(hop!$A48, raw_data!$A$2:$AB$3115, COLUMN(hop!V48), FALSE)</f>
        <v>0.66300000000000003</v>
      </c>
      <c r="W48">
        <f>VLOOKUP(hop!$A48, raw_data!$A$2:$AB$3115, COLUMN(hop!W48), FALSE)</f>
        <v>0.75</v>
      </c>
      <c r="X48">
        <f>VLOOKUP(hop!$A48, raw_data!$A$2:$AB$3115, COLUMN(hop!X48), FALSE)</f>
        <v>0.79200000000000004</v>
      </c>
      <c r="Y48">
        <f>VLOOKUP(hop!$A48, raw_data!$A$2:$AB$3115, COLUMN(hop!Y48), FALSE)</f>
        <v>0.54200000000000004</v>
      </c>
      <c r="Z48">
        <f>VLOOKUP(hop!$A48, raw_data!$A$2:$AB$3115, COLUMN(hop!Z48), FALSE)</f>
        <v>0</v>
      </c>
      <c r="AA48">
        <f>VLOOKUP(hop!$A48, raw_data!$A$2:$AB$3115, COLUMN(hop!AA48), FALSE)</f>
        <v>4.2000000000000003E-2</v>
      </c>
      <c r="AB48">
        <f>VLOOKUP(hop!$A48, raw_data!$A$2:$AB$3115, COLUMN(hop!AB48), FALSE)</f>
        <v>0</v>
      </c>
    </row>
    <row r="49" spans="1:28" x14ac:dyDescent="0.25">
      <c r="A49">
        <v>4085</v>
      </c>
      <c r="B49">
        <f>VLOOKUP(hop!$A49, raw_data!$A$2:$AB$3115, COLUMN(hop!B49), FALSE)</f>
        <v>33.520000000000003</v>
      </c>
      <c r="C49">
        <f>VLOOKUP(hop!$A49, raw_data!$A$2:$AB$3115, COLUMN(hop!C49), FALSE)</f>
        <v>8.0719999999999992</v>
      </c>
      <c r="D49">
        <f>VLOOKUP(hop!$A49, raw_data!$A$2:$AB$3115, COLUMN(hop!D49), FALSE)</f>
        <v>7.0999999999999994E-2</v>
      </c>
      <c r="E49">
        <f>VLOOKUP(hop!$A49, raw_data!$A$2:$AB$3115, COLUMN(hop!E49), FALSE)</f>
        <v>-0.01</v>
      </c>
      <c r="F49">
        <f>VLOOKUP(hop!$A49, raw_data!$A$2:$AB$3115, COLUMN(hop!F49), FALSE)</f>
        <v>8.7330000000000005</v>
      </c>
      <c r="G49">
        <f>VLOOKUP(hop!$A49, raw_data!$A$2:$AB$3115, COLUMN(hop!G49), FALSE)</f>
        <v>0.94699999999999995</v>
      </c>
      <c r="H49">
        <f>VLOOKUP(hop!$A49, raw_data!$A$2:$AB$3115, COLUMN(hop!H49), FALSE)</f>
        <v>1.9410000000000001</v>
      </c>
      <c r="I49">
        <f>VLOOKUP(hop!$A49, raw_data!$A$2:$AB$3115, COLUMN(hop!I49), FALSE)</f>
        <v>0</v>
      </c>
      <c r="J49">
        <f>VLOOKUP(hop!$A49, raw_data!$A$2:$AB$3115, COLUMN(hop!J49), FALSE)</f>
        <v>2</v>
      </c>
      <c r="K49">
        <f>VLOOKUP(hop!$A49, raw_data!$A$2:$AB$3115, COLUMN(hop!K49), FALSE)</f>
        <v>1.5</v>
      </c>
      <c r="L49">
        <f>VLOOKUP(hop!$A49, raw_data!$A$2:$AB$3115, COLUMN(hop!L49), FALSE)</f>
        <v>1.7270000000000001</v>
      </c>
      <c r="M49">
        <f>VLOOKUP(hop!$A49, raw_data!$A$2:$AB$3115, COLUMN(hop!M49), FALSE)</f>
        <v>2</v>
      </c>
      <c r="N49">
        <f>VLOOKUP(hop!$A49, raw_data!$A$2:$AB$3115, COLUMN(hop!N49), FALSE)</f>
        <v>2</v>
      </c>
      <c r="O49">
        <f>VLOOKUP(hop!$A49, raw_data!$A$2:$AB$3115, COLUMN(hop!O49), FALSE)</f>
        <v>1.071</v>
      </c>
      <c r="P49">
        <f>VLOOKUP(hop!$A49, raw_data!$A$2:$AB$3115, COLUMN(hop!P49), FALSE)</f>
        <v>11.811</v>
      </c>
      <c r="Q49">
        <f>VLOOKUP(hop!$A49, raw_data!$A$2:$AB$3115, COLUMN(hop!Q49), FALSE)</f>
        <v>8.4849999999999994</v>
      </c>
      <c r="R49">
        <f>VLOOKUP(hop!$A49, raw_data!$A$2:$AB$3115, COLUMN(hop!R49), FALSE)</f>
        <v>5.2999999999999999E-2</v>
      </c>
      <c r="S49">
        <f>VLOOKUP(hop!$A49, raw_data!$A$2:$AB$3115, COLUMN(hop!S49), FALSE)</f>
        <v>0.39600000000000002</v>
      </c>
      <c r="T49">
        <f>VLOOKUP(hop!$A49, raw_data!$A$2:$AB$3115, COLUMN(hop!T49), FALSE)</f>
        <v>0.76800000000000002</v>
      </c>
      <c r="U49">
        <f>VLOOKUP(hop!$A49, raw_data!$A$2:$AB$3115, COLUMN(hop!U49), FALSE)</f>
        <v>-0.372</v>
      </c>
      <c r="V49">
        <f>VLOOKUP(hop!$A49, raw_data!$A$2:$AB$3115, COLUMN(hop!V49), FALSE)</f>
        <v>0.45700000000000002</v>
      </c>
      <c r="W49">
        <f>VLOOKUP(hop!$A49, raw_data!$A$2:$AB$3115, COLUMN(hop!W49), FALSE)</f>
        <v>0.52600000000000002</v>
      </c>
      <c r="X49">
        <f>VLOOKUP(hop!$A49, raw_data!$A$2:$AB$3115, COLUMN(hop!X49), FALSE)</f>
        <v>0.42099999999999999</v>
      </c>
      <c r="Y49">
        <f>VLOOKUP(hop!$A49, raw_data!$A$2:$AB$3115, COLUMN(hop!Y49), FALSE)</f>
        <v>0.47399999999999998</v>
      </c>
      <c r="Z49">
        <f>VLOOKUP(hop!$A49, raw_data!$A$2:$AB$3115, COLUMN(hop!Z49), FALSE)</f>
        <v>0.158</v>
      </c>
      <c r="AA49">
        <f>VLOOKUP(hop!$A49, raw_data!$A$2:$AB$3115, COLUMN(hop!AA49), FALSE)</f>
        <v>0.52600000000000002</v>
      </c>
      <c r="AB49">
        <f>VLOOKUP(hop!$A49, raw_data!$A$2:$AB$3115, COLUMN(hop!AB49), FALSE)</f>
        <v>5.2999999999999999E-2</v>
      </c>
    </row>
    <row r="50" spans="1:28" x14ac:dyDescent="0.25">
      <c r="A50">
        <v>4216</v>
      </c>
      <c r="B50">
        <f>VLOOKUP(hop!$A50, raw_data!$A$2:$AB$3115, COLUMN(hop!B50), FALSE)</f>
        <v>37.347999999999999</v>
      </c>
      <c r="C50">
        <f>VLOOKUP(hop!$A50, raw_data!$A$2:$AB$3115, COLUMN(hop!C50), FALSE)</f>
        <v>11.266</v>
      </c>
      <c r="D50">
        <f>VLOOKUP(hop!$A50, raw_data!$A$2:$AB$3115, COLUMN(hop!D50), FALSE)</f>
        <v>3.5999999999999997E-2</v>
      </c>
      <c r="E50">
        <f>VLOOKUP(hop!$A50, raw_data!$A$2:$AB$3115, COLUMN(hop!E50), FALSE)</f>
        <v>0.01</v>
      </c>
      <c r="F50">
        <f>VLOOKUP(hop!$A50, raw_data!$A$2:$AB$3115, COLUMN(hop!F50), FALSE)</f>
        <v>11.673</v>
      </c>
      <c r="G50">
        <f>VLOOKUP(hop!$A50, raw_data!$A$2:$AB$3115, COLUMN(hop!G50), FALSE)</f>
        <v>0.91700000000000004</v>
      </c>
      <c r="H50">
        <f>VLOOKUP(hop!$A50, raw_data!$A$2:$AB$3115, COLUMN(hop!H50), FALSE)</f>
        <v>1.75</v>
      </c>
      <c r="I50">
        <f>VLOOKUP(hop!$A50, raw_data!$A$2:$AB$3115, COLUMN(hop!I50), FALSE)</f>
        <v>0.16700000000000001</v>
      </c>
      <c r="J50">
        <f>VLOOKUP(hop!$A50, raw_data!$A$2:$AB$3115, COLUMN(hop!J50), FALSE)</f>
        <v>2</v>
      </c>
      <c r="K50">
        <f>VLOOKUP(hop!$A50, raw_data!$A$2:$AB$3115, COLUMN(hop!K50), FALSE)</f>
        <v>2</v>
      </c>
      <c r="L50">
        <f>VLOOKUP(hop!$A50, raw_data!$A$2:$AB$3115, COLUMN(hop!L50), FALSE)</f>
        <v>2</v>
      </c>
      <c r="M50">
        <f>VLOOKUP(hop!$A50, raw_data!$A$2:$AB$3115, COLUMN(hop!M50), FALSE)</f>
        <v>1.9259999999999999</v>
      </c>
      <c r="N50">
        <f>VLOOKUP(hop!$A50, raw_data!$A$2:$AB$3115, COLUMN(hop!N50), FALSE)</f>
        <v>2</v>
      </c>
      <c r="O50">
        <f>VLOOKUP(hop!$A50, raw_data!$A$2:$AB$3115, COLUMN(hop!O50), FALSE)</f>
        <v>0.76700000000000002</v>
      </c>
      <c r="P50">
        <f>VLOOKUP(hop!$A50, raw_data!$A$2:$AB$3115, COLUMN(hop!P50), FALSE)</f>
        <v>9.3059999999999992</v>
      </c>
      <c r="Q50">
        <f>VLOOKUP(hop!$A50, raw_data!$A$2:$AB$3115, COLUMN(hop!Q50), FALSE)</f>
        <v>1.0309999999999999</v>
      </c>
      <c r="R50">
        <f>VLOOKUP(hop!$A50, raw_data!$A$2:$AB$3115, COLUMN(hop!R50), FALSE)</f>
        <v>0.38900000000000001</v>
      </c>
      <c r="S50">
        <f>VLOOKUP(hop!$A50, raw_data!$A$2:$AB$3115, COLUMN(hop!S50), FALSE)</f>
        <v>3.952</v>
      </c>
      <c r="T50">
        <f>VLOOKUP(hop!$A50, raw_data!$A$2:$AB$3115, COLUMN(hop!T50), FALSE)</f>
        <v>0.91400000000000003</v>
      </c>
      <c r="U50">
        <f>VLOOKUP(hop!$A50, raw_data!$A$2:$AB$3115, COLUMN(hop!U50), FALSE)</f>
        <v>3.0379999999999998</v>
      </c>
      <c r="V50">
        <f>VLOOKUP(hop!$A50, raw_data!$A$2:$AB$3115, COLUMN(hop!V50), FALSE)</f>
        <v>3.9980000000000002</v>
      </c>
      <c r="W50">
        <f>VLOOKUP(hop!$A50, raw_data!$A$2:$AB$3115, COLUMN(hop!W50), FALSE)</f>
        <v>0.83299999999999996</v>
      </c>
      <c r="X50">
        <f>VLOOKUP(hop!$A50, raw_data!$A$2:$AB$3115, COLUMN(hop!X50), FALSE)</f>
        <v>0.58299999999999996</v>
      </c>
      <c r="Y50">
        <f>VLOOKUP(hop!$A50, raw_data!$A$2:$AB$3115, COLUMN(hop!Y50), FALSE)</f>
        <v>0.72199999999999998</v>
      </c>
      <c r="Z50">
        <f>VLOOKUP(hop!$A50, raw_data!$A$2:$AB$3115, COLUMN(hop!Z50), FALSE)</f>
        <v>0</v>
      </c>
      <c r="AA50">
        <f>VLOOKUP(hop!$A50, raw_data!$A$2:$AB$3115, COLUMN(hop!AA50), FALSE)</f>
        <v>0.222</v>
      </c>
      <c r="AB50">
        <f>VLOOKUP(hop!$A50, raw_data!$A$2:$AB$3115, COLUMN(hop!AB50), FALSE)</f>
        <v>0</v>
      </c>
    </row>
    <row r="51" spans="1:28" x14ac:dyDescent="0.25">
      <c r="A51">
        <v>4241</v>
      </c>
      <c r="B51">
        <f>VLOOKUP(hop!$A51, raw_data!$A$2:$AB$3115, COLUMN(hop!B51), FALSE)</f>
        <v>36.634999999999998</v>
      </c>
      <c r="C51">
        <f>VLOOKUP(hop!$A51, raw_data!$A$2:$AB$3115, COLUMN(hop!C51), FALSE)</f>
        <v>9.6880000000000006</v>
      </c>
      <c r="D51">
        <f>VLOOKUP(hop!$A51, raw_data!$A$2:$AB$3115, COLUMN(hop!D51), FALSE)</f>
        <v>-1.2E-2</v>
      </c>
      <c r="E51">
        <f>VLOOKUP(hop!$A51, raw_data!$A$2:$AB$3115, COLUMN(hop!E51), FALSE)</f>
        <v>2.7E-2</v>
      </c>
      <c r="F51">
        <f>VLOOKUP(hop!$A51, raw_data!$A$2:$AB$3115, COLUMN(hop!F51), FALSE)</f>
        <v>9.7089999999999996</v>
      </c>
      <c r="G51">
        <f>VLOOKUP(hop!$A51, raw_data!$A$2:$AB$3115, COLUMN(hop!G51), FALSE)</f>
        <v>0.8</v>
      </c>
      <c r="H51">
        <f>VLOOKUP(hop!$A51, raw_data!$A$2:$AB$3115, COLUMN(hop!H51), FALSE)</f>
        <v>1</v>
      </c>
      <c r="I51">
        <f>VLOOKUP(hop!$A51, raw_data!$A$2:$AB$3115, COLUMN(hop!I51), FALSE)</f>
        <v>0.66700000000000004</v>
      </c>
      <c r="J51">
        <f>VLOOKUP(hop!$A51, raw_data!$A$2:$AB$3115, COLUMN(hop!J51), FALSE)</f>
        <v>2</v>
      </c>
      <c r="K51">
        <f>VLOOKUP(hop!$A51, raw_data!$A$2:$AB$3115, COLUMN(hop!K51), FALSE)</f>
        <v>1.857</v>
      </c>
      <c r="L51">
        <f>VLOOKUP(hop!$A51, raw_data!$A$2:$AB$3115, COLUMN(hop!L51), FALSE)</f>
        <v>2</v>
      </c>
      <c r="M51">
        <f>VLOOKUP(hop!$A51, raw_data!$A$2:$AB$3115, COLUMN(hop!M51), FALSE)</f>
        <v>2</v>
      </c>
      <c r="N51">
        <f>VLOOKUP(hop!$A51, raw_data!$A$2:$AB$3115, COLUMN(hop!N51), FALSE)</f>
        <v>2</v>
      </c>
      <c r="O51">
        <f>VLOOKUP(hop!$A51, raw_data!$A$2:$AB$3115, COLUMN(hop!O51), FALSE)</f>
        <v>1</v>
      </c>
      <c r="P51">
        <f>VLOOKUP(hop!$A51, raw_data!$A$2:$AB$3115, COLUMN(hop!P51), FALSE)</f>
        <v>10.952999999999999</v>
      </c>
      <c r="Q51">
        <f>VLOOKUP(hop!$A51, raw_data!$A$2:$AB$3115, COLUMN(hop!Q51), FALSE)</f>
        <v>2.1549999999999998</v>
      </c>
      <c r="R51">
        <f>VLOOKUP(hop!$A51, raw_data!$A$2:$AB$3115, COLUMN(hop!R51), FALSE)</f>
        <v>0.15</v>
      </c>
      <c r="S51">
        <f>VLOOKUP(hop!$A51, raw_data!$A$2:$AB$3115, COLUMN(hop!S51), FALSE)</f>
        <v>3.1259999999999999</v>
      </c>
      <c r="T51">
        <f>VLOOKUP(hop!$A51, raw_data!$A$2:$AB$3115, COLUMN(hop!T51), FALSE)</f>
        <v>0.217</v>
      </c>
      <c r="U51">
        <f>VLOOKUP(hop!$A51, raw_data!$A$2:$AB$3115, COLUMN(hop!U51), FALSE)</f>
        <v>2.91</v>
      </c>
      <c r="V51">
        <f>VLOOKUP(hop!$A51, raw_data!$A$2:$AB$3115, COLUMN(hop!V51), FALSE)</f>
        <v>3.1419999999999999</v>
      </c>
      <c r="W51">
        <f>VLOOKUP(hop!$A51, raw_data!$A$2:$AB$3115, COLUMN(hop!W51), FALSE)</f>
        <v>0.9</v>
      </c>
      <c r="X51">
        <f>VLOOKUP(hop!$A51, raw_data!$A$2:$AB$3115, COLUMN(hop!X51), FALSE)</f>
        <v>0.55000000000000004</v>
      </c>
      <c r="Y51">
        <f>VLOOKUP(hop!$A51, raw_data!$A$2:$AB$3115, COLUMN(hop!Y51), FALSE)</f>
        <v>0.8</v>
      </c>
      <c r="Z51">
        <f>VLOOKUP(hop!$A51, raw_data!$A$2:$AB$3115, COLUMN(hop!Z51), FALSE)</f>
        <v>0</v>
      </c>
      <c r="AA51">
        <f>VLOOKUP(hop!$A51, raw_data!$A$2:$AB$3115, COLUMN(hop!AA51), FALSE)</f>
        <v>0.1</v>
      </c>
      <c r="AB51">
        <f>VLOOKUP(hop!$A51, raw_data!$A$2:$AB$3115, COLUMN(hop!AB51), FALSE)</f>
        <v>0.1</v>
      </c>
    </row>
    <row r="52" spans="1:28" x14ac:dyDescent="0.25">
      <c r="A52">
        <v>4256</v>
      </c>
      <c r="B52">
        <f>VLOOKUP(hop!$A52, raw_data!$A$2:$AB$3115, COLUMN(hop!B52), FALSE)</f>
        <v>25.681999999999999</v>
      </c>
      <c r="C52">
        <f>VLOOKUP(hop!$A52, raw_data!$A$2:$AB$3115, COLUMN(hop!C52), FALSE)</f>
        <v>1.6459999999999999</v>
      </c>
      <c r="D52">
        <f>VLOOKUP(hop!$A52, raw_data!$A$2:$AB$3115, COLUMN(hop!D52), FALSE)</f>
        <v>0.34100000000000003</v>
      </c>
      <c r="E52">
        <f>VLOOKUP(hop!$A52, raw_data!$A$2:$AB$3115, COLUMN(hop!E52), FALSE)</f>
        <v>-0.02</v>
      </c>
      <c r="F52">
        <f>VLOOKUP(hop!$A52, raw_data!$A$2:$AB$3115, COLUMN(hop!F52), FALSE)</f>
        <v>4.96</v>
      </c>
      <c r="G52">
        <f>VLOOKUP(hop!$A52, raw_data!$A$2:$AB$3115, COLUMN(hop!G52), FALSE)</f>
        <v>0.81</v>
      </c>
      <c r="H52">
        <f>VLOOKUP(hop!$A52, raw_data!$A$2:$AB$3115, COLUMN(hop!H52), FALSE)</f>
        <v>1.7889999999999999</v>
      </c>
      <c r="I52">
        <f>VLOOKUP(hop!$A52, raw_data!$A$2:$AB$3115, COLUMN(hop!I52), FALSE)</f>
        <v>0.33300000000000002</v>
      </c>
      <c r="J52">
        <f>VLOOKUP(hop!$A52, raw_data!$A$2:$AB$3115, COLUMN(hop!J52), FALSE)</f>
        <v>1.667</v>
      </c>
      <c r="K52">
        <f>VLOOKUP(hop!$A52, raw_data!$A$2:$AB$3115, COLUMN(hop!K52), FALSE)</f>
        <v>2</v>
      </c>
      <c r="L52">
        <f>VLOOKUP(hop!$A52, raw_data!$A$2:$AB$3115, COLUMN(hop!L52), FALSE)</f>
        <v>1.6</v>
      </c>
      <c r="M52">
        <f>VLOOKUP(hop!$A52, raw_data!$A$2:$AB$3115, COLUMN(hop!M52), FALSE)</f>
        <v>1.6919999999999999</v>
      </c>
      <c r="N52">
        <f>VLOOKUP(hop!$A52, raw_data!$A$2:$AB$3115, COLUMN(hop!N52), FALSE)</f>
        <v>2</v>
      </c>
      <c r="O52">
        <f>VLOOKUP(hop!$A52, raw_data!$A$2:$AB$3115, COLUMN(hop!O52), FALSE)</f>
        <v>1.111</v>
      </c>
      <c r="P52">
        <f>VLOOKUP(hop!$A52, raw_data!$A$2:$AB$3115, COLUMN(hop!P52), FALSE)</f>
        <v>12.534000000000001</v>
      </c>
      <c r="Q52">
        <f>VLOOKUP(hop!$A52, raw_data!$A$2:$AB$3115, COLUMN(hop!Q52), FALSE)</f>
        <v>0.183</v>
      </c>
      <c r="R52">
        <f>VLOOKUP(hop!$A52, raw_data!$A$2:$AB$3115, COLUMN(hop!R52), FALSE)</f>
        <v>9.5000000000000001E-2</v>
      </c>
      <c r="S52">
        <f>VLOOKUP(hop!$A52, raw_data!$A$2:$AB$3115, COLUMN(hop!S52), FALSE)</f>
        <v>1.218</v>
      </c>
      <c r="T52">
        <f>VLOOKUP(hop!$A52, raw_data!$A$2:$AB$3115, COLUMN(hop!T52), FALSE)</f>
        <v>0.83199999999999996</v>
      </c>
      <c r="U52">
        <f>VLOOKUP(hop!$A52, raw_data!$A$2:$AB$3115, COLUMN(hop!U52), FALSE)</f>
        <v>0.38500000000000001</v>
      </c>
      <c r="V52">
        <f>VLOOKUP(hop!$A52, raw_data!$A$2:$AB$3115, COLUMN(hop!V52), FALSE)</f>
        <v>1.5389999999999999</v>
      </c>
      <c r="W52">
        <f>VLOOKUP(hop!$A52, raw_data!$A$2:$AB$3115, COLUMN(hop!W52), FALSE)</f>
        <v>0.61899999999999999</v>
      </c>
      <c r="X52">
        <f>VLOOKUP(hop!$A52, raw_data!$A$2:$AB$3115, COLUMN(hop!X52), FALSE)</f>
        <v>0.52400000000000002</v>
      </c>
      <c r="Y52">
        <f>VLOOKUP(hop!$A52, raw_data!$A$2:$AB$3115, COLUMN(hop!Y52), FALSE)</f>
        <v>0.71399999999999997</v>
      </c>
      <c r="Z52">
        <f>VLOOKUP(hop!$A52, raw_data!$A$2:$AB$3115, COLUMN(hop!Z52), FALSE)</f>
        <v>0</v>
      </c>
      <c r="AA52">
        <f>VLOOKUP(hop!$A52, raw_data!$A$2:$AB$3115, COLUMN(hop!AA52), FALSE)</f>
        <v>0.14299999999999999</v>
      </c>
      <c r="AB52">
        <f>VLOOKUP(hop!$A52, raw_data!$A$2:$AB$3115, COLUMN(hop!AB52), FALSE)</f>
        <v>0</v>
      </c>
    </row>
    <row r="53" spans="1:28" x14ac:dyDescent="0.25">
      <c r="A53">
        <v>4334</v>
      </c>
      <c r="B53">
        <f>VLOOKUP(hop!$A53, raw_data!$A$2:$AB$3115, COLUMN(hop!B53), FALSE)</f>
        <v>57.39</v>
      </c>
      <c r="C53">
        <f>VLOOKUP(hop!$A53, raw_data!$A$2:$AB$3115, COLUMN(hop!C53), FALSE)</f>
        <v>6.9720000000000004</v>
      </c>
      <c r="D53">
        <f>VLOOKUP(hop!$A53, raw_data!$A$2:$AB$3115, COLUMN(hop!D53), FALSE)</f>
        <v>0.314</v>
      </c>
      <c r="E53">
        <f>VLOOKUP(hop!$A53, raw_data!$A$2:$AB$3115, COLUMN(hop!E53), FALSE)</f>
        <v>0</v>
      </c>
      <c r="F53">
        <f>VLOOKUP(hop!$A53, raw_data!$A$2:$AB$3115, COLUMN(hop!F53), FALSE)</f>
        <v>10.114000000000001</v>
      </c>
      <c r="G53">
        <f>VLOOKUP(hop!$A53, raw_data!$A$2:$AB$3115, COLUMN(hop!G53), FALSE)</f>
        <v>0.91300000000000003</v>
      </c>
      <c r="H53">
        <f>VLOOKUP(hop!$A53, raw_data!$A$2:$AB$3115, COLUMN(hop!H53), FALSE)</f>
        <v>1.9</v>
      </c>
      <c r="I53">
        <f>VLOOKUP(hop!$A53, raw_data!$A$2:$AB$3115, COLUMN(hop!I53), FALSE)</f>
        <v>0.33300000000000002</v>
      </c>
      <c r="J53">
        <f>VLOOKUP(hop!$A53, raw_data!$A$2:$AB$3115, COLUMN(hop!J53), FALSE)</f>
        <v>1.6359999999999999</v>
      </c>
      <c r="K53">
        <f>VLOOKUP(hop!$A53, raw_data!$A$2:$AB$3115, COLUMN(hop!K53), FALSE)</f>
        <v>2</v>
      </c>
      <c r="L53">
        <f>VLOOKUP(hop!$A53, raw_data!$A$2:$AB$3115, COLUMN(hop!L53), FALSE)</f>
        <v>2</v>
      </c>
      <c r="M53">
        <f>VLOOKUP(hop!$A53, raw_data!$A$2:$AB$3115, COLUMN(hop!M53), FALSE)</f>
        <v>1.889</v>
      </c>
      <c r="N53">
        <f>VLOOKUP(hop!$A53, raw_data!$A$2:$AB$3115, COLUMN(hop!N53), FALSE)</f>
        <v>2</v>
      </c>
      <c r="O53">
        <f>VLOOKUP(hop!$A53, raw_data!$A$2:$AB$3115, COLUMN(hop!O53), FALSE)</f>
        <v>0.76500000000000001</v>
      </c>
      <c r="P53">
        <f>VLOOKUP(hop!$A53, raw_data!$A$2:$AB$3115, COLUMN(hop!P53), FALSE)</f>
        <v>13.869</v>
      </c>
      <c r="Q53">
        <f>VLOOKUP(hop!$A53, raw_data!$A$2:$AB$3115, COLUMN(hop!Q53), FALSE)</f>
        <v>0.91300000000000003</v>
      </c>
      <c r="R53">
        <f>VLOOKUP(hop!$A53, raw_data!$A$2:$AB$3115, COLUMN(hop!R53), FALSE)</f>
        <v>0.30399999999999999</v>
      </c>
      <c r="S53">
        <f>VLOOKUP(hop!$A53, raw_data!$A$2:$AB$3115, COLUMN(hop!S53), FALSE)</f>
        <v>4.9530000000000003</v>
      </c>
      <c r="T53">
        <f>VLOOKUP(hop!$A53, raw_data!$A$2:$AB$3115, COLUMN(hop!T53), FALSE)</f>
        <v>5.0679999999999996</v>
      </c>
      <c r="U53">
        <f>VLOOKUP(hop!$A53, raw_data!$A$2:$AB$3115, COLUMN(hop!U53), FALSE)</f>
        <v>-0.114</v>
      </c>
      <c r="V53">
        <f>VLOOKUP(hop!$A53, raw_data!$A$2:$AB$3115, COLUMN(hop!V53), FALSE)</f>
        <v>5.2679999999999998</v>
      </c>
      <c r="W53">
        <f>VLOOKUP(hop!$A53, raw_data!$A$2:$AB$3115, COLUMN(hop!W53), FALSE)</f>
        <v>0.78300000000000003</v>
      </c>
      <c r="X53">
        <f>VLOOKUP(hop!$A53, raw_data!$A$2:$AB$3115, COLUMN(hop!X53), FALSE)</f>
        <v>0.69599999999999995</v>
      </c>
      <c r="Y53">
        <f>VLOOKUP(hop!$A53, raw_data!$A$2:$AB$3115, COLUMN(hop!Y53), FALSE)</f>
        <v>0.52200000000000002</v>
      </c>
      <c r="Z53">
        <f>VLOOKUP(hop!$A53, raw_data!$A$2:$AB$3115, COLUMN(hop!Z53), FALSE)</f>
        <v>0</v>
      </c>
      <c r="AA53">
        <f>VLOOKUP(hop!$A53, raw_data!$A$2:$AB$3115, COLUMN(hop!AA53), FALSE)</f>
        <v>0</v>
      </c>
      <c r="AB53">
        <f>VLOOKUP(hop!$A53, raw_data!$A$2:$AB$3115, COLUMN(hop!AB53), FALSE)</f>
        <v>4.2999999999999997E-2</v>
      </c>
    </row>
    <row r="54" spans="1:28" x14ac:dyDescent="0.25">
      <c r="A54">
        <v>4377</v>
      </c>
      <c r="B54">
        <f>VLOOKUP(hop!$A54, raw_data!$A$2:$AB$3115, COLUMN(hop!B54), FALSE)</f>
        <v>37.970999999999997</v>
      </c>
      <c r="C54">
        <f>VLOOKUP(hop!$A54, raw_data!$A$2:$AB$3115, COLUMN(hop!C54), FALSE)</f>
        <v>8.9529999999999994</v>
      </c>
      <c r="D54">
        <f>VLOOKUP(hop!$A54, raw_data!$A$2:$AB$3115, COLUMN(hop!D54), FALSE)</f>
        <v>2.7E-2</v>
      </c>
      <c r="E54">
        <f>VLOOKUP(hop!$A54, raw_data!$A$2:$AB$3115, COLUMN(hop!E54), FALSE)</f>
        <v>-5.0000000000000001E-3</v>
      </c>
      <c r="F54">
        <f>VLOOKUP(hop!$A54, raw_data!$A$2:$AB$3115, COLUMN(hop!F54), FALSE)</f>
        <v>9.1969999999999992</v>
      </c>
      <c r="G54">
        <f>VLOOKUP(hop!$A54, raw_data!$A$2:$AB$3115, COLUMN(hop!G54), FALSE)</f>
        <v>0.91700000000000004</v>
      </c>
      <c r="H54">
        <f>VLOOKUP(hop!$A54, raw_data!$A$2:$AB$3115, COLUMN(hop!H54), FALSE)</f>
        <v>1.8080000000000001</v>
      </c>
      <c r="I54">
        <f>VLOOKUP(hop!$A54, raw_data!$A$2:$AB$3115, COLUMN(hop!I54), FALSE)</f>
        <v>0.63600000000000001</v>
      </c>
      <c r="J54">
        <f>VLOOKUP(hop!$A54, raw_data!$A$2:$AB$3115, COLUMN(hop!J54), FALSE)</f>
        <v>1.786</v>
      </c>
      <c r="K54">
        <f>VLOOKUP(hop!$A54, raw_data!$A$2:$AB$3115, COLUMN(hop!K54), FALSE)</f>
        <v>2</v>
      </c>
      <c r="L54">
        <f>VLOOKUP(hop!$A54, raw_data!$A$2:$AB$3115, COLUMN(hop!L54), FALSE)</f>
        <v>1.909</v>
      </c>
      <c r="M54">
        <f>VLOOKUP(hop!$A54, raw_data!$A$2:$AB$3115, COLUMN(hop!M54), FALSE)</f>
        <v>2</v>
      </c>
      <c r="N54">
        <f>VLOOKUP(hop!$A54, raw_data!$A$2:$AB$3115, COLUMN(hop!N54), FALSE)</f>
        <v>2</v>
      </c>
      <c r="O54">
        <f>VLOOKUP(hop!$A54, raw_data!$A$2:$AB$3115, COLUMN(hop!O54), FALSE)</f>
        <v>1.4</v>
      </c>
      <c r="P54">
        <f>VLOOKUP(hop!$A54, raw_data!$A$2:$AB$3115, COLUMN(hop!P54), FALSE)</f>
        <v>12.324999999999999</v>
      </c>
      <c r="Q54">
        <f>VLOOKUP(hop!$A54, raw_data!$A$2:$AB$3115, COLUMN(hop!Q54), FALSE)</f>
        <v>3.569</v>
      </c>
      <c r="R54">
        <f>VLOOKUP(hop!$A54, raw_data!$A$2:$AB$3115, COLUMN(hop!R54), FALSE)</f>
        <v>0.25</v>
      </c>
      <c r="S54">
        <f>VLOOKUP(hop!$A54, raw_data!$A$2:$AB$3115, COLUMN(hop!S54), FALSE)</f>
        <v>2.8969999999999998</v>
      </c>
      <c r="T54">
        <f>VLOOKUP(hop!$A54, raw_data!$A$2:$AB$3115, COLUMN(hop!T54), FALSE)</f>
        <v>0.39500000000000002</v>
      </c>
      <c r="U54">
        <f>VLOOKUP(hop!$A54, raw_data!$A$2:$AB$3115, COLUMN(hop!U54), FALSE)</f>
        <v>2.5019999999999998</v>
      </c>
      <c r="V54">
        <f>VLOOKUP(hop!$A54, raw_data!$A$2:$AB$3115, COLUMN(hop!V54), FALSE)</f>
        <v>2.919</v>
      </c>
      <c r="W54">
        <f>VLOOKUP(hop!$A54, raw_data!$A$2:$AB$3115, COLUMN(hop!W54), FALSE)</f>
        <v>0.77800000000000002</v>
      </c>
      <c r="X54">
        <f>VLOOKUP(hop!$A54, raw_data!$A$2:$AB$3115, COLUMN(hop!X54), FALSE)</f>
        <v>0.66700000000000004</v>
      </c>
      <c r="Y54">
        <f>VLOOKUP(hop!$A54, raw_data!$A$2:$AB$3115, COLUMN(hop!Y54), FALSE)</f>
        <v>0.72199999999999998</v>
      </c>
      <c r="Z54">
        <f>VLOOKUP(hop!$A54, raw_data!$A$2:$AB$3115, COLUMN(hop!Z54), FALSE)</f>
        <v>8.3000000000000004E-2</v>
      </c>
      <c r="AA54">
        <f>VLOOKUP(hop!$A54, raw_data!$A$2:$AB$3115, COLUMN(hop!AA54), FALSE)</f>
        <v>0.222</v>
      </c>
      <c r="AB54">
        <f>VLOOKUP(hop!$A54, raw_data!$A$2:$AB$3115, COLUMN(hop!AB54), FALSE)</f>
        <v>8.3000000000000004E-2</v>
      </c>
    </row>
    <row r="55" spans="1:28" x14ac:dyDescent="0.25">
      <c r="A55">
        <v>4547</v>
      </c>
      <c r="B55">
        <f>VLOOKUP(hop!$A55, raw_data!$A$2:$AB$3115, COLUMN(hop!B55), FALSE)</f>
        <v>19.353999999999999</v>
      </c>
      <c r="C55">
        <f>VLOOKUP(hop!$A55, raw_data!$A$2:$AB$3115, COLUMN(hop!C55), FALSE)</f>
        <v>7.61</v>
      </c>
      <c r="D55">
        <f>VLOOKUP(hop!$A55, raw_data!$A$2:$AB$3115, COLUMN(hop!D55), FALSE)</f>
        <v>5.0000000000000001E-3</v>
      </c>
      <c r="E55">
        <f>VLOOKUP(hop!$A55, raw_data!$A$2:$AB$3115, COLUMN(hop!E55), FALSE)</f>
        <v>-3.0000000000000001E-3</v>
      </c>
      <c r="F55">
        <f>VLOOKUP(hop!$A55, raw_data!$A$2:$AB$3115, COLUMN(hop!F55), FALSE)</f>
        <v>7.6420000000000003</v>
      </c>
      <c r="G55">
        <f>VLOOKUP(hop!$A55, raw_data!$A$2:$AB$3115, COLUMN(hop!G55), FALSE)</f>
        <v>0.66700000000000004</v>
      </c>
      <c r="H55">
        <f>VLOOKUP(hop!$A55, raw_data!$A$2:$AB$3115, COLUMN(hop!H55), FALSE)</f>
        <v>1.4</v>
      </c>
      <c r="I55">
        <f>VLOOKUP(hop!$A55, raw_data!$A$2:$AB$3115, COLUMN(hop!I55), FALSE)</f>
        <v>0.2</v>
      </c>
      <c r="J55">
        <f>VLOOKUP(hop!$A55, raw_data!$A$2:$AB$3115, COLUMN(hop!J55), FALSE)</f>
        <v>2</v>
      </c>
      <c r="K55">
        <f>VLOOKUP(hop!$A55, raw_data!$A$2:$AB$3115, COLUMN(hop!K55), FALSE)</f>
        <v>1.375</v>
      </c>
      <c r="L55">
        <f>VLOOKUP(hop!$A55, raw_data!$A$2:$AB$3115, COLUMN(hop!L55), FALSE)</f>
        <v>2</v>
      </c>
      <c r="M55">
        <f>VLOOKUP(hop!$A55, raw_data!$A$2:$AB$3115, COLUMN(hop!M55), FALSE)</f>
        <v>1.7</v>
      </c>
      <c r="N55">
        <f>VLOOKUP(hop!$A55, raw_data!$A$2:$AB$3115, COLUMN(hop!N55), FALSE)</f>
        <v>2</v>
      </c>
      <c r="O55">
        <f>VLOOKUP(hop!$A55, raw_data!$A$2:$AB$3115, COLUMN(hop!O55), FALSE)</f>
        <v>0.308</v>
      </c>
      <c r="P55">
        <f>VLOOKUP(hop!$A55, raw_data!$A$2:$AB$3115, COLUMN(hop!P55), FALSE)</f>
        <v>8.6630000000000003</v>
      </c>
      <c r="Q55">
        <f>VLOOKUP(hop!$A55, raw_data!$A$2:$AB$3115, COLUMN(hop!Q55), FALSE)</f>
        <v>-0.68899999999999995</v>
      </c>
      <c r="R55">
        <f>VLOOKUP(hop!$A55, raw_data!$A$2:$AB$3115, COLUMN(hop!R55), FALSE)</f>
        <v>0</v>
      </c>
      <c r="S55">
        <f>VLOOKUP(hop!$A55, raw_data!$A$2:$AB$3115, COLUMN(hop!S55), FALSE)</f>
        <v>1.022</v>
      </c>
      <c r="T55">
        <f>VLOOKUP(hop!$A55, raw_data!$A$2:$AB$3115, COLUMN(hop!T55), FALSE)</f>
        <v>-0.13700000000000001</v>
      </c>
      <c r="U55">
        <f>VLOOKUP(hop!$A55, raw_data!$A$2:$AB$3115, COLUMN(hop!U55), FALSE)</f>
        <v>1.159</v>
      </c>
      <c r="V55">
        <f>VLOOKUP(hop!$A55, raw_data!$A$2:$AB$3115, COLUMN(hop!V55), FALSE)</f>
        <v>1.024</v>
      </c>
      <c r="W55">
        <f>VLOOKUP(hop!$A55, raw_data!$A$2:$AB$3115, COLUMN(hop!W55), FALSE)</f>
        <v>0.55600000000000005</v>
      </c>
      <c r="X55">
        <f>VLOOKUP(hop!$A55, raw_data!$A$2:$AB$3115, COLUMN(hop!X55), FALSE)</f>
        <v>0.61099999999999999</v>
      </c>
      <c r="Y55">
        <f>VLOOKUP(hop!$A55, raw_data!$A$2:$AB$3115, COLUMN(hop!Y55), FALSE)</f>
        <v>0.66700000000000004</v>
      </c>
      <c r="Z55">
        <f>VLOOKUP(hop!$A55, raw_data!$A$2:$AB$3115, COLUMN(hop!Z55), FALSE)</f>
        <v>0</v>
      </c>
      <c r="AA55">
        <f>VLOOKUP(hop!$A55, raw_data!$A$2:$AB$3115, COLUMN(hop!AA55), FALSE)</f>
        <v>0</v>
      </c>
      <c r="AB55">
        <f>VLOOKUP(hop!$A55, raw_data!$A$2:$AB$3115, COLUMN(hop!AB55), FALSE)</f>
        <v>0</v>
      </c>
    </row>
    <row r="56" spans="1:28" x14ac:dyDescent="0.25">
      <c r="A56">
        <v>4587</v>
      </c>
      <c r="B56">
        <f>VLOOKUP(hop!$A56, raw_data!$A$2:$AB$3115, COLUMN(hop!B56), FALSE)</f>
        <v>42.578000000000003</v>
      </c>
      <c r="C56">
        <f>VLOOKUP(hop!$A56, raw_data!$A$2:$AB$3115, COLUMN(hop!C56), FALSE)</f>
        <v>7.734</v>
      </c>
      <c r="D56">
        <f>VLOOKUP(hop!$A56, raw_data!$A$2:$AB$3115, COLUMN(hop!D56), FALSE)</f>
        <v>8.7999999999999995E-2</v>
      </c>
      <c r="E56">
        <f>VLOOKUP(hop!$A56, raw_data!$A$2:$AB$3115, COLUMN(hop!E56), FALSE)</f>
        <v>-5.0000000000000001E-3</v>
      </c>
      <c r="F56">
        <f>VLOOKUP(hop!$A56, raw_data!$A$2:$AB$3115, COLUMN(hop!F56), FALSE)</f>
        <v>8.5890000000000004</v>
      </c>
      <c r="G56">
        <f>VLOOKUP(hop!$A56, raw_data!$A$2:$AB$3115, COLUMN(hop!G56), FALSE)</f>
        <v>0.88200000000000001</v>
      </c>
      <c r="H56">
        <f>VLOOKUP(hop!$A56, raw_data!$A$2:$AB$3115, COLUMN(hop!H56), FALSE)</f>
        <v>1.867</v>
      </c>
      <c r="I56">
        <f>VLOOKUP(hop!$A56, raw_data!$A$2:$AB$3115, COLUMN(hop!I56), FALSE)</f>
        <v>0</v>
      </c>
      <c r="J56">
        <f>VLOOKUP(hop!$A56, raw_data!$A$2:$AB$3115, COLUMN(hop!J56), FALSE)</f>
        <v>2</v>
      </c>
      <c r="K56">
        <f>VLOOKUP(hop!$A56, raw_data!$A$2:$AB$3115, COLUMN(hop!K56), FALSE)</f>
        <v>1.5</v>
      </c>
      <c r="L56">
        <f>VLOOKUP(hop!$A56, raw_data!$A$2:$AB$3115, COLUMN(hop!L56), FALSE)</f>
        <v>2</v>
      </c>
      <c r="M56">
        <f>VLOOKUP(hop!$A56, raw_data!$A$2:$AB$3115, COLUMN(hop!M56), FALSE)</f>
        <v>1.923</v>
      </c>
      <c r="N56">
        <f>VLOOKUP(hop!$A56, raw_data!$A$2:$AB$3115, COLUMN(hop!N56), FALSE)</f>
        <v>2</v>
      </c>
      <c r="O56">
        <f>VLOOKUP(hop!$A56, raw_data!$A$2:$AB$3115, COLUMN(hop!O56), FALSE)</f>
        <v>0.5</v>
      </c>
      <c r="P56">
        <f>VLOOKUP(hop!$A56, raw_data!$A$2:$AB$3115, COLUMN(hop!P56), FALSE)</f>
        <v>12.28</v>
      </c>
      <c r="Q56">
        <f>VLOOKUP(hop!$A56, raw_data!$A$2:$AB$3115, COLUMN(hop!Q56), FALSE)</f>
        <v>-0.90700000000000003</v>
      </c>
      <c r="R56">
        <f>VLOOKUP(hop!$A56, raw_data!$A$2:$AB$3115, COLUMN(hop!R56), FALSE)</f>
        <v>0.35299999999999998</v>
      </c>
      <c r="S56">
        <f>VLOOKUP(hop!$A56, raw_data!$A$2:$AB$3115, COLUMN(hop!S56), FALSE)</f>
        <v>3.5489999999999999</v>
      </c>
      <c r="T56">
        <f>VLOOKUP(hop!$A56, raw_data!$A$2:$AB$3115, COLUMN(hop!T56), FALSE)</f>
        <v>3.4809999999999999</v>
      </c>
      <c r="U56">
        <f>VLOOKUP(hop!$A56, raw_data!$A$2:$AB$3115, COLUMN(hop!U56), FALSE)</f>
        <v>6.8000000000000005E-2</v>
      </c>
      <c r="V56">
        <f>VLOOKUP(hop!$A56, raw_data!$A$2:$AB$3115, COLUMN(hop!V56), FALSE)</f>
        <v>3.6320000000000001</v>
      </c>
      <c r="W56">
        <f>VLOOKUP(hop!$A56, raw_data!$A$2:$AB$3115, COLUMN(hop!W56), FALSE)</f>
        <v>0.58799999999999997</v>
      </c>
      <c r="X56">
        <f>VLOOKUP(hop!$A56, raw_data!$A$2:$AB$3115, COLUMN(hop!X56), FALSE)</f>
        <v>0.76500000000000001</v>
      </c>
      <c r="Y56">
        <f>VLOOKUP(hop!$A56, raw_data!$A$2:$AB$3115, COLUMN(hop!Y56), FALSE)</f>
        <v>0.58799999999999997</v>
      </c>
      <c r="Z56">
        <f>VLOOKUP(hop!$A56, raw_data!$A$2:$AB$3115, COLUMN(hop!Z56), FALSE)</f>
        <v>5.8999999999999997E-2</v>
      </c>
      <c r="AA56">
        <f>VLOOKUP(hop!$A56, raw_data!$A$2:$AB$3115, COLUMN(hop!AA56), FALSE)</f>
        <v>0</v>
      </c>
      <c r="AB56">
        <f>VLOOKUP(hop!$A56, raw_data!$A$2:$AB$3115, COLUMN(hop!AB56), FALSE)</f>
        <v>0</v>
      </c>
    </row>
    <row r="57" spans="1:28" x14ac:dyDescent="0.25">
      <c r="A57">
        <v>4920</v>
      </c>
      <c r="B57">
        <f>VLOOKUP(hop!$A57, raw_data!$A$2:$AB$3115, COLUMN(hop!B57), FALSE)</f>
        <v>22.324000000000002</v>
      </c>
      <c r="C57">
        <f>VLOOKUP(hop!$A57, raw_data!$A$2:$AB$3115, COLUMN(hop!C57), FALSE)</f>
        <v>3.76</v>
      </c>
      <c r="D57">
        <f>VLOOKUP(hop!$A57, raw_data!$A$2:$AB$3115, COLUMN(hop!D57), FALSE)</f>
        <v>6.7000000000000004E-2</v>
      </c>
      <c r="E57">
        <f>VLOOKUP(hop!$A57, raw_data!$A$2:$AB$3115, COLUMN(hop!E57), FALSE)</f>
        <v>7.8E-2</v>
      </c>
      <c r="F57">
        <f>VLOOKUP(hop!$A57, raw_data!$A$2:$AB$3115, COLUMN(hop!F57), FALSE)</f>
        <v>4.8159999999999998</v>
      </c>
      <c r="G57">
        <f>VLOOKUP(hop!$A57, raw_data!$A$2:$AB$3115, COLUMN(hop!G57), FALSE)</f>
        <v>0.58599999999999997</v>
      </c>
      <c r="H57">
        <f>VLOOKUP(hop!$A57, raw_data!$A$2:$AB$3115, COLUMN(hop!H57), FALSE)</f>
        <v>1.1180000000000001</v>
      </c>
      <c r="I57">
        <f>VLOOKUP(hop!$A57, raw_data!$A$2:$AB$3115, COLUMN(hop!I57), FALSE)</f>
        <v>0</v>
      </c>
      <c r="J57">
        <f>VLOOKUP(hop!$A57, raw_data!$A$2:$AB$3115, COLUMN(hop!J57), FALSE)</f>
        <v>1.778</v>
      </c>
      <c r="K57">
        <f>VLOOKUP(hop!$A57, raw_data!$A$2:$AB$3115, COLUMN(hop!K57), FALSE)</f>
        <v>1.333</v>
      </c>
      <c r="L57">
        <f>VLOOKUP(hop!$A57, raw_data!$A$2:$AB$3115, COLUMN(hop!L57), FALSE)</f>
        <v>1.4</v>
      </c>
      <c r="M57">
        <f>VLOOKUP(hop!$A57, raw_data!$A$2:$AB$3115, COLUMN(hop!M57), FALSE)</f>
        <v>1.8</v>
      </c>
      <c r="N57">
        <f>VLOOKUP(hop!$A57, raw_data!$A$2:$AB$3115, COLUMN(hop!N57), FALSE)</f>
        <v>1.667</v>
      </c>
      <c r="O57">
        <f>VLOOKUP(hop!$A57, raw_data!$A$2:$AB$3115, COLUMN(hop!O57), FALSE)</f>
        <v>0.69599999999999995</v>
      </c>
      <c r="P57">
        <f>VLOOKUP(hop!$A57, raw_data!$A$2:$AB$3115, COLUMN(hop!P57), FALSE)</f>
        <v>6.6</v>
      </c>
      <c r="Q57">
        <f>VLOOKUP(hop!$A57, raw_data!$A$2:$AB$3115, COLUMN(hop!Q57), FALSE)</f>
        <v>1.4550000000000001</v>
      </c>
      <c r="R57">
        <f>VLOOKUP(hop!$A57, raw_data!$A$2:$AB$3115, COLUMN(hop!R57), FALSE)</f>
        <v>6.9000000000000006E-2</v>
      </c>
      <c r="S57">
        <f>VLOOKUP(hop!$A57, raw_data!$A$2:$AB$3115, COLUMN(hop!S57), FALSE)</f>
        <v>0.56599999999999995</v>
      </c>
      <c r="T57">
        <f>VLOOKUP(hop!$A57, raw_data!$A$2:$AB$3115, COLUMN(hop!T57), FALSE)</f>
        <v>0.64200000000000002</v>
      </c>
      <c r="U57">
        <f>VLOOKUP(hop!$A57, raw_data!$A$2:$AB$3115, COLUMN(hop!U57), FALSE)</f>
        <v>-7.5999999999999998E-2</v>
      </c>
      <c r="V57">
        <f>VLOOKUP(hop!$A57, raw_data!$A$2:$AB$3115, COLUMN(hop!V57), FALSE)</f>
        <v>0.71099999999999997</v>
      </c>
      <c r="W57">
        <f>VLOOKUP(hop!$A57, raw_data!$A$2:$AB$3115, COLUMN(hop!W57), FALSE)</f>
        <v>0.55200000000000005</v>
      </c>
      <c r="X57">
        <f>VLOOKUP(hop!$A57, raw_data!$A$2:$AB$3115, COLUMN(hop!X57), FALSE)</f>
        <v>0.58599999999999997</v>
      </c>
      <c r="Y57">
        <f>VLOOKUP(hop!$A57, raw_data!$A$2:$AB$3115, COLUMN(hop!Y57), FALSE)</f>
        <v>0.51700000000000002</v>
      </c>
      <c r="Z57">
        <f>VLOOKUP(hop!$A57, raw_data!$A$2:$AB$3115, COLUMN(hop!Z57), FALSE)</f>
        <v>0.10299999999999999</v>
      </c>
      <c r="AA57">
        <f>VLOOKUP(hop!$A57, raw_data!$A$2:$AB$3115, COLUMN(hop!AA57), FALSE)</f>
        <v>0.10299999999999999</v>
      </c>
      <c r="AB57">
        <f>VLOOKUP(hop!$A57, raw_data!$A$2:$AB$3115, COLUMN(hop!AB57), FALSE)</f>
        <v>3.4000000000000002E-2</v>
      </c>
    </row>
    <row r="58" spans="1:28" x14ac:dyDescent="0.25">
      <c r="A58">
        <v>4967</v>
      </c>
      <c r="B58">
        <f>VLOOKUP(hop!$A58, raw_data!$A$2:$AB$3115, COLUMN(hop!B58), FALSE)</f>
        <v>44.978999999999999</v>
      </c>
      <c r="C58">
        <f>VLOOKUP(hop!$A58, raw_data!$A$2:$AB$3115, COLUMN(hop!C58), FALSE)</f>
        <v>7.8609999999999998</v>
      </c>
      <c r="D58">
        <f>VLOOKUP(hop!$A58, raw_data!$A$2:$AB$3115, COLUMN(hop!D58), FALSE)</f>
        <v>0.153</v>
      </c>
      <c r="E58">
        <f>VLOOKUP(hop!$A58, raw_data!$A$2:$AB$3115, COLUMN(hop!E58), FALSE)</f>
        <v>-5.0000000000000001E-3</v>
      </c>
      <c r="F58">
        <f>VLOOKUP(hop!$A58, raw_data!$A$2:$AB$3115, COLUMN(hop!F58), FALSE)</f>
        <v>9.3689999999999998</v>
      </c>
      <c r="G58">
        <f>VLOOKUP(hop!$A58, raw_data!$A$2:$AB$3115, COLUMN(hop!G58), FALSE)</f>
        <v>0.91700000000000004</v>
      </c>
      <c r="H58">
        <f>VLOOKUP(hop!$A58, raw_data!$A$2:$AB$3115, COLUMN(hop!H58), FALSE)</f>
        <v>1.452</v>
      </c>
      <c r="I58">
        <f>VLOOKUP(hop!$A58, raw_data!$A$2:$AB$3115, COLUMN(hop!I58), FALSE)</f>
        <v>0</v>
      </c>
      <c r="J58">
        <f>VLOOKUP(hop!$A58, raw_data!$A$2:$AB$3115, COLUMN(hop!J58), FALSE)</f>
        <v>1.9330000000000001</v>
      </c>
      <c r="K58">
        <f>VLOOKUP(hop!$A58, raw_data!$A$2:$AB$3115, COLUMN(hop!K58), FALSE)</f>
        <v>2</v>
      </c>
      <c r="L58">
        <f>VLOOKUP(hop!$A58, raw_data!$A$2:$AB$3115, COLUMN(hop!L58), FALSE)</f>
        <v>1.952</v>
      </c>
      <c r="M58">
        <f>VLOOKUP(hop!$A58, raw_data!$A$2:$AB$3115, COLUMN(hop!M58), FALSE)</f>
        <v>1.923</v>
      </c>
      <c r="N58">
        <f>VLOOKUP(hop!$A58, raw_data!$A$2:$AB$3115, COLUMN(hop!N58), FALSE)</f>
        <v>2</v>
      </c>
      <c r="O58">
        <f>VLOOKUP(hop!$A58, raw_data!$A$2:$AB$3115, COLUMN(hop!O58), FALSE)</f>
        <v>0.82799999999999996</v>
      </c>
      <c r="P58">
        <f>VLOOKUP(hop!$A58, raw_data!$A$2:$AB$3115, COLUMN(hop!P58), FALSE)</f>
        <v>8.9849999999999994</v>
      </c>
      <c r="Q58">
        <f>VLOOKUP(hop!$A58, raw_data!$A$2:$AB$3115, COLUMN(hop!Q58), FALSE)</f>
        <v>0.46300000000000002</v>
      </c>
      <c r="R58">
        <f>VLOOKUP(hop!$A58, raw_data!$A$2:$AB$3115, COLUMN(hop!R58), FALSE)</f>
        <v>0.41699999999999998</v>
      </c>
      <c r="S58">
        <f>VLOOKUP(hop!$A58, raw_data!$A$2:$AB$3115, COLUMN(hop!S58), FALSE)</f>
        <v>4.7530000000000001</v>
      </c>
      <c r="T58">
        <f>VLOOKUP(hop!$A58, raw_data!$A$2:$AB$3115, COLUMN(hop!T58), FALSE)</f>
        <v>3.988</v>
      </c>
      <c r="U58">
        <f>VLOOKUP(hop!$A58, raw_data!$A$2:$AB$3115, COLUMN(hop!U58), FALSE)</f>
        <v>0.76500000000000001</v>
      </c>
      <c r="V58">
        <f>VLOOKUP(hop!$A58, raw_data!$A$2:$AB$3115, COLUMN(hop!V58), FALSE)</f>
        <v>4.9009999999999998</v>
      </c>
      <c r="W58">
        <f>VLOOKUP(hop!$A58, raw_data!$A$2:$AB$3115, COLUMN(hop!W58), FALSE)</f>
        <v>0.80600000000000005</v>
      </c>
      <c r="X58">
        <f>VLOOKUP(hop!$A58, raw_data!$A$2:$AB$3115, COLUMN(hop!X58), FALSE)</f>
        <v>0.66700000000000004</v>
      </c>
      <c r="Y58">
        <f>VLOOKUP(hop!$A58, raw_data!$A$2:$AB$3115, COLUMN(hop!Y58), FALSE)</f>
        <v>0.80600000000000005</v>
      </c>
      <c r="Z58">
        <f>VLOOKUP(hop!$A58, raw_data!$A$2:$AB$3115, COLUMN(hop!Z58), FALSE)</f>
        <v>2.8000000000000001E-2</v>
      </c>
      <c r="AA58">
        <f>VLOOKUP(hop!$A58, raw_data!$A$2:$AB$3115, COLUMN(hop!AA58), FALSE)</f>
        <v>8.3000000000000004E-2</v>
      </c>
      <c r="AB58">
        <f>VLOOKUP(hop!$A58, raw_data!$A$2:$AB$3115, COLUMN(hop!AB58), FALSE)</f>
        <v>2.8000000000000001E-2</v>
      </c>
    </row>
    <row r="59" spans="1:28" x14ac:dyDescent="0.25">
      <c r="A59">
        <v>5098</v>
      </c>
      <c r="B59">
        <f>VLOOKUP(hop!$A59, raw_data!$A$2:$AB$3115, COLUMN(hop!B59), FALSE)</f>
        <v>23.228000000000002</v>
      </c>
      <c r="C59">
        <f>VLOOKUP(hop!$A59, raw_data!$A$2:$AB$3115, COLUMN(hop!C59), FALSE)</f>
        <v>5.952</v>
      </c>
      <c r="D59">
        <f>VLOOKUP(hop!$A59, raw_data!$A$2:$AB$3115, COLUMN(hop!D59), FALSE)</f>
        <v>0.17</v>
      </c>
      <c r="E59">
        <f>VLOOKUP(hop!$A59, raw_data!$A$2:$AB$3115, COLUMN(hop!E59), FALSE)</f>
        <v>-1.0999999999999999E-2</v>
      </c>
      <c r="F59">
        <f>VLOOKUP(hop!$A59, raw_data!$A$2:$AB$3115, COLUMN(hop!F59), FALSE)</f>
        <v>7.5970000000000004</v>
      </c>
      <c r="G59">
        <f>VLOOKUP(hop!$A59, raw_data!$A$2:$AB$3115, COLUMN(hop!G59), FALSE)</f>
        <v>0.68400000000000005</v>
      </c>
      <c r="H59">
        <f>VLOOKUP(hop!$A59, raw_data!$A$2:$AB$3115, COLUMN(hop!H59), FALSE)</f>
        <v>1.4670000000000001</v>
      </c>
      <c r="I59">
        <f>VLOOKUP(hop!$A59, raw_data!$A$2:$AB$3115, COLUMN(hop!I59), FALSE)</f>
        <v>1</v>
      </c>
      <c r="J59">
        <f>VLOOKUP(hop!$A59, raw_data!$A$2:$AB$3115, COLUMN(hop!J59), FALSE)</f>
        <v>1.667</v>
      </c>
      <c r="K59">
        <f>VLOOKUP(hop!$A59, raw_data!$A$2:$AB$3115, COLUMN(hop!K59), FALSE)</f>
        <v>1.25</v>
      </c>
      <c r="L59">
        <f>VLOOKUP(hop!$A59, raw_data!$A$2:$AB$3115, COLUMN(hop!L59), FALSE)</f>
        <v>1.8460000000000001</v>
      </c>
      <c r="M59">
        <f>VLOOKUP(hop!$A59, raw_data!$A$2:$AB$3115, COLUMN(hop!M59), FALSE)</f>
        <v>1.833</v>
      </c>
      <c r="N59">
        <f>VLOOKUP(hop!$A59, raw_data!$A$2:$AB$3115, COLUMN(hop!N59), FALSE)</f>
        <v>2</v>
      </c>
      <c r="O59">
        <f>VLOOKUP(hop!$A59, raw_data!$A$2:$AB$3115, COLUMN(hop!O59), FALSE)</f>
        <v>0.75</v>
      </c>
      <c r="P59">
        <f>VLOOKUP(hop!$A59, raw_data!$A$2:$AB$3115, COLUMN(hop!P59), FALSE)</f>
        <v>11.02</v>
      </c>
      <c r="Q59">
        <f>VLOOKUP(hop!$A59, raw_data!$A$2:$AB$3115, COLUMN(hop!Q59), FALSE)</f>
        <v>-0.27</v>
      </c>
      <c r="R59">
        <f>VLOOKUP(hop!$A59, raw_data!$A$2:$AB$3115, COLUMN(hop!R59), FALSE)</f>
        <v>0</v>
      </c>
      <c r="S59">
        <f>VLOOKUP(hop!$A59, raw_data!$A$2:$AB$3115, COLUMN(hop!S59), FALSE)</f>
        <v>0.23</v>
      </c>
      <c r="T59">
        <f>VLOOKUP(hop!$A59, raw_data!$A$2:$AB$3115, COLUMN(hop!T59), FALSE)</f>
        <v>1.7000000000000001E-2</v>
      </c>
      <c r="U59">
        <f>VLOOKUP(hop!$A59, raw_data!$A$2:$AB$3115, COLUMN(hop!U59), FALSE)</f>
        <v>0.21299999999999999</v>
      </c>
      <c r="V59">
        <f>VLOOKUP(hop!$A59, raw_data!$A$2:$AB$3115, COLUMN(hop!V59), FALSE)</f>
        <v>0.38900000000000001</v>
      </c>
      <c r="W59">
        <f>VLOOKUP(hop!$A59, raw_data!$A$2:$AB$3115, COLUMN(hop!W59), FALSE)</f>
        <v>0.63200000000000001</v>
      </c>
      <c r="X59">
        <f>VLOOKUP(hop!$A59, raw_data!$A$2:$AB$3115, COLUMN(hop!X59), FALSE)</f>
        <v>0.68400000000000005</v>
      </c>
      <c r="Y59">
        <f>VLOOKUP(hop!$A59, raw_data!$A$2:$AB$3115, COLUMN(hop!Y59), FALSE)</f>
        <v>0.73699999999999999</v>
      </c>
      <c r="Z59">
        <f>VLOOKUP(hop!$A59, raw_data!$A$2:$AB$3115, COLUMN(hop!Z59), FALSE)</f>
        <v>0</v>
      </c>
      <c r="AA59">
        <f>VLOOKUP(hop!$A59, raw_data!$A$2:$AB$3115, COLUMN(hop!AA59), FALSE)</f>
        <v>0.105</v>
      </c>
      <c r="AB59">
        <f>VLOOKUP(hop!$A59, raw_data!$A$2:$AB$3115, COLUMN(hop!AB59), FALSE)</f>
        <v>0</v>
      </c>
    </row>
    <row r="60" spans="1:28" x14ac:dyDescent="0.25">
      <c r="A60">
        <v>5166</v>
      </c>
      <c r="B60">
        <f>VLOOKUP(hop!$A60, raw_data!$A$2:$AB$3115, COLUMN(hop!B60), FALSE)</f>
        <v>27.952999999999999</v>
      </c>
      <c r="C60">
        <f>VLOOKUP(hop!$A60, raw_data!$A$2:$AB$3115, COLUMN(hop!C60), FALSE)</f>
        <v>7.7789999999999999</v>
      </c>
      <c r="D60">
        <f>VLOOKUP(hop!$A60, raw_data!$A$2:$AB$3115, COLUMN(hop!D60), FALSE)</f>
        <v>3.7999999999999999E-2</v>
      </c>
      <c r="E60">
        <f>VLOOKUP(hop!$A60, raw_data!$A$2:$AB$3115, COLUMN(hop!E60), FALSE)</f>
        <v>1.4E-2</v>
      </c>
      <c r="F60">
        <f>VLOOKUP(hop!$A60, raw_data!$A$2:$AB$3115, COLUMN(hop!F60), FALSE)</f>
        <v>8.2289999999999992</v>
      </c>
      <c r="G60">
        <f>VLOOKUP(hop!$A60, raw_data!$A$2:$AB$3115, COLUMN(hop!G60), FALSE)</f>
        <v>0.72199999999999998</v>
      </c>
      <c r="H60">
        <f>VLOOKUP(hop!$A60, raw_data!$A$2:$AB$3115, COLUMN(hop!H60), FALSE)</f>
        <v>1.1599999999999999</v>
      </c>
      <c r="I60">
        <f>VLOOKUP(hop!$A60, raw_data!$A$2:$AB$3115, COLUMN(hop!I60), FALSE)</f>
        <v>0.14299999999999999</v>
      </c>
      <c r="J60">
        <f>VLOOKUP(hop!$A60, raw_data!$A$2:$AB$3115, COLUMN(hop!J60), FALSE)</f>
        <v>1.929</v>
      </c>
      <c r="K60">
        <f>VLOOKUP(hop!$A60, raw_data!$A$2:$AB$3115, COLUMN(hop!K60), FALSE)</f>
        <v>1</v>
      </c>
      <c r="L60">
        <f>VLOOKUP(hop!$A60, raw_data!$A$2:$AB$3115, COLUMN(hop!L60), FALSE)</f>
        <v>1.7270000000000001</v>
      </c>
      <c r="M60">
        <f>VLOOKUP(hop!$A60, raw_data!$A$2:$AB$3115, COLUMN(hop!M60), FALSE)</f>
        <v>1.857</v>
      </c>
      <c r="N60">
        <f>VLOOKUP(hop!$A60, raw_data!$A$2:$AB$3115, COLUMN(hop!N60), FALSE)</f>
        <v>2</v>
      </c>
      <c r="O60">
        <f>VLOOKUP(hop!$A60, raw_data!$A$2:$AB$3115, COLUMN(hop!O60), FALSE)</f>
        <v>1.1379999999999999</v>
      </c>
      <c r="P60">
        <f>VLOOKUP(hop!$A60, raw_data!$A$2:$AB$3115, COLUMN(hop!P60), FALSE)</f>
        <v>7.4160000000000004</v>
      </c>
      <c r="Q60">
        <f>VLOOKUP(hop!$A60, raw_data!$A$2:$AB$3115, COLUMN(hop!Q60), FALSE)</f>
        <v>4.8620000000000001</v>
      </c>
      <c r="R60">
        <f>VLOOKUP(hop!$A60, raw_data!$A$2:$AB$3115, COLUMN(hop!R60), FALSE)</f>
        <v>0.222</v>
      </c>
      <c r="S60">
        <f>VLOOKUP(hop!$A60, raw_data!$A$2:$AB$3115, COLUMN(hop!S60), FALSE)</f>
        <v>1.0820000000000001</v>
      </c>
      <c r="T60">
        <f>VLOOKUP(hop!$A60, raw_data!$A$2:$AB$3115, COLUMN(hop!T60), FALSE)</f>
        <v>0.45600000000000002</v>
      </c>
      <c r="U60">
        <f>VLOOKUP(hop!$A60, raw_data!$A$2:$AB$3115, COLUMN(hop!U60), FALSE)</f>
        <v>0.627</v>
      </c>
      <c r="V60">
        <f>VLOOKUP(hop!$A60, raw_data!$A$2:$AB$3115, COLUMN(hop!V60), FALSE)</f>
        <v>1.1339999999999999</v>
      </c>
      <c r="W60">
        <f>VLOOKUP(hop!$A60, raw_data!$A$2:$AB$3115, COLUMN(hop!W60), FALSE)</f>
        <v>0.69399999999999995</v>
      </c>
      <c r="X60">
        <f>VLOOKUP(hop!$A60, raw_data!$A$2:$AB$3115, COLUMN(hop!X60), FALSE)</f>
        <v>0.63900000000000001</v>
      </c>
      <c r="Y60">
        <f>VLOOKUP(hop!$A60, raw_data!$A$2:$AB$3115, COLUMN(hop!Y60), FALSE)</f>
        <v>0.52800000000000002</v>
      </c>
      <c r="Z60">
        <f>VLOOKUP(hop!$A60, raw_data!$A$2:$AB$3115, COLUMN(hop!Z60), FALSE)</f>
        <v>0</v>
      </c>
      <c r="AA60">
        <f>VLOOKUP(hop!$A60, raw_data!$A$2:$AB$3115, COLUMN(hop!AA60), FALSE)</f>
        <v>0.25</v>
      </c>
      <c r="AB60">
        <f>VLOOKUP(hop!$A60, raw_data!$A$2:$AB$3115, COLUMN(hop!AB60), FALSE)</f>
        <v>0.16700000000000001</v>
      </c>
    </row>
    <row r="61" spans="1:28" x14ac:dyDescent="0.25">
      <c r="A61">
        <v>5232</v>
      </c>
      <c r="B61">
        <f>VLOOKUP(hop!$A61, raw_data!$A$2:$AB$3115, COLUMN(hop!B61), FALSE)</f>
        <v>22.172000000000001</v>
      </c>
      <c r="C61">
        <f>VLOOKUP(hop!$A61, raw_data!$A$2:$AB$3115, COLUMN(hop!C61), FALSE)</f>
        <v>9.34</v>
      </c>
      <c r="D61">
        <f>VLOOKUP(hop!$A61, raw_data!$A$2:$AB$3115, COLUMN(hop!D61), FALSE)</f>
        <v>-6.2E-2</v>
      </c>
      <c r="E61">
        <f>VLOOKUP(hop!$A61, raw_data!$A$2:$AB$3115, COLUMN(hop!E61), FALSE)</f>
        <v>-7.0000000000000001E-3</v>
      </c>
      <c r="F61">
        <f>VLOOKUP(hop!$A61, raw_data!$A$2:$AB$3115, COLUMN(hop!F61), FALSE)</f>
        <v>8.6869999999999994</v>
      </c>
      <c r="G61">
        <f>VLOOKUP(hop!$A61, raw_data!$A$2:$AB$3115, COLUMN(hop!G61), FALSE)</f>
        <v>0.875</v>
      </c>
      <c r="H61">
        <f>VLOOKUP(hop!$A61, raw_data!$A$2:$AB$3115, COLUMN(hop!H61), FALSE)</f>
        <v>1.667</v>
      </c>
      <c r="I61">
        <f>VLOOKUP(hop!$A61, raw_data!$A$2:$AB$3115, COLUMN(hop!I61), FALSE)</f>
        <v>1.5</v>
      </c>
      <c r="J61">
        <f>VLOOKUP(hop!$A61, raw_data!$A$2:$AB$3115, COLUMN(hop!J61), FALSE)</f>
        <v>2</v>
      </c>
      <c r="K61">
        <f>VLOOKUP(hop!$A61, raw_data!$A$2:$AB$3115, COLUMN(hop!K61), FALSE)</f>
        <v>2</v>
      </c>
      <c r="L61">
        <f>VLOOKUP(hop!$A61, raw_data!$A$2:$AB$3115, COLUMN(hop!L61), FALSE)</f>
        <v>2</v>
      </c>
      <c r="M61">
        <f>VLOOKUP(hop!$A61, raw_data!$A$2:$AB$3115, COLUMN(hop!M61), FALSE)</f>
        <v>1.333</v>
      </c>
      <c r="N61">
        <f>VLOOKUP(hop!$A61, raw_data!$A$2:$AB$3115, COLUMN(hop!N61), FALSE)</f>
        <v>2</v>
      </c>
      <c r="O61">
        <f>VLOOKUP(hop!$A61, raw_data!$A$2:$AB$3115, COLUMN(hop!O61), FALSE)</f>
        <v>1.5</v>
      </c>
      <c r="P61">
        <f>VLOOKUP(hop!$A61, raw_data!$A$2:$AB$3115, COLUMN(hop!P61), FALSE)</f>
        <v>12.215</v>
      </c>
      <c r="Q61">
        <f>VLOOKUP(hop!$A61, raw_data!$A$2:$AB$3115, COLUMN(hop!Q61), FALSE)</f>
        <v>-0.71</v>
      </c>
      <c r="R61">
        <f>VLOOKUP(hop!$A61, raw_data!$A$2:$AB$3115, COLUMN(hop!R61), FALSE)</f>
        <v>0</v>
      </c>
      <c r="S61">
        <f>VLOOKUP(hop!$A61, raw_data!$A$2:$AB$3115, COLUMN(hop!S61), FALSE)</f>
        <v>8.9999999999999993E-3</v>
      </c>
      <c r="T61">
        <f>VLOOKUP(hop!$A61, raw_data!$A$2:$AB$3115, COLUMN(hop!T61), FALSE)</f>
        <v>-7.8E-2</v>
      </c>
      <c r="U61">
        <f>VLOOKUP(hop!$A61, raw_data!$A$2:$AB$3115, COLUMN(hop!U61), FALSE)</f>
        <v>8.6999999999999994E-2</v>
      </c>
      <c r="V61">
        <f>VLOOKUP(hop!$A61, raw_data!$A$2:$AB$3115, COLUMN(hop!V61), FALSE)</f>
        <v>-0.06</v>
      </c>
      <c r="W61">
        <f>VLOOKUP(hop!$A61, raw_data!$A$2:$AB$3115, COLUMN(hop!W61), FALSE)</f>
        <v>0.5</v>
      </c>
      <c r="X61">
        <f>VLOOKUP(hop!$A61, raw_data!$A$2:$AB$3115, COLUMN(hop!X61), FALSE)</f>
        <v>0.375</v>
      </c>
      <c r="Y61">
        <f>VLOOKUP(hop!$A61, raw_data!$A$2:$AB$3115, COLUMN(hop!Y61), FALSE)</f>
        <v>0.5</v>
      </c>
      <c r="Z61">
        <f>VLOOKUP(hop!$A61, raw_data!$A$2:$AB$3115, COLUMN(hop!Z61), FALSE)</f>
        <v>0</v>
      </c>
      <c r="AA61">
        <f>VLOOKUP(hop!$A61, raw_data!$A$2:$AB$3115, COLUMN(hop!AA61), FALSE)</f>
        <v>0.125</v>
      </c>
      <c r="AB61">
        <f>VLOOKUP(hop!$A61, raw_data!$A$2:$AB$3115, COLUMN(hop!AB61), FALSE)</f>
        <v>0</v>
      </c>
    </row>
    <row r="62" spans="1:28" x14ac:dyDescent="0.25">
      <c r="A62">
        <v>5254</v>
      </c>
      <c r="B62">
        <f>VLOOKUP(hop!$A62, raw_data!$A$2:$AB$3115, COLUMN(hop!B62), FALSE)</f>
        <v>51.18</v>
      </c>
      <c r="C62">
        <f>VLOOKUP(hop!$A62, raw_data!$A$2:$AB$3115, COLUMN(hop!C62), FALSE)</f>
        <v>9.1690000000000005</v>
      </c>
      <c r="D62">
        <f>VLOOKUP(hop!$A62, raw_data!$A$2:$AB$3115, COLUMN(hop!D62), FALSE)</f>
        <v>0.32600000000000001</v>
      </c>
      <c r="E62">
        <f>VLOOKUP(hop!$A62, raw_data!$A$2:$AB$3115, COLUMN(hop!E62), FALSE)</f>
        <v>-1.2E-2</v>
      </c>
      <c r="F62">
        <f>VLOOKUP(hop!$A62, raw_data!$A$2:$AB$3115, COLUMN(hop!F62), FALSE)</f>
        <v>12.375999999999999</v>
      </c>
      <c r="G62">
        <f>VLOOKUP(hop!$A62, raw_data!$A$2:$AB$3115, COLUMN(hop!G62), FALSE)</f>
        <v>1</v>
      </c>
      <c r="H62">
        <f>VLOOKUP(hop!$A62, raw_data!$A$2:$AB$3115, COLUMN(hop!H62), FALSE)</f>
        <v>1.889</v>
      </c>
      <c r="I62">
        <f>VLOOKUP(hop!$A62, raw_data!$A$2:$AB$3115, COLUMN(hop!I62), FALSE)</f>
        <v>0.2</v>
      </c>
      <c r="J62">
        <f>VLOOKUP(hop!$A62, raw_data!$A$2:$AB$3115, COLUMN(hop!J62), FALSE)</f>
        <v>1.714</v>
      </c>
      <c r="K62">
        <f>VLOOKUP(hop!$A62, raw_data!$A$2:$AB$3115, COLUMN(hop!K62), FALSE)</f>
        <v>2</v>
      </c>
      <c r="L62">
        <f>VLOOKUP(hop!$A62, raw_data!$A$2:$AB$3115, COLUMN(hop!L62), FALSE)</f>
        <v>2</v>
      </c>
      <c r="M62">
        <f>VLOOKUP(hop!$A62, raw_data!$A$2:$AB$3115, COLUMN(hop!M62), FALSE)</f>
        <v>2</v>
      </c>
      <c r="N62">
        <f>VLOOKUP(hop!$A62, raw_data!$A$2:$AB$3115, COLUMN(hop!N62), FALSE)</f>
        <v>2</v>
      </c>
      <c r="O62">
        <f>VLOOKUP(hop!$A62, raw_data!$A$2:$AB$3115, COLUMN(hop!O62), FALSE)</f>
        <v>0.91700000000000004</v>
      </c>
      <c r="P62">
        <f>VLOOKUP(hop!$A62, raw_data!$A$2:$AB$3115, COLUMN(hop!P62), FALSE)</f>
        <v>12.653</v>
      </c>
      <c r="Q62">
        <f>VLOOKUP(hop!$A62, raw_data!$A$2:$AB$3115, COLUMN(hop!Q62), FALSE)</f>
        <v>3.0000000000000001E-3</v>
      </c>
      <c r="R62">
        <f>VLOOKUP(hop!$A62, raw_data!$A$2:$AB$3115, COLUMN(hop!R62), FALSE)</f>
        <v>0.36399999999999999</v>
      </c>
      <c r="S62">
        <f>VLOOKUP(hop!$A62, raw_data!$A$2:$AB$3115, COLUMN(hop!S62), FALSE)</f>
        <v>4.8049999999999997</v>
      </c>
      <c r="T62">
        <f>VLOOKUP(hop!$A62, raw_data!$A$2:$AB$3115, COLUMN(hop!T62), FALSE)</f>
        <v>2.6669999999999998</v>
      </c>
      <c r="U62">
        <f>VLOOKUP(hop!$A62, raw_data!$A$2:$AB$3115, COLUMN(hop!U62), FALSE)</f>
        <v>2.1379999999999999</v>
      </c>
      <c r="V62">
        <f>VLOOKUP(hop!$A62, raw_data!$A$2:$AB$3115, COLUMN(hop!V62), FALSE)</f>
        <v>5.12</v>
      </c>
      <c r="W62">
        <f>VLOOKUP(hop!$A62, raw_data!$A$2:$AB$3115, COLUMN(hop!W62), FALSE)</f>
        <v>0.77300000000000002</v>
      </c>
      <c r="X62">
        <f>VLOOKUP(hop!$A62, raw_data!$A$2:$AB$3115, COLUMN(hop!X62), FALSE)</f>
        <v>0.81799999999999995</v>
      </c>
      <c r="Y62">
        <f>VLOOKUP(hop!$A62, raw_data!$A$2:$AB$3115, COLUMN(hop!Y62), FALSE)</f>
        <v>0.81799999999999995</v>
      </c>
      <c r="Z62">
        <f>VLOOKUP(hop!$A62, raw_data!$A$2:$AB$3115, COLUMN(hop!Z62), FALSE)</f>
        <v>4.4999999999999998E-2</v>
      </c>
      <c r="AA62">
        <f>VLOOKUP(hop!$A62, raw_data!$A$2:$AB$3115, COLUMN(hop!AA62), FALSE)</f>
        <v>9.0999999999999998E-2</v>
      </c>
      <c r="AB62">
        <f>VLOOKUP(hop!$A62, raw_data!$A$2:$AB$3115, COLUMN(hop!AB62), FALSE)</f>
        <v>0</v>
      </c>
    </row>
    <row r="63" spans="1:28" x14ac:dyDescent="0.25">
      <c r="A63">
        <v>5431</v>
      </c>
      <c r="B63">
        <f>VLOOKUP(hop!$A63, raw_data!$A$2:$AB$3115, COLUMN(hop!B63), FALSE)</f>
        <v>30.812000000000001</v>
      </c>
      <c r="C63">
        <f>VLOOKUP(hop!$A63, raw_data!$A$2:$AB$3115, COLUMN(hop!C63), FALSE)</f>
        <v>6.133</v>
      </c>
      <c r="D63">
        <f>VLOOKUP(hop!$A63, raw_data!$A$2:$AB$3115, COLUMN(hop!D63), FALSE)</f>
        <v>-2.4E-2</v>
      </c>
      <c r="E63">
        <f>VLOOKUP(hop!$A63, raw_data!$A$2:$AB$3115, COLUMN(hop!E63), FALSE)</f>
        <v>4.8000000000000001E-2</v>
      </c>
      <c r="F63">
        <f>VLOOKUP(hop!$A63, raw_data!$A$2:$AB$3115, COLUMN(hop!F63), FALSE)</f>
        <v>6.1289999999999996</v>
      </c>
      <c r="G63">
        <f>VLOOKUP(hop!$A63, raw_data!$A$2:$AB$3115, COLUMN(hop!G63), FALSE)</f>
        <v>0.63200000000000001</v>
      </c>
      <c r="H63">
        <f>VLOOKUP(hop!$A63, raw_data!$A$2:$AB$3115, COLUMN(hop!H63), FALSE)</f>
        <v>1.1759999999999999</v>
      </c>
      <c r="I63">
        <f>VLOOKUP(hop!$A63, raw_data!$A$2:$AB$3115, COLUMN(hop!I63), FALSE)</f>
        <v>0</v>
      </c>
      <c r="J63">
        <f>VLOOKUP(hop!$A63, raw_data!$A$2:$AB$3115, COLUMN(hop!J63), FALSE)</f>
        <v>2</v>
      </c>
      <c r="K63">
        <f>VLOOKUP(hop!$A63, raw_data!$A$2:$AB$3115, COLUMN(hop!K63), FALSE)</f>
        <v>2</v>
      </c>
      <c r="L63">
        <f>VLOOKUP(hop!$A63, raw_data!$A$2:$AB$3115, COLUMN(hop!L63), FALSE)</f>
        <v>1.833</v>
      </c>
      <c r="M63">
        <f>VLOOKUP(hop!$A63, raw_data!$A$2:$AB$3115, COLUMN(hop!M63), FALSE)</f>
        <v>2</v>
      </c>
      <c r="N63">
        <f>VLOOKUP(hop!$A63, raw_data!$A$2:$AB$3115, COLUMN(hop!N63), FALSE)</f>
        <v>2</v>
      </c>
      <c r="O63">
        <f>VLOOKUP(hop!$A63, raw_data!$A$2:$AB$3115, COLUMN(hop!O63), FALSE)</f>
        <v>0.46200000000000002</v>
      </c>
      <c r="P63">
        <f>VLOOKUP(hop!$A63, raw_data!$A$2:$AB$3115, COLUMN(hop!P63), FALSE)</f>
        <v>10.914999999999999</v>
      </c>
      <c r="Q63">
        <f>VLOOKUP(hop!$A63, raw_data!$A$2:$AB$3115, COLUMN(hop!Q63), FALSE)</f>
        <v>0.745</v>
      </c>
      <c r="R63">
        <f>VLOOKUP(hop!$A63, raw_data!$A$2:$AB$3115, COLUMN(hop!R63), FALSE)</f>
        <v>5.2999999999999999E-2</v>
      </c>
      <c r="S63">
        <f>VLOOKUP(hop!$A63, raw_data!$A$2:$AB$3115, COLUMN(hop!S63), FALSE)</f>
        <v>1.679</v>
      </c>
      <c r="T63">
        <f>VLOOKUP(hop!$A63, raw_data!$A$2:$AB$3115, COLUMN(hop!T63), FALSE)</f>
        <v>1.536</v>
      </c>
      <c r="U63">
        <f>VLOOKUP(hop!$A63, raw_data!$A$2:$AB$3115, COLUMN(hop!U63), FALSE)</f>
        <v>0.14199999999999999</v>
      </c>
      <c r="V63">
        <f>VLOOKUP(hop!$A63, raw_data!$A$2:$AB$3115, COLUMN(hop!V63), FALSE)</f>
        <v>1.7030000000000001</v>
      </c>
      <c r="W63">
        <f>VLOOKUP(hop!$A63, raw_data!$A$2:$AB$3115, COLUMN(hop!W63), FALSE)</f>
        <v>0.68400000000000005</v>
      </c>
      <c r="X63">
        <f>VLOOKUP(hop!$A63, raw_data!$A$2:$AB$3115, COLUMN(hop!X63), FALSE)</f>
        <v>0.52600000000000002</v>
      </c>
      <c r="Y63">
        <f>VLOOKUP(hop!$A63, raw_data!$A$2:$AB$3115, COLUMN(hop!Y63), FALSE)</f>
        <v>0.63200000000000001</v>
      </c>
      <c r="Z63">
        <f>VLOOKUP(hop!$A63, raw_data!$A$2:$AB$3115, COLUMN(hop!Z63), FALSE)</f>
        <v>0</v>
      </c>
      <c r="AA63">
        <f>VLOOKUP(hop!$A63, raw_data!$A$2:$AB$3115, COLUMN(hop!AA63), FALSE)</f>
        <v>5.2999999999999999E-2</v>
      </c>
      <c r="AB63">
        <f>VLOOKUP(hop!$A63, raw_data!$A$2:$AB$3115, COLUMN(hop!AB63), FALSE)</f>
        <v>5.2999999999999999E-2</v>
      </c>
    </row>
    <row r="64" spans="1:28" x14ac:dyDescent="0.25">
      <c r="A64">
        <v>5546</v>
      </c>
      <c r="B64">
        <f>VLOOKUP(hop!$A64, raw_data!$A$2:$AB$3115, COLUMN(hop!B64), FALSE)</f>
        <v>36.182000000000002</v>
      </c>
      <c r="C64">
        <f>VLOOKUP(hop!$A64, raw_data!$A$2:$AB$3115, COLUMN(hop!C64), FALSE)</f>
        <v>11.45</v>
      </c>
      <c r="D64">
        <f>VLOOKUP(hop!$A64, raw_data!$A$2:$AB$3115, COLUMN(hop!D64), FALSE)</f>
        <v>3.0000000000000001E-3</v>
      </c>
      <c r="E64">
        <f>VLOOKUP(hop!$A64, raw_data!$A$2:$AB$3115, COLUMN(hop!E64), FALSE)</f>
        <v>-1.6E-2</v>
      </c>
      <c r="F64">
        <f>VLOOKUP(hop!$A64, raw_data!$A$2:$AB$3115, COLUMN(hop!F64), FALSE)</f>
        <v>11.401</v>
      </c>
      <c r="G64">
        <f>VLOOKUP(hop!$A64, raw_data!$A$2:$AB$3115, COLUMN(hop!G64), FALSE)</f>
        <v>0.88900000000000001</v>
      </c>
      <c r="H64">
        <f>VLOOKUP(hop!$A64, raw_data!$A$2:$AB$3115, COLUMN(hop!H64), FALSE)</f>
        <v>1.286</v>
      </c>
      <c r="I64">
        <f>VLOOKUP(hop!$A64, raw_data!$A$2:$AB$3115, COLUMN(hop!I64), FALSE)</f>
        <v>0.33300000000000002</v>
      </c>
      <c r="J64">
        <f>VLOOKUP(hop!$A64, raw_data!$A$2:$AB$3115, COLUMN(hop!J64), FALSE)</f>
        <v>1.85</v>
      </c>
      <c r="K64">
        <f>VLOOKUP(hop!$A64, raw_data!$A$2:$AB$3115, COLUMN(hop!K64), FALSE)</f>
        <v>1.333</v>
      </c>
      <c r="L64">
        <f>VLOOKUP(hop!$A64, raw_data!$A$2:$AB$3115, COLUMN(hop!L64), FALSE)</f>
        <v>2</v>
      </c>
      <c r="M64">
        <f>VLOOKUP(hop!$A64, raw_data!$A$2:$AB$3115, COLUMN(hop!M64), FALSE)</f>
        <v>1.9</v>
      </c>
      <c r="N64">
        <f>VLOOKUP(hop!$A64, raw_data!$A$2:$AB$3115, COLUMN(hop!N64), FALSE)</f>
        <v>2</v>
      </c>
      <c r="O64">
        <f>VLOOKUP(hop!$A64, raw_data!$A$2:$AB$3115, COLUMN(hop!O64), FALSE)</f>
        <v>1.367</v>
      </c>
      <c r="P64">
        <f>VLOOKUP(hop!$A64, raw_data!$A$2:$AB$3115, COLUMN(hop!P64), FALSE)</f>
        <v>8.7279999999999998</v>
      </c>
      <c r="Q64">
        <f>VLOOKUP(hop!$A64, raw_data!$A$2:$AB$3115, COLUMN(hop!Q64), FALSE)</f>
        <v>9.8780000000000001</v>
      </c>
      <c r="R64">
        <f>VLOOKUP(hop!$A64, raw_data!$A$2:$AB$3115, COLUMN(hop!R64), FALSE)</f>
        <v>0.16700000000000001</v>
      </c>
      <c r="S64">
        <f>VLOOKUP(hop!$A64, raw_data!$A$2:$AB$3115, COLUMN(hop!S64), FALSE)</f>
        <v>1.417</v>
      </c>
      <c r="T64">
        <f>VLOOKUP(hop!$A64, raw_data!$A$2:$AB$3115, COLUMN(hop!T64), FALSE)</f>
        <v>-0.02</v>
      </c>
      <c r="U64">
        <f>VLOOKUP(hop!$A64, raw_data!$A$2:$AB$3115, COLUMN(hop!U64), FALSE)</f>
        <v>1.4370000000000001</v>
      </c>
      <c r="V64">
        <f>VLOOKUP(hop!$A64, raw_data!$A$2:$AB$3115, COLUMN(hop!V64), FALSE)</f>
        <v>1.4039999999999999</v>
      </c>
      <c r="W64">
        <f>VLOOKUP(hop!$A64, raw_data!$A$2:$AB$3115, COLUMN(hop!W64), FALSE)</f>
        <v>0.75</v>
      </c>
      <c r="X64">
        <f>VLOOKUP(hop!$A64, raw_data!$A$2:$AB$3115, COLUMN(hop!X64), FALSE)</f>
        <v>0.25</v>
      </c>
      <c r="Y64">
        <f>VLOOKUP(hop!$A64, raw_data!$A$2:$AB$3115, COLUMN(hop!Y64), FALSE)</f>
        <v>0.80600000000000005</v>
      </c>
      <c r="Z64">
        <f>VLOOKUP(hop!$A64, raw_data!$A$2:$AB$3115, COLUMN(hop!Z64), FALSE)</f>
        <v>2.8000000000000001E-2</v>
      </c>
      <c r="AA64">
        <f>VLOOKUP(hop!$A64, raw_data!$A$2:$AB$3115, COLUMN(hop!AA64), FALSE)</f>
        <v>0.69399999999999995</v>
      </c>
      <c r="AB64">
        <f>VLOOKUP(hop!$A64, raw_data!$A$2:$AB$3115, COLUMN(hop!AB64), FALSE)</f>
        <v>0</v>
      </c>
    </row>
    <row r="65" spans="1:28" x14ac:dyDescent="0.25">
      <c r="A65">
        <v>5618</v>
      </c>
      <c r="B65">
        <f>VLOOKUP(hop!$A65, raw_data!$A$2:$AB$3115, COLUMN(hop!B65), FALSE)</f>
        <v>40.012999999999998</v>
      </c>
      <c r="C65">
        <f>VLOOKUP(hop!$A65, raw_data!$A$2:$AB$3115, COLUMN(hop!C65), FALSE)</f>
        <v>10.316000000000001</v>
      </c>
      <c r="D65">
        <f>VLOOKUP(hop!$A65, raw_data!$A$2:$AB$3115, COLUMN(hop!D65), FALSE)</f>
        <v>-5.0000000000000001E-3</v>
      </c>
      <c r="E65">
        <f>VLOOKUP(hop!$A65, raw_data!$A$2:$AB$3115, COLUMN(hop!E65), FALSE)</f>
        <v>-2.5000000000000001E-2</v>
      </c>
      <c r="F65">
        <f>VLOOKUP(hop!$A65, raw_data!$A$2:$AB$3115, COLUMN(hop!F65), FALSE)</f>
        <v>10.143000000000001</v>
      </c>
      <c r="G65">
        <f>VLOOKUP(hop!$A65, raw_data!$A$2:$AB$3115, COLUMN(hop!G65), FALSE)</f>
        <v>1</v>
      </c>
      <c r="H65">
        <f>VLOOKUP(hop!$A65, raw_data!$A$2:$AB$3115, COLUMN(hop!H65), FALSE)</f>
        <v>2</v>
      </c>
      <c r="I65">
        <f>VLOOKUP(hop!$A65, raw_data!$A$2:$AB$3115, COLUMN(hop!I65), FALSE)</f>
        <v>0</v>
      </c>
      <c r="J65">
        <f>VLOOKUP(hop!$A65, raw_data!$A$2:$AB$3115, COLUMN(hop!J65), FALSE)</f>
        <v>2</v>
      </c>
      <c r="K65">
        <f>VLOOKUP(hop!$A65, raw_data!$A$2:$AB$3115, COLUMN(hop!K65), FALSE)</f>
        <v>0.75</v>
      </c>
      <c r="L65">
        <f>VLOOKUP(hop!$A65, raw_data!$A$2:$AB$3115, COLUMN(hop!L65), FALSE)</f>
        <v>2</v>
      </c>
      <c r="M65">
        <f>VLOOKUP(hop!$A65, raw_data!$A$2:$AB$3115, COLUMN(hop!M65), FALSE)</f>
        <v>2</v>
      </c>
      <c r="N65">
        <f>VLOOKUP(hop!$A65, raw_data!$A$2:$AB$3115, COLUMN(hop!N65), FALSE)</f>
        <v>2</v>
      </c>
      <c r="O65">
        <f>VLOOKUP(hop!$A65, raw_data!$A$2:$AB$3115, COLUMN(hop!O65), FALSE)</f>
        <v>1.667</v>
      </c>
      <c r="P65">
        <f>VLOOKUP(hop!$A65, raw_data!$A$2:$AB$3115, COLUMN(hop!P65), FALSE)</f>
        <v>13.648</v>
      </c>
      <c r="Q65">
        <f>VLOOKUP(hop!$A65, raw_data!$A$2:$AB$3115, COLUMN(hop!Q65), FALSE)</f>
        <v>-0.74199999999999999</v>
      </c>
      <c r="R65">
        <f>VLOOKUP(hop!$A65, raw_data!$A$2:$AB$3115, COLUMN(hop!R65), FALSE)</f>
        <v>0.33300000000000002</v>
      </c>
      <c r="S65">
        <f>VLOOKUP(hop!$A65, raw_data!$A$2:$AB$3115, COLUMN(hop!S65), FALSE)</f>
        <v>3.806</v>
      </c>
      <c r="T65">
        <f>VLOOKUP(hop!$A65, raw_data!$A$2:$AB$3115, COLUMN(hop!T65), FALSE)</f>
        <v>-0.121</v>
      </c>
      <c r="U65">
        <f>VLOOKUP(hop!$A65, raw_data!$A$2:$AB$3115, COLUMN(hop!U65), FALSE)</f>
        <v>3.927</v>
      </c>
      <c r="V65">
        <f>VLOOKUP(hop!$A65, raw_data!$A$2:$AB$3115, COLUMN(hop!V65), FALSE)</f>
        <v>3.7759999999999998</v>
      </c>
      <c r="W65">
        <f>VLOOKUP(hop!$A65, raw_data!$A$2:$AB$3115, COLUMN(hop!W65), FALSE)</f>
        <v>0.88900000000000001</v>
      </c>
      <c r="X65">
        <f>VLOOKUP(hop!$A65, raw_data!$A$2:$AB$3115, COLUMN(hop!X65), FALSE)</f>
        <v>0.88900000000000001</v>
      </c>
      <c r="Y65">
        <f>VLOOKUP(hop!$A65, raw_data!$A$2:$AB$3115, COLUMN(hop!Y65), FALSE)</f>
        <v>0.77800000000000002</v>
      </c>
      <c r="Z65">
        <f>VLOOKUP(hop!$A65, raw_data!$A$2:$AB$3115, COLUMN(hop!Z65), FALSE)</f>
        <v>0</v>
      </c>
      <c r="AA65">
        <f>VLOOKUP(hop!$A65, raw_data!$A$2:$AB$3115, COLUMN(hop!AA65), FALSE)</f>
        <v>0</v>
      </c>
      <c r="AB65">
        <f>VLOOKUP(hop!$A65, raw_data!$A$2:$AB$3115, COLUMN(hop!AB65), FALSE)</f>
        <v>0</v>
      </c>
    </row>
    <row r="66" spans="1:28" x14ac:dyDescent="0.25">
      <c r="A66">
        <v>5801</v>
      </c>
      <c r="B66">
        <f>VLOOKUP(hop!$A66, raw_data!$A$2:$AB$3115, COLUMN(hop!B66), FALSE)</f>
        <v>26.806000000000001</v>
      </c>
      <c r="C66">
        <f>VLOOKUP(hop!$A66, raw_data!$A$2:$AB$3115, COLUMN(hop!C66), FALSE)</f>
        <v>7.3970000000000002</v>
      </c>
      <c r="D66">
        <f>VLOOKUP(hop!$A66, raw_data!$A$2:$AB$3115, COLUMN(hop!D66), FALSE)</f>
        <v>3.0000000000000001E-3</v>
      </c>
      <c r="E66">
        <f>VLOOKUP(hop!$A66, raw_data!$A$2:$AB$3115, COLUMN(hop!E66), FALSE)</f>
        <v>-4.1000000000000002E-2</v>
      </c>
      <c r="F66">
        <f>VLOOKUP(hop!$A66, raw_data!$A$2:$AB$3115, COLUMN(hop!F66), FALSE)</f>
        <v>7.2160000000000002</v>
      </c>
      <c r="G66">
        <f>VLOOKUP(hop!$A66, raw_data!$A$2:$AB$3115, COLUMN(hop!G66), FALSE)</f>
        <v>0.7</v>
      </c>
      <c r="H66">
        <f>VLOOKUP(hop!$A66, raw_data!$A$2:$AB$3115, COLUMN(hop!H66), FALSE)</f>
        <v>1.833</v>
      </c>
      <c r="I66">
        <f>VLOOKUP(hop!$A66, raw_data!$A$2:$AB$3115, COLUMN(hop!I66), FALSE)</f>
        <v>0.33300000000000002</v>
      </c>
      <c r="J66">
        <f>VLOOKUP(hop!$A66, raw_data!$A$2:$AB$3115, COLUMN(hop!J66), FALSE)</f>
        <v>1.833</v>
      </c>
      <c r="K66">
        <f>VLOOKUP(hop!$A66, raw_data!$A$2:$AB$3115, COLUMN(hop!K66), FALSE)</f>
        <v>1.25</v>
      </c>
      <c r="L66">
        <f>VLOOKUP(hop!$A66, raw_data!$A$2:$AB$3115, COLUMN(hop!L66), FALSE)</f>
        <v>1.5</v>
      </c>
      <c r="M66">
        <f>VLOOKUP(hop!$A66, raw_data!$A$2:$AB$3115, COLUMN(hop!M66), FALSE)</f>
        <v>2</v>
      </c>
      <c r="N66">
        <f>VLOOKUP(hop!$A66, raw_data!$A$2:$AB$3115, COLUMN(hop!N66), FALSE)</f>
        <v>2</v>
      </c>
      <c r="O66">
        <f>VLOOKUP(hop!$A66, raw_data!$A$2:$AB$3115, COLUMN(hop!O66), FALSE)</f>
        <v>1.571</v>
      </c>
      <c r="P66">
        <f>VLOOKUP(hop!$A66, raw_data!$A$2:$AB$3115, COLUMN(hop!P66), FALSE)</f>
        <v>12.901999999999999</v>
      </c>
      <c r="Q66">
        <f>VLOOKUP(hop!$A66, raw_data!$A$2:$AB$3115, COLUMN(hop!Q66), FALSE)</f>
        <v>-0.112</v>
      </c>
      <c r="R66">
        <f>VLOOKUP(hop!$A66, raw_data!$A$2:$AB$3115, COLUMN(hop!R66), FALSE)</f>
        <v>0</v>
      </c>
      <c r="S66">
        <f>VLOOKUP(hop!$A66, raw_data!$A$2:$AB$3115, COLUMN(hop!S66), FALSE)</f>
        <v>1.111</v>
      </c>
      <c r="T66">
        <f>VLOOKUP(hop!$A66, raw_data!$A$2:$AB$3115, COLUMN(hop!T66), FALSE)</f>
        <v>-0.372</v>
      </c>
      <c r="U66">
        <f>VLOOKUP(hop!$A66, raw_data!$A$2:$AB$3115, COLUMN(hop!U66), FALSE)</f>
        <v>1.4830000000000001</v>
      </c>
      <c r="V66">
        <f>VLOOKUP(hop!$A66, raw_data!$A$2:$AB$3115, COLUMN(hop!V66), FALSE)</f>
        <v>1.0720000000000001</v>
      </c>
      <c r="W66">
        <f>VLOOKUP(hop!$A66, raw_data!$A$2:$AB$3115, COLUMN(hop!W66), FALSE)</f>
        <v>0.7</v>
      </c>
      <c r="X66">
        <f>VLOOKUP(hop!$A66, raw_data!$A$2:$AB$3115, COLUMN(hop!X66), FALSE)</f>
        <v>0.7</v>
      </c>
      <c r="Y66">
        <f>VLOOKUP(hop!$A66, raw_data!$A$2:$AB$3115, COLUMN(hop!Y66), FALSE)</f>
        <v>0.7</v>
      </c>
      <c r="Z66">
        <f>VLOOKUP(hop!$A66, raw_data!$A$2:$AB$3115, COLUMN(hop!Z66), FALSE)</f>
        <v>0</v>
      </c>
      <c r="AA66">
        <f>VLOOKUP(hop!$A66, raw_data!$A$2:$AB$3115, COLUMN(hop!AA66), FALSE)</f>
        <v>0</v>
      </c>
      <c r="AB66">
        <f>VLOOKUP(hop!$A66, raw_data!$A$2:$AB$3115, COLUMN(hop!AB66), FALSE)</f>
        <v>0</v>
      </c>
    </row>
    <row r="67" spans="1:28" x14ac:dyDescent="0.25">
      <c r="A67">
        <v>5805</v>
      </c>
      <c r="B67">
        <f>VLOOKUP(hop!$A67, raw_data!$A$2:$AB$3115, COLUMN(hop!B67), FALSE)</f>
        <v>30.314</v>
      </c>
      <c r="C67">
        <f>VLOOKUP(hop!$A67, raw_data!$A$2:$AB$3115, COLUMN(hop!C67), FALSE)</f>
        <v>7.1509999999999998</v>
      </c>
      <c r="D67">
        <f>VLOOKUP(hop!$A67, raw_data!$A$2:$AB$3115, COLUMN(hop!D67), FALSE)</f>
        <v>-1.7000000000000001E-2</v>
      </c>
      <c r="E67">
        <f>VLOOKUP(hop!$A67, raw_data!$A$2:$AB$3115, COLUMN(hop!E67), FALSE)</f>
        <v>0</v>
      </c>
      <c r="F67">
        <f>VLOOKUP(hop!$A67, raw_data!$A$2:$AB$3115, COLUMN(hop!F67), FALSE)</f>
        <v>6.9870000000000001</v>
      </c>
      <c r="G67">
        <f>VLOOKUP(hop!$A67, raw_data!$A$2:$AB$3115, COLUMN(hop!G67), FALSE)</f>
        <v>1</v>
      </c>
      <c r="H67">
        <f>VLOOKUP(hop!$A67, raw_data!$A$2:$AB$3115, COLUMN(hop!H67), FALSE)</f>
        <v>2</v>
      </c>
      <c r="I67">
        <f>VLOOKUP(hop!$A67, raw_data!$A$2:$AB$3115, COLUMN(hop!I67), FALSE)</f>
        <v>0.66700000000000004</v>
      </c>
      <c r="J67">
        <f>VLOOKUP(hop!$A67, raw_data!$A$2:$AB$3115, COLUMN(hop!J67), FALSE)</f>
        <v>2</v>
      </c>
      <c r="K67">
        <f>VLOOKUP(hop!$A67, raw_data!$A$2:$AB$3115, COLUMN(hop!K67), FALSE)</f>
        <v>2</v>
      </c>
      <c r="L67">
        <f>VLOOKUP(hop!$A67, raw_data!$A$2:$AB$3115, COLUMN(hop!L67), FALSE)</f>
        <v>2</v>
      </c>
      <c r="M67">
        <f>VLOOKUP(hop!$A67, raw_data!$A$2:$AB$3115, COLUMN(hop!M67), FALSE)</f>
        <v>2</v>
      </c>
      <c r="N67">
        <f>VLOOKUP(hop!$A67, raw_data!$A$2:$AB$3115, COLUMN(hop!N67), FALSE)</f>
        <v>2</v>
      </c>
      <c r="O67">
        <f>VLOOKUP(hop!$A67, raw_data!$A$2:$AB$3115, COLUMN(hop!O67), FALSE)</f>
        <v>0.33300000000000002</v>
      </c>
      <c r="P67">
        <f>VLOOKUP(hop!$A67, raw_data!$A$2:$AB$3115, COLUMN(hop!P67), FALSE)</f>
        <v>14.909000000000001</v>
      </c>
      <c r="Q67">
        <f>VLOOKUP(hop!$A67, raw_data!$A$2:$AB$3115, COLUMN(hop!Q67), FALSE)</f>
        <v>-0.41099999999999998</v>
      </c>
      <c r="R67">
        <f>VLOOKUP(hop!$A67, raw_data!$A$2:$AB$3115, COLUMN(hop!R67), FALSE)</f>
        <v>0</v>
      </c>
      <c r="S67">
        <f>VLOOKUP(hop!$A67, raw_data!$A$2:$AB$3115, COLUMN(hop!S67), FALSE)</f>
        <v>-0.20599999999999999</v>
      </c>
      <c r="T67">
        <f>VLOOKUP(hop!$A67, raw_data!$A$2:$AB$3115, COLUMN(hop!T67), FALSE)</f>
        <v>0.156</v>
      </c>
      <c r="U67">
        <f>VLOOKUP(hop!$A67, raw_data!$A$2:$AB$3115, COLUMN(hop!U67), FALSE)</f>
        <v>-0.36199999999999999</v>
      </c>
      <c r="V67">
        <f>VLOOKUP(hop!$A67, raw_data!$A$2:$AB$3115, COLUMN(hop!V67), FALSE)</f>
        <v>-0.222</v>
      </c>
      <c r="W67">
        <f>VLOOKUP(hop!$A67, raw_data!$A$2:$AB$3115, COLUMN(hop!W67), FALSE)</f>
        <v>0.88900000000000001</v>
      </c>
      <c r="X67">
        <f>VLOOKUP(hop!$A67, raw_data!$A$2:$AB$3115, COLUMN(hop!X67), FALSE)</f>
        <v>1</v>
      </c>
      <c r="Y67">
        <f>VLOOKUP(hop!$A67, raw_data!$A$2:$AB$3115, COLUMN(hop!Y67), FALSE)</f>
        <v>0.77800000000000002</v>
      </c>
      <c r="Z67">
        <f>VLOOKUP(hop!$A67, raw_data!$A$2:$AB$3115, COLUMN(hop!Z67), FALSE)</f>
        <v>0</v>
      </c>
      <c r="AA67">
        <f>VLOOKUP(hop!$A67, raw_data!$A$2:$AB$3115, COLUMN(hop!AA67), FALSE)</f>
        <v>0</v>
      </c>
      <c r="AB67">
        <f>VLOOKUP(hop!$A67, raw_data!$A$2:$AB$3115, COLUMN(hop!AB67), FALSE)</f>
        <v>0</v>
      </c>
    </row>
    <row r="68" spans="1:28" x14ac:dyDescent="0.25">
      <c r="A68">
        <v>5811</v>
      </c>
      <c r="B68">
        <f>VLOOKUP(hop!$A68, raw_data!$A$2:$AB$3115, COLUMN(hop!B68), FALSE)</f>
        <v>36.917000000000002</v>
      </c>
      <c r="C68">
        <f>VLOOKUP(hop!$A68, raw_data!$A$2:$AB$3115, COLUMN(hop!C68), FALSE)</f>
        <v>10.01</v>
      </c>
      <c r="D68">
        <f>VLOOKUP(hop!$A68, raw_data!$A$2:$AB$3115, COLUMN(hop!D68), FALSE)</f>
        <v>9.0999999999999998E-2</v>
      </c>
      <c r="E68">
        <f>VLOOKUP(hop!$A68, raw_data!$A$2:$AB$3115, COLUMN(hop!E68), FALSE)</f>
        <v>5.0000000000000001E-3</v>
      </c>
      <c r="F68">
        <f>VLOOKUP(hop!$A68, raw_data!$A$2:$AB$3115, COLUMN(hop!F68), FALSE)</f>
        <v>10.941000000000001</v>
      </c>
      <c r="G68">
        <f>VLOOKUP(hop!$A68, raw_data!$A$2:$AB$3115, COLUMN(hop!G68), FALSE)</f>
        <v>0.95199999999999996</v>
      </c>
      <c r="H68">
        <f>VLOOKUP(hop!$A68, raw_data!$A$2:$AB$3115, COLUMN(hop!H68), FALSE)</f>
        <v>1.7</v>
      </c>
      <c r="I68">
        <f>VLOOKUP(hop!$A68, raw_data!$A$2:$AB$3115, COLUMN(hop!I68), FALSE)</f>
        <v>0.25</v>
      </c>
      <c r="J68">
        <f>VLOOKUP(hop!$A68, raw_data!$A$2:$AB$3115, COLUMN(hop!J68), FALSE)</f>
        <v>2</v>
      </c>
      <c r="K68">
        <f>VLOOKUP(hop!$A68, raw_data!$A$2:$AB$3115, COLUMN(hop!K68), FALSE)</f>
        <v>1.8180000000000001</v>
      </c>
      <c r="L68">
        <f>VLOOKUP(hop!$A68, raw_data!$A$2:$AB$3115, COLUMN(hop!L68), FALSE)</f>
        <v>2</v>
      </c>
      <c r="M68">
        <f>VLOOKUP(hop!$A68, raw_data!$A$2:$AB$3115, COLUMN(hop!M68), FALSE)</f>
        <v>2</v>
      </c>
      <c r="N68">
        <f>VLOOKUP(hop!$A68, raw_data!$A$2:$AB$3115, COLUMN(hop!N68), FALSE)</f>
        <v>2</v>
      </c>
      <c r="O68">
        <f>VLOOKUP(hop!$A68, raw_data!$A$2:$AB$3115, COLUMN(hop!O68), FALSE)</f>
        <v>1</v>
      </c>
      <c r="P68">
        <f>VLOOKUP(hop!$A68, raw_data!$A$2:$AB$3115, COLUMN(hop!P68), FALSE)</f>
        <v>12.366</v>
      </c>
      <c r="Q68">
        <f>VLOOKUP(hop!$A68, raw_data!$A$2:$AB$3115, COLUMN(hop!Q68), FALSE)</f>
        <v>6.5000000000000002E-2</v>
      </c>
      <c r="R68">
        <f>VLOOKUP(hop!$A68, raw_data!$A$2:$AB$3115, COLUMN(hop!R68), FALSE)</f>
        <v>0.14299999999999999</v>
      </c>
      <c r="S68">
        <f>VLOOKUP(hop!$A68, raw_data!$A$2:$AB$3115, COLUMN(hop!S68), FALSE)</f>
        <v>3.41</v>
      </c>
      <c r="T68">
        <f>VLOOKUP(hop!$A68, raw_data!$A$2:$AB$3115, COLUMN(hop!T68), FALSE)</f>
        <v>0.22</v>
      </c>
      <c r="U68">
        <f>VLOOKUP(hop!$A68, raw_data!$A$2:$AB$3115, COLUMN(hop!U68), FALSE)</f>
        <v>3.19</v>
      </c>
      <c r="V68">
        <f>VLOOKUP(hop!$A68, raw_data!$A$2:$AB$3115, COLUMN(hop!V68), FALSE)</f>
        <v>3.5059999999999998</v>
      </c>
      <c r="W68">
        <f>VLOOKUP(hop!$A68, raw_data!$A$2:$AB$3115, COLUMN(hop!W68), FALSE)</f>
        <v>0.61899999999999999</v>
      </c>
      <c r="X68">
        <f>VLOOKUP(hop!$A68, raw_data!$A$2:$AB$3115, COLUMN(hop!X68), FALSE)</f>
        <v>0.66700000000000004</v>
      </c>
      <c r="Y68">
        <f>VLOOKUP(hop!$A68, raw_data!$A$2:$AB$3115, COLUMN(hop!Y68), FALSE)</f>
        <v>0.81</v>
      </c>
      <c r="Z68">
        <f>VLOOKUP(hop!$A68, raw_data!$A$2:$AB$3115, COLUMN(hop!Z68), FALSE)</f>
        <v>0</v>
      </c>
      <c r="AA68">
        <f>VLOOKUP(hop!$A68, raw_data!$A$2:$AB$3115, COLUMN(hop!AA68), FALSE)</f>
        <v>0.14299999999999999</v>
      </c>
      <c r="AB68">
        <f>VLOOKUP(hop!$A68, raw_data!$A$2:$AB$3115, COLUMN(hop!AB68), FALSE)</f>
        <v>0</v>
      </c>
    </row>
    <row r="69" spans="1:28" x14ac:dyDescent="0.25">
      <c r="A69">
        <v>5839</v>
      </c>
      <c r="B69">
        <f>VLOOKUP(hop!$A69, raw_data!$A$2:$AB$3115, COLUMN(hop!B69), FALSE)</f>
        <v>37.488</v>
      </c>
      <c r="C69">
        <f>VLOOKUP(hop!$A69, raw_data!$A$2:$AB$3115, COLUMN(hop!C69), FALSE)</f>
        <v>7.8840000000000003</v>
      </c>
      <c r="D69">
        <f>VLOOKUP(hop!$A69, raw_data!$A$2:$AB$3115, COLUMN(hop!D69), FALSE)</f>
        <v>-1.2999999999999999E-2</v>
      </c>
      <c r="E69">
        <f>VLOOKUP(hop!$A69, raw_data!$A$2:$AB$3115, COLUMN(hop!E69), FALSE)</f>
        <v>-7.0000000000000001E-3</v>
      </c>
      <c r="F69">
        <f>VLOOKUP(hop!$A69, raw_data!$A$2:$AB$3115, COLUMN(hop!F69), FALSE)</f>
        <v>7.718</v>
      </c>
      <c r="G69">
        <f>VLOOKUP(hop!$A69, raw_data!$A$2:$AB$3115, COLUMN(hop!G69), FALSE)</f>
        <v>0.58299999999999996</v>
      </c>
      <c r="H69">
        <f>VLOOKUP(hop!$A69, raw_data!$A$2:$AB$3115, COLUMN(hop!H69), FALSE)</f>
        <v>1.111</v>
      </c>
      <c r="I69">
        <f>VLOOKUP(hop!$A69, raw_data!$A$2:$AB$3115, COLUMN(hop!I69), FALSE)</f>
        <v>0</v>
      </c>
      <c r="J69">
        <f>VLOOKUP(hop!$A69, raw_data!$A$2:$AB$3115, COLUMN(hop!J69), FALSE)</f>
        <v>1.667</v>
      </c>
      <c r="K69">
        <f>VLOOKUP(hop!$A69, raw_data!$A$2:$AB$3115, COLUMN(hop!K69), FALSE)</f>
        <v>2</v>
      </c>
      <c r="L69">
        <f>VLOOKUP(hop!$A69, raw_data!$A$2:$AB$3115, COLUMN(hop!L69), FALSE)</f>
        <v>1.5</v>
      </c>
      <c r="M69">
        <f>VLOOKUP(hop!$A69, raw_data!$A$2:$AB$3115, COLUMN(hop!M69), FALSE)</f>
        <v>1.9</v>
      </c>
      <c r="N69">
        <f>VLOOKUP(hop!$A69, raw_data!$A$2:$AB$3115, COLUMN(hop!N69), FALSE)</f>
        <v>2</v>
      </c>
      <c r="O69">
        <f>VLOOKUP(hop!$A69, raw_data!$A$2:$AB$3115, COLUMN(hop!O69), FALSE)</f>
        <v>0.5</v>
      </c>
      <c r="P69">
        <f>VLOOKUP(hop!$A69, raw_data!$A$2:$AB$3115, COLUMN(hop!P69), FALSE)</f>
        <v>5.2309999999999999</v>
      </c>
      <c r="Q69">
        <f>VLOOKUP(hop!$A69, raw_data!$A$2:$AB$3115, COLUMN(hop!Q69), FALSE)</f>
        <v>8.1669999999999998</v>
      </c>
      <c r="R69">
        <f>VLOOKUP(hop!$A69, raw_data!$A$2:$AB$3115, COLUMN(hop!R69), FALSE)</f>
        <v>0.25</v>
      </c>
      <c r="S69">
        <f>VLOOKUP(hop!$A69, raw_data!$A$2:$AB$3115, COLUMN(hop!S69), FALSE)</f>
        <v>2.4060000000000001</v>
      </c>
      <c r="T69">
        <f>VLOOKUP(hop!$A69, raw_data!$A$2:$AB$3115, COLUMN(hop!T69), FALSE)</f>
        <v>2.6150000000000002</v>
      </c>
      <c r="U69">
        <f>VLOOKUP(hop!$A69, raw_data!$A$2:$AB$3115, COLUMN(hop!U69), FALSE)</f>
        <v>-0.20899999999999999</v>
      </c>
      <c r="V69">
        <f>VLOOKUP(hop!$A69, raw_data!$A$2:$AB$3115, COLUMN(hop!V69), FALSE)</f>
        <v>2.3860000000000001</v>
      </c>
      <c r="W69">
        <f>VLOOKUP(hop!$A69, raw_data!$A$2:$AB$3115, COLUMN(hop!W69), FALSE)</f>
        <v>0.75</v>
      </c>
      <c r="X69">
        <f>VLOOKUP(hop!$A69, raw_data!$A$2:$AB$3115, COLUMN(hop!X69), FALSE)</f>
        <v>0.33300000000000002</v>
      </c>
      <c r="Y69">
        <f>VLOOKUP(hop!$A69, raw_data!$A$2:$AB$3115, COLUMN(hop!Y69), FALSE)</f>
        <v>0.33300000000000002</v>
      </c>
      <c r="Z69">
        <f>VLOOKUP(hop!$A69, raw_data!$A$2:$AB$3115, COLUMN(hop!Z69), FALSE)</f>
        <v>0</v>
      </c>
      <c r="AA69">
        <f>VLOOKUP(hop!$A69, raw_data!$A$2:$AB$3115, COLUMN(hop!AA69), FALSE)</f>
        <v>0.41699999999999998</v>
      </c>
      <c r="AB69">
        <f>VLOOKUP(hop!$A69, raw_data!$A$2:$AB$3115, COLUMN(hop!AB69), FALSE)</f>
        <v>0.33300000000000002</v>
      </c>
    </row>
    <row r="70" spans="1:28" x14ac:dyDescent="0.25">
      <c r="A70">
        <v>5847</v>
      </c>
      <c r="B70">
        <f>VLOOKUP(hop!$A70, raw_data!$A$2:$AB$3115, COLUMN(hop!B70), FALSE)</f>
        <v>32.609000000000002</v>
      </c>
      <c r="C70">
        <f>VLOOKUP(hop!$A70, raw_data!$A$2:$AB$3115, COLUMN(hop!C70), FALSE)</f>
        <v>9.3970000000000002</v>
      </c>
      <c r="D70">
        <f>VLOOKUP(hop!$A70, raw_data!$A$2:$AB$3115, COLUMN(hop!D70), FALSE)</f>
        <v>-8.4000000000000005E-2</v>
      </c>
      <c r="E70">
        <f>VLOOKUP(hop!$A70, raw_data!$A$2:$AB$3115, COLUMN(hop!E70), FALSE)</f>
        <v>-4.4999999999999998E-2</v>
      </c>
      <c r="F70">
        <f>VLOOKUP(hop!$A70, raw_data!$A$2:$AB$3115, COLUMN(hop!F70), FALSE)</f>
        <v>8.3350000000000009</v>
      </c>
      <c r="G70">
        <f>VLOOKUP(hop!$A70, raw_data!$A$2:$AB$3115, COLUMN(hop!G70), FALSE)</f>
        <v>0.90500000000000003</v>
      </c>
      <c r="H70">
        <f>VLOOKUP(hop!$A70, raw_data!$A$2:$AB$3115, COLUMN(hop!H70), FALSE)</f>
        <v>1.714</v>
      </c>
      <c r="I70">
        <f>VLOOKUP(hop!$A70, raw_data!$A$2:$AB$3115, COLUMN(hop!I70), FALSE)</f>
        <v>0.25</v>
      </c>
      <c r="J70">
        <f>VLOOKUP(hop!$A70, raw_data!$A$2:$AB$3115, COLUMN(hop!J70), FALSE)</f>
        <v>1.923</v>
      </c>
      <c r="K70">
        <f>VLOOKUP(hop!$A70, raw_data!$A$2:$AB$3115, COLUMN(hop!K70), FALSE)</f>
        <v>2</v>
      </c>
      <c r="L70">
        <f>VLOOKUP(hop!$A70, raw_data!$A$2:$AB$3115, COLUMN(hop!L70), FALSE)</f>
        <v>2</v>
      </c>
      <c r="M70">
        <f>VLOOKUP(hop!$A70, raw_data!$A$2:$AB$3115, COLUMN(hop!M70), FALSE)</f>
        <v>2</v>
      </c>
      <c r="N70">
        <f>VLOOKUP(hop!$A70, raw_data!$A$2:$AB$3115, COLUMN(hop!N70), FALSE)</f>
        <v>2</v>
      </c>
      <c r="O70">
        <f>VLOOKUP(hop!$A70, raw_data!$A$2:$AB$3115, COLUMN(hop!O70), FALSE)</f>
        <v>1.4710000000000001</v>
      </c>
      <c r="P70">
        <f>VLOOKUP(hop!$A70, raw_data!$A$2:$AB$3115, COLUMN(hop!P70), FALSE)</f>
        <v>13.31</v>
      </c>
      <c r="Q70">
        <f>VLOOKUP(hop!$A70, raw_data!$A$2:$AB$3115, COLUMN(hop!Q70), FALSE)</f>
        <v>-0.54800000000000004</v>
      </c>
      <c r="R70">
        <f>VLOOKUP(hop!$A70, raw_data!$A$2:$AB$3115, COLUMN(hop!R70), FALSE)</f>
        <v>0.19</v>
      </c>
      <c r="S70">
        <f>VLOOKUP(hop!$A70, raw_data!$A$2:$AB$3115, COLUMN(hop!S70), FALSE)</f>
        <v>2.8769999999999998</v>
      </c>
      <c r="T70">
        <f>VLOOKUP(hop!$A70, raw_data!$A$2:$AB$3115, COLUMN(hop!T70), FALSE)</f>
        <v>-0.11600000000000001</v>
      </c>
      <c r="U70">
        <f>VLOOKUP(hop!$A70, raw_data!$A$2:$AB$3115, COLUMN(hop!U70), FALSE)</f>
        <v>2.9929999999999999</v>
      </c>
      <c r="V70">
        <f>VLOOKUP(hop!$A70, raw_data!$A$2:$AB$3115, COLUMN(hop!V70), FALSE)</f>
        <v>2.7480000000000002</v>
      </c>
      <c r="W70">
        <f>VLOOKUP(hop!$A70, raw_data!$A$2:$AB$3115, COLUMN(hop!W70), FALSE)</f>
        <v>0.85699999999999998</v>
      </c>
      <c r="X70">
        <f>VLOOKUP(hop!$A70, raw_data!$A$2:$AB$3115, COLUMN(hop!X70), FALSE)</f>
        <v>0.66700000000000004</v>
      </c>
      <c r="Y70">
        <f>VLOOKUP(hop!$A70, raw_data!$A$2:$AB$3115, COLUMN(hop!Y70), FALSE)</f>
        <v>0.76200000000000001</v>
      </c>
      <c r="Z70">
        <f>VLOOKUP(hop!$A70, raw_data!$A$2:$AB$3115, COLUMN(hop!Z70), FALSE)</f>
        <v>4.8000000000000001E-2</v>
      </c>
      <c r="AA70">
        <f>VLOOKUP(hop!$A70, raw_data!$A$2:$AB$3115, COLUMN(hop!AA70), FALSE)</f>
        <v>0</v>
      </c>
      <c r="AB70">
        <f>VLOOKUP(hop!$A70, raw_data!$A$2:$AB$3115, COLUMN(hop!AB70), FALSE)</f>
        <v>0</v>
      </c>
    </row>
    <row r="71" spans="1:28" x14ac:dyDescent="0.25">
      <c r="A71">
        <v>5899</v>
      </c>
      <c r="B71">
        <f>VLOOKUP(hop!$A71, raw_data!$A$2:$AB$3115, COLUMN(hop!B71), FALSE)</f>
        <v>27.434000000000001</v>
      </c>
      <c r="C71">
        <f>VLOOKUP(hop!$A71, raw_data!$A$2:$AB$3115, COLUMN(hop!C71), FALSE)</f>
        <v>10.252000000000001</v>
      </c>
      <c r="D71">
        <f>VLOOKUP(hop!$A71, raw_data!$A$2:$AB$3115, COLUMN(hop!D71), FALSE)</f>
        <v>-1.4999999999999999E-2</v>
      </c>
      <c r="E71">
        <f>VLOOKUP(hop!$A71, raw_data!$A$2:$AB$3115, COLUMN(hop!E71), FALSE)</f>
        <v>-0.06</v>
      </c>
      <c r="F71">
        <f>VLOOKUP(hop!$A71, raw_data!$A$2:$AB$3115, COLUMN(hop!F71), FALSE)</f>
        <v>9.8019999999999996</v>
      </c>
      <c r="G71">
        <f>VLOOKUP(hop!$A71, raw_data!$A$2:$AB$3115, COLUMN(hop!G71), FALSE)</f>
        <v>0.72699999999999998</v>
      </c>
      <c r="H71">
        <f>VLOOKUP(hop!$A71, raw_data!$A$2:$AB$3115, COLUMN(hop!H71), FALSE)</f>
        <v>1.857</v>
      </c>
      <c r="I71">
        <f>VLOOKUP(hop!$A71, raw_data!$A$2:$AB$3115, COLUMN(hop!I71), FALSE)</f>
        <v>0</v>
      </c>
      <c r="J71">
        <f>VLOOKUP(hop!$A71, raw_data!$A$2:$AB$3115, COLUMN(hop!J71), FALSE)</f>
        <v>2</v>
      </c>
      <c r="K71">
        <f>VLOOKUP(hop!$A71, raw_data!$A$2:$AB$3115, COLUMN(hop!K71), FALSE)</f>
        <v>1</v>
      </c>
      <c r="L71">
        <f>VLOOKUP(hop!$A71, raw_data!$A$2:$AB$3115, COLUMN(hop!L71), FALSE)</f>
        <v>1.8</v>
      </c>
      <c r="M71">
        <f>VLOOKUP(hop!$A71, raw_data!$A$2:$AB$3115, COLUMN(hop!M71), FALSE)</f>
        <v>2</v>
      </c>
      <c r="N71">
        <f>VLOOKUP(hop!$A71, raw_data!$A$2:$AB$3115, COLUMN(hop!N71), FALSE)</f>
        <v>2</v>
      </c>
      <c r="O71">
        <f>VLOOKUP(hop!$A71, raw_data!$A$2:$AB$3115, COLUMN(hop!O71), FALSE)</f>
        <v>0.9</v>
      </c>
      <c r="P71">
        <f>VLOOKUP(hop!$A71, raw_data!$A$2:$AB$3115, COLUMN(hop!P71), FALSE)</f>
        <v>9.4019999999999992</v>
      </c>
      <c r="Q71">
        <f>VLOOKUP(hop!$A71, raw_data!$A$2:$AB$3115, COLUMN(hop!Q71), FALSE)</f>
        <v>1.2310000000000001</v>
      </c>
      <c r="R71">
        <f>VLOOKUP(hop!$A71, raw_data!$A$2:$AB$3115, COLUMN(hop!R71), FALSE)</f>
        <v>0</v>
      </c>
      <c r="S71">
        <f>VLOOKUP(hop!$A71, raw_data!$A$2:$AB$3115, COLUMN(hop!S71), FALSE)</f>
        <v>1.079</v>
      </c>
      <c r="T71">
        <f>VLOOKUP(hop!$A71, raw_data!$A$2:$AB$3115, COLUMN(hop!T71), FALSE)</f>
        <v>0.33400000000000002</v>
      </c>
      <c r="U71">
        <f>VLOOKUP(hop!$A71, raw_data!$A$2:$AB$3115, COLUMN(hop!U71), FALSE)</f>
        <v>0.745</v>
      </c>
      <c r="V71">
        <f>VLOOKUP(hop!$A71, raw_data!$A$2:$AB$3115, COLUMN(hop!V71), FALSE)</f>
        <v>1.004</v>
      </c>
      <c r="W71">
        <f>VLOOKUP(hop!$A71, raw_data!$A$2:$AB$3115, COLUMN(hop!W71), FALSE)</f>
        <v>0.54500000000000004</v>
      </c>
      <c r="X71">
        <f>VLOOKUP(hop!$A71, raw_data!$A$2:$AB$3115, COLUMN(hop!X71), FALSE)</f>
        <v>0.36399999999999999</v>
      </c>
      <c r="Y71">
        <f>VLOOKUP(hop!$A71, raw_data!$A$2:$AB$3115, COLUMN(hop!Y71), FALSE)</f>
        <v>0.54500000000000004</v>
      </c>
      <c r="Z71">
        <f>VLOOKUP(hop!$A71, raw_data!$A$2:$AB$3115, COLUMN(hop!Z71), FALSE)</f>
        <v>0</v>
      </c>
      <c r="AA71">
        <f>VLOOKUP(hop!$A71, raw_data!$A$2:$AB$3115, COLUMN(hop!AA71), FALSE)</f>
        <v>0.182</v>
      </c>
      <c r="AB71">
        <f>VLOOKUP(hop!$A71, raw_data!$A$2:$AB$3115, COLUMN(hop!AB71), FALSE)</f>
        <v>0</v>
      </c>
    </row>
    <row r="72" spans="1:28" x14ac:dyDescent="0.25">
      <c r="A72">
        <v>5910</v>
      </c>
      <c r="B72">
        <f>VLOOKUP(hop!$A72, raw_data!$A$2:$AB$3115, COLUMN(hop!B72), FALSE)</f>
        <v>35.93</v>
      </c>
      <c r="C72">
        <f>VLOOKUP(hop!$A72, raw_data!$A$2:$AB$3115, COLUMN(hop!C72), FALSE)</f>
        <v>6.0439999999999996</v>
      </c>
      <c r="D72">
        <f>VLOOKUP(hop!$A72, raw_data!$A$2:$AB$3115, COLUMN(hop!D72), FALSE)</f>
        <v>0.16800000000000001</v>
      </c>
      <c r="E72">
        <f>VLOOKUP(hop!$A72, raw_data!$A$2:$AB$3115, COLUMN(hop!E72), FALSE)</f>
        <v>-1.2E-2</v>
      </c>
      <c r="F72">
        <f>VLOOKUP(hop!$A72, raw_data!$A$2:$AB$3115, COLUMN(hop!F72), FALSE)</f>
        <v>7.6669999999999998</v>
      </c>
      <c r="G72">
        <f>VLOOKUP(hop!$A72, raw_data!$A$2:$AB$3115, COLUMN(hop!G72), FALSE)</f>
        <v>0.88900000000000001</v>
      </c>
      <c r="H72">
        <f>VLOOKUP(hop!$A72, raw_data!$A$2:$AB$3115, COLUMN(hop!H72), FALSE)</f>
        <v>2</v>
      </c>
      <c r="I72">
        <f>VLOOKUP(hop!$A72, raw_data!$A$2:$AB$3115, COLUMN(hop!I72), FALSE)</f>
        <v>0.25</v>
      </c>
      <c r="J72">
        <f>VLOOKUP(hop!$A72, raw_data!$A$2:$AB$3115, COLUMN(hop!J72), FALSE)</f>
        <v>2</v>
      </c>
      <c r="K72">
        <f>VLOOKUP(hop!$A72, raw_data!$A$2:$AB$3115, COLUMN(hop!K72), FALSE)</f>
        <v>2</v>
      </c>
      <c r="L72">
        <f>VLOOKUP(hop!$A72, raw_data!$A$2:$AB$3115, COLUMN(hop!L72), FALSE)</f>
        <v>1.857</v>
      </c>
      <c r="M72">
        <f>VLOOKUP(hop!$A72, raw_data!$A$2:$AB$3115, COLUMN(hop!M72), FALSE)</f>
        <v>2</v>
      </c>
      <c r="N72">
        <f>VLOOKUP(hop!$A72, raw_data!$A$2:$AB$3115, COLUMN(hop!N72), FALSE)</f>
        <v>2</v>
      </c>
      <c r="O72">
        <f>VLOOKUP(hop!$A72, raw_data!$A$2:$AB$3115, COLUMN(hop!O72), FALSE)</f>
        <v>0.4</v>
      </c>
      <c r="P72">
        <f>VLOOKUP(hop!$A72, raw_data!$A$2:$AB$3115, COLUMN(hop!P72), FALSE)</f>
        <v>16.39</v>
      </c>
      <c r="Q72">
        <f>VLOOKUP(hop!$A72, raw_data!$A$2:$AB$3115, COLUMN(hop!Q72), FALSE)</f>
        <v>-1.7210000000000001</v>
      </c>
      <c r="R72">
        <f>VLOOKUP(hop!$A72, raw_data!$A$2:$AB$3115, COLUMN(hop!R72), FALSE)</f>
        <v>0</v>
      </c>
      <c r="S72">
        <f>VLOOKUP(hop!$A72, raw_data!$A$2:$AB$3115, COLUMN(hop!S72), FALSE)</f>
        <v>3.5270000000000001</v>
      </c>
      <c r="T72">
        <f>VLOOKUP(hop!$A72, raw_data!$A$2:$AB$3115, COLUMN(hop!T72), FALSE)</f>
        <v>-0.26600000000000001</v>
      </c>
      <c r="U72">
        <f>VLOOKUP(hop!$A72, raw_data!$A$2:$AB$3115, COLUMN(hop!U72), FALSE)</f>
        <v>3.7930000000000001</v>
      </c>
      <c r="V72">
        <f>VLOOKUP(hop!$A72, raw_data!$A$2:$AB$3115, COLUMN(hop!V72), FALSE)</f>
        <v>3.6829999999999998</v>
      </c>
      <c r="W72">
        <f>VLOOKUP(hop!$A72, raw_data!$A$2:$AB$3115, COLUMN(hop!W72), FALSE)</f>
        <v>0.88900000000000001</v>
      </c>
      <c r="X72">
        <f>VLOOKUP(hop!$A72, raw_data!$A$2:$AB$3115, COLUMN(hop!X72), FALSE)</f>
        <v>0.55600000000000005</v>
      </c>
      <c r="Y72">
        <f>VLOOKUP(hop!$A72, raw_data!$A$2:$AB$3115, COLUMN(hop!Y72), FALSE)</f>
        <v>0.66700000000000004</v>
      </c>
      <c r="Z72">
        <f>VLOOKUP(hop!$A72, raw_data!$A$2:$AB$3115, COLUMN(hop!Z72), FALSE)</f>
        <v>0</v>
      </c>
      <c r="AA72">
        <f>VLOOKUP(hop!$A72, raw_data!$A$2:$AB$3115, COLUMN(hop!AA72), FALSE)</f>
        <v>0</v>
      </c>
      <c r="AB72">
        <f>VLOOKUP(hop!$A72, raw_data!$A$2:$AB$3115, COLUMN(hop!AB72), FALSE)</f>
        <v>0</v>
      </c>
    </row>
    <row r="73" spans="1:28" x14ac:dyDescent="0.25">
      <c r="A73">
        <v>5996</v>
      </c>
      <c r="B73">
        <f>VLOOKUP(hop!$A73, raw_data!$A$2:$AB$3115, COLUMN(hop!B73), FALSE)</f>
        <v>22.95</v>
      </c>
      <c r="C73">
        <f>VLOOKUP(hop!$A73, raw_data!$A$2:$AB$3115, COLUMN(hop!C73), FALSE)</f>
        <v>2.6320000000000001</v>
      </c>
      <c r="D73">
        <f>VLOOKUP(hop!$A73, raw_data!$A$2:$AB$3115, COLUMN(hop!D73), FALSE)</f>
        <v>4.5999999999999999E-2</v>
      </c>
      <c r="E73">
        <f>VLOOKUP(hop!$A73, raw_data!$A$2:$AB$3115, COLUMN(hop!E73), FALSE)</f>
        <v>1.2999999999999999E-2</v>
      </c>
      <c r="F73">
        <f>VLOOKUP(hop!$A73, raw_data!$A$2:$AB$3115, COLUMN(hop!F73), FALSE)</f>
        <v>3.157</v>
      </c>
      <c r="G73">
        <f>VLOOKUP(hop!$A73, raw_data!$A$2:$AB$3115, COLUMN(hop!G73), FALSE)</f>
        <v>0.875</v>
      </c>
      <c r="H73">
        <f>VLOOKUP(hop!$A73, raw_data!$A$2:$AB$3115, COLUMN(hop!H73), FALSE)</f>
        <v>2</v>
      </c>
      <c r="I73">
        <f>VLOOKUP(hop!$A73, raw_data!$A$2:$AB$3115, COLUMN(hop!I73), FALSE)</f>
        <v>0</v>
      </c>
      <c r="J73">
        <f>VLOOKUP(hop!$A73, raw_data!$A$2:$AB$3115, COLUMN(hop!J73), FALSE)</f>
        <v>1.6</v>
      </c>
      <c r="K73">
        <f>VLOOKUP(hop!$A73, raw_data!$A$2:$AB$3115, COLUMN(hop!K73), FALSE)</f>
        <v>1.333</v>
      </c>
      <c r="L73">
        <f>VLOOKUP(hop!$A73, raw_data!$A$2:$AB$3115, COLUMN(hop!L73), FALSE)</f>
        <v>2</v>
      </c>
      <c r="M73">
        <f>VLOOKUP(hop!$A73, raw_data!$A$2:$AB$3115, COLUMN(hop!M73), FALSE)</f>
        <v>2</v>
      </c>
      <c r="N73">
        <f>VLOOKUP(hop!$A73, raw_data!$A$2:$AB$3115, COLUMN(hop!N73), FALSE)</f>
        <v>2</v>
      </c>
      <c r="O73">
        <f>VLOOKUP(hop!$A73, raw_data!$A$2:$AB$3115, COLUMN(hop!O73), FALSE)</f>
        <v>0.8</v>
      </c>
      <c r="P73">
        <f>VLOOKUP(hop!$A73, raw_data!$A$2:$AB$3115, COLUMN(hop!P73), FALSE)</f>
        <v>12.911</v>
      </c>
      <c r="Q73">
        <f>VLOOKUP(hop!$A73, raw_data!$A$2:$AB$3115, COLUMN(hop!Q73), FALSE)</f>
        <v>0.78600000000000003</v>
      </c>
      <c r="R73">
        <f>VLOOKUP(hop!$A73, raw_data!$A$2:$AB$3115, COLUMN(hop!R73), FALSE)</f>
        <v>0</v>
      </c>
      <c r="S73">
        <f>VLOOKUP(hop!$A73, raw_data!$A$2:$AB$3115, COLUMN(hop!S73), FALSE)</f>
        <v>0.34</v>
      </c>
      <c r="T73">
        <f>VLOOKUP(hop!$A73, raw_data!$A$2:$AB$3115, COLUMN(hop!T73), FALSE)</f>
        <v>7.8E-2</v>
      </c>
      <c r="U73">
        <f>VLOOKUP(hop!$A73, raw_data!$A$2:$AB$3115, COLUMN(hop!U73), FALSE)</f>
        <v>0.26100000000000001</v>
      </c>
      <c r="V73">
        <f>VLOOKUP(hop!$A73, raw_data!$A$2:$AB$3115, COLUMN(hop!V73), FALSE)</f>
        <v>0.39900000000000002</v>
      </c>
      <c r="W73">
        <f>VLOOKUP(hop!$A73, raw_data!$A$2:$AB$3115, COLUMN(hop!W73), FALSE)</f>
        <v>0.5</v>
      </c>
      <c r="X73">
        <f>VLOOKUP(hop!$A73, raw_data!$A$2:$AB$3115, COLUMN(hop!X73), FALSE)</f>
        <v>0.75</v>
      </c>
      <c r="Y73">
        <f>VLOOKUP(hop!$A73, raw_data!$A$2:$AB$3115, COLUMN(hop!Y73), FALSE)</f>
        <v>0.25</v>
      </c>
      <c r="Z73">
        <f>VLOOKUP(hop!$A73, raw_data!$A$2:$AB$3115, COLUMN(hop!Z73), FALSE)</f>
        <v>0</v>
      </c>
      <c r="AA73">
        <f>VLOOKUP(hop!$A73, raw_data!$A$2:$AB$3115, COLUMN(hop!AA73), FALSE)</f>
        <v>0.125</v>
      </c>
      <c r="AB73">
        <f>VLOOKUP(hop!$A73, raw_data!$A$2:$AB$3115, COLUMN(hop!AB73), FALSE)</f>
        <v>0</v>
      </c>
    </row>
    <row r="74" spans="1:28" x14ac:dyDescent="0.25">
      <c r="A74">
        <v>6070</v>
      </c>
      <c r="B74">
        <f>VLOOKUP(hop!$A74, raw_data!$A$2:$AB$3115, COLUMN(hop!B74), FALSE)</f>
        <v>6.89</v>
      </c>
      <c r="C74">
        <f>VLOOKUP(hop!$A74, raw_data!$A$2:$AB$3115, COLUMN(hop!C74), FALSE)</f>
        <v>1.109</v>
      </c>
      <c r="D74">
        <f>VLOOKUP(hop!$A74, raw_data!$A$2:$AB$3115, COLUMN(hop!D74), FALSE)</f>
        <v>-0.02</v>
      </c>
      <c r="E74">
        <f>VLOOKUP(hop!$A74, raw_data!$A$2:$AB$3115, COLUMN(hop!E74), FALSE)</f>
        <v>0.08</v>
      </c>
      <c r="F74">
        <f>VLOOKUP(hop!$A74, raw_data!$A$2:$AB$3115, COLUMN(hop!F74), FALSE)</f>
        <v>1.3129999999999999</v>
      </c>
      <c r="G74">
        <f>VLOOKUP(hop!$A74, raw_data!$A$2:$AB$3115, COLUMN(hop!G74), FALSE)</f>
        <v>0.6</v>
      </c>
      <c r="H74">
        <f>VLOOKUP(hop!$A74, raw_data!$A$2:$AB$3115, COLUMN(hop!H74), FALSE)</f>
        <v>1</v>
      </c>
      <c r="I74">
        <f>VLOOKUP(hop!$A74, raw_data!$A$2:$AB$3115, COLUMN(hop!I74), FALSE)</f>
        <v>0</v>
      </c>
      <c r="J74">
        <f>VLOOKUP(hop!$A74, raw_data!$A$2:$AB$3115, COLUMN(hop!J74), FALSE)</f>
        <v>1.857</v>
      </c>
      <c r="K74">
        <f>VLOOKUP(hop!$A74, raw_data!$A$2:$AB$3115, COLUMN(hop!K74), FALSE)</f>
        <v>0</v>
      </c>
      <c r="L74">
        <f>VLOOKUP(hop!$A74, raw_data!$A$2:$AB$3115, COLUMN(hop!L74), FALSE)</f>
        <v>1.667</v>
      </c>
      <c r="M74">
        <f>VLOOKUP(hop!$A74, raw_data!$A$2:$AB$3115, COLUMN(hop!M74), FALSE)</f>
        <v>2</v>
      </c>
      <c r="N74">
        <f>VLOOKUP(hop!$A74, raw_data!$A$2:$AB$3115, COLUMN(hop!N74), FALSE)</f>
        <v>1.75</v>
      </c>
      <c r="O74">
        <f>VLOOKUP(hop!$A74, raw_data!$A$2:$AB$3115, COLUMN(hop!O74), FALSE)</f>
        <v>1</v>
      </c>
      <c r="P74">
        <f>VLOOKUP(hop!$A74, raw_data!$A$2:$AB$3115, COLUMN(hop!P74), FALSE)</f>
        <v>9.41</v>
      </c>
      <c r="Q74">
        <f>VLOOKUP(hop!$A74, raw_data!$A$2:$AB$3115, COLUMN(hop!Q74), FALSE)</f>
        <v>-1.782</v>
      </c>
      <c r="R74">
        <f>VLOOKUP(hop!$A74, raw_data!$A$2:$AB$3115, COLUMN(hop!R74), FALSE)</f>
        <v>0</v>
      </c>
      <c r="S74">
        <f>VLOOKUP(hop!$A74, raw_data!$A$2:$AB$3115, COLUMN(hop!S74), FALSE)</f>
        <v>-1.097</v>
      </c>
      <c r="T74">
        <f>VLOOKUP(hop!$A74, raw_data!$A$2:$AB$3115, COLUMN(hop!T74), FALSE)</f>
        <v>-0.54200000000000004</v>
      </c>
      <c r="U74">
        <f>VLOOKUP(hop!$A74, raw_data!$A$2:$AB$3115, COLUMN(hop!U74), FALSE)</f>
        <v>-0.55500000000000005</v>
      </c>
      <c r="V74">
        <f>VLOOKUP(hop!$A74, raw_data!$A$2:$AB$3115, COLUMN(hop!V74), FALSE)</f>
        <v>-1.0369999999999999</v>
      </c>
      <c r="W74">
        <f>VLOOKUP(hop!$A74, raw_data!$A$2:$AB$3115, COLUMN(hop!W74), FALSE)</f>
        <v>0.5</v>
      </c>
      <c r="X74">
        <f>VLOOKUP(hop!$A74, raw_data!$A$2:$AB$3115, COLUMN(hop!X74), FALSE)</f>
        <v>0.5</v>
      </c>
      <c r="Y74">
        <f>VLOOKUP(hop!$A74, raw_data!$A$2:$AB$3115, COLUMN(hop!Y74), FALSE)</f>
        <v>0.1</v>
      </c>
      <c r="Z74">
        <f>VLOOKUP(hop!$A74, raw_data!$A$2:$AB$3115, COLUMN(hop!Z74), FALSE)</f>
        <v>0</v>
      </c>
      <c r="AA74">
        <f>VLOOKUP(hop!$A74, raw_data!$A$2:$AB$3115, COLUMN(hop!AA74), FALSE)</f>
        <v>0</v>
      </c>
      <c r="AB74">
        <f>VLOOKUP(hop!$A74, raw_data!$A$2:$AB$3115, COLUMN(hop!AB74), FALSE)</f>
        <v>0</v>
      </c>
    </row>
    <row r="75" spans="1:28" x14ac:dyDescent="0.25">
      <c r="A75">
        <v>6153</v>
      </c>
      <c r="B75">
        <f>VLOOKUP(hop!$A75, raw_data!$A$2:$AB$3115, COLUMN(hop!B75), FALSE)</f>
        <v>32.725999999999999</v>
      </c>
      <c r="C75">
        <f>VLOOKUP(hop!$A75, raw_data!$A$2:$AB$3115, COLUMN(hop!C75), FALSE)</f>
        <v>12.022</v>
      </c>
      <c r="D75">
        <f>VLOOKUP(hop!$A75, raw_data!$A$2:$AB$3115, COLUMN(hop!D75), FALSE)</f>
        <v>-1.2999999999999999E-2</v>
      </c>
      <c r="E75">
        <f>VLOOKUP(hop!$A75, raw_data!$A$2:$AB$3115, COLUMN(hop!E75), FALSE)</f>
        <v>-7.0000000000000001E-3</v>
      </c>
      <c r="F75">
        <f>VLOOKUP(hop!$A75, raw_data!$A$2:$AB$3115, COLUMN(hop!F75), FALSE)</f>
        <v>11.86</v>
      </c>
      <c r="G75">
        <f>VLOOKUP(hop!$A75, raw_data!$A$2:$AB$3115, COLUMN(hop!G75), FALSE)</f>
        <v>0.91700000000000004</v>
      </c>
      <c r="H75">
        <f>VLOOKUP(hop!$A75, raw_data!$A$2:$AB$3115, COLUMN(hop!H75), FALSE)</f>
        <v>1.897</v>
      </c>
      <c r="I75">
        <f>VLOOKUP(hop!$A75, raw_data!$A$2:$AB$3115, COLUMN(hop!I75), FALSE)</f>
        <v>0</v>
      </c>
      <c r="J75">
        <f>VLOOKUP(hop!$A75, raw_data!$A$2:$AB$3115, COLUMN(hop!J75), FALSE)</f>
        <v>1.9379999999999999</v>
      </c>
      <c r="K75">
        <f>VLOOKUP(hop!$A75, raw_data!$A$2:$AB$3115, COLUMN(hop!K75), FALSE)</f>
        <v>2</v>
      </c>
      <c r="L75">
        <f>VLOOKUP(hop!$A75, raw_data!$A$2:$AB$3115, COLUMN(hop!L75), FALSE)</f>
        <v>1.95</v>
      </c>
      <c r="M75">
        <f>VLOOKUP(hop!$A75, raw_data!$A$2:$AB$3115, COLUMN(hop!M75), FALSE)</f>
        <v>2</v>
      </c>
      <c r="N75">
        <f>VLOOKUP(hop!$A75, raw_data!$A$2:$AB$3115, COLUMN(hop!N75), FALSE)</f>
        <v>2</v>
      </c>
      <c r="O75">
        <f>VLOOKUP(hop!$A75, raw_data!$A$2:$AB$3115, COLUMN(hop!O75), FALSE)</f>
        <v>0.46899999999999997</v>
      </c>
      <c r="P75">
        <f>VLOOKUP(hop!$A75, raw_data!$A$2:$AB$3115, COLUMN(hop!P75), FALSE)</f>
        <v>8.7070000000000007</v>
      </c>
      <c r="Q75">
        <f>VLOOKUP(hop!$A75, raw_data!$A$2:$AB$3115, COLUMN(hop!Q75), FALSE)</f>
        <v>0.14099999999999999</v>
      </c>
      <c r="R75">
        <f>VLOOKUP(hop!$A75, raw_data!$A$2:$AB$3115, COLUMN(hop!R75), FALSE)</f>
        <v>0.33300000000000002</v>
      </c>
      <c r="S75">
        <f>VLOOKUP(hop!$A75, raw_data!$A$2:$AB$3115, COLUMN(hop!S75), FALSE)</f>
        <v>3.1240000000000001</v>
      </c>
      <c r="T75">
        <f>VLOOKUP(hop!$A75, raw_data!$A$2:$AB$3115, COLUMN(hop!T75), FALSE)</f>
        <v>0.63700000000000001</v>
      </c>
      <c r="U75">
        <f>VLOOKUP(hop!$A75, raw_data!$A$2:$AB$3115, COLUMN(hop!U75), FALSE)</f>
        <v>2.4870000000000001</v>
      </c>
      <c r="V75">
        <f>VLOOKUP(hop!$A75, raw_data!$A$2:$AB$3115, COLUMN(hop!V75), FALSE)</f>
        <v>3.1040000000000001</v>
      </c>
      <c r="W75">
        <f>VLOOKUP(hop!$A75, raw_data!$A$2:$AB$3115, COLUMN(hop!W75), FALSE)</f>
        <v>0.80600000000000005</v>
      </c>
      <c r="X75">
        <f>VLOOKUP(hop!$A75, raw_data!$A$2:$AB$3115, COLUMN(hop!X75), FALSE)</f>
        <v>0.63900000000000001</v>
      </c>
      <c r="Y75">
        <f>VLOOKUP(hop!$A75, raw_data!$A$2:$AB$3115, COLUMN(hop!Y75), FALSE)</f>
        <v>0.75</v>
      </c>
      <c r="Z75">
        <f>VLOOKUP(hop!$A75, raw_data!$A$2:$AB$3115, COLUMN(hop!Z75), FALSE)</f>
        <v>0</v>
      </c>
      <c r="AA75">
        <f>VLOOKUP(hop!$A75, raw_data!$A$2:$AB$3115, COLUMN(hop!AA75), FALSE)</f>
        <v>0.16700000000000001</v>
      </c>
      <c r="AB75">
        <f>VLOOKUP(hop!$A75, raw_data!$A$2:$AB$3115, COLUMN(hop!AB75), FALSE)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activeCell="AB1" sqref="AB1"/>
    </sheetView>
  </sheetViews>
  <sheetFormatPr defaultRowHeight="15" x14ac:dyDescent="0.25"/>
  <sheetData>
    <row r="1" spans="1:28" x14ac:dyDescent="0.25">
      <c r="A1">
        <v>16</v>
      </c>
      <c r="B1">
        <f>VLOOKUP(new!$A1, raw_data!$A$2:$AB$3115, COLUMN(new!B1), FALSE)</f>
        <v>56.305</v>
      </c>
      <c r="C1">
        <f>VLOOKUP(new!$A1, raw_data!$A$2:$AB$3115, COLUMN(new!C1), FALSE)</f>
        <v>10.679</v>
      </c>
      <c r="D1">
        <f>VLOOKUP(new!$A1, raw_data!$A$2:$AB$3115, COLUMN(new!D1), FALSE)</f>
        <v>0.105</v>
      </c>
      <c r="E1">
        <f>VLOOKUP(new!$A1, raw_data!$A$2:$AB$3115, COLUMN(new!E1), FALSE)</f>
        <v>-5.0000000000000001E-3</v>
      </c>
      <c r="F1">
        <f>VLOOKUP(new!$A1, raw_data!$A$2:$AB$3115, COLUMN(new!F1), FALSE)</f>
        <v>11.702</v>
      </c>
      <c r="G1">
        <f>VLOOKUP(new!$A1, raw_data!$A$2:$AB$3115, COLUMN(new!G1), FALSE)</f>
        <v>1</v>
      </c>
      <c r="H1">
        <f>VLOOKUP(new!$A1, raw_data!$A$2:$AB$3115, COLUMN(new!H1), FALSE)</f>
        <v>0.81799999999999995</v>
      </c>
      <c r="I1">
        <f>VLOOKUP(new!$A1, raw_data!$A$2:$AB$3115, COLUMN(new!I1), FALSE)</f>
        <v>0.5</v>
      </c>
      <c r="J1">
        <f>VLOOKUP(new!$A1, raw_data!$A$2:$AB$3115, COLUMN(new!J1), FALSE)</f>
        <v>2</v>
      </c>
      <c r="K1">
        <f>VLOOKUP(new!$A1, raw_data!$A$2:$AB$3115, COLUMN(new!K1), FALSE)</f>
        <v>1.25</v>
      </c>
      <c r="L1">
        <f>VLOOKUP(new!$A1, raw_data!$A$2:$AB$3115, COLUMN(new!L1), FALSE)</f>
        <v>2</v>
      </c>
      <c r="M1">
        <f>VLOOKUP(new!$A1, raw_data!$A$2:$AB$3115, COLUMN(new!M1), FALSE)</f>
        <v>2</v>
      </c>
      <c r="N1">
        <f>VLOOKUP(new!$A1, raw_data!$A$2:$AB$3115, COLUMN(new!N1), FALSE)</f>
        <v>2</v>
      </c>
      <c r="O1">
        <f>VLOOKUP(new!$A1, raw_data!$A$2:$AB$3115, COLUMN(new!O1), FALSE)</f>
        <v>1.8</v>
      </c>
      <c r="P1">
        <f>VLOOKUP(new!$A1, raw_data!$A$2:$AB$3115, COLUMN(new!P1), FALSE)</f>
        <v>12.794</v>
      </c>
      <c r="Q1">
        <f>VLOOKUP(new!$A1, raw_data!$A$2:$AB$3115, COLUMN(new!Q1), FALSE)</f>
        <v>12.788</v>
      </c>
      <c r="R1">
        <f>VLOOKUP(new!$A1, raw_data!$A$2:$AB$3115, COLUMN(new!R1), FALSE)</f>
        <v>0.57899999999999996</v>
      </c>
      <c r="S1">
        <f>VLOOKUP(new!$A1, raw_data!$A$2:$AB$3115, COLUMN(new!S1), FALSE)</f>
        <v>5.1319999999999997</v>
      </c>
      <c r="T1">
        <f>VLOOKUP(new!$A1, raw_data!$A$2:$AB$3115, COLUMN(new!T1), FALSE)</f>
        <v>1.75</v>
      </c>
      <c r="U1">
        <f>VLOOKUP(new!$A1, raw_data!$A$2:$AB$3115, COLUMN(new!U1), FALSE)</f>
        <v>3.383</v>
      </c>
      <c r="V1">
        <f>VLOOKUP(new!$A1, raw_data!$A$2:$AB$3115, COLUMN(new!V1), FALSE)</f>
        <v>5.2320000000000002</v>
      </c>
      <c r="W1">
        <f>VLOOKUP(new!$A1, raw_data!$A$2:$AB$3115, COLUMN(new!W1), FALSE)</f>
        <v>0.63200000000000001</v>
      </c>
      <c r="X1">
        <f>VLOOKUP(new!$A1, raw_data!$A$2:$AB$3115, COLUMN(new!X1), FALSE)</f>
        <v>0.316</v>
      </c>
      <c r="Y1">
        <f>VLOOKUP(new!$A1, raw_data!$A$2:$AB$3115, COLUMN(new!Y1), FALSE)</f>
        <v>0.78900000000000003</v>
      </c>
      <c r="Z1">
        <f>VLOOKUP(new!$A1, raw_data!$A$2:$AB$3115, COLUMN(new!Z1), FALSE)</f>
        <v>0.21099999999999999</v>
      </c>
      <c r="AA1">
        <f>VLOOKUP(new!$A1, raw_data!$A$2:$AB$3115, COLUMN(new!AA1), FALSE)</f>
        <v>0.68400000000000005</v>
      </c>
      <c r="AB1">
        <f>VLOOKUP(new!$A1, raw_data!$A$2:$AB$3115, COLUMN(new!AB1), FALSE)</f>
        <v>5.2999999999999999E-2</v>
      </c>
    </row>
    <row r="2" spans="1:28" x14ac:dyDescent="0.25">
      <c r="A2">
        <v>48</v>
      </c>
      <c r="B2">
        <f>VLOOKUP(new!$A2, raw_data!$A$2:$AB$3115, COLUMN(new!B2), FALSE)</f>
        <v>37.988999999999997</v>
      </c>
      <c r="C2">
        <f>VLOOKUP(new!$A2, raw_data!$A$2:$AB$3115, COLUMN(new!C2), FALSE)</f>
        <v>6.5679999999999996</v>
      </c>
      <c r="D2">
        <f>VLOOKUP(new!$A2, raw_data!$A$2:$AB$3115, COLUMN(new!D2), FALSE)</f>
        <v>0.13800000000000001</v>
      </c>
      <c r="E2">
        <f>VLOOKUP(new!$A2, raw_data!$A$2:$AB$3115, COLUMN(new!E2), FALSE)</f>
        <v>-2.3E-2</v>
      </c>
      <c r="F2">
        <f>VLOOKUP(new!$A2, raw_data!$A$2:$AB$3115, COLUMN(new!F2), FALSE)</f>
        <v>7.835</v>
      </c>
      <c r="G2">
        <f>VLOOKUP(new!$A2, raw_data!$A$2:$AB$3115, COLUMN(new!G2), FALSE)</f>
        <v>0.84799999999999998</v>
      </c>
      <c r="H2">
        <f>VLOOKUP(new!$A2, raw_data!$A$2:$AB$3115, COLUMN(new!H2), FALSE)</f>
        <v>0.88200000000000001</v>
      </c>
      <c r="I2">
        <f>VLOOKUP(new!$A2, raw_data!$A$2:$AB$3115, COLUMN(new!I2), FALSE)</f>
        <v>0.57099999999999995</v>
      </c>
      <c r="J2">
        <f>VLOOKUP(new!$A2, raw_data!$A$2:$AB$3115, COLUMN(new!J2), FALSE)</f>
        <v>1.9379999999999999</v>
      </c>
      <c r="K2">
        <f>VLOOKUP(new!$A2, raw_data!$A$2:$AB$3115, COLUMN(new!K2), FALSE)</f>
        <v>1.125</v>
      </c>
      <c r="L2">
        <f>VLOOKUP(new!$A2, raw_data!$A$2:$AB$3115, COLUMN(new!L2), FALSE)</f>
        <v>1.8819999999999999</v>
      </c>
      <c r="M2">
        <f>VLOOKUP(new!$A2, raw_data!$A$2:$AB$3115, COLUMN(new!M2), FALSE)</f>
        <v>1.909</v>
      </c>
      <c r="N2">
        <f>VLOOKUP(new!$A2, raw_data!$A$2:$AB$3115, COLUMN(new!N2), FALSE)</f>
        <v>2</v>
      </c>
      <c r="O2">
        <f>VLOOKUP(new!$A2, raw_data!$A$2:$AB$3115, COLUMN(new!O2), FALSE)</f>
        <v>1.5</v>
      </c>
      <c r="P2">
        <f>VLOOKUP(new!$A2, raw_data!$A$2:$AB$3115, COLUMN(new!P2), FALSE)</f>
        <v>11.797000000000001</v>
      </c>
      <c r="Q2">
        <f>VLOOKUP(new!$A2, raw_data!$A$2:$AB$3115, COLUMN(new!Q2), FALSE)</f>
        <v>-0.98699999999999999</v>
      </c>
      <c r="R2">
        <f>VLOOKUP(new!$A2, raw_data!$A$2:$AB$3115, COLUMN(new!R2), FALSE)</f>
        <v>9.0999999999999998E-2</v>
      </c>
      <c r="S2">
        <f>VLOOKUP(new!$A2, raw_data!$A$2:$AB$3115, COLUMN(new!S2), FALSE)</f>
        <v>2.9529999999999998</v>
      </c>
      <c r="T2">
        <f>VLOOKUP(new!$A2, raw_data!$A$2:$AB$3115, COLUMN(new!T2), FALSE)</f>
        <v>2.7189999999999999</v>
      </c>
      <c r="U2">
        <f>VLOOKUP(new!$A2, raw_data!$A$2:$AB$3115, COLUMN(new!U2), FALSE)</f>
        <v>0.23400000000000001</v>
      </c>
      <c r="V2">
        <f>VLOOKUP(new!$A2, raw_data!$A$2:$AB$3115, COLUMN(new!V2), FALSE)</f>
        <v>3.0680000000000001</v>
      </c>
      <c r="W2">
        <f>VLOOKUP(new!$A2, raw_data!$A$2:$AB$3115, COLUMN(new!W2), FALSE)</f>
        <v>0.78800000000000003</v>
      </c>
      <c r="X2">
        <f>VLOOKUP(new!$A2, raw_data!$A$2:$AB$3115, COLUMN(new!X2), FALSE)</f>
        <v>0.54500000000000004</v>
      </c>
      <c r="Y2">
        <f>VLOOKUP(new!$A2, raw_data!$A$2:$AB$3115, COLUMN(new!Y2), FALSE)</f>
        <v>0.78800000000000003</v>
      </c>
      <c r="Z2">
        <f>VLOOKUP(new!$A2, raw_data!$A$2:$AB$3115, COLUMN(new!Z2), FALSE)</f>
        <v>0</v>
      </c>
      <c r="AA2">
        <f>VLOOKUP(new!$A2, raw_data!$A$2:$AB$3115, COLUMN(new!AA2), FALSE)</f>
        <v>9.0999999999999998E-2</v>
      </c>
      <c r="AB2">
        <f>VLOOKUP(new!$A2, raw_data!$A$2:$AB$3115, COLUMN(new!AB2), FALSE)</f>
        <v>0</v>
      </c>
    </row>
    <row r="3" spans="1:28" x14ac:dyDescent="0.25">
      <c r="A3">
        <v>67</v>
      </c>
      <c r="B3">
        <f>VLOOKUP(new!$A3, raw_data!$A$2:$AB$3115, COLUMN(new!B3), FALSE)</f>
        <v>50.347999999999999</v>
      </c>
      <c r="C3">
        <f>VLOOKUP(new!$A3, raw_data!$A$2:$AB$3115, COLUMN(new!C3), FALSE)</f>
        <v>8.0210000000000008</v>
      </c>
      <c r="D3">
        <f>VLOOKUP(new!$A3, raw_data!$A$2:$AB$3115, COLUMN(new!D3), FALSE)</f>
        <v>0.14399999999999999</v>
      </c>
      <c r="E3">
        <f>VLOOKUP(new!$A3, raw_data!$A$2:$AB$3115, COLUMN(new!E3), FALSE)</f>
        <v>-1.4E-2</v>
      </c>
      <c r="F3">
        <f>VLOOKUP(new!$A3, raw_data!$A$2:$AB$3115, COLUMN(new!F3), FALSE)</f>
        <v>9.391</v>
      </c>
      <c r="G3">
        <f>VLOOKUP(new!$A3, raw_data!$A$2:$AB$3115, COLUMN(new!G3), FALSE)</f>
        <v>0.88900000000000001</v>
      </c>
      <c r="H3">
        <f>VLOOKUP(new!$A3, raw_data!$A$2:$AB$3115, COLUMN(new!H3), FALSE)</f>
        <v>1.7310000000000001</v>
      </c>
      <c r="I3">
        <f>VLOOKUP(new!$A3, raw_data!$A$2:$AB$3115, COLUMN(new!I3), FALSE)</f>
        <v>0.2</v>
      </c>
      <c r="J3">
        <f>VLOOKUP(new!$A3, raw_data!$A$2:$AB$3115, COLUMN(new!J3), FALSE)</f>
        <v>1.944</v>
      </c>
      <c r="K3">
        <f>VLOOKUP(new!$A3, raw_data!$A$2:$AB$3115, COLUMN(new!K3), FALSE)</f>
        <v>1.5</v>
      </c>
      <c r="L3">
        <f>VLOOKUP(new!$A3, raw_data!$A$2:$AB$3115, COLUMN(new!L3), FALSE)</f>
        <v>2</v>
      </c>
      <c r="M3">
        <f>VLOOKUP(new!$A3, raw_data!$A$2:$AB$3115, COLUMN(new!M3), FALSE)</f>
        <v>2</v>
      </c>
      <c r="N3">
        <f>VLOOKUP(new!$A3, raw_data!$A$2:$AB$3115, COLUMN(new!N3), FALSE)</f>
        <v>2</v>
      </c>
      <c r="O3">
        <f>VLOOKUP(new!$A3, raw_data!$A$2:$AB$3115, COLUMN(new!O3), FALSE)</f>
        <v>1.077</v>
      </c>
      <c r="P3">
        <f>VLOOKUP(new!$A3, raw_data!$A$2:$AB$3115, COLUMN(new!P3), FALSE)</f>
        <v>11.162000000000001</v>
      </c>
      <c r="Q3">
        <f>VLOOKUP(new!$A3, raw_data!$A$2:$AB$3115, COLUMN(new!Q3), FALSE)</f>
        <v>10.086</v>
      </c>
      <c r="R3">
        <f>VLOOKUP(new!$A3, raw_data!$A$2:$AB$3115, COLUMN(new!R3), FALSE)</f>
        <v>0.41699999999999998</v>
      </c>
      <c r="S3">
        <f>VLOOKUP(new!$A3, raw_data!$A$2:$AB$3115, COLUMN(new!S3), FALSE)</f>
        <v>3.508</v>
      </c>
      <c r="T3">
        <f>VLOOKUP(new!$A3, raw_data!$A$2:$AB$3115, COLUMN(new!T3), FALSE)</f>
        <v>3.1259999999999999</v>
      </c>
      <c r="U3">
        <f>VLOOKUP(new!$A3, raw_data!$A$2:$AB$3115, COLUMN(new!U3), FALSE)</f>
        <v>0.38200000000000001</v>
      </c>
      <c r="V3">
        <f>VLOOKUP(new!$A3, raw_data!$A$2:$AB$3115, COLUMN(new!V3), FALSE)</f>
        <v>3.6379999999999999</v>
      </c>
      <c r="W3">
        <f>VLOOKUP(new!$A3, raw_data!$A$2:$AB$3115, COLUMN(new!W3), FALSE)</f>
        <v>0.69399999999999995</v>
      </c>
      <c r="X3">
        <f>VLOOKUP(new!$A3, raw_data!$A$2:$AB$3115, COLUMN(new!X3), FALSE)</f>
        <v>0.38900000000000001</v>
      </c>
      <c r="Y3">
        <f>VLOOKUP(new!$A3, raw_data!$A$2:$AB$3115, COLUMN(new!Y3), FALSE)</f>
        <v>0.83299999999999996</v>
      </c>
      <c r="Z3">
        <f>VLOOKUP(new!$A3, raw_data!$A$2:$AB$3115, COLUMN(new!Z3), FALSE)</f>
        <v>0.16700000000000001</v>
      </c>
      <c r="AA3">
        <f>VLOOKUP(new!$A3, raw_data!$A$2:$AB$3115, COLUMN(new!AA3), FALSE)</f>
        <v>0.55600000000000005</v>
      </c>
      <c r="AB3">
        <f>VLOOKUP(new!$A3, raw_data!$A$2:$AB$3115, COLUMN(new!AB3), FALSE)</f>
        <v>0.111</v>
      </c>
    </row>
    <row r="4" spans="1:28" x14ac:dyDescent="0.25">
      <c r="A4">
        <v>103</v>
      </c>
      <c r="B4">
        <f>VLOOKUP(new!$A4, raw_data!$A$2:$AB$3115, COLUMN(new!B4), FALSE)</f>
        <v>23.016999999999999</v>
      </c>
      <c r="C4">
        <f>VLOOKUP(new!$A4, raw_data!$A$2:$AB$3115, COLUMN(new!C4), FALSE)</f>
        <v>3.8769999999999998</v>
      </c>
      <c r="D4">
        <f>VLOOKUP(new!$A4, raw_data!$A$2:$AB$3115, COLUMN(new!D4), FALSE)</f>
        <v>-4.5999999999999999E-2</v>
      </c>
      <c r="E4">
        <f>VLOOKUP(new!$A4, raw_data!$A$2:$AB$3115, COLUMN(new!E4), FALSE)</f>
        <v>-8.9999999999999993E-3</v>
      </c>
      <c r="F4">
        <f>VLOOKUP(new!$A4, raw_data!$A$2:$AB$3115, COLUMN(new!F4), FALSE)</f>
        <v>3.3769999999999998</v>
      </c>
      <c r="G4">
        <f>VLOOKUP(new!$A4, raw_data!$A$2:$AB$3115, COLUMN(new!G4), FALSE)</f>
        <v>0.69399999999999995</v>
      </c>
      <c r="H4">
        <f>VLOOKUP(new!$A4, raw_data!$A$2:$AB$3115, COLUMN(new!H4), FALSE)</f>
        <v>1.2070000000000001</v>
      </c>
      <c r="I4">
        <f>VLOOKUP(new!$A4, raw_data!$A$2:$AB$3115, COLUMN(new!I4), FALSE)</f>
        <v>0</v>
      </c>
      <c r="J4">
        <f>VLOOKUP(new!$A4, raw_data!$A$2:$AB$3115, COLUMN(new!J4), FALSE)</f>
        <v>1.833</v>
      </c>
      <c r="K4">
        <f>VLOOKUP(new!$A4, raw_data!$A$2:$AB$3115, COLUMN(new!K4), FALSE)</f>
        <v>1.143</v>
      </c>
      <c r="L4">
        <f>VLOOKUP(new!$A4, raw_data!$A$2:$AB$3115, COLUMN(new!L4), FALSE)</f>
        <v>2</v>
      </c>
      <c r="M4">
        <f>VLOOKUP(new!$A4, raw_data!$A$2:$AB$3115, COLUMN(new!M4), FALSE)</f>
        <v>1.889</v>
      </c>
      <c r="N4">
        <f>VLOOKUP(new!$A4, raw_data!$A$2:$AB$3115, COLUMN(new!N4), FALSE)</f>
        <v>2</v>
      </c>
      <c r="O4">
        <f>VLOOKUP(new!$A4, raw_data!$A$2:$AB$3115, COLUMN(new!O4), FALSE)</f>
        <v>0.92600000000000005</v>
      </c>
      <c r="P4">
        <f>VLOOKUP(new!$A4, raw_data!$A$2:$AB$3115, COLUMN(new!P4), FALSE)</f>
        <v>8.4649999999999999</v>
      </c>
      <c r="Q4">
        <f>VLOOKUP(new!$A4, raw_data!$A$2:$AB$3115, COLUMN(new!Q4), FALSE)</f>
        <v>0.31</v>
      </c>
      <c r="R4">
        <f>VLOOKUP(new!$A4, raw_data!$A$2:$AB$3115, COLUMN(new!R4), FALSE)</f>
        <v>0.36099999999999999</v>
      </c>
      <c r="S4">
        <f>VLOOKUP(new!$A4, raw_data!$A$2:$AB$3115, COLUMN(new!S4), FALSE)</f>
        <v>3.121</v>
      </c>
      <c r="T4">
        <f>VLOOKUP(new!$A4, raw_data!$A$2:$AB$3115, COLUMN(new!T4), FALSE)</f>
        <v>0.14699999999999999</v>
      </c>
      <c r="U4">
        <f>VLOOKUP(new!$A4, raw_data!$A$2:$AB$3115, COLUMN(new!U4), FALSE)</f>
        <v>2.9740000000000002</v>
      </c>
      <c r="V4">
        <f>VLOOKUP(new!$A4, raw_data!$A$2:$AB$3115, COLUMN(new!V4), FALSE)</f>
        <v>3.0670000000000002</v>
      </c>
      <c r="W4">
        <f>VLOOKUP(new!$A4, raw_data!$A$2:$AB$3115, COLUMN(new!W4), FALSE)</f>
        <v>0.77800000000000002</v>
      </c>
      <c r="X4">
        <f>VLOOKUP(new!$A4, raw_data!$A$2:$AB$3115, COLUMN(new!X4), FALSE)</f>
        <v>0.72199999999999998</v>
      </c>
      <c r="Y4">
        <f>VLOOKUP(new!$A4, raw_data!$A$2:$AB$3115, COLUMN(new!Y4), FALSE)</f>
        <v>0.77800000000000002</v>
      </c>
      <c r="Z4">
        <f>VLOOKUP(new!$A4, raw_data!$A$2:$AB$3115, COLUMN(new!Z4), FALSE)</f>
        <v>2.8000000000000001E-2</v>
      </c>
      <c r="AA4">
        <f>VLOOKUP(new!$A4, raw_data!$A$2:$AB$3115, COLUMN(new!AA4), FALSE)</f>
        <v>8.3000000000000004E-2</v>
      </c>
      <c r="AB4">
        <f>VLOOKUP(new!$A4, raw_data!$A$2:$AB$3115, COLUMN(new!AB4), FALSE)</f>
        <v>0</v>
      </c>
    </row>
    <row r="5" spans="1:28" x14ac:dyDescent="0.25">
      <c r="A5">
        <v>118</v>
      </c>
      <c r="B5">
        <f>VLOOKUP(new!$A5, raw_data!$A$2:$AB$3115, COLUMN(new!B5), FALSE)</f>
        <v>67.545000000000002</v>
      </c>
      <c r="C5">
        <f>VLOOKUP(new!$A5, raw_data!$A$2:$AB$3115, COLUMN(new!C5), FALSE)</f>
        <v>8.0229999999999997</v>
      </c>
      <c r="D5">
        <f>VLOOKUP(new!$A5, raw_data!$A$2:$AB$3115, COLUMN(new!D5), FALSE)</f>
        <v>0.76800000000000002</v>
      </c>
      <c r="E5">
        <f>VLOOKUP(new!$A5, raw_data!$A$2:$AB$3115, COLUMN(new!E5), FALSE)</f>
        <v>1.4E-2</v>
      </c>
      <c r="F5">
        <f>VLOOKUP(new!$A5, raw_data!$A$2:$AB$3115, COLUMN(new!F5), FALSE)</f>
        <v>15.769</v>
      </c>
      <c r="G5">
        <f>VLOOKUP(new!$A5, raw_data!$A$2:$AB$3115, COLUMN(new!G5), FALSE)</f>
        <v>0.85699999999999998</v>
      </c>
      <c r="H5">
        <f>VLOOKUP(new!$A5, raw_data!$A$2:$AB$3115, COLUMN(new!H5), FALSE)</f>
        <v>2</v>
      </c>
      <c r="I5">
        <f>VLOOKUP(new!$A5, raw_data!$A$2:$AB$3115, COLUMN(new!I5), FALSE)</f>
        <v>0.27300000000000002</v>
      </c>
      <c r="J5">
        <f>VLOOKUP(new!$A5, raw_data!$A$2:$AB$3115, COLUMN(new!J5), FALSE)</f>
        <v>1.778</v>
      </c>
      <c r="K5">
        <f>VLOOKUP(new!$A5, raw_data!$A$2:$AB$3115, COLUMN(new!K5), FALSE)</f>
        <v>1.8</v>
      </c>
      <c r="L5">
        <f>VLOOKUP(new!$A5, raw_data!$A$2:$AB$3115, COLUMN(new!L5), FALSE)</f>
        <v>1.9470000000000001</v>
      </c>
      <c r="M5">
        <f>VLOOKUP(new!$A5, raw_data!$A$2:$AB$3115, COLUMN(new!M5), FALSE)</f>
        <v>2</v>
      </c>
      <c r="N5">
        <f>VLOOKUP(new!$A5, raw_data!$A$2:$AB$3115, COLUMN(new!N5), FALSE)</f>
        <v>2</v>
      </c>
      <c r="O5">
        <f>VLOOKUP(new!$A5, raw_data!$A$2:$AB$3115, COLUMN(new!O5), FALSE)</f>
        <v>0.41199999999999998</v>
      </c>
      <c r="P5">
        <f>VLOOKUP(new!$A5, raw_data!$A$2:$AB$3115, COLUMN(new!P5), FALSE)</f>
        <v>12.904999999999999</v>
      </c>
      <c r="Q5">
        <f>VLOOKUP(new!$A5, raw_data!$A$2:$AB$3115, COLUMN(new!Q5), FALSE)</f>
        <v>5.2560000000000002</v>
      </c>
      <c r="R5">
        <f>VLOOKUP(new!$A5, raw_data!$A$2:$AB$3115, COLUMN(new!R5), FALSE)</f>
        <v>0.53600000000000003</v>
      </c>
      <c r="S5">
        <f>VLOOKUP(new!$A5, raw_data!$A$2:$AB$3115, COLUMN(new!S5), FALSE)</f>
        <v>5.4370000000000003</v>
      </c>
      <c r="T5">
        <f>VLOOKUP(new!$A5, raw_data!$A$2:$AB$3115, COLUMN(new!T5), FALSE)</f>
        <v>5.298</v>
      </c>
      <c r="U5">
        <f>VLOOKUP(new!$A5, raw_data!$A$2:$AB$3115, COLUMN(new!U5), FALSE)</f>
        <v>0.13900000000000001</v>
      </c>
      <c r="V5">
        <f>VLOOKUP(new!$A5, raw_data!$A$2:$AB$3115, COLUMN(new!V5), FALSE)</f>
        <v>6.2190000000000003</v>
      </c>
      <c r="W5">
        <f>VLOOKUP(new!$A5, raw_data!$A$2:$AB$3115, COLUMN(new!W5), FALSE)</f>
        <v>0.64300000000000002</v>
      </c>
      <c r="X5">
        <f>VLOOKUP(new!$A5, raw_data!$A$2:$AB$3115, COLUMN(new!X5), FALSE)</f>
        <v>0.57099999999999995</v>
      </c>
      <c r="Y5">
        <f>VLOOKUP(new!$A5, raw_data!$A$2:$AB$3115, COLUMN(new!Y5), FALSE)</f>
        <v>0.64300000000000002</v>
      </c>
      <c r="Z5">
        <f>VLOOKUP(new!$A5, raw_data!$A$2:$AB$3115, COLUMN(new!Z5), FALSE)</f>
        <v>0.14299999999999999</v>
      </c>
      <c r="AA5">
        <f>VLOOKUP(new!$A5, raw_data!$A$2:$AB$3115, COLUMN(new!AA5), FALSE)</f>
        <v>0.25</v>
      </c>
      <c r="AB5">
        <f>VLOOKUP(new!$A5, raw_data!$A$2:$AB$3115, COLUMN(new!AB5), FALSE)</f>
        <v>0.107</v>
      </c>
    </row>
    <row r="6" spans="1:28" x14ac:dyDescent="0.25">
      <c r="A6">
        <v>122</v>
      </c>
      <c r="B6">
        <f>VLOOKUP(new!$A6, raw_data!$A$2:$AB$3115, COLUMN(new!B6), FALSE)</f>
        <v>39.994999999999997</v>
      </c>
      <c r="C6">
        <f>VLOOKUP(new!$A6, raw_data!$A$2:$AB$3115, COLUMN(new!C6), FALSE)</f>
        <v>10.276999999999999</v>
      </c>
      <c r="D6">
        <f>VLOOKUP(new!$A6, raw_data!$A$2:$AB$3115, COLUMN(new!D6), FALSE)</f>
        <v>-1.7000000000000001E-2</v>
      </c>
      <c r="E6">
        <f>VLOOKUP(new!$A6, raw_data!$A$2:$AB$3115, COLUMN(new!E6), FALSE)</f>
        <v>7.6999999999999999E-2</v>
      </c>
      <c r="F6">
        <f>VLOOKUP(new!$A6, raw_data!$A$2:$AB$3115, COLUMN(new!F6), FALSE)</f>
        <v>10.497</v>
      </c>
      <c r="G6">
        <f>VLOOKUP(new!$A6, raw_data!$A$2:$AB$3115, COLUMN(new!G6), FALSE)</f>
        <v>0.91700000000000004</v>
      </c>
      <c r="H6">
        <f>VLOOKUP(new!$A6, raw_data!$A$2:$AB$3115, COLUMN(new!H6), FALSE)</f>
        <v>1.833</v>
      </c>
      <c r="I6">
        <f>VLOOKUP(new!$A6, raw_data!$A$2:$AB$3115, COLUMN(new!I6), FALSE)</f>
        <v>0.72699999999999998</v>
      </c>
      <c r="J6">
        <f>VLOOKUP(new!$A6, raw_data!$A$2:$AB$3115, COLUMN(new!J6), FALSE)</f>
        <v>1.905</v>
      </c>
      <c r="K6">
        <f>VLOOKUP(new!$A6, raw_data!$A$2:$AB$3115, COLUMN(new!K6), FALSE)</f>
        <v>1.25</v>
      </c>
      <c r="L6">
        <f>VLOOKUP(new!$A6, raw_data!$A$2:$AB$3115, COLUMN(new!L6), FALSE)</f>
        <v>2</v>
      </c>
      <c r="M6">
        <f>VLOOKUP(new!$A6, raw_data!$A$2:$AB$3115, COLUMN(new!M6), FALSE)</f>
        <v>2</v>
      </c>
      <c r="N6">
        <f>VLOOKUP(new!$A6, raw_data!$A$2:$AB$3115, COLUMN(new!N6), FALSE)</f>
        <v>2</v>
      </c>
      <c r="O6">
        <f>VLOOKUP(new!$A6, raw_data!$A$2:$AB$3115, COLUMN(new!O6), FALSE)</f>
        <v>1.4</v>
      </c>
      <c r="P6">
        <f>VLOOKUP(new!$A6, raw_data!$A$2:$AB$3115, COLUMN(new!P6), FALSE)</f>
        <v>12.055999999999999</v>
      </c>
      <c r="Q6">
        <f>VLOOKUP(new!$A6, raw_data!$A$2:$AB$3115, COLUMN(new!Q6), FALSE)</f>
        <v>-0.32700000000000001</v>
      </c>
      <c r="R6">
        <f>VLOOKUP(new!$A6, raw_data!$A$2:$AB$3115, COLUMN(new!R6), FALSE)</f>
        <v>0.25</v>
      </c>
      <c r="S6">
        <f>VLOOKUP(new!$A6, raw_data!$A$2:$AB$3115, COLUMN(new!S6), FALSE)</f>
        <v>3.613</v>
      </c>
      <c r="T6">
        <f>VLOOKUP(new!$A6, raw_data!$A$2:$AB$3115, COLUMN(new!T6), FALSE)</f>
        <v>1.6859999999999999</v>
      </c>
      <c r="U6">
        <f>VLOOKUP(new!$A6, raw_data!$A$2:$AB$3115, COLUMN(new!U6), FALSE)</f>
        <v>1.927</v>
      </c>
      <c r="V6">
        <f>VLOOKUP(new!$A6, raw_data!$A$2:$AB$3115, COLUMN(new!V6), FALSE)</f>
        <v>3.6739999999999999</v>
      </c>
      <c r="W6">
        <f>VLOOKUP(new!$A6, raw_data!$A$2:$AB$3115, COLUMN(new!W6), FALSE)</f>
        <v>0.80600000000000005</v>
      </c>
      <c r="X6">
        <f>VLOOKUP(new!$A6, raw_data!$A$2:$AB$3115, COLUMN(new!X6), FALSE)</f>
        <v>0.66700000000000004</v>
      </c>
      <c r="Y6">
        <f>VLOOKUP(new!$A6, raw_data!$A$2:$AB$3115, COLUMN(new!Y6), FALSE)</f>
        <v>0.80600000000000005</v>
      </c>
      <c r="Z6">
        <f>VLOOKUP(new!$A6, raw_data!$A$2:$AB$3115, COLUMN(new!Z6), FALSE)</f>
        <v>0</v>
      </c>
      <c r="AA6">
        <f>VLOOKUP(new!$A6, raw_data!$A$2:$AB$3115, COLUMN(new!AA6), FALSE)</f>
        <v>2.8000000000000001E-2</v>
      </c>
      <c r="AB6">
        <f>VLOOKUP(new!$A6, raw_data!$A$2:$AB$3115, COLUMN(new!AB6), FALSE)</f>
        <v>5.6000000000000001E-2</v>
      </c>
    </row>
    <row r="7" spans="1:28" x14ac:dyDescent="0.25">
      <c r="A7">
        <v>125</v>
      </c>
      <c r="B7">
        <f>VLOOKUP(new!$A7, raw_data!$A$2:$AB$3115, COLUMN(new!B7), FALSE)</f>
        <v>43.77</v>
      </c>
      <c r="C7">
        <f>VLOOKUP(new!$A7, raw_data!$A$2:$AB$3115, COLUMN(new!C7), FALSE)</f>
        <v>8.6370000000000005</v>
      </c>
      <c r="D7">
        <f>VLOOKUP(new!$A7, raw_data!$A$2:$AB$3115, COLUMN(new!D7), FALSE)</f>
        <v>0.501</v>
      </c>
      <c r="E7">
        <f>VLOOKUP(new!$A7, raw_data!$A$2:$AB$3115, COLUMN(new!E7), FALSE)</f>
        <v>2.1999999999999999E-2</v>
      </c>
      <c r="F7">
        <f>VLOOKUP(new!$A7, raw_data!$A$2:$AB$3115, COLUMN(new!F7), FALSE)</f>
        <v>13.763999999999999</v>
      </c>
      <c r="G7">
        <f>VLOOKUP(new!$A7, raw_data!$A$2:$AB$3115, COLUMN(new!G7), FALSE)</f>
        <v>0.77600000000000002</v>
      </c>
      <c r="H7">
        <f>VLOOKUP(new!$A7, raw_data!$A$2:$AB$3115, COLUMN(new!H7), FALSE)</f>
        <v>1.66</v>
      </c>
      <c r="I7">
        <f>VLOOKUP(new!$A7, raw_data!$A$2:$AB$3115, COLUMN(new!I7), FALSE)</f>
        <v>9.0999999999999998E-2</v>
      </c>
      <c r="J7">
        <f>VLOOKUP(new!$A7, raw_data!$A$2:$AB$3115, COLUMN(new!J7), FALSE)</f>
        <v>1.857</v>
      </c>
      <c r="K7">
        <f>VLOOKUP(new!$A7, raw_data!$A$2:$AB$3115, COLUMN(new!K7), FALSE)</f>
        <v>2</v>
      </c>
      <c r="L7">
        <f>VLOOKUP(new!$A7, raw_data!$A$2:$AB$3115, COLUMN(new!L7), FALSE)</f>
        <v>1.946</v>
      </c>
      <c r="M7">
        <f>VLOOKUP(new!$A7, raw_data!$A$2:$AB$3115, COLUMN(new!M7), FALSE)</f>
        <v>1.905</v>
      </c>
      <c r="N7">
        <f>VLOOKUP(new!$A7, raw_data!$A$2:$AB$3115, COLUMN(new!N7), FALSE)</f>
        <v>2</v>
      </c>
      <c r="O7">
        <f>VLOOKUP(new!$A7, raw_data!$A$2:$AB$3115, COLUMN(new!O7), FALSE)</f>
        <v>0.27700000000000002</v>
      </c>
      <c r="P7">
        <f>VLOOKUP(new!$A7, raw_data!$A$2:$AB$3115, COLUMN(new!P7), FALSE)</f>
        <v>8.2010000000000005</v>
      </c>
      <c r="Q7">
        <f>VLOOKUP(new!$A7, raw_data!$A$2:$AB$3115, COLUMN(new!Q7), FALSE)</f>
        <v>1.7889999999999999</v>
      </c>
      <c r="R7">
        <f>VLOOKUP(new!$A7, raw_data!$A$2:$AB$3115, COLUMN(new!R7), FALSE)</f>
        <v>0.31</v>
      </c>
      <c r="S7">
        <f>VLOOKUP(new!$A7, raw_data!$A$2:$AB$3115, COLUMN(new!S7), FALSE)</f>
        <v>3.0739999999999998</v>
      </c>
      <c r="T7">
        <f>VLOOKUP(new!$A7, raw_data!$A$2:$AB$3115, COLUMN(new!T7), FALSE)</f>
        <v>2.964</v>
      </c>
      <c r="U7">
        <f>VLOOKUP(new!$A7, raw_data!$A$2:$AB$3115, COLUMN(new!U7), FALSE)</f>
        <v>0.11</v>
      </c>
      <c r="V7">
        <f>VLOOKUP(new!$A7, raw_data!$A$2:$AB$3115, COLUMN(new!V7), FALSE)</f>
        <v>3.5979999999999999</v>
      </c>
      <c r="W7">
        <f>VLOOKUP(new!$A7, raw_data!$A$2:$AB$3115, COLUMN(new!W7), FALSE)</f>
        <v>0.63800000000000001</v>
      </c>
      <c r="X7">
        <f>VLOOKUP(new!$A7, raw_data!$A$2:$AB$3115, COLUMN(new!X7), FALSE)</f>
        <v>0.67200000000000004</v>
      </c>
      <c r="Y7">
        <f>VLOOKUP(new!$A7, raw_data!$A$2:$AB$3115, COLUMN(new!Y7), FALSE)</f>
        <v>0.58599999999999997</v>
      </c>
      <c r="Z7">
        <f>VLOOKUP(new!$A7, raw_data!$A$2:$AB$3115, COLUMN(new!Z7), FALSE)</f>
        <v>8.5999999999999993E-2</v>
      </c>
      <c r="AA7">
        <f>VLOOKUP(new!$A7, raw_data!$A$2:$AB$3115, COLUMN(new!AA7), FALSE)</f>
        <v>0.10299999999999999</v>
      </c>
      <c r="AB7">
        <f>VLOOKUP(new!$A7, raw_data!$A$2:$AB$3115, COLUMN(new!AB7), FALSE)</f>
        <v>5.1999999999999998E-2</v>
      </c>
    </row>
    <row r="8" spans="1:28" x14ac:dyDescent="0.25">
      <c r="A8">
        <v>126</v>
      </c>
      <c r="B8">
        <f>VLOOKUP(new!$A8, raw_data!$A$2:$AB$3115, COLUMN(new!B8), FALSE)</f>
        <v>42.116999999999997</v>
      </c>
      <c r="C8">
        <f>VLOOKUP(new!$A8, raw_data!$A$2:$AB$3115, COLUMN(new!C8), FALSE)</f>
        <v>9.1080000000000005</v>
      </c>
      <c r="D8">
        <f>VLOOKUP(new!$A8, raw_data!$A$2:$AB$3115, COLUMN(new!D8), FALSE)</f>
        <v>6.7000000000000004E-2</v>
      </c>
      <c r="E8">
        <f>VLOOKUP(new!$A8, raw_data!$A$2:$AB$3115, COLUMN(new!E8), FALSE)</f>
        <v>0.14099999999999999</v>
      </c>
      <c r="F8">
        <f>VLOOKUP(new!$A8, raw_data!$A$2:$AB$3115, COLUMN(new!F8), FALSE)</f>
        <v>10.481</v>
      </c>
      <c r="G8">
        <f>VLOOKUP(new!$A8, raw_data!$A$2:$AB$3115, COLUMN(new!G8), FALSE)</f>
        <v>1</v>
      </c>
      <c r="H8">
        <f>VLOOKUP(new!$A8, raw_data!$A$2:$AB$3115, COLUMN(new!H8), FALSE)</f>
        <v>1.9330000000000001</v>
      </c>
      <c r="I8">
        <f>VLOOKUP(new!$A8, raw_data!$A$2:$AB$3115, COLUMN(new!I8), FALSE)</f>
        <v>0.5</v>
      </c>
      <c r="J8">
        <f>VLOOKUP(new!$A8, raw_data!$A$2:$AB$3115, COLUMN(new!J8), FALSE)</f>
        <v>2</v>
      </c>
      <c r="K8">
        <f>VLOOKUP(new!$A8, raw_data!$A$2:$AB$3115, COLUMN(new!K8), FALSE)</f>
        <v>2</v>
      </c>
      <c r="L8">
        <f>VLOOKUP(new!$A8, raw_data!$A$2:$AB$3115, COLUMN(new!L8), FALSE)</f>
        <v>2</v>
      </c>
      <c r="M8">
        <f>VLOOKUP(new!$A8, raw_data!$A$2:$AB$3115, COLUMN(new!M8), FALSE)</f>
        <v>2</v>
      </c>
      <c r="N8">
        <f>VLOOKUP(new!$A8, raw_data!$A$2:$AB$3115, COLUMN(new!N8), FALSE)</f>
        <v>2</v>
      </c>
      <c r="O8">
        <f>VLOOKUP(new!$A8, raw_data!$A$2:$AB$3115, COLUMN(new!O8), FALSE)</f>
        <v>0.40600000000000003</v>
      </c>
      <c r="P8">
        <f>VLOOKUP(new!$A8, raw_data!$A$2:$AB$3115, COLUMN(new!P8), FALSE)</f>
        <v>11.093</v>
      </c>
      <c r="Q8">
        <f>VLOOKUP(new!$A8, raw_data!$A$2:$AB$3115, COLUMN(new!Q8), FALSE)</f>
        <v>4.3330000000000002</v>
      </c>
      <c r="R8">
        <f>VLOOKUP(new!$A8, raw_data!$A$2:$AB$3115, COLUMN(new!R8), FALSE)</f>
        <v>0.52800000000000002</v>
      </c>
      <c r="S8">
        <f>VLOOKUP(new!$A8, raw_data!$A$2:$AB$3115, COLUMN(new!S8), FALSE)</f>
        <v>4.5720000000000001</v>
      </c>
      <c r="T8">
        <f>VLOOKUP(new!$A8, raw_data!$A$2:$AB$3115, COLUMN(new!T8), FALSE)</f>
        <v>0.623</v>
      </c>
      <c r="U8">
        <f>VLOOKUP(new!$A8, raw_data!$A$2:$AB$3115, COLUMN(new!U8), FALSE)</f>
        <v>3.9489999999999998</v>
      </c>
      <c r="V8">
        <f>VLOOKUP(new!$A8, raw_data!$A$2:$AB$3115, COLUMN(new!V8), FALSE)</f>
        <v>4.78</v>
      </c>
      <c r="W8">
        <f>VLOOKUP(new!$A8, raw_data!$A$2:$AB$3115, COLUMN(new!W8), FALSE)</f>
        <v>0.58299999999999996</v>
      </c>
      <c r="X8">
        <f>VLOOKUP(new!$A8, raw_data!$A$2:$AB$3115, COLUMN(new!X8), FALSE)</f>
        <v>0.72199999999999998</v>
      </c>
      <c r="Y8">
        <f>VLOOKUP(new!$A8, raw_data!$A$2:$AB$3115, COLUMN(new!Y8), FALSE)</f>
        <v>0.86099999999999999</v>
      </c>
      <c r="Z8">
        <f>VLOOKUP(new!$A8, raw_data!$A$2:$AB$3115, COLUMN(new!Z8), FALSE)</f>
        <v>0.30599999999999999</v>
      </c>
      <c r="AA8">
        <f>VLOOKUP(new!$A8, raw_data!$A$2:$AB$3115, COLUMN(new!AA8), FALSE)</f>
        <v>8.3000000000000004E-2</v>
      </c>
      <c r="AB8">
        <f>VLOOKUP(new!$A8, raw_data!$A$2:$AB$3115, COLUMN(new!AB8), FALSE)</f>
        <v>2.8000000000000001E-2</v>
      </c>
    </row>
    <row r="9" spans="1:28" x14ac:dyDescent="0.25">
      <c r="A9">
        <v>179</v>
      </c>
      <c r="B9">
        <f>VLOOKUP(new!$A9, raw_data!$A$2:$AB$3115, COLUMN(new!B9), FALSE)</f>
        <v>54.061</v>
      </c>
      <c r="C9">
        <f>VLOOKUP(new!$A9, raw_data!$A$2:$AB$3115, COLUMN(new!C9), FALSE)</f>
        <v>7.7750000000000004</v>
      </c>
      <c r="D9">
        <f>VLOOKUP(new!$A9, raw_data!$A$2:$AB$3115, COLUMN(new!D9), FALSE)</f>
        <v>0.40400000000000003</v>
      </c>
      <c r="E9">
        <f>VLOOKUP(new!$A9, raw_data!$A$2:$AB$3115, COLUMN(new!E9), FALSE)</f>
        <v>-1.7000000000000001E-2</v>
      </c>
      <c r="F9">
        <f>VLOOKUP(new!$A9, raw_data!$A$2:$AB$3115, COLUMN(new!F9), FALSE)</f>
        <v>11.734</v>
      </c>
      <c r="G9">
        <f>VLOOKUP(new!$A9, raw_data!$A$2:$AB$3115, COLUMN(new!G9), FALSE)</f>
        <v>0.85199999999999998</v>
      </c>
      <c r="H9">
        <f>VLOOKUP(new!$A9, raw_data!$A$2:$AB$3115, COLUMN(new!H9), FALSE)</f>
        <v>1.889</v>
      </c>
      <c r="I9">
        <f>VLOOKUP(new!$A9, raw_data!$A$2:$AB$3115, COLUMN(new!I9), FALSE)</f>
        <v>0.36399999999999999</v>
      </c>
      <c r="J9">
        <f>VLOOKUP(new!$A9, raw_data!$A$2:$AB$3115, COLUMN(new!J9), FALSE)</f>
        <v>1.9410000000000001</v>
      </c>
      <c r="K9">
        <f>VLOOKUP(new!$A9, raw_data!$A$2:$AB$3115, COLUMN(new!K9), FALSE)</f>
        <v>1.222</v>
      </c>
      <c r="L9">
        <f>VLOOKUP(new!$A9, raw_data!$A$2:$AB$3115, COLUMN(new!L9), FALSE)</f>
        <v>2</v>
      </c>
      <c r="M9">
        <f>VLOOKUP(new!$A9, raw_data!$A$2:$AB$3115, COLUMN(new!M9), FALSE)</f>
        <v>1.944</v>
      </c>
      <c r="N9">
        <f>VLOOKUP(new!$A9, raw_data!$A$2:$AB$3115, COLUMN(new!N9), FALSE)</f>
        <v>2</v>
      </c>
      <c r="O9">
        <f>VLOOKUP(new!$A9, raw_data!$A$2:$AB$3115, COLUMN(new!O9), FALSE)</f>
        <v>1.0620000000000001</v>
      </c>
      <c r="P9">
        <f>VLOOKUP(new!$A9, raw_data!$A$2:$AB$3115, COLUMN(new!P9), FALSE)</f>
        <v>12.304</v>
      </c>
      <c r="Q9">
        <f>VLOOKUP(new!$A9, raw_data!$A$2:$AB$3115, COLUMN(new!Q9), FALSE)</f>
        <v>10.06</v>
      </c>
      <c r="R9">
        <f>VLOOKUP(new!$A9, raw_data!$A$2:$AB$3115, COLUMN(new!R9), FALSE)</f>
        <v>0.222</v>
      </c>
      <c r="S9">
        <f>VLOOKUP(new!$A9, raw_data!$A$2:$AB$3115, COLUMN(new!S9), FALSE)</f>
        <v>3.6440000000000001</v>
      </c>
      <c r="T9">
        <f>VLOOKUP(new!$A9, raw_data!$A$2:$AB$3115, COLUMN(new!T9), FALSE)</f>
        <v>3.5219999999999998</v>
      </c>
      <c r="U9">
        <f>VLOOKUP(new!$A9, raw_data!$A$2:$AB$3115, COLUMN(new!U9), FALSE)</f>
        <v>0.122</v>
      </c>
      <c r="V9">
        <f>VLOOKUP(new!$A9, raw_data!$A$2:$AB$3115, COLUMN(new!V9), FALSE)</f>
        <v>4.0309999999999997</v>
      </c>
      <c r="W9">
        <f>VLOOKUP(new!$A9, raw_data!$A$2:$AB$3115, COLUMN(new!W9), FALSE)</f>
        <v>0.55600000000000005</v>
      </c>
      <c r="X9">
        <f>VLOOKUP(new!$A9, raw_data!$A$2:$AB$3115, COLUMN(new!X9), FALSE)</f>
        <v>0.55600000000000005</v>
      </c>
      <c r="Y9">
        <f>VLOOKUP(new!$A9, raw_data!$A$2:$AB$3115, COLUMN(new!Y9), FALSE)</f>
        <v>0.33300000000000002</v>
      </c>
      <c r="Z9">
        <f>VLOOKUP(new!$A9, raw_data!$A$2:$AB$3115, COLUMN(new!Z9), FALSE)</f>
        <v>0.222</v>
      </c>
      <c r="AA9">
        <f>VLOOKUP(new!$A9, raw_data!$A$2:$AB$3115, COLUMN(new!AA9), FALSE)</f>
        <v>0.14799999999999999</v>
      </c>
      <c r="AB9">
        <f>VLOOKUP(new!$A9, raw_data!$A$2:$AB$3115, COLUMN(new!AB9), FALSE)</f>
        <v>0.37</v>
      </c>
    </row>
    <row r="10" spans="1:28" x14ac:dyDescent="0.25">
      <c r="A10">
        <v>188</v>
      </c>
      <c r="B10">
        <f>VLOOKUP(new!$A10, raw_data!$A$2:$AB$3115, COLUMN(new!B10), FALSE)</f>
        <v>31.611999999999998</v>
      </c>
      <c r="C10">
        <f>VLOOKUP(new!$A10, raw_data!$A$2:$AB$3115, COLUMN(new!C10), FALSE)</f>
        <v>7.1749999999999998</v>
      </c>
      <c r="D10">
        <f>VLOOKUP(new!$A10, raw_data!$A$2:$AB$3115, COLUMN(new!D10), FALSE)</f>
        <v>0.29299999999999998</v>
      </c>
      <c r="E10">
        <f>VLOOKUP(new!$A10, raw_data!$A$2:$AB$3115, COLUMN(new!E10), FALSE)</f>
        <v>-2.7E-2</v>
      </c>
      <c r="F10">
        <f>VLOOKUP(new!$A10, raw_data!$A$2:$AB$3115, COLUMN(new!F10), FALSE)</f>
        <v>9.968</v>
      </c>
      <c r="G10">
        <f>VLOOKUP(new!$A10, raw_data!$A$2:$AB$3115, COLUMN(new!G10), FALSE)</f>
        <v>0.81799999999999995</v>
      </c>
      <c r="H10">
        <f>VLOOKUP(new!$A10, raw_data!$A$2:$AB$3115, COLUMN(new!H10), FALSE)</f>
        <v>1.786</v>
      </c>
      <c r="I10">
        <f>VLOOKUP(new!$A10, raw_data!$A$2:$AB$3115, COLUMN(new!I10), FALSE)</f>
        <v>0</v>
      </c>
      <c r="J10">
        <f>VLOOKUP(new!$A10, raw_data!$A$2:$AB$3115, COLUMN(new!J10), FALSE)</f>
        <v>2</v>
      </c>
      <c r="K10">
        <f>VLOOKUP(new!$A10, raw_data!$A$2:$AB$3115, COLUMN(new!K10), FALSE)</f>
        <v>1.875</v>
      </c>
      <c r="L10">
        <f>VLOOKUP(new!$A10, raw_data!$A$2:$AB$3115, COLUMN(new!L10), FALSE)</f>
        <v>2</v>
      </c>
      <c r="M10">
        <f>VLOOKUP(new!$A10, raw_data!$A$2:$AB$3115, COLUMN(new!M10), FALSE)</f>
        <v>1.9379999999999999</v>
      </c>
      <c r="N10">
        <f>VLOOKUP(new!$A10, raw_data!$A$2:$AB$3115, COLUMN(new!N10), FALSE)</f>
        <v>2</v>
      </c>
      <c r="O10">
        <f>VLOOKUP(new!$A10, raw_data!$A$2:$AB$3115, COLUMN(new!O10), FALSE)</f>
        <v>0.26700000000000002</v>
      </c>
      <c r="P10">
        <f>VLOOKUP(new!$A10, raw_data!$A$2:$AB$3115, COLUMN(new!P10), FALSE)</f>
        <v>11.305999999999999</v>
      </c>
      <c r="Q10">
        <f>VLOOKUP(new!$A10, raw_data!$A$2:$AB$3115, COLUMN(new!Q10), FALSE)</f>
        <v>-0.77600000000000002</v>
      </c>
      <c r="R10">
        <f>VLOOKUP(new!$A10, raw_data!$A$2:$AB$3115, COLUMN(new!R10), FALSE)</f>
        <v>0.13600000000000001</v>
      </c>
      <c r="S10">
        <f>VLOOKUP(new!$A10, raw_data!$A$2:$AB$3115, COLUMN(new!S10), FALSE)</f>
        <v>1.5680000000000001</v>
      </c>
      <c r="T10">
        <f>VLOOKUP(new!$A10, raw_data!$A$2:$AB$3115, COLUMN(new!T10), FALSE)</f>
        <v>0.55000000000000004</v>
      </c>
      <c r="U10">
        <f>VLOOKUP(new!$A10, raw_data!$A$2:$AB$3115, COLUMN(new!U10), FALSE)</f>
        <v>1.018</v>
      </c>
      <c r="V10">
        <f>VLOOKUP(new!$A10, raw_data!$A$2:$AB$3115, COLUMN(new!V10), FALSE)</f>
        <v>1.8340000000000001</v>
      </c>
      <c r="W10">
        <f>VLOOKUP(new!$A10, raw_data!$A$2:$AB$3115, COLUMN(new!W10), FALSE)</f>
        <v>0.72699999999999998</v>
      </c>
      <c r="X10">
        <f>VLOOKUP(new!$A10, raw_data!$A$2:$AB$3115, COLUMN(new!X10), FALSE)</f>
        <v>0.77300000000000002</v>
      </c>
      <c r="Y10">
        <f>VLOOKUP(new!$A10, raw_data!$A$2:$AB$3115, COLUMN(new!Y10), FALSE)</f>
        <v>0.54500000000000004</v>
      </c>
      <c r="Z10">
        <f>VLOOKUP(new!$A10, raw_data!$A$2:$AB$3115, COLUMN(new!Z10), FALSE)</f>
        <v>4.4999999999999998E-2</v>
      </c>
      <c r="AA10">
        <f>VLOOKUP(new!$A10, raw_data!$A$2:$AB$3115, COLUMN(new!AA10), FALSE)</f>
        <v>0</v>
      </c>
      <c r="AB10">
        <f>VLOOKUP(new!$A10, raw_data!$A$2:$AB$3115, COLUMN(new!AB10), FALSE)</f>
        <v>4.4999999999999998E-2</v>
      </c>
    </row>
    <row r="11" spans="1:28" x14ac:dyDescent="0.25">
      <c r="A11">
        <v>217</v>
      </c>
      <c r="B11">
        <f>VLOOKUP(new!$A11, raw_data!$A$2:$AB$3115, COLUMN(new!B11), FALSE)</f>
        <v>48.503</v>
      </c>
      <c r="C11">
        <f>VLOOKUP(new!$A11, raw_data!$A$2:$AB$3115, COLUMN(new!C11), FALSE)</f>
        <v>7.4589999999999996</v>
      </c>
      <c r="D11">
        <f>VLOOKUP(new!$A11, raw_data!$A$2:$AB$3115, COLUMN(new!D11), FALSE)</f>
        <v>0.214</v>
      </c>
      <c r="E11">
        <f>VLOOKUP(new!$A11, raw_data!$A$2:$AB$3115, COLUMN(new!E11), FALSE)</f>
        <v>-8.0000000000000002E-3</v>
      </c>
      <c r="F11">
        <f>VLOOKUP(new!$A11, raw_data!$A$2:$AB$3115, COLUMN(new!F11), FALSE)</f>
        <v>9.5619999999999994</v>
      </c>
      <c r="G11">
        <f>VLOOKUP(new!$A11, raw_data!$A$2:$AB$3115, COLUMN(new!G11), FALSE)</f>
        <v>0.84399999999999997</v>
      </c>
      <c r="H11">
        <f>VLOOKUP(new!$A11, raw_data!$A$2:$AB$3115, COLUMN(new!H11), FALSE)</f>
        <v>1.9139999999999999</v>
      </c>
      <c r="I11">
        <f>VLOOKUP(new!$A11, raw_data!$A$2:$AB$3115, COLUMN(new!I11), FALSE)</f>
        <v>0.53800000000000003</v>
      </c>
      <c r="J11">
        <f>VLOOKUP(new!$A11, raw_data!$A$2:$AB$3115, COLUMN(new!J11), FALSE)</f>
        <v>1.833</v>
      </c>
      <c r="K11">
        <f>VLOOKUP(new!$A11, raw_data!$A$2:$AB$3115, COLUMN(new!K11), FALSE)</f>
        <v>0.5</v>
      </c>
      <c r="L11">
        <f>VLOOKUP(new!$A11, raw_data!$A$2:$AB$3115, COLUMN(new!L11), FALSE)</f>
        <v>1.952</v>
      </c>
      <c r="M11">
        <f>VLOOKUP(new!$A11, raw_data!$A$2:$AB$3115, COLUMN(new!M11), FALSE)</f>
        <v>1.829</v>
      </c>
      <c r="N11">
        <f>VLOOKUP(new!$A11, raw_data!$A$2:$AB$3115, COLUMN(new!N11), FALSE)</f>
        <v>1.8</v>
      </c>
      <c r="O11">
        <f>VLOOKUP(new!$A11, raw_data!$A$2:$AB$3115, COLUMN(new!O11), FALSE)</f>
        <v>0.625</v>
      </c>
      <c r="P11">
        <f>VLOOKUP(new!$A11, raw_data!$A$2:$AB$3115, COLUMN(new!P11), FALSE)</f>
        <v>9.2620000000000005</v>
      </c>
      <c r="Q11">
        <f>VLOOKUP(new!$A11, raw_data!$A$2:$AB$3115, COLUMN(new!Q11), FALSE)</f>
        <v>6.3040000000000003</v>
      </c>
      <c r="R11">
        <f>VLOOKUP(new!$A11, raw_data!$A$2:$AB$3115, COLUMN(new!R11), FALSE)</f>
        <v>0.33300000000000002</v>
      </c>
      <c r="S11">
        <f>VLOOKUP(new!$A11, raw_data!$A$2:$AB$3115, COLUMN(new!S11), FALSE)</f>
        <v>3.97</v>
      </c>
      <c r="T11">
        <f>VLOOKUP(new!$A11, raw_data!$A$2:$AB$3115, COLUMN(new!T11), FALSE)</f>
        <v>3.7709999999999999</v>
      </c>
      <c r="U11">
        <f>VLOOKUP(new!$A11, raw_data!$A$2:$AB$3115, COLUMN(new!U11), FALSE)</f>
        <v>0.2</v>
      </c>
      <c r="V11">
        <f>VLOOKUP(new!$A11, raw_data!$A$2:$AB$3115, COLUMN(new!V11), FALSE)</f>
        <v>4.1769999999999996</v>
      </c>
      <c r="W11">
        <f>VLOOKUP(new!$A11, raw_data!$A$2:$AB$3115, COLUMN(new!W11), FALSE)</f>
        <v>0.77800000000000002</v>
      </c>
      <c r="X11">
        <f>VLOOKUP(new!$A11, raw_data!$A$2:$AB$3115, COLUMN(new!X11), FALSE)</f>
        <v>0.4</v>
      </c>
      <c r="Y11">
        <f>VLOOKUP(new!$A11, raw_data!$A$2:$AB$3115, COLUMN(new!Y11), FALSE)</f>
        <v>0.6</v>
      </c>
      <c r="Z11">
        <f>VLOOKUP(new!$A11, raw_data!$A$2:$AB$3115, COLUMN(new!Z11), FALSE)</f>
        <v>2.1999999999999999E-2</v>
      </c>
      <c r="AA11">
        <f>VLOOKUP(new!$A11, raw_data!$A$2:$AB$3115, COLUMN(new!AA11), FALSE)</f>
        <v>0.44400000000000001</v>
      </c>
      <c r="AB11">
        <f>VLOOKUP(new!$A11, raw_data!$A$2:$AB$3115, COLUMN(new!AB11), FALSE)</f>
        <v>0.111</v>
      </c>
    </row>
    <row r="12" spans="1:28" x14ac:dyDescent="0.25">
      <c r="A12">
        <v>229</v>
      </c>
      <c r="B12">
        <f>VLOOKUP(new!$A12, raw_data!$A$2:$AB$3115, COLUMN(new!B12), FALSE)</f>
        <v>28.632999999999999</v>
      </c>
      <c r="C12">
        <f>VLOOKUP(new!$A12, raw_data!$A$2:$AB$3115, COLUMN(new!C12), FALSE)</f>
        <v>5.0570000000000004</v>
      </c>
      <c r="D12">
        <f>VLOOKUP(new!$A12, raw_data!$A$2:$AB$3115, COLUMN(new!D12), FALSE)</f>
        <v>-3.5999999999999997E-2</v>
      </c>
      <c r="E12">
        <f>VLOOKUP(new!$A12, raw_data!$A$2:$AB$3115, COLUMN(new!E12), FALSE)</f>
        <v>-1.7000000000000001E-2</v>
      </c>
      <c r="F12">
        <f>VLOOKUP(new!$A12, raw_data!$A$2:$AB$3115, COLUMN(new!F12), FALSE)</f>
        <v>4.6139999999999999</v>
      </c>
      <c r="G12">
        <f>VLOOKUP(new!$A12, raw_data!$A$2:$AB$3115, COLUMN(new!G12), FALSE)</f>
        <v>0.75</v>
      </c>
      <c r="H12">
        <f>VLOOKUP(new!$A12, raw_data!$A$2:$AB$3115, COLUMN(new!H12), FALSE)</f>
        <v>1.8</v>
      </c>
      <c r="I12">
        <f>VLOOKUP(new!$A12, raw_data!$A$2:$AB$3115, COLUMN(new!I12), FALSE)</f>
        <v>0</v>
      </c>
      <c r="J12">
        <f>VLOOKUP(new!$A12, raw_data!$A$2:$AB$3115, COLUMN(new!J12), FALSE)</f>
        <v>1.9</v>
      </c>
      <c r="K12">
        <f>VLOOKUP(new!$A12, raw_data!$A$2:$AB$3115, COLUMN(new!K12), FALSE)</f>
        <v>1.5</v>
      </c>
      <c r="L12">
        <f>VLOOKUP(new!$A12, raw_data!$A$2:$AB$3115, COLUMN(new!L12), FALSE)</f>
        <v>1.786</v>
      </c>
      <c r="M12">
        <f>VLOOKUP(new!$A12, raw_data!$A$2:$AB$3115, COLUMN(new!M12), FALSE)</f>
        <v>1.875</v>
      </c>
      <c r="N12">
        <f>VLOOKUP(new!$A12, raw_data!$A$2:$AB$3115, COLUMN(new!N12), FALSE)</f>
        <v>2</v>
      </c>
      <c r="O12">
        <f>VLOOKUP(new!$A12, raw_data!$A$2:$AB$3115, COLUMN(new!O12), FALSE)</f>
        <v>0.57899999999999996</v>
      </c>
      <c r="P12">
        <f>VLOOKUP(new!$A12, raw_data!$A$2:$AB$3115, COLUMN(new!P12), FALSE)</f>
        <v>11.773</v>
      </c>
      <c r="Q12">
        <f>VLOOKUP(new!$A12, raw_data!$A$2:$AB$3115, COLUMN(new!Q12), FALSE)</f>
        <v>0.28000000000000003</v>
      </c>
      <c r="R12">
        <f>VLOOKUP(new!$A12, raw_data!$A$2:$AB$3115, COLUMN(new!R12), FALSE)</f>
        <v>8.3000000000000004E-2</v>
      </c>
      <c r="S12">
        <f>VLOOKUP(new!$A12, raw_data!$A$2:$AB$3115, COLUMN(new!S12), FALSE)</f>
        <v>1.5580000000000001</v>
      </c>
      <c r="T12">
        <f>VLOOKUP(new!$A12, raw_data!$A$2:$AB$3115, COLUMN(new!T12), FALSE)</f>
        <v>0.85699999999999998</v>
      </c>
      <c r="U12">
        <f>VLOOKUP(new!$A12, raw_data!$A$2:$AB$3115, COLUMN(new!U12), FALSE)</f>
        <v>0.70099999999999996</v>
      </c>
      <c r="V12">
        <f>VLOOKUP(new!$A12, raw_data!$A$2:$AB$3115, COLUMN(new!V12), FALSE)</f>
        <v>1.5049999999999999</v>
      </c>
      <c r="W12">
        <f>VLOOKUP(new!$A12, raw_data!$A$2:$AB$3115, COLUMN(new!W12), FALSE)</f>
        <v>0.625</v>
      </c>
      <c r="X12">
        <f>VLOOKUP(new!$A12, raw_data!$A$2:$AB$3115, COLUMN(new!X12), FALSE)</f>
        <v>0.66700000000000004</v>
      </c>
      <c r="Y12">
        <f>VLOOKUP(new!$A12, raw_data!$A$2:$AB$3115, COLUMN(new!Y12), FALSE)</f>
        <v>0.79200000000000004</v>
      </c>
      <c r="Z12">
        <f>VLOOKUP(new!$A12, raw_data!$A$2:$AB$3115, COLUMN(new!Z12), FALSE)</f>
        <v>0</v>
      </c>
      <c r="AA12">
        <f>VLOOKUP(new!$A12, raw_data!$A$2:$AB$3115, COLUMN(new!AA12), FALSE)</f>
        <v>0.125</v>
      </c>
      <c r="AB12">
        <f>VLOOKUP(new!$A12, raw_data!$A$2:$AB$3115, COLUMN(new!AB12), FALSE)</f>
        <v>0</v>
      </c>
    </row>
    <row r="13" spans="1:28" x14ac:dyDescent="0.25">
      <c r="A13">
        <v>254</v>
      </c>
      <c r="B13">
        <f>VLOOKUP(new!$A13, raw_data!$A$2:$AB$3115, COLUMN(new!B13), FALSE)</f>
        <v>67.236999999999995</v>
      </c>
      <c r="C13">
        <f>VLOOKUP(new!$A13, raw_data!$A$2:$AB$3115, COLUMN(new!C13), FALSE)</f>
        <v>7.2919999999999998</v>
      </c>
      <c r="D13">
        <f>VLOOKUP(new!$A13, raw_data!$A$2:$AB$3115, COLUMN(new!D13), FALSE)</f>
        <v>0.66600000000000004</v>
      </c>
      <c r="E13">
        <f>VLOOKUP(new!$A13, raw_data!$A$2:$AB$3115, COLUMN(new!E13), FALSE)</f>
        <v>1E-3</v>
      </c>
      <c r="F13">
        <f>VLOOKUP(new!$A13, raw_data!$A$2:$AB$3115, COLUMN(new!F13), FALSE)</f>
        <v>13.959</v>
      </c>
      <c r="G13">
        <f>VLOOKUP(new!$A13, raw_data!$A$2:$AB$3115, COLUMN(new!G13), FALSE)</f>
        <v>0.94699999999999995</v>
      </c>
      <c r="H13">
        <f>VLOOKUP(new!$A13, raw_data!$A$2:$AB$3115, COLUMN(new!H13), FALSE)</f>
        <v>1.9330000000000001</v>
      </c>
      <c r="I13">
        <f>VLOOKUP(new!$A13, raw_data!$A$2:$AB$3115, COLUMN(new!I13), FALSE)</f>
        <v>0.28599999999999998</v>
      </c>
      <c r="J13">
        <f>VLOOKUP(new!$A13, raw_data!$A$2:$AB$3115, COLUMN(new!J13), FALSE)</f>
        <v>2</v>
      </c>
      <c r="K13">
        <f>VLOOKUP(new!$A13, raw_data!$A$2:$AB$3115, COLUMN(new!K13), FALSE)</f>
        <v>2</v>
      </c>
      <c r="L13">
        <f>VLOOKUP(new!$A13, raw_data!$A$2:$AB$3115, COLUMN(new!L13), FALSE)</f>
        <v>2</v>
      </c>
      <c r="M13">
        <f>VLOOKUP(new!$A13, raw_data!$A$2:$AB$3115, COLUMN(new!M13), FALSE)</f>
        <v>1.9330000000000001</v>
      </c>
      <c r="N13">
        <f>VLOOKUP(new!$A13, raw_data!$A$2:$AB$3115, COLUMN(new!N13), FALSE)</f>
        <v>2</v>
      </c>
      <c r="O13">
        <f>VLOOKUP(new!$A13, raw_data!$A$2:$AB$3115, COLUMN(new!O13), FALSE)</f>
        <v>0.16700000000000001</v>
      </c>
      <c r="P13">
        <f>VLOOKUP(new!$A13, raw_data!$A$2:$AB$3115, COLUMN(new!P13), FALSE)</f>
        <v>13.565</v>
      </c>
      <c r="Q13">
        <f>VLOOKUP(new!$A13, raw_data!$A$2:$AB$3115, COLUMN(new!Q13), FALSE)</f>
        <v>3.2879999999999998</v>
      </c>
      <c r="R13">
        <f>VLOOKUP(new!$A13, raw_data!$A$2:$AB$3115, COLUMN(new!R13), FALSE)</f>
        <v>0.47399999999999998</v>
      </c>
      <c r="S13">
        <f>VLOOKUP(new!$A13, raw_data!$A$2:$AB$3115, COLUMN(new!S13), FALSE)</f>
        <v>5.7210000000000001</v>
      </c>
      <c r="T13">
        <f>VLOOKUP(new!$A13, raw_data!$A$2:$AB$3115, COLUMN(new!T13), FALSE)</f>
        <v>5.5739999999999998</v>
      </c>
      <c r="U13">
        <f>VLOOKUP(new!$A13, raw_data!$A$2:$AB$3115, COLUMN(new!U13), FALSE)</f>
        <v>0.14699999999999999</v>
      </c>
      <c r="V13">
        <f>VLOOKUP(new!$A13, raw_data!$A$2:$AB$3115, COLUMN(new!V13), FALSE)</f>
        <v>6.3879999999999999</v>
      </c>
      <c r="W13">
        <f>VLOOKUP(new!$A13, raw_data!$A$2:$AB$3115, COLUMN(new!W13), FALSE)</f>
        <v>0.73699999999999999</v>
      </c>
      <c r="X13">
        <f>VLOOKUP(new!$A13, raw_data!$A$2:$AB$3115, COLUMN(new!X13), FALSE)</f>
        <v>0.63200000000000001</v>
      </c>
      <c r="Y13">
        <f>VLOOKUP(new!$A13, raw_data!$A$2:$AB$3115, COLUMN(new!Y13), FALSE)</f>
        <v>0.57899999999999996</v>
      </c>
      <c r="Z13">
        <f>VLOOKUP(new!$A13, raw_data!$A$2:$AB$3115, COLUMN(new!Z13), FALSE)</f>
        <v>0.105</v>
      </c>
      <c r="AA13">
        <f>VLOOKUP(new!$A13, raw_data!$A$2:$AB$3115, COLUMN(new!AA13), FALSE)</f>
        <v>0.158</v>
      </c>
      <c r="AB13">
        <f>VLOOKUP(new!$A13, raw_data!$A$2:$AB$3115, COLUMN(new!AB13), FALSE)</f>
        <v>5.2999999999999999E-2</v>
      </c>
    </row>
    <row r="14" spans="1:28" x14ac:dyDescent="0.25">
      <c r="A14">
        <v>708</v>
      </c>
      <c r="B14">
        <f>VLOOKUP(new!$A14, raw_data!$A$2:$AB$3115, COLUMN(new!B14), FALSE)</f>
        <v>37.408000000000001</v>
      </c>
      <c r="C14">
        <f>VLOOKUP(new!$A14, raw_data!$A$2:$AB$3115, COLUMN(new!C14), FALSE)</f>
        <v>7.93</v>
      </c>
      <c r="D14">
        <f>VLOOKUP(new!$A14, raw_data!$A$2:$AB$3115, COLUMN(new!D14), FALSE)</f>
        <v>1.7999999999999999E-2</v>
      </c>
      <c r="E14">
        <f>VLOOKUP(new!$A14, raw_data!$A$2:$AB$3115, COLUMN(new!E14), FALSE)</f>
        <v>2.9000000000000001E-2</v>
      </c>
      <c r="F14">
        <f>VLOOKUP(new!$A14, raw_data!$A$2:$AB$3115, COLUMN(new!F14), FALSE)</f>
        <v>8.2579999999999991</v>
      </c>
      <c r="G14">
        <f>VLOOKUP(new!$A14, raw_data!$A$2:$AB$3115, COLUMN(new!G14), FALSE)</f>
        <v>0.875</v>
      </c>
      <c r="H14">
        <f>VLOOKUP(new!$A14, raw_data!$A$2:$AB$3115, COLUMN(new!H14), FALSE)</f>
        <v>1.2629999999999999</v>
      </c>
      <c r="I14">
        <f>VLOOKUP(new!$A14, raw_data!$A$2:$AB$3115, COLUMN(new!I14), FALSE)</f>
        <v>0.27300000000000002</v>
      </c>
      <c r="J14">
        <f>VLOOKUP(new!$A14, raw_data!$A$2:$AB$3115, COLUMN(new!J14), FALSE)</f>
        <v>1.714</v>
      </c>
      <c r="K14">
        <f>VLOOKUP(new!$A14, raw_data!$A$2:$AB$3115, COLUMN(new!K14), FALSE)</f>
        <v>1.5</v>
      </c>
      <c r="L14">
        <f>VLOOKUP(new!$A14, raw_data!$A$2:$AB$3115, COLUMN(new!L14), FALSE)</f>
        <v>1.9259999999999999</v>
      </c>
      <c r="M14">
        <f>VLOOKUP(new!$A14, raw_data!$A$2:$AB$3115, COLUMN(new!M14), FALSE)</f>
        <v>1.9430000000000001</v>
      </c>
      <c r="N14">
        <f>VLOOKUP(new!$A14, raw_data!$A$2:$AB$3115, COLUMN(new!N14), FALSE)</f>
        <v>2</v>
      </c>
      <c r="O14">
        <f>VLOOKUP(new!$A14, raw_data!$A$2:$AB$3115, COLUMN(new!O14), FALSE)</f>
        <v>1.5409999999999999</v>
      </c>
      <c r="P14">
        <f>VLOOKUP(new!$A14, raw_data!$A$2:$AB$3115, COLUMN(new!P14), FALSE)</f>
        <v>11.699</v>
      </c>
      <c r="Q14">
        <f>VLOOKUP(new!$A14, raw_data!$A$2:$AB$3115, COLUMN(new!Q14), FALSE)</f>
        <v>7.7430000000000003</v>
      </c>
      <c r="R14">
        <f>VLOOKUP(new!$A14, raw_data!$A$2:$AB$3115, COLUMN(new!R14), FALSE)</f>
        <v>0.375</v>
      </c>
      <c r="S14">
        <f>VLOOKUP(new!$A14, raw_data!$A$2:$AB$3115, COLUMN(new!S14), FALSE)</f>
        <v>3.3490000000000002</v>
      </c>
      <c r="T14">
        <f>VLOOKUP(new!$A14, raw_data!$A$2:$AB$3115, COLUMN(new!T14), FALSE)</f>
        <v>0.312</v>
      </c>
      <c r="U14">
        <f>VLOOKUP(new!$A14, raw_data!$A$2:$AB$3115, COLUMN(new!U14), FALSE)</f>
        <v>3.036</v>
      </c>
      <c r="V14">
        <f>VLOOKUP(new!$A14, raw_data!$A$2:$AB$3115, COLUMN(new!V14), FALSE)</f>
        <v>3.3959999999999999</v>
      </c>
      <c r="W14">
        <f>VLOOKUP(new!$A14, raw_data!$A$2:$AB$3115, COLUMN(new!W14), FALSE)</f>
        <v>0.438</v>
      </c>
      <c r="X14">
        <f>VLOOKUP(new!$A14, raw_data!$A$2:$AB$3115, COLUMN(new!X14), FALSE)</f>
        <v>0.60399999999999998</v>
      </c>
      <c r="Y14">
        <f>VLOOKUP(new!$A14, raw_data!$A$2:$AB$3115, COLUMN(new!Y14), FALSE)</f>
        <v>0.66700000000000004</v>
      </c>
      <c r="Z14">
        <f>VLOOKUP(new!$A14, raw_data!$A$2:$AB$3115, COLUMN(new!Z14), FALSE)</f>
        <v>0.25</v>
      </c>
      <c r="AA14">
        <f>VLOOKUP(new!$A14, raw_data!$A$2:$AB$3115, COLUMN(new!AA14), FALSE)</f>
        <v>0.29199999999999998</v>
      </c>
      <c r="AB14">
        <f>VLOOKUP(new!$A14, raw_data!$A$2:$AB$3115, COLUMN(new!AB14), FALSE)</f>
        <v>4.2000000000000003E-2</v>
      </c>
    </row>
    <row r="15" spans="1:28" x14ac:dyDescent="0.25">
      <c r="A15">
        <v>1143</v>
      </c>
      <c r="B15">
        <f>VLOOKUP(new!$A15, raw_data!$A$2:$AB$3115, COLUMN(new!B15), FALSE)</f>
        <v>35.838000000000001</v>
      </c>
      <c r="C15">
        <f>VLOOKUP(new!$A15, raw_data!$A$2:$AB$3115, COLUMN(new!C15), FALSE)</f>
        <v>8.5090000000000003</v>
      </c>
      <c r="D15">
        <f>VLOOKUP(new!$A15, raw_data!$A$2:$AB$3115, COLUMN(new!D15), FALSE)</f>
        <v>3.7999999999999999E-2</v>
      </c>
      <c r="E15">
        <f>VLOOKUP(new!$A15, raw_data!$A$2:$AB$3115, COLUMN(new!E15), FALSE)</f>
        <v>6.0000000000000001E-3</v>
      </c>
      <c r="F15">
        <f>VLOOKUP(new!$A15, raw_data!$A$2:$AB$3115, COLUMN(new!F15), FALSE)</f>
        <v>8.92</v>
      </c>
      <c r="G15">
        <f>VLOOKUP(new!$A15, raw_data!$A$2:$AB$3115, COLUMN(new!G15), FALSE)</f>
        <v>0.83299999999999996</v>
      </c>
      <c r="H15">
        <f>VLOOKUP(new!$A15, raw_data!$A$2:$AB$3115, COLUMN(new!H15), FALSE)</f>
        <v>1.786</v>
      </c>
      <c r="I15">
        <f>VLOOKUP(new!$A15, raw_data!$A$2:$AB$3115, COLUMN(new!I15), FALSE)</f>
        <v>0.42899999999999999</v>
      </c>
      <c r="J15">
        <f>VLOOKUP(new!$A15, raw_data!$A$2:$AB$3115, COLUMN(new!J15), FALSE)</f>
        <v>1.9410000000000001</v>
      </c>
      <c r="K15">
        <f>VLOOKUP(new!$A15, raw_data!$A$2:$AB$3115, COLUMN(new!K15), FALSE)</f>
        <v>1.25</v>
      </c>
      <c r="L15">
        <f>VLOOKUP(new!$A15, raw_data!$A$2:$AB$3115, COLUMN(new!L15), FALSE)</f>
        <v>2</v>
      </c>
      <c r="M15">
        <f>VLOOKUP(new!$A15, raw_data!$A$2:$AB$3115, COLUMN(new!M15), FALSE)</f>
        <v>1.625</v>
      </c>
      <c r="N15">
        <f>VLOOKUP(new!$A15, raw_data!$A$2:$AB$3115, COLUMN(new!N15), FALSE)</f>
        <v>2</v>
      </c>
      <c r="O15">
        <f>VLOOKUP(new!$A15, raw_data!$A$2:$AB$3115, COLUMN(new!O15), FALSE)</f>
        <v>1.31</v>
      </c>
      <c r="P15">
        <f>VLOOKUP(new!$A15, raw_data!$A$2:$AB$3115, COLUMN(new!P15), FALSE)</f>
        <v>10.904</v>
      </c>
      <c r="Q15">
        <f>VLOOKUP(new!$A15, raw_data!$A$2:$AB$3115, COLUMN(new!Q15), FALSE)</f>
        <v>0.29099999999999998</v>
      </c>
      <c r="R15">
        <f>VLOOKUP(new!$A15, raw_data!$A$2:$AB$3115, COLUMN(new!R15), FALSE)</f>
        <v>0.30599999999999999</v>
      </c>
      <c r="S15">
        <f>VLOOKUP(new!$A15, raw_data!$A$2:$AB$3115, COLUMN(new!S15), FALSE)</f>
        <v>2.0179999999999998</v>
      </c>
      <c r="T15">
        <f>VLOOKUP(new!$A15, raw_data!$A$2:$AB$3115, COLUMN(new!T15), FALSE)</f>
        <v>2.036</v>
      </c>
      <c r="U15">
        <f>VLOOKUP(new!$A15, raw_data!$A$2:$AB$3115, COLUMN(new!U15), FALSE)</f>
        <v>-1.7000000000000001E-2</v>
      </c>
      <c r="V15">
        <f>VLOOKUP(new!$A15, raw_data!$A$2:$AB$3115, COLUMN(new!V15), FALSE)</f>
        <v>2.0619999999999998</v>
      </c>
      <c r="W15">
        <f>VLOOKUP(new!$A15, raw_data!$A$2:$AB$3115, COLUMN(new!W15), FALSE)</f>
        <v>0.83299999999999996</v>
      </c>
      <c r="X15">
        <f>VLOOKUP(new!$A15, raw_data!$A$2:$AB$3115, COLUMN(new!X15), FALSE)</f>
        <v>0.69399999999999995</v>
      </c>
      <c r="Y15">
        <f>VLOOKUP(new!$A15, raw_data!$A$2:$AB$3115, COLUMN(new!Y15), FALSE)</f>
        <v>0.75</v>
      </c>
      <c r="Z15">
        <f>VLOOKUP(new!$A15, raw_data!$A$2:$AB$3115, COLUMN(new!Z15), FALSE)</f>
        <v>5.6000000000000001E-2</v>
      </c>
      <c r="AA15">
        <f>VLOOKUP(new!$A15, raw_data!$A$2:$AB$3115, COLUMN(new!AA15), FALSE)</f>
        <v>5.6000000000000001E-2</v>
      </c>
      <c r="AB15">
        <f>VLOOKUP(new!$A15, raw_data!$A$2:$AB$3115, COLUMN(new!AB15), FALSE)</f>
        <v>2.8000000000000001E-2</v>
      </c>
    </row>
    <row r="16" spans="1:28" x14ac:dyDescent="0.25">
      <c r="A16">
        <v>1241</v>
      </c>
      <c r="B16">
        <f>VLOOKUP(new!$A16, raw_data!$A$2:$AB$3115, COLUMN(new!B16), FALSE)</f>
        <v>57.423999999999999</v>
      </c>
      <c r="C16">
        <f>VLOOKUP(new!$A16, raw_data!$A$2:$AB$3115, COLUMN(new!C16), FALSE)</f>
        <v>8.5009999999999994</v>
      </c>
      <c r="D16">
        <f>VLOOKUP(new!$A16, raw_data!$A$2:$AB$3115, COLUMN(new!D16), FALSE)</f>
        <v>0.57799999999999996</v>
      </c>
      <c r="E16">
        <f>VLOOKUP(new!$A16, raw_data!$A$2:$AB$3115, COLUMN(new!E16), FALSE)</f>
        <v>-2.8000000000000001E-2</v>
      </c>
      <c r="F16">
        <f>VLOOKUP(new!$A16, raw_data!$A$2:$AB$3115, COLUMN(new!F16), FALSE)</f>
        <v>14.141</v>
      </c>
      <c r="G16">
        <f>VLOOKUP(new!$A16, raw_data!$A$2:$AB$3115, COLUMN(new!G16), FALSE)</f>
        <v>0.91400000000000003</v>
      </c>
      <c r="H16">
        <f>VLOOKUP(new!$A16, raw_data!$A$2:$AB$3115, COLUMN(new!H16), FALSE)</f>
        <v>2</v>
      </c>
      <c r="I16">
        <f>VLOOKUP(new!$A16, raw_data!$A$2:$AB$3115, COLUMN(new!I16), FALSE)</f>
        <v>0.154</v>
      </c>
      <c r="J16">
        <f>VLOOKUP(new!$A16, raw_data!$A$2:$AB$3115, COLUMN(new!J16), FALSE)</f>
        <v>1.8420000000000001</v>
      </c>
      <c r="K16">
        <f>VLOOKUP(new!$A16, raw_data!$A$2:$AB$3115, COLUMN(new!K16), FALSE)</f>
        <v>1.778</v>
      </c>
      <c r="L16">
        <f>VLOOKUP(new!$A16, raw_data!$A$2:$AB$3115, COLUMN(new!L16), FALSE)</f>
        <v>1.875</v>
      </c>
      <c r="M16">
        <f>VLOOKUP(new!$A16, raw_data!$A$2:$AB$3115, COLUMN(new!M16), FALSE)</f>
        <v>2</v>
      </c>
      <c r="N16">
        <f>VLOOKUP(new!$A16, raw_data!$A$2:$AB$3115, COLUMN(new!N16), FALSE)</f>
        <v>2</v>
      </c>
      <c r="O16">
        <f>VLOOKUP(new!$A16, raw_data!$A$2:$AB$3115, COLUMN(new!O16), FALSE)</f>
        <v>0.72699999999999998</v>
      </c>
      <c r="P16">
        <f>VLOOKUP(new!$A16, raw_data!$A$2:$AB$3115, COLUMN(new!P16), FALSE)</f>
        <v>10.926</v>
      </c>
      <c r="Q16">
        <f>VLOOKUP(new!$A16, raw_data!$A$2:$AB$3115, COLUMN(new!Q16), FALSE)</f>
        <v>1.117</v>
      </c>
      <c r="R16">
        <f>VLOOKUP(new!$A16, raw_data!$A$2:$AB$3115, COLUMN(new!R16), FALSE)</f>
        <v>0.51400000000000001</v>
      </c>
      <c r="S16">
        <f>VLOOKUP(new!$A16, raw_data!$A$2:$AB$3115, COLUMN(new!S16), FALSE)</f>
        <v>4.3739999999999997</v>
      </c>
      <c r="T16">
        <f>VLOOKUP(new!$A16, raw_data!$A$2:$AB$3115, COLUMN(new!T16), FALSE)</f>
        <v>5.2190000000000003</v>
      </c>
      <c r="U16">
        <f>VLOOKUP(new!$A16, raw_data!$A$2:$AB$3115, COLUMN(new!U16), FALSE)</f>
        <v>-0.84499999999999997</v>
      </c>
      <c r="V16">
        <f>VLOOKUP(new!$A16, raw_data!$A$2:$AB$3115, COLUMN(new!V16), FALSE)</f>
        <v>4.9240000000000004</v>
      </c>
      <c r="W16">
        <f>VLOOKUP(new!$A16, raw_data!$A$2:$AB$3115, COLUMN(new!W16), FALSE)</f>
        <v>0.8</v>
      </c>
      <c r="X16">
        <f>VLOOKUP(new!$A16, raw_data!$A$2:$AB$3115, COLUMN(new!X16), FALSE)</f>
        <v>0.8</v>
      </c>
      <c r="Y16">
        <f>VLOOKUP(new!$A16, raw_data!$A$2:$AB$3115, COLUMN(new!Y16), FALSE)</f>
        <v>0.68600000000000005</v>
      </c>
      <c r="Z16">
        <f>VLOOKUP(new!$A16, raw_data!$A$2:$AB$3115, COLUMN(new!Z16), FALSE)</f>
        <v>8.5999999999999993E-2</v>
      </c>
      <c r="AA16">
        <f>VLOOKUP(new!$A16, raw_data!$A$2:$AB$3115, COLUMN(new!AA16), FALSE)</f>
        <v>8.5999999999999993E-2</v>
      </c>
      <c r="AB16">
        <f>VLOOKUP(new!$A16, raw_data!$A$2:$AB$3115, COLUMN(new!AB16), FALSE)</f>
        <v>5.7000000000000002E-2</v>
      </c>
    </row>
    <row r="17" spans="1:28" x14ac:dyDescent="0.25">
      <c r="A17">
        <v>1296</v>
      </c>
      <c r="B17">
        <f>VLOOKUP(new!$A17, raw_data!$A$2:$AB$3115, COLUMN(new!B17), FALSE)</f>
        <v>47.328000000000003</v>
      </c>
      <c r="C17">
        <f>VLOOKUP(new!$A17, raw_data!$A$2:$AB$3115, COLUMN(new!C17), FALSE)</f>
        <v>9.2219999999999995</v>
      </c>
      <c r="D17">
        <f>VLOOKUP(new!$A17, raw_data!$A$2:$AB$3115, COLUMN(new!D17), FALSE)</f>
        <v>0.19900000000000001</v>
      </c>
      <c r="E17">
        <f>VLOOKUP(new!$A17, raw_data!$A$2:$AB$3115, COLUMN(new!E17), FALSE)</f>
        <v>4.0000000000000001E-3</v>
      </c>
      <c r="F17">
        <f>VLOOKUP(new!$A17, raw_data!$A$2:$AB$3115, COLUMN(new!F17), FALSE)</f>
        <v>11.231</v>
      </c>
      <c r="G17">
        <f>VLOOKUP(new!$A17, raw_data!$A$2:$AB$3115, COLUMN(new!G17), FALSE)</f>
        <v>0.89500000000000002</v>
      </c>
      <c r="H17">
        <f>VLOOKUP(new!$A17, raw_data!$A$2:$AB$3115, COLUMN(new!H17), FALSE)</f>
        <v>1.7330000000000001</v>
      </c>
      <c r="I17">
        <f>VLOOKUP(new!$A17, raw_data!$A$2:$AB$3115, COLUMN(new!I17), FALSE)</f>
        <v>0.28599999999999998</v>
      </c>
      <c r="J17">
        <f>VLOOKUP(new!$A17, raw_data!$A$2:$AB$3115, COLUMN(new!J17), FALSE)</f>
        <v>1.833</v>
      </c>
      <c r="K17">
        <f>VLOOKUP(new!$A17, raw_data!$A$2:$AB$3115, COLUMN(new!K17), FALSE)</f>
        <v>1.5</v>
      </c>
      <c r="L17">
        <f>VLOOKUP(new!$A17, raw_data!$A$2:$AB$3115, COLUMN(new!L17), FALSE)</f>
        <v>2</v>
      </c>
      <c r="M17">
        <f>VLOOKUP(new!$A17, raw_data!$A$2:$AB$3115, COLUMN(new!M17), FALSE)</f>
        <v>2</v>
      </c>
      <c r="N17">
        <f>VLOOKUP(new!$A17, raw_data!$A$2:$AB$3115, COLUMN(new!N17), FALSE)</f>
        <v>2</v>
      </c>
      <c r="O17">
        <f>VLOOKUP(new!$A17, raw_data!$A$2:$AB$3115, COLUMN(new!O17), FALSE)</f>
        <v>0.41699999999999998</v>
      </c>
      <c r="P17">
        <f>VLOOKUP(new!$A17, raw_data!$A$2:$AB$3115, COLUMN(new!P17), FALSE)</f>
        <v>13.805999999999999</v>
      </c>
      <c r="Q17">
        <f>VLOOKUP(new!$A17, raw_data!$A$2:$AB$3115, COLUMN(new!Q17), FALSE)</f>
        <v>2.76</v>
      </c>
      <c r="R17">
        <f>VLOOKUP(new!$A17, raw_data!$A$2:$AB$3115, COLUMN(new!R17), FALSE)</f>
        <v>0.105</v>
      </c>
      <c r="S17">
        <f>VLOOKUP(new!$A17, raw_data!$A$2:$AB$3115, COLUMN(new!S17), FALSE)</f>
        <v>2.9169999999999998</v>
      </c>
      <c r="T17">
        <f>VLOOKUP(new!$A17, raw_data!$A$2:$AB$3115, COLUMN(new!T17), FALSE)</f>
        <v>1.782</v>
      </c>
      <c r="U17">
        <f>VLOOKUP(new!$A17, raw_data!$A$2:$AB$3115, COLUMN(new!U17), FALSE)</f>
        <v>1.135</v>
      </c>
      <c r="V17">
        <f>VLOOKUP(new!$A17, raw_data!$A$2:$AB$3115, COLUMN(new!V17), FALSE)</f>
        <v>3.12</v>
      </c>
      <c r="W17">
        <f>VLOOKUP(new!$A17, raw_data!$A$2:$AB$3115, COLUMN(new!W17), FALSE)</f>
        <v>0.63200000000000001</v>
      </c>
      <c r="X17">
        <f>VLOOKUP(new!$A17, raw_data!$A$2:$AB$3115, COLUMN(new!X17), FALSE)</f>
        <v>0.73699999999999999</v>
      </c>
      <c r="Y17">
        <f>VLOOKUP(new!$A17, raw_data!$A$2:$AB$3115, COLUMN(new!Y17), FALSE)</f>
        <v>0.42099999999999999</v>
      </c>
      <c r="Z17">
        <f>VLOOKUP(new!$A17, raw_data!$A$2:$AB$3115, COLUMN(new!Z17), FALSE)</f>
        <v>0.105</v>
      </c>
      <c r="AA17">
        <f>VLOOKUP(new!$A17, raw_data!$A$2:$AB$3115, COLUMN(new!AA17), FALSE)</f>
        <v>5.2999999999999999E-2</v>
      </c>
      <c r="AB17">
        <f>VLOOKUP(new!$A17, raw_data!$A$2:$AB$3115, COLUMN(new!AB17), FALSE)</f>
        <v>0.105</v>
      </c>
    </row>
    <row r="18" spans="1:28" x14ac:dyDescent="0.25">
      <c r="A18">
        <v>1311</v>
      </c>
      <c r="B18">
        <f>VLOOKUP(new!$A18, raw_data!$A$2:$AB$3115, COLUMN(new!B18), FALSE)</f>
        <v>23.332000000000001</v>
      </c>
      <c r="C18">
        <f>VLOOKUP(new!$A18, raw_data!$A$2:$AB$3115, COLUMN(new!C18), FALSE)</f>
        <v>7.609</v>
      </c>
      <c r="D18">
        <f>VLOOKUP(new!$A18, raw_data!$A$2:$AB$3115, COLUMN(new!D18), FALSE)</f>
        <v>-5.0000000000000001E-3</v>
      </c>
      <c r="E18">
        <f>VLOOKUP(new!$A18, raw_data!$A$2:$AB$3115, COLUMN(new!E18), FALSE)</f>
        <v>5.8000000000000003E-2</v>
      </c>
      <c r="F18">
        <f>VLOOKUP(new!$A18, raw_data!$A$2:$AB$3115, COLUMN(new!F18), FALSE)</f>
        <v>7.851</v>
      </c>
      <c r="G18">
        <f>VLOOKUP(new!$A18, raw_data!$A$2:$AB$3115, COLUMN(new!G18), FALSE)</f>
        <v>0.80600000000000005</v>
      </c>
      <c r="H18">
        <f>VLOOKUP(new!$A18, raw_data!$A$2:$AB$3115, COLUMN(new!H18), FALSE)</f>
        <v>1.7</v>
      </c>
      <c r="I18">
        <f>VLOOKUP(new!$A18, raw_data!$A$2:$AB$3115, COLUMN(new!I18), FALSE)</f>
        <v>0.33300000000000002</v>
      </c>
      <c r="J18">
        <f>VLOOKUP(new!$A18, raw_data!$A$2:$AB$3115, COLUMN(new!J18), FALSE)</f>
        <v>1.8240000000000001</v>
      </c>
      <c r="K18">
        <f>VLOOKUP(new!$A18, raw_data!$A$2:$AB$3115, COLUMN(new!K18), FALSE)</f>
        <v>1.333</v>
      </c>
      <c r="L18">
        <f>VLOOKUP(new!$A18, raw_data!$A$2:$AB$3115, COLUMN(new!L18), FALSE)</f>
        <v>2</v>
      </c>
      <c r="M18">
        <f>VLOOKUP(new!$A18, raw_data!$A$2:$AB$3115, COLUMN(new!M18), FALSE)</f>
        <v>1.923</v>
      </c>
      <c r="N18">
        <f>VLOOKUP(new!$A18, raw_data!$A$2:$AB$3115, COLUMN(new!N18), FALSE)</f>
        <v>2</v>
      </c>
      <c r="O18">
        <f>VLOOKUP(new!$A18, raw_data!$A$2:$AB$3115, COLUMN(new!O18), FALSE)</f>
        <v>1</v>
      </c>
      <c r="P18">
        <f>VLOOKUP(new!$A18, raw_data!$A$2:$AB$3115, COLUMN(new!P18), FALSE)</f>
        <v>10.319000000000001</v>
      </c>
      <c r="Q18">
        <f>VLOOKUP(new!$A18, raw_data!$A$2:$AB$3115, COLUMN(new!Q18), FALSE)</f>
        <v>-1.073</v>
      </c>
      <c r="R18">
        <f>VLOOKUP(new!$A18, raw_data!$A$2:$AB$3115, COLUMN(new!R18), FALSE)</f>
        <v>2.8000000000000001E-2</v>
      </c>
      <c r="S18">
        <f>VLOOKUP(new!$A18, raw_data!$A$2:$AB$3115, COLUMN(new!S18), FALSE)</f>
        <v>1.1200000000000001</v>
      </c>
      <c r="T18">
        <f>VLOOKUP(new!$A18, raw_data!$A$2:$AB$3115, COLUMN(new!T18), FALSE)</f>
        <v>8.6999999999999994E-2</v>
      </c>
      <c r="U18">
        <f>VLOOKUP(new!$A18, raw_data!$A$2:$AB$3115, COLUMN(new!U18), FALSE)</f>
        <v>1.032</v>
      </c>
      <c r="V18">
        <f>VLOOKUP(new!$A18, raw_data!$A$2:$AB$3115, COLUMN(new!V18), FALSE)</f>
        <v>1.173</v>
      </c>
      <c r="W18">
        <f>VLOOKUP(new!$A18, raw_data!$A$2:$AB$3115, COLUMN(new!W18), FALSE)</f>
        <v>0.66700000000000004</v>
      </c>
      <c r="X18">
        <f>VLOOKUP(new!$A18, raw_data!$A$2:$AB$3115, COLUMN(new!X18), FALSE)</f>
        <v>0.58299999999999996</v>
      </c>
      <c r="Y18">
        <f>VLOOKUP(new!$A18, raw_data!$A$2:$AB$3115, COLUMN(new!Y18), FALSE)</f>
        <v>0.61099999999999999</v>
      </c>
      <c r="Z18">
        <f>VLOOKUP(new!$A18, raw_data!$A$2:$AB$3115, COLUMN(new!Z18), FALSE)</f>
        <v>0</v>
      </c>
      <c r="AA18">
        <f>VLOOKUP(new!$A18, raw_data!$A$2:$AB$3115, COLUMN(new!AA18), FALSE)</f>
        <v>0</v>
      </c>
      <c r="AB18">
        <f>VLOOKUP(new!$A18, raw_data!$A$2:$AB$3115, COLUMN(new!AB18), FALSE)</f>
        <v>0</v>
      </c>
    </row>
    <row r="19" spans="1:28" x14ac:dyDescent="0.25">
      <c r="A19">
        <v>1418</v>
      </c>
      <c r="B19">
        <f>VLOOKUP(new!$A19, raw_data!$A$2:$AB$3115, COLUMN(new!B19), FALSE)</f>
        <v>41.595999999999997</v>
      </c>
      <c r="C19">
        <f>VLOOKUP(new!$A19, raw_data!$A$2:$AB$3115, COLUMN(new!C19), FALSE)</f>
        <v>8.57</v>
      </c>
      <c r="D19">
        <f>VLOOKUP(new!$A19, raw_data!$A$2:$AB$3115, COLUMN(new!D19), FALSE)</f>
        <v>-1.9E-2</v>
      </c>
      <c r="E19">
        <f>VLOOKUP(new!$A19, raw_data!$A$2:$AB$3115, COLUMN(new!E19), FALSE)</f>
        <v>6.2E-2</v>
      </c>
      <c r="F19">
        <f>VLOOKUP(new!$A19, raw_data!$A$2:$AB$3115, COLUMN(new!F19), FALSE)</f>
        <v>8.6869999999999994</v>
      </c>
      <c r="G19">
        <f>VLOOKUP(new!$A19, raw_data!$A$2:$AB$3115, COLUMN(new!G19), FALSE)</f>
        <v>0.91200000000000003</v>
      </c>
      <c r="H19">
        <f>VLOOKUP(new!$A19, raw_data!$A$2:$AB$3115, COLUMN(new!H19), FALSE)</f>
        <v>1.923</v>
      </c>
      <c r="I19">
        <f>VLOOKUP(new!$A19, raw_data!$A$2:$AB$3115, COLUMN(new!I19), FALSE)</f>
        <v>1.167</v>
      </c>
      <c r="J19">
        <f>VLOOKUP(new!$A19, raw_data!$A$2:$AB$3115, COLUMN(new!J19), FALSE)</f>
        <v>1.8</v>
      </c>
      <c r="K19">
        <f>VLOOKUP(new!$A19, raw_data!$A$2:$AB$3115, COLUMN(new!K19), FALSE)</f>
        <v>2</v>
      </c>
      <c r="L19">
        <f>VLOOKUP(new!$A19, raw_data!$A$2:$AB$3115, COLUMN(new!L19), FALSE)</f>
        <v>1.8420000000000001</v>
      </c>
      <c r="M19">
        <f>VLOOKUP(new!$A19, raw_data!$A$2:$AB$3115, COLUMN(new!M19), FALSE)</f>
        <v>1.696</v>
      </c>
      <c r="N19">
        <f>VLOOKUP(new!$A19, raw_data!$A$2:$AB$3115, COLUMN(new!N19), FALSE)</f>
        <v>2</v>
      </c>
      <c r="O19">
        <f>VLOOKUP(new!$A19, raw_data!$A$2:$AB$3115, COLUMN(new!O19), FALSE)</f>
        <v>1.643</v>
      </c>
      <c r="P19">
        <f>VLOOKUP(new!$A19, raw_data!$A$2:$AB$3115, COLUMN(new!P19), FALSE)</f>
        <v>17.260000000000002</v>
      </c>
      <c r="Q19">
        <f>VLOOKUP(new!$A19, raw_data!$A$2:$AB$3115, COLUMN(new!Q19), FALSE)</f>
        <v>7.6260000000000003</v>
      </c>
      <c r="R19">
        <f>VLOOKUP(new!$A19, raw_data!$A$2:$AB$3115, COLUMN(new!R19), FALSE)</f>
        <v>0.23499999999999999</v>
      </c>
      <c r="S19">
        <f>VLOOKUP(new!$A19, raw_data!$A$2:$AB$3115, COLUMN(new!S19), FALSE)</f>
        <v>2.3940000000000001</v>
      </c>
      <c r="T19">
        <f>VLOOKUP(new!$A19, raw_data!$A$2:$AB$3115, COLUMN(new!T19), FALSE)</f>
        <v>-0.01</v>
      </c>
      <c r="U19">
        <f>VLOOKUP(new!$A19, raw_data!$A$2:$AB$3115, COLUMN(new!U19), FALSE)</f>
        <v>2.4039999999999999</v>
      </c>
      <c r="V19">
        <f>VLOOKUP(new!$A19, raw_data!$A$2:$AB$3115, COLUMN(new!V19), FALSE)</f>
        <v>2.4369999999999998</v>
      </c>
      <c r="W19">
        <f>VLOOKUP(new!$A19, raw_data!$A$2:$AB$3115, COLUMN(new!W19), FALSE)</f>
        <v>0.64700000000000002</v>
      </c>
      <c r="X19">
        <f>VLOOKUP(new!$A19, raw_data!$A$2:$AB$3115, COLUMN(new!X19), FALSE)</f>
        <v>0.23499999999999999</v>
      </c>
      <c r="Y19">
        <f>VLOOKUP(new!$A19, raw_data!$A$2:$AB$3115, COLUMN(new!Y19), FALSE)</f>
        <v>0.52900000000000003</v>
      </c>
      <c r="Z19">
        <f>VLOOKUP(new!$A19, raw_data!$A$2:$AB$3115, COLUMN(new!Z19), FALSE)</f>
        <v>0</v>
      </c>
      <c r="AA19">
        <f>VLOOKUP(new!$A19, raw_data!$A$2:$AB$3115, COLUMN(new!AA19), FALSE)</f>
        <v>0.55900000000000005</v>
      </c>
      <c r="AB19">
        <f>VLOOKUP(new!$A19, raw_data!$A$2:$AB$3115, COLUMN(new!AB19), FALSE)</f>
        <v>2.9000000000000001E-2</v>
      </c>
    </row>
    <row r="20" spans="1:28" x14ac:dyDescent="0.25">
      <c r="A20">
        <v>1477</v>
      </c>
      <c r="B20">
        <f>VLOOKUP(new!$A20, raw_data!$A$2:$AB$3115, COLUMN(new!B20), FALSE)</f>
        <v>33.749000000000002</v>
      </c>
      <c r="C20">
        <f>VLOOKUP(new!$A20, raw_data!$A$2:$AB$3115, COLUMN(new!C20), FALSE)</f>
        <v>10.484999999999999</v>
      </c>
      <c r="D20">
        <f>VLOOKUP(new!$A20, raw_data!$A$2:$AB$3115, COLUMN(new!D20), FALSE)</f>
        <v>4.0000000000000001E-3</v>
      </c>
      <c r="E20">
        <f>VLOOKUP(new!$A20, raw_data!$A$2:$AB$3115, COLUMN(new!E20), FALSE)</f>
        <v>-3.0000000000000001E-3</v>
      </c>
      <c r="F20">
        <f>VLOOKUP(new!$A20, raw_data!$A$2:$AB$3115, COLUMN(new!F20), FALSE)</f>
        <v>10.516</v>
      </c>
      <c r="G20">
        <f>VLOOKUP(new!$A20, raw_data!$A$2:$AB$3115, COLUMN(new!G20), FALSE)</f>
        <v>0.75</v>
      </c>
      <c r="H20">
        <f>VLOOKUP(new!$A20, raw_data!$A$2:$AB$3115, COLUMN(new!H20), FALSE)</f>
        <v>1.5</v>
      </c>
      <c r="I20">
        <f>VLOOKUP(new!$A20, raw_data!$A$2:$AB$3115, COLUMN(new!I20), FALSE)</f>
        <v>0.111</v>
      </c>
      <c r="J20">
        <f>VLOOKUP(new!$A20, raw_data!$A$2:$AB$3115, COLUMN(new!J20), FALSE)</f>
        <v>1.786</v>
      </c>
      <c r="K20">
        <f>VLOOKUP(new!$A20, raw_data!$A$2:$AB$3115, COLUMN(new!K20), FALSE)</f>
        <v>2</v>
      </c>
      <c r="L20">
        <f>VLOOKUP(new!$A20, raw_data!$A$2:$AB$3115, COLUMN(new!L20), FALSE)</f>
        <v>1.786</v>
      </c>
      <c r="M20">
        <f>VLOOKUP(new!$A20, raw_data!$A$2:$AB$3115, COLUMN(new!M20), FALSE)</f>
        <v>1.8420000000000001</v>
      </c>
      <c r="N20">
        <f>VLOOKUP(new!$A20, raw_data!$A$2:$AB$3115, COLUMN(new!N20), FALSE)</f>
        <v>1.889</v>
      </c>
      <c r="O20">
        <f>VLOOKUP(new!$A20, raw_data!$A$2:$AB$3115, COLUMN(new!O20), FALSE)</f>
        <v>0.73699999999999999</v>
      </c>
      <c r="P20">
        <f>VLOOKUP(new!$A20, raw_data!$A$2:$AB$3115, COLUMN(new!P20), FALSE)</f>
        <v>9.99</v>
      </c>
      <c r="Q20">
        <f>VLOOKUP(new!$A20, raw_data!$A$2:$AB$3115, COLUMN(new!Q20), FALSE)</f>
        <v>1.5369999999999999</v>
      </c>
      <c r="R20">
        <f>VLOOKUP(new!$A20, raw_data!$A$2:$AB$3115, COLUMN(new!R20), FALSE)</f>
        <v>0.17899999999999999</v>
      </c>
      <c r="S20">
        <f>VLOOKUP(new!$A20, raw_data!$A$2:$AB$3115, COLUMN(new!S20), FALSE)</f>
        <v>2.37</v>
      </c>
      <c r="T20">
        <f>VLOOKUP(new!$A20, raw_data!$A$2:$AB$3115, COLUMN(new!T20), FALSE)</f>
        <v>0.27500000000000002</v>
      </c>
      <c r="U20">
        <f>VLOOKUP(new!$A20, raw_data!$A$2:$AB$3115, COLUMN(new!U20), FALSE)</f>
        <v>2.0950000000000002</v>
      </c>
      <c r="V20">
        <f>VLOOKUP(new!$A20, raw_data!$A$2:$AB$3115, COLUMN(new!V20), FALSE)</f>
        <v>2.3719999999999999</v>
      </c>
      <c r="W20">
        <f>VLOOKUP(new!$A20, raw_data!$A$2:$AB$3115, COLUMN(new!W20), FALSE)</f>
        <v>0.60699999999999998</v>
      </c>
      <c r="X20">
        <f>VLOOKUP(new!$A20, raw_data!$A$2:$AB$3115, COLUMN(new!X20), FALSE)</f>
        <v>0.5</v>
      </c>
      <c r="Y20">
        <f>VLOOKUP(new!$A20, raw_data!$A$2:$AB$3115, COLUMN(new!Y20), FALSE)</f>
        <v>0.75</v>
      </c>
      <c r="Z20">
        <f>VLOOKUP(new!$A20, raw_data!$A$2:$AB$3115, COLUMN(new!Z20), FALSE)</f>
        <v>0</v>
      </c>
      <c r="AA20">
        <f>VLOOKUP(new!$A20, raw_data!$A$2:$AB$3115, COLUMN(new!AA20), FALSE)</f>
        <v>0.17899999999999999</v>
      </c>
      <c r="AB20">
        <f>VLOOKUP(new!$A20, raw_data!$A$2:$AB$3115, COLUMN(new!AB20), FALSE)</f>
        <v>0</v>
      </c>
    </row>
    <row r="21" spans="1:28" x14ac:dyDescent="0.25">
      <c r="A21">
        <v>1519</v>
      </c>
      <c r="B21">
        <f>VLOOKUP(new!$A21, raw_data!$A$2:$AB$3115, COLUMN(new!B21), FALSE)</f>
        <v>59.91</v>
      </c>
      <c r="C21">
        <f>VLOOKUP(new!$A21, raw_data!$A$2:$AB$3115, COLUMN(new!C21), FALSE)</f>
        <v>11.398999999999999</v>
      </c>
      <c r="D21">
        <f>VLOOKUP(new!$A21, raw_data!$A$2:$AB$3115, COLUMN(new!D21), FALSE)</f>
        <v>0.70699999999999996</v>
      </c>
      <c r="E21">
        <f>VLOOKUP(new!$A21, raw_data!$A$2:$AB$3115, COLUMN(new!E21), FALSE)</f>
        <v>3.0000000000000001E-3</v>
      </c>
      <c r="F21">
        <f>VLOOKUP(new!$A21, raw_data!$A$2:$AB$3115, COLUMN(new!F21), FALSE)</f>
        <v>18.481999999999999</v>
      </c>
      <c r="G21">
        <f>VLOOKUP(new!$A21, raw_data!$A$2:$AB$3115, COLUMN(new!G21), FALSE)</f>
        <v>0.94399999999999995</v>
      </c>
      <c r="H21">
        <f>VLOOKUP(new!$A21, raw_data!$A$2:$AB$3115, COLUMN(new!H21), FALSE)</f>
        <v>1.667</v>
      </c>
      <c r="I21">
        <f>VLOOKUP(new!$A21, raw_data!$A$2:$AB$3115, COLUMN(new!I21), FALSE)</f>
        <v>0</v>
      </c>
      <c r="J21">
        <f>VLOOKUP(new!$A21, raw_data!$A$2:$AB$3115, COLUMN(new!J21), FALSE)</f>
        <v>1.833</v>
      </c>
      <c r="K21">
        <f>VLOOKUP(new!$A21, raw_data!$A$2:$AB$3115, COLUMN(new!K21), FALSE)</f>
        <v>1.778</v>
      </c>
      <c r="L21">
        <f>VLOOKUP(new!$A21, raw_data!$A$2:$AB$3115, COLUMN(new!L21), FALSE)</f>
        <v>2</v>
      </c>
      <c r="M21">
        <f>VLOOKUP(new!$A21, raw_data!$A$2:$AB$3115, COLUMN(new!M21), FALSE)</f>
        <v>2</v>
      </c>
      <c r="N21">
        <f>VLOOKUP(new!$A21, raw_data!$A$2:$AB$3115, COLUMN(new!N21), FALSE)</f>
        <v>1.917</v>
      </c>
      <c r="O21">
        <f>VLOOKUP(new!$A21, raw_data!$A$2:$AB$3115, COLUMN(new!O21), FALSE)</f>
        <v>0.83299999999999996</v>
      </c>
      <c r="P21">
        <f>VLOOKUP(new!$A21, raw_data!$A$2:$AB$3115, COLUMN(new!P21), FALSE)</f>
        <v>9.8010000000000002</v>
      </c>
      <c r="Q21">
        <f>VLOOKUP(new!$A21, raw_data!$A$2:$AB$3115, COLUMN(new!Q21), FALSE)</f>
        <v>0.69799999999999995</v>
      </c>
      <c r="R21">
        <f>VLOOKUP(new!$A21, raw_data!$A$2:$AB$3115, COLUMN(new!R21), FALSE)</f>
        <v>0.38900000000000001</v>
      </c>
      <c r="S21">
        <f>VLOOKUP(new!$A21, raw_data!$A$2:$AB$3115, COLUMN(new!S21), FALSE)</f>
        <v>4.6989999999999998</v>
      </c>
      <c r="T21">
        <f>VLOOKUP(new!$A21, raw_data!$A$2:$AB$3115, COLUMN(new!T21), FALSE)</f>
        <v>4.6849999999999996</v>
      </c>
      <c r="U21">
        <f>VLOOKUP(new!$A21, raw_data!$A$2:$AB$3115, COLUMN(new!U21), FALSE)</f>
        <v>1.4E-2</v>
      </c>
      <c r="V21">
        <f>VLOOKUP(new!$A21, raw_data!$A$2:$AB$3115, COLUMN(new!V21), FALSE)</f>
        <v>5.4080000000000004</v>
      </c>
      <c r="W21">
        <f>VLOOKUP(new!$A21, raw_data!$A$2:$AB$3115, COLUMN(new!W21), FALSE)</f>
        <v>0.88900000000000001</v>
      </c>
      <c r="X21">
        <f>VLOOKUP(new!$A21, raw_data!$A$2:$AB$3115, COLUMN(new!X21), FALSE)</f>
        <v>0.69399999999999995</v>
      </c>
      <c r="Y21">
        <f>VLOOKUP(new!$A21, raw_data!$A$2:$AB$3115, COLUMN(new!Y21), FALSE)</f>
        <v>0.69399999999999995</v>
      </c>
      <c r="Z21">
        <f>VLOOKUP(new!$A21, raw_data!$A$2:$AB$3115, COLUMN(new!Z21), FALSE)</f>
        <v>2.8000000000000001E-2</v>
      </c>
      <c r="AA21">
        <f>VLOOKUP(new!$A21, raw_data!$A$2:$AB$3115, COLUMN(new!AA21), FALSE)</f>
        <v>0.111</v>
      </c>
      <c r="AB21">
        <f>VLOOKUP(new!$A21, raw_data!$A$2:$AB$3115, COLUMN(new!AB21), FALSE)</f>
        <v>5.6000000000000001E-2</v>
      </c>
    </row>
    <row r="22" spans="1:28" x14ac:dyDescent="0.25">
      <c r="A22">
        <v>1640</v>
      </c>
      <c r="B22">
        <f>VLOOKUP(new!$A22, raw_data!$A$2:$AB$3115, COLUMN(new!B22), FALSE)</f>
        <v>37.350999999999999</v>
      </c>
      <c r="C22">
        <f>VLOOKUP(new!$A22, raw_data!$A$2:$AB$3115, COLUMN(new!C22), FALSE)</f>
        <v>8.6590000000000007</v>
      </c>
      <c r="D22">
        <f>VLOOKUP(new!$A22, raw_data!$A$2:$AB$3115, COLUMN(new!D22), FALSE)</f>
        <v>0.193</v>
      </c>
      <c r="E22">
        <f>VLOOKUP(new!$A22, raw_data!$A$2:$AB$3115, COLUMN(new!E22), FALSE)</f>
        <v>2.4E-2</v>
      </c>
      <c r="F22">
        <f>VLOOKUP(new!$A22, raw_data!$A$2:$AB$3115, COLUMN(new!F22), FALSE)</f>
        <v>10.711</v>
      </c>
      <c r="G22">
        <f>VLOOKUP(new!$A22, raw_data!$A$2:$AB$3115, COLUMN(new!G22), FALSE)</f>
        <v>0.70799999999999996</v>
      </c>
      <c r="H22">
        <f>VLOOKUP(new!$A22, raw_data!$A$2:$AB$3115, COLUMN(new!H22), FALSE)</f>
        <v>1.909</v>
      </c>
      <c r="I22">
        <f>VLOOKUP(new!$A22, raw_data!$A$2:$AB$3115, COLUMN(new!I22), FALSE)</f>
        <v>0.25</v>
      </c>
      <c r="J22">
        <f>VLOOKUP(new!$A22, raw_data!$A$2:$AB$3115, COLUMN(new!J22), FALSE)</f>
        <v>1.5</v>
      </c>
      <c r="K22">
        <f>VLOOKUP(new!$A22, raw_data!$A$2:$AB$3115, COLUMN(new!K22), FALSE)</f>
        <v>2</v>
      </c>
      <c r="L22">
        <f>VLOOKUP(new!$A22, raw_data!$A$2:$AB$3115, COLUMN(new!L22), FALSE)</f>
        <v>1.6759999999999999</v>
      </c>
      <c r="M22">
        <f>VLOOKUP(new!$A22, raw_data!$A$2:$AB$3115, COLUMN(new!M22), FALSE)</f>
        <v>2</v>
      </c>
      <c r="N22">
        <f>VLOOKUP(new!$A22, raw_data!$A$2:$AB$3115, COLUMN(new!N22), FALSE)</f>
        <v>1.9330000000000001</v>
      </c>
      <c r="O22">
        <f>VLOOKUP(new!$A22, raw_data!$A$2:$AB$3115, COLUMN(new!O22), FALSE)</f>
        <v>0.46899999999999997</v>
      </c>
      <c r="P22">
        <f>VLOOKUP(new!$A22, raw_data!$A$2:$AB$3115, COLUMN(new!P22), FALSE)</f>
        <v>8.5540000000000003</v>
      </c>
      <c r="Q22">
        <f>VLOOKUP(new!$A22, raw_data!$A$2:$AB$3115, COLUMN(new!Q22), FALSE)</f>
        <v>0.13600000000000001</v>
      </c>
      <c r="R22">
        <f>VLOOKUP(new!$A22, raw_data!$A$2:$AB$3115, COLUMN(new!R22), FALSE)</f>
        <v>0.20799999999999999</v>
      </c>
      <c r="S22">
        <f>VLOOKUP(new!$A22, raw_data!$A$2:$AB$3115, COLUMN(new!S22), FALSE)</f>
        <v>3.1240000000000001</v>
      </c>
      <c r="T22">
        <f>VLOOKUP(new!$A22, raw_data!$A$2:$AB$3115, COLUMN(new!T22), FALSE)</f>
        <v>2.3839999999999999</v>
      </c>
      <c r="U22">
        <f>VLOOKUP(new!$A22, raw_data!$A$2:$AB$3115, COLUMN(new!U22), FALSE)</f>
        <v>0.74</v>
      </c>
      <c r="V22">
        <f>VLOOKUP(new!$A22, raw_data!$A$2:$AB$3115, COLUMN(new!V22), FALSE)</f>
        <v>3.3420000000000001</v>
      </c>
      <c r="W22">
        <f>VLOOKUP(new!$A22, raw_data!$A$2:$AB$3115, COLUMN(new!W22), FALSE)</f>
        <v>0.56200000000000006</v>
      </c>
      <c r="X22">
        <f>VLOOKUP(new!$A22, raw_data!$A$2:$AB$3115, COLUMN(new!X22), FALSE)</f>
        <v>0.64600000000000002</v>
      </c>
      <c r="Y22">
        <f>VLOOKUP(new!$A22, raw_data!$A$2:$AB$3115, COLUMN(new!Y22), FALSE)</f>
        <v>0.70799999999999996</v>
      </c>
      <c r="Z22">
        <f>VLOOKUP(new!$A22, raw_data!$A$2:$AB$3115, COLUMN(new!Z22), FALSE)</f>
        <v>0</v>
      </c>
      <c r="AA22">
        <f>VLOOKUP(new!$A22, raw_data!$A$2:$AB$3115, COLUMN(new!AA22), FALSE)</f>
        <v>8.3000000000000004E-2</v>
      </c>
      <c r="AB22">
        <f>VLOOKUP(new!$A22, raw_data!$A$2:$AB$3115, COLUMN(new!AB22), FALSE)</f>
        <v>2.1000000000000001E-2</v>
      </c>
    </row>
    <row r="23" spans="1:28" x14ac:dyDescent="0.25">
      <c r="A23">
        <v>1676</v>
      </c>
      <c r="B23">
        <f>VLOOKUP(new!$A23, raw_data!$A$2:$AB$3115, COLUMN(new!B23), FALSE)</f>
        <v>26.187999999999999</v>
      </c>
      <c r="C23">
        <f>VLOOKUP(new!$A23, raw_data!$A$2:$AB$3115, COLUMN(new!C23), FALSE)</f>
        <v>7.1920000000000002</v>
      </c>
      <c r="D23">
        <f>VLOOKUP(new!$A23, raw_data!$A$2:$AB$3115, COLUMN(new!D23), FALSE)</f>
        <v>-1.7000000000000001E-2</v>
      </c>
      <c r="E23">
        <f>VLOOKUP(new!$A23, raw_data!$A$2:$AB$3115, COLUMN(new!E23), FALSE)</f>
        <v>3.4000000000000002E-2</v>
      </c>
      <c r="F23">
        <f>VLOOKUP(new!$A23, raw_data!$A$2:$AB$3115, COLUMN(new!F23), FALSE)</f>
        <v>7.19</v>
      </c>
      <c r="G23">
        <f>VLOOKUP(new!$A23, raw_data!$A$2:$AB$3115, COLUMN(new!G23), FALSE)</f>
        <v>0.84399999999999997</v>
      </c>
      <c r="H23">
        <f>VLOOKUP(new!$A23, raw_data!$A$2:$AB$3115, COLUMN(new!H23), FALSE)</f>
        <v>1.6859999999999999</v>
      </c>
      <c r="I23">
        <f>VLOOKUP(new!$A23, raw_data!$A$2:$AB$3115, COLUMN(new!I23), FALSE)</f>
        <v>9.0999999999999998E-2</v>
      </c>
      <c r="J23">
        <f>VLOOKUP(new!$A23, raw_data!$A$2:$AB$3115, COLUMN(new!J23), FALSE)</f>
        <v>1.7729999999999999</v>
      </c>
      <c r="K23">
        <f>VLOOKUP(new!$A23, raw_data!$A$2:$AB$3115, COLUMN(new!K23), FALSE)</f>
        <v>2</v>
      </c>
      <c r="L23">
        <f>VLOOKUP(new!$A23, raw_data!$A$2:$AB$3115, COLUMN(new!L23), FALSE)</f>
        <v>2</v>
      </c>
      <c r="M23">
        <f>VLOOKUP(new!$A23, raw_data!$A$2:$AB$3115, COLUMN(new!M23), FALSE)</f>
        <v>1.8859999999999999</v>
      </c>
      <c r="N23">
        <f>VLOOKUP(new!$A23, raw_data!$A$2:$AB$3115, COLUMN(new!N23), FALSE)</f>
        <v>2</v>
      </c>
      <c r="O23">
        <f>VLOOKUP(new!$A23, raw_data!$A$2:$AB$3115, COLUMN(new!O23), FALSE)</f>
        <v>0.67600000000000005</v>
      </c>
      <c r="P23">
        <f>VLOOKUP(new!$A23, raw_data!$A$2:$AB$3115, COLUMN(new!P23), FALSE)</f>
        <v>11.009</v>
      </c>
      <c r="Q23">
        <f>VLOOKUP(new!$A23, raw_data!$A$2:$AB$3115, COLUMN(new!Q23), FALSE)</f>
        <v>-0.14599999999999999</v>
      </c>
      <c r="R23">
        <f>VLOOKUP(new!$A23, raw_data!$A$2:$AB$3115, COLUMN(new!R23), FALSE)</f>
        <v>0.156</v>
      </c>
      <c r="S23">
        <f>VLOOKUP(new!$A23, raw_data!$A$2:$AB$3115, COLUMN(new!S23), FALSE)</f>
        <v>1.7909999999999999</v>
      </c>
      <c r="T23">
        <f>VLOOKUP(new!$A23, raw_data!$A$2:$AB$3115, COLUMN(new!T23), FALSE)</f>
        <v>-0.129</v>
      </c>
      <c r="U23">
        <f>VLOOKUP(new!$A23, raw_data!$A$2:$AB$3115, COLUMN(new!U23), FALSE)</f>
        <v>1.919</v>
      </c>
      <c r="V23">
        <f>VLOOKUP(new!$A23, raw_data!$A$2:$AB$3115, COLUMN(new!V23), FALSE)</f>
        <v>1.8069999999999999</v>
      </c>
      <c r="W23">
        <f>VLOOKUP(new!$A23, raw_data!$A$2:$AB$3115, COLUMN(new!W23), FALSE)</f>
        <v>0.68899999999999995</v>
      </c>
      <c r="X23">
        <f>VLOOKUP(new!$A23, raw_data!$A$2:$AB$3115, COLUMN(new!X23), FALSE)</f>
        <v>0.57799999999999996</v>
      </c>
      <c r="Y23">
        <f>VLOOKUP(new!$A23, raw_data!$A$2:$AB$3115, COLUMN(new!Y23), FALSE)</f>
        <v>0.622</v>
      </c>
      <c r="Z23">
        <f>VLOOKUP(new!$A23, raw_data!$A$2:$AB$3115, COLUMN(new!Z23), FALSE)</f>
        <v>0</v>
      </c>
      <c r="AA23">
        <f>VLOOKUP(new!$A23, raw_data!$A$2:$AB$3115, COLUMN(new!AA23), FALSE)</f>
        <v>0.13300000000000001</v>
      </c>
      <c r="AB23">
        <f>VLOOKUP(new!$A23, raw_data!$A$2:$AB$3115, COLUMN(new!AB23), FALSE)</f>
        <v>2.1999999999999999E-2</v>
      </c>
    </row>
    <row r="24" spans="1:28" x14ac:dyDescent="0.25">
      <c r="A24">
        <v>1700</v>
      </c>
      <c r="B24">
        <f>VLOOKUP(new!$A24, raw_data!$A$2:$AB$3115, COLUMN(new!B24), FALSE)</f>
        <v>24.138000000000002</v>
      </c>
      <c r="C24">
        <f>VLOOKUP(new!$A24, raw_data!$A$2:$AB$3115, COLUMN(new!C24), FALSE)</f>
        <v>7.923</v>
      </c>
      <c r="D24">
        <f>VLOOKUP(new!$A24, raw_data!$A$2:$AB$3115, COLUMN(new!D24), FALSE)</f>
        <v>0.128</v>
      </c>
      <c r="E24">
        <f>VLOOKUP(new!$A24, raw_data!$A$2:$AB$3115, COLUMN(new!E24), FALSE)</f>
        <v>3.0000000000000001E-3</v>
      </c>
      <c r="F24">
        <f>VLOOKUP(new!$A24, raw_data!$A$2:$AB$3115, COLUMN(new!F24), FALSE)</f>
        <v>9.2119999999999997</v>
      </c>
      <c r="G24">
        <f>VLOOKUP(new!$A24, raw_data!$A$2:$AB$3115, COLUMN(new!G24), FALSE)</f>
        <v>0.58799999999999997</v>
      </c>
      <c r="H24">
        <f>VLOOKUP(new!$A24, raw_data!$A$2:$AB$3115, COLUMN(new!H24), FALSE)</f>
        <v>0.84599999999999997</v>
      </c>
      <c r="I24">
        <f>VLOOKUP(new!$A24, raw_data!$A$2:$AB$3115, COLUMN(new!I24), FALSE)</f>
        <v>0</v>
      </c>
      <c r="J24">
        <f>VLOOKUP(new!$A24, raw_data!$A$2:$AB$3115, COLUMN(new!J24), FALSE)</f>
        <v>2</v>
      </c>
      <c r="K24">
        <f>VLOOKUP(new!$A24, raw_data!$A$2:$AB$3115, COLUMN(new!K24), FALSE)</f>
        <v>1.5</v>
      </c>
      <c r="L24">
        <f>VLOOKUP(new!$A24, raw_data!$A$2:$AB$3115, COLUMN(new!L24), FALSE)</f>
        <v>2</v>
      </c>
      <c r="M24">
        <f>VLOOKUP(new!$A24, raw_data!$A$2:$AB$3115, COLUMN(new!M24), FALSE)</f>
        <v>1.909</v>
      </c>
      <c r="N24">
        <f>VLOOKUP(new!$A24, raw_data!$A$2:$AB$3115, COLUMN(new!N24), FALSE)</f>
        <v>2</v>
      </c>
      <c r="O24">
        <f>VLOOKUP(new!$A24, raw_data!$A$2:$AB$3115, COLUMN(new!O24), FALSE)</f>
        <v>0.92300000000000004</v>
      </c>
      <c r="P24">
        <f>VLOOKUP(new!$A24, raw_data!$A$2:$AB$3115, COLUMN(new!P24), FALSE)</f>
        <v>7.8760000000000003</v>
      </c>
      <c r="Q24">
        <f>VLOOKUP(new!$A24, raw_data!$A$2:$AB$3115, COLUMN(new!Q24), FALSE)</f>
        <v>0.67600000000000005</v>
      </c>
      <c r="R24">
        <f>VLOOKUP(new!$A24, raw_data!$A$2:$AB$3115, COLUMN(new!R24), FALSE)</f>
        <v>0.11799999999999999</v>
      </c>
      <c r="S24">
        <f>VLOOKUP(new!$A24, raw_data!$A$2:$AB$3115, COLUMN(new!S24), FALSE)</f>
        <v>0.93600000000000005</v>
      </c>
      <c r="T24">
        <f>VLOOKUP(new!$A24, raw_data!$A$2:$AB$3115, COLUMN(new!T24), FALSE)</f>
        <v>0.36099999999999999</v>
      </c>
      <c r="U24">
        <f>VLOOKUP(new!$A24, raw_data!$A$2:$AB$3115, COLUMN(new!U24), FALSE)</f>
        <v>0.57499999999999996</v>
      </c>
      <c r="V24">
        <f>VLOOKUP(new!$A24, raw_data!$A$2:$AB$3115, COLUMN(new!V24), FALSE)</f>
        <v>1.0660000000000001</v>
      </c>
      <c r="W24">
        <f>VLOOKUP(new!$A24, raw_data!$A$2:$AB$3115, COLUMN(new!W24), FALSE)</f>
        <v>0.52900000000000003</v>
      </c>
      <c r="X24">
        <f>VLOOKUP(new!$A24, raw_data!$A$2:$AB$3115, COLUMN(new!X24), FALSE)</f>
        <v>0.58799999999999997</v>
      </c>
      <c r="Y24">
        <f>VLOOKUP(new!$A24, raw_data!$A$2:$AB$3115, COLUMN(new!Y24), FALSE)</f>
        <v>0.35299999999999998</v>
      </c>
      <c r="Z24">
        <f>VLOOKUP(new!$A24, raw_data!$A$2:$AB$3115, COLUMN(new!Z24), FALSE)</f>
        <v>0</v>
      </c>
      <c r="AA24">
        <f>VLOOKUP(new!$A24, raw_data!$A$2:$AB$3115, COLUMN(new!AA24), FALSE)</f>
        <v>5.8999999999999997E-2</v>
      </c>
      <c r="AB24">
        <f>VLOOKUP(new!$A24, raw_data!$A$2:$AB$3115, COLUMN(new!AB24), FALSE)</f>
        <v>5.8999999999999997E-2</v>
      </c>
    </row>
    <row r="25" spans="1:28" x14ac:dyDescent="0.25">
      <c r="A25">
        <v>1710</v>
      </c>
      <c r="B25">
        <f>VLOOKUP(new!$A25, raw_data!$A$2:$AB$3115, COLUMN(new!B25), FALSE)</f>
        <v>31.946000000000002</v>
      </c>
      <c r="C25">
        <f>VLOOKUP(new!$A25, raw_data!$A$2:$AB$3115, COLUMN(new!C25), FALSE)</f>
        <v>9.2149999999999999</v>
      </c>
      <c r="D25">
        <f>VLOOKUP(new!$A25, raw_data!$A$2:$AB$3115, COLUMN(new!D25), FALSE)</f>
        <v>-1.9E-2</v>
      </c>
      <c r="E25">
        <f>VLOOKUP(new!$A25, raw_data!$A$2:$AB$3115, COLUMN(new!E25), FALSE)</f>
        <v>-8.0000000000000002E-3</v>
      </c>
      <c r="F25">
        <f>VLOOKUP(new!$A25, raw_data!$A$2:$AB$3115, COLUMN(new!F25), FALSE)</f>
        <v>8.9819999999999993</v>
      </c>
      <c r="G25">
        <f>VLOOKUP(new!$A25, raw_data!$A$2:$AB$3115, COLUMN(new!G25), FALSE)</f>
        <v>1</v>
      </c>
      <c r="H25">
        <f>VLOOKUP(new!$A25, raw_data!$A$2:$AB$3115, COLUMN(new!H25), FALSE)</f>
        <v>1.889</v>
      </c>
      <c r="I25">
        <f>VLOOKUP(new!$A25, raw_data!$A$2:$AB$3115, COLUMN(new!I25), FALSE)</f>
        <v>0.6</v>
      </c>
      <c r="J25">
        <f>VLOOKUP(new!$A25, raw_data!$A$2:$AB$3115, COLUMN(new!J25), FALSE)</f>
        <v>2</v>
      </c>
      <c r="K25">
        <f>VLOOKUP(new!$A25, raw_data!$A$2:$AB$3115, COLUMN(new!K25), FALSE)</f>
        <v>2</v>
      </c>
      <c r="L25">
        <f>VLOOKUP(new!$A25, raw_data!$A$2:$AB$3115, COLUMN(new!L25), FALSE)</f>
        <v>2</v>
      </c>
      <c r="M25">
        <f>VLOOKUP(new!$A25, raw_data!$A$2:$AB$3115, COLUMN(new!M25), FALSE)</f>
        <v>2</v>
      </c>
      <c r="N25">
        <f>VLOOKUP(new!$A25, raw_data!$A$2:$AB$3115, COLUMN(new!N25), FALSE)</f>
        <v>2</v>
      </c>
      <c r="O25">
        <f>VLOOKUP(new!$A25, raw_data!$A$2:$AB$3115, COLUMN(new!O25), FALSE)</f>
        <v>0.2</v>
      </c>
      <c r="P25">
        <f>VLOOKUP(new!$A25, raw_data!$A$2:$AB$3115, COLUMN(new!P25), FALSE)</f>
        <v>9.9390000000000001</v>
      </c>
      <c r="Q25">
        <f>VLOOKUP(new!$A25, raw_data!$A$2:$AB$3115, COLUMN(new!Q25), FALSE)</f>
        <v>-2.1269999999999998</v>
      </c>
      <c r="R25">
        <f>VLOOKUP(new!$A25, raw_data!$A$2:$AB$3115, COLUMN(new!R25), FALSE)</f>
        <v>0.4</v>
      </c>
      <c r="S25">
        <f>VLOOKUP(new!$A25, raw_data!$A$2:$AB$3115, COLUMN(new!S25), FALSE)</f>
        <v>4.742</v>
      </c>
      <c r="T25">
        <f>VLOOKUP(new!$A25, raw_data!$A$2:$AB$3115, COLUMN(new!T25), FALSE)</f>
        <v>-6.6000000000000003E-2</v>
      </c>
      <c r="U25">
        <f>VLOOKUP(new!$A25, raw_data!$A$2:$AB$3115, COLUMN(new!U25), FALSE)</f>
        <v>4.8079999999999998</v>
      </c>
      <c r="V25">
        <f>VLOOKUP(new!$A25, raw_data!$A$2:$AB$3115, COLUMN(new!V25), FALSE)</f>
        <v>4.7149999999999999</v>
      </c>
      <c r="W25">
        <f>VLOOKUP(new!$A25, raw_data!$A$2:$AB$3115, COLUMN(new!W25), FALSE)</f>
        <v>1</v>
      </c>
      <c r="X25">
        <f>VLOOKUP(new!$A25, raw_data!$A$2:$AB$3115, COLUMN(new!X25), FALSE)</f>
        <v>0.9</v>
      </c>
      <c r="Y25">
        <f>VLOOKUP(new!$A25, raw_data!$A$2:$AB$3115, COLUMN(new!Y25), FALSE)</f>
        <v>0.8</v>
      </c>
      <c r="Z25">
        <f>VLOOKUP(new!$A25, raw_data!$A$2:$AB$3115, COLUMN(new!Z25), FALSE)</f>
        <v>0</v>
      </c>
      <c r="AA25">
        <f>VLOOKUP(new!$A25, raw_data!$A$2:$AB$3115, COLUMN(new!AA25), FALSE)</f>
        <v>0</v>
      </c>
      <c r="AB25">
        <f>VLOOKUP(new!$A25, raw_data!$A$2:$AB$3115, COLUMN(new!AB25), FALSE)</f>
        <v>0</v>
      </c>
    </row>
    <row r="26" spans="1:28" x14ac:dyDescent="0.25">
      <c r="A26">
        <v>1731</v>
      </c>
      <c r="B26">
        <f>VLOOKUP(new!$A26, raw_data!$A$2:$AB$3115, COLUMN(new!B26), FALSE)</f>
        <v>33.875999999999998</v>
      </c>
      <c r="C26">
        <f>VLOOKUP(new!$A26, raw_data!$A$2:$AB$3115, COLUMN(new!C26), FALSE)</f>
        <v>9.1460000000000008</v>
      </c>
      <c r="D26">
        <f>VLOOKUP(new!$A26, raw_data!$A$2:$AB$3115, COLUMN(new!D26), FALSE)</f>
        <v>1.0999999999999999E-2</v>
      </c>
      <c r="E26">
        <f>VLOOKUP(new!$A26, raw_data!$A$2:$AB$3115, COLUMN(new!E26), FALSE)</f>
        <v>1.2999999999999999E-2</v>
      </c>
      <c r="F26">
        <f>VLOOKUP(new!$A26, raw_data!$A$2:$AB$3115, COLUMN(new!F26), FALSE)</f>
        <v>9.3249999999999993</v>
      </c>
      <c r="G26">
        <f>VLOOKUP(new!$A26, raw_data!$A$2:$AB$3115, COLUMN(new!G26), FALSE)</f>
        <v>0.77800000000000002</v>
      </c>
      <c r="H26">
        <f>VLOOKUP(new!$A26, raw_data!$A$2:$AB$3115, COLUMN(new!H26), FALSE)</f>
        <v>1</v>
      </c>
      <c r="I26">
        <f>VLOOKUP(new!$A26, raw_data!$A$2:$AB$3115, COLUMN(new!I26), FALSE)</f>
        <v>1</v>
      </c>
      <c r="J26">
        <f>VLOOKUP(new!$A26, raw_data!$A$2:$AB$3115, COLUMN(new!J26), FALSE)</f>
        <v>1.889</v>
      </c>
      <c r="K26">
        <f>VLOOKUP(new!$A26, raw_data!$A$2:$AB$3115, COLUMN(new!K26), FALSE)</f>
        <v>1.143</v>
      </c>
      <c r="L26">
        <f>VLOOKUP(new!$A26, raw_data!$A$2:$AB$3115, COLUMN(new!L26), FALSE)</f>
        <v>1.889</v>
      </c>
      <c r="M26">
        <f>VLOOKUP(new!$A26, raw_data!$A$2:$AB$3115, COLUMN(new!M26), FALSE)</f>
        <v>1.929</v>
      </c>
      <c r="N26">
        <f>VLOOKUP(new!$A26, raw_data!$A$2:$AB$3115, COLUMN(new!N26), FALSE)</f>
        <v>2</v>
      </c>
      <c r="O26">
        <f>VLOOKUP(new!$A26, raw_data!$A$2:$AB$3115, COLUMN(new!O26), FALSE)</f>
        <v>1.077</v>
      </c>
      <c r="P26">
        <f>VLOOKUP(new!$A26, raw_data!$A$2:$AB$3115, COLUMN(new!P26), FALSE)</f>
        <v>8.2040000000000006</v>
      </c>
      <c r="Q26">
        <f>VLOOKUP(new!$A26, raw_data!$A$2:$AB$3115, COLUMN(new!Q26), FALSE)</f>
        <v>-0.107</v>
      </c>
      <c r="R26">
        <f>VLOOKUP(new!$A26, raw_data!$A$2:$AB$3115, COLUMN(new!R26), FALSE)</f>
        <v>0.16700000000000001</v>
      </c>
      <c r="S26">
        <f>VLOOKUP(new!$A26, raw_data!$A$2:$AB$3115, COLUMN(new!S26), FALSE)</f>
        <v>2.645</v>
      </c>
      <c r="T26">
        <f>VLOOKUP(new!$A26, raw_data!$A$2:$AB$3115, COLUMN(new!T26), FALSE)</f>
        <v>2.4590000000000001</v>
      </c>
      <c r="U26">
        <f>VLOOKUP(new!$A26, raw_data!$A$2:$AB$3115, COLUMN(new!U26), FALSE)</f>
        <v>0.186</v>
      </c>
      <c r="V26">
        <f>VLOOKUP(new!$A26, raw_data!$A$2:$AB$3115, COLUMN(new!V26), FALSE)</f>
        <v>2.67</v>
      </c>
      <c r="W26">
        <f>VLOOKUP(new!$A26, raw_data!$A$2:$AB$3115, COLUMN(new!W26), FALSE)</f>
        <v>0.69399999999999995</v>
      </c>
      <c r="X26">
        <f>VLOOKUP(new!$A26, raw_data!$A$2:$AB$3115, COLUMN(new!X26), FALSE)</f>
        <v>0.58299999999999996</v>
      </c>
      <c r="Y26">
        <f>VLOOKUP(new!$A26, raw_data!$A$2:$AB$3115, COLUMN(new!Y26), FALSE)</f>
        <v>0.58299999999999996</v>
      </c>
      <c r="Z26">
        <f>VLOOKUP(new!$A26, raw_data!$A$2:$AB$3115, COLUMN(new!Z26), FALSE)</f>
        <v>2.8000000000000001E-2</v>
      </c>
      <c r="AA26">
        <f>VLOOKUP(new!$A26, raw_data!$A$2:$AB$3115, COLUMN(new!AA26), FALSE)</f>
        <v>8.3000000000000004E-2</v>
      </c>
      <c r="AB26">
        <f>VLOOKUP(new!$A26, raw_data!$A$2:$AB$3115, COLUMN(new!AB26), FALSE)</f>
        <v>0</v>
      </c>
    </row>
    <row r="27" spans="1:28" x14ac:dyDescent="0.25">
      <c r="A27">
        <v>1764</v>
      </c>
      <c r="B27">
        <f>VLOOKUP(new!$A27, raw_data!$A$2:$AB$3115, COLUMN(new!B27), FALSE)</f>
        <v>24.497</v>
      </c>
      <c r="C27">
        <f>VLOOKUP(new!$A27, raw_data!$A$2:$AB$3115, COLUMN(new!C27), FALSE)</f>
        <v>8.0109999999999992</v>
      </c>
      <c r="D27">
        <f>VLOOKUP(new!$A27, raw_data!$A$2:$AB$3115, COLUMN(new!D27), FALSE)</f>
        <v>4.3999999999999997E-2</v>
      </c>
      <c r="E27">
        <f>VLOOKUP(new!$A27, raw_data!$A$2:$AB$3115, COLUMN(new!E27), FALSE)</f>
        <v>3.9E-2</v>
      </c>
      <c r="F27">
        <f>VLOOKUP(new!$A27, raw_data!$A$2:$AB$3115, COLUMN(new!F27), FALSE)</f>
        <v>8.6470000000000002</v>
      </c>
      <c r="G27">
        <f>VLOOKUP(new!$A27, raw_data!$A$2:$AB$3115, COLUMN(new!G27), FALSE)</f>
        <v>0.55000000000000004</v>
      </c>
      <c r="H27">
        <f>VLOOKUP(new!$A27, raw_data!$A$2:$AB$3115, COLUMN(new!H27), FALSE)</f>
        <v>1</v>
      </c>
      <c r="I27">
        <f>VLOOKUP(new!$A27, raw_data!$A$2:$AB$3115, COLUMN(new!I27), FALSE)</f>
        <v>0.33300000000000002</v>
      </c>
      <c r="J27">
        <f>VLOOKUP(new!$A27, raw_data!$A$2:$AB$3115, COLUMN(new!J27), FALSE)</f>
        <v>1.571</v>
      </c>
      <c r="K27">
        <f>VLOOKUP(new!$A27, raw_data!$A$2:$AB$3115, COLUMN(new!K27), FALSE)</f>
        <v>1.714</v>
      </c>
      <c r="L27">
        <f>VLOOKUP(new!$A27, raw_data!$A$2:$AB$3115, COLUMN(new!L27), FALSE)</f>
        <v>1.6919999999999999</v>
      </c>
      <c r="M27">
        <f>VLOOKUP(new!$A27, raw_data!$A$2:$AB$3115, COLUMN(new!M27), FALSE)</f>
        <v>1.8460000000000001</v>
      </c>
      <c r="N27">
        <f>VLOOKUP(new!$A27, raw_data!$A$2:$AB$3115, COLUMN(new!N27), FALSE)</f>
        <v>2</v>
      </c>
      <c r="O27">
        <f>VLOOKUP(new!$A27, raw_data!$A$2:$AB$3115, COLUMN(new!O27), FALSE)</f>
        <v>0.41199999999999998</v>
      </c>
      <c r="P27">
        <f>VLOOKUP(new!$A27, raw_data!$A$2:$AB$3115, COLUMN(new!P27), FALSE)</f>
        <v>6.4420000000000002</v>
      </c>
      <c r="Q27">
        <f>VLOOKUP(new!$A27, raw_data!$A$2:$AB$3115, COLUMN(new!Q27), FALSE)</f>
        <v>0.47199999999999998</v>
      </c>
      <c r="R27">
        <f>VLOOKUP(new!$A27, raw_data!$A$2:$AB$3115, COLUMN(new!R27), FALSE)</f>
        <v>0.05</v>
      </c>
      <c r="S27">
        <f>VLOOKUP(new!$A27, raw_data!$A$2:$AB$3115, COLUMN(new!S27), FALSE)</f>
        <v>1.591</v>
      </c>
      <c r="T27">
        <f>VLOOKUP(new!$A27, raw_data!$A$2:$AB$3115, COLUMN(new!T27), FALSE)</f>
        <v>0.39400000000000002</v>
      </c>
      <c r="U27">
        <f>VLOOKUP(new!$A27, raw_data!$A$2:$AB$3115, COLUMN(new!U27), FALSE)</f>
        <v>1.1970000000000001</v>
      </c>
      <c r="V27">
        <f>VLOOKUP(new!$A27, raw_data!$A$2:$AB$3115, COLUMN(new!V27), FALSE)</f>
        <v>1.6739999999999999</v>
      </c>
      <c r="W27">
        <f>VLOOKUP(new!$A27, raw_data!$A$2:$AB$3115, COLUMN(new!W27), FALSE)</f>
        <v>0.75</v>
      </c>
      <c r="X27">
        <f>VLOOKUP(new!$A27, raw_data!$A$2:$AB$3115, COLUMN(new!X27), FALSE)</f>
        <v>0.55000000000000004</v>
      </c>
      <c r="Y27">
        <f>VLOOKUP(new!$A27, raw_data!$A$2:$AB$3115, COLUMN(new!Y27), FALSE)</f>
        <v>0.75</v>
      </c>
      <c r="Z27">
        <f>VLOOKUP(new!$A27, raw_data!$A$2:$AB$3115, COLUMN(new!Z27), FALSE)</f>
        <v>0.05</v>
      </c>
      <c r="AA27">
        <f>VLOOKUP(new!$A27, raw_data!$A$2:$AB$3115, COLUMN(new!AA27), FALSE)</f>
        <v>0.05</v>
      </c>
      <c r="AB27">
        <f>VLOOKUP(new!$A27, raw_data!$A$2:$AB$3115, COLUMN(new!AB27), FALSE)</f>
        <v>0</v>
      </c>
    </row>
    <row r="28" spans="1:28" x14ac:dyDescent="0.25">
      <c r="A28">
        <v>2035</v>
      </c>
      <c r="B28">
        <f>VLOOKUP(new!$A28, raw_data!$A$2:$AB$3115, COLUMN(new!B28), FALSE)</f>
        <v>26.606999999999999</v>
      </c>
      <c r="C28">
        <f>VLOOKUP(new!$A28, raw_data!$A$2:$AB$3115, COLUMN(new!C28), FALSE)</f>
        <v>6.8959999999999999</v>
      </c>
      <c r="D28">
        <f>VLOOKUP(new!$A28, raw_data!$A$2:$AB$3115, COLUMN(new!D28), FALSE)</f>
        <v>6.8000000000000005E-2</v>
      </c>
      <c r="E28">
        <f>VLOOKUP(new!$A28, raw_data!$A$2:$AB$3115, COLUMN(new!E28), FALSE)</f>
        <v>-2E-3</v>
      </c>
      <c r="F28">
        <f>VLOOKUP(new!$A28, raw_data!$A$2:$AB$3115, COLUMN(new!F28), FALSE)</f>
        <v>7.5659999999999998</v>
      </c>
      <c r="G28">
        <f>VLOOKUP(new!$A28, raw_data!$A$2:$AB$3115, COLUMN(new!G28), FALSE)</f>
        <v>0.81200000000000006</v>
      </c>
      <c r="H28">
        <f>VLOOKUP(new!$A28, raw_data!$A$2:$AB$3115, COLUMN(new!H28), FALSE)</f>
        <v>1.875</v>
      </c>
      <c r="I28">
        <f>VLOOKUP(new!$A28, raw_data!$A$2:$AB$3115, COLUMN(new!I28), FALSE)</f>
        <v>0.4</v>
      </c>
      <c r="J28">
        <f>VLOOKUP(new!$A28, raw_data!$A$2:$AB$3115, COLUMN(new!J28), FALSE)</f>
        <v>1.7270000000000001</v>
      </c>
      <c r="K28">
        <f>VLOOKUP(new!$A28, raw_data!$A$2:$AB$3115, COLUMN(new!K28), FALSE)</f>
        <v>0.5</v>
      </c>
      <c r="L28">
        <f>VLOOKUP(new!$A28, raw_data!$A$2:$AB$3115, COLUMN(new!L28), FALSE)</f>
        <v>2</v>
      </c>
      <c r="M28">
        <f>VLOOKUP(new!$A28, raw_data!$A$2:$AB$3115, COLUMN(new!M28), FALSE)</f>
        <v>2</v>
      </c>
      <c r="N28">
        <f>VLOOKUP(new!$A28, raw_data!$A$2:$AB$3115, COLUMN(new!N28), FALSE)</f>
        <v>2</v>
      </c>
      <c r="O28">
        <f>VLOOKUP(new!$A28, raw_data!$A$2:$AB$3115, COLUMN(new!O28), FALSE)</f>
        <v>1.2729999999999999</v>
      </c>
      <c r="P28">
        <f>VLOOKUP(new!$A28, raw_data!$A$2:$AB$3115, COLUMN(new!P28), FALSE)</f>
        <v>12.618</v>
      </c>
      <c r="Q28">
        <f>VLOOKUP(new!$A28, raw_data!$A$2:$AB$3115, COLUMN(new!Q28), FALSE)</f>
        <v>-1.29</v>
      </c>
      <c r="R28">
        <f>VLOOKUP(new!$A28, raw_data!$A$2:$AB$3115, COLUMN(new!R28), FALSE)</f>
        <v>0.125</v>
      </c>
      <c r="S28">
        <f>VLOOKUP(new!$A28, raw_data!$A$2:$AB$3115, COLUMN(new!S28), FALSE)</f>
        <v>0.65100000000000002</v>
      </c>
      <c r="T28">
        <f>VLOOKUP(new!$A28, raw_data!$A$2:$AB$3115, COLUMN(new!T28), FALSE)</f>
        <v>9.9000000000000005E-2</v>
      </c>
      <c r="U28">
        <f>VLOOKUP(new!$A28, raw_data!$A$2:$AB$3115, COLUMN(new!U28), FALSE)</f>
        <v>0.55200000000000005</v>
      </c>
      <c r="V28">
        <f>VLOOKUP(new!$A28, raw_data!$A$2:$AB$3115, COLUMN(new!V28), FALSE)</f>
        <v>0.71699999999999997</v>
      </c>
      <c r="W28">
        <f>VLOOKUP(new!$A28, raw_data!$A$2:$AB$3115, COLUMN(new!W28), FALSE)</f>
        <v>0.625</v>
      </c>
      <c r="X28">
        <f>VLOOKUP(new!$A28, raw_data!$A$2:$AB$3115, COLUMN(new!X28), FALSE)</f>
        <v>0.81200000000000006</v>
      </c>
      <c r="Y28">
        <f>VLOOKUP(new!$A28, raw_data!$A$2:$AB$3115, COLUMN(new!Y28), FALSE)</f>
        <v>0.5</v>
      </c>
      <c r="Z28">
        <f>VLOOKUP(new!$A28, raw_data!$A$2:$AB$3115, COLUMN(new!Z28), FALSE)</f>
        <v>0</v>
      </c>
      <c r="AA28">
        <f>VLOOKUP(new!$A28, raw_data!$A$2:$AB$3115, COLUMN(new!AA28), FALSE)</f>
        <v>0</v>
      </c>
      <c r="AB28">
        <f>VLOOKUP(new!$A28, raw_data!$A$2:$AB$3115, COLUMN(new!AB28), FALSE)</f>
        <v>0</v>
      </c>
    </row>
    <row r="29" spans="1:28" x14ac:dyDescent="0.25">
      <c r="A29">
        <v>2081</v>
      </c>
      <c r="B29">
        <f>VLOOKUP(new!$A29, raw_data!$A$2:$AB$3115, COLUMN(new!B29), FALSE)</f>
        <v>34.606999999999999</v>
      </c>
      <c r="C29">
        <f>VLOOKUP(new!$A29, raw_data!$A$2:$AB$3115, COLUMN(new!C29), FALSE)</f>
        <v>6.26</v>
      </c>
      <c r="D29">
        <f>VLOOKUP(new!$A29, raw_data!$A$2:$AB$3115, COLUMN(new!D29), FALSE)</f>
        <v>-5.0000000000000001E-3</v>
      </c>
      <c r="E29">
        <f>VLOOKUP(new!$A29, raw_data!$A$2:$AB$3115, COLUMN(new!E29), FALSE)</f>
        <v>7.0000000000000007E-2</v>
      </c>
      <c r="F29">
        <f>VLOOKUP(new!$A29, raw_data!$A$2:$AB$3115, COLUMN(new!F29), FALSE)</f>
        <v>6.5620000000000003</v>
      </c>
      <c r="G29">
        <f>VLOOKUP(new!$A29, raw_data!$A$2:$AB$3115, COLUMN(new!G29), FALSE)</f>
        <v>0.75</v>
      </c>
      <c r="H29">
        <f>VLOOKUP(new!$A29, raw_data!$A$2:$AB$3115, COLUMN(new!H29), FALSE)</f>
        <v>1.6919999999999999</v>
      </c>
      <c r="I29">
        <f>VLOOKUP(new!$A29, raw_data!$A$2:$AB$3115, COLUMN(new!I29), FALSE)</f>
        <v>0.44400000000000001</v>
      </c>
      <c r="J29">
        <f>VLOOKUP(new!$A29, raw_data!$A$2:$AB$3115, COLUMN(new!J29), FALSE)</f>
        <v>2</v>
      </c>
      <c r="K29">
        <f>VLOOKUP(new!$A29, raw_data!$A$2:$AB$3115, COLUMN(new!K29), FALSE)</f>
        <v>1.714</v>
      </c>
      <c r="L29">
        <f>VLOOKUP(new!$A29, raw_data!$A$2:$AB$3115, COLUMN(new!L29), FALSE)</f>
        <v>1.667</v>
      </c>
      <c r="M29">
        <f>VLOOKUP(new!$A29, raw_data!$A$2:$AB$3115, COLUMN(new!M29), FALSE)</f>
        <v>1.923</v>
      </c>
      <c r="N29">
        <f>VLOOKUP(new!$A29, raw_data!$A$2:$AB$3115, COLUMN(new!N29), FALSE)</f>
        <v>1.714</v>
      </c>
      <c r="O29">
        <f>VLOOKUP(new!$A29, raw_data!$A$2:$AB$3115, COLUMN(new!O29), FALSE)</f>
        <v>1.4550000000000001</v>
      </c>
      <c r="P29">
        <f>VLOOKUP(new!$A29, raw_data!$A$2:$AB$3115, COLUMN(new!P29), FALSE)</f>
        <v>13.194000000000001</v>
      </c>
      <c r="Q29">
        <f>VLOOKUP(new!$A29, raw_data!$A$2:$AB$3115, COLUMN(new!Q29), FALSE)</f>
        <v>6.6260000000000003</v>
      </c>
      <c r="R29">
        <f>VLOOKUP(new!$A29, raw_data!$A$2:$AB$3115, COLUMN(new!R29), FALSE)</f>
        <v>0.1</v>
      </c>
      <c r="S29">
        <f>VLOOKUP(new!$A29, raw_data!$A$2:$AB$3115, COLUMN(new!S29), FALSE)</f>
        <v>0.80600000000000005</v>
      </c>
      <c r="T29">
        <f>VLOOKUP(new!$A29, raw_data!$A$2:$AB$3115, COLUMN(new!T29), FALSE)</f>
        <v>-4.4999999999999998E-2</v>
      </c>
      <c r="U29">
        <f>VLOOKUP(new!$A29, raw_data!$A$2:$AB$3115, COLUMN(new!U29), FALSE)</f>
        <v>0.85</v>
      </c>
      <c r="V29">
        <f>VLOOKUP(new!$A29, raw_data!$A$2:$AB$3115, COLUMN(new!V29), FALSE)</f>
        <v>0.87</v>
      </c>
      <c r="W29">
        <f>VLOOKUP(new!$A29, raw_data!$A$2:$AB$3115, COLUMN(new!W29), FALSE)</f>
        <v>0.75</v>
      </c>
      <c r="X29">
        <f>VLOOKUP(new!$A29, raw_data!$A$2:$AB$3115, COLUMN(new!X29), FALSE)</f>
        <v>0.5</v>
      </c>
      <c r="Y29">
        <f>VLOOKUP(new!$A29, raw_data!$A$2:$AB$3115, COLUMN(new!Y29), FALSE)</f>
        <v>0.8</v>
      </c>
      <c r="Z29">
        <f>VLOOKUP(new!$A29, raw_data!$A$2:$AB$3115, COLUMN(new!Z29), FALSE)</f>
        <v>0.05</v>
      </c>
      <c r="AA29">
        <f>VLOOKUP(new!$A29, raw_data!$A$2:$AB$3115, COLUMN(new!AA29), FALSE)</f>
        <v>0.45</v>
      </c>
      <c r="AB29">
        <f>VLOOKUP(new!$A29, raw_data!$A$2:$AB$3115, COLUMN(new!AB29), FALSE)</f>
        <v>0</v>
      </c>
    </row>
    <row r="30" spans="1:28" x14ac:dyDescent="0.25">
      <c r="A30">
        <v>2102</v>
      </c>
      <c r="B30">
        <f>VLOOKUP(new!$A30, raw_data!$A$2:$AB$3115, COLUMN(new!B30), FALSE)</f>
        <v>28.398</v>
      </c>
      <c r="C30">
        <f>VLOOKUP(new!$A30, raw_data!$A$2:$AB$3115, COLUMN(new!C30), FALSE)</f>
        <v>8.952</v>
      </c>
      <c r="D30">
        <f>VLOOKUP(new!$A30, raw_data!$A$2:$AB$3115, COLUMN(new!D30), FALSE)</f>
        <v>2E-3</v>
      </c>
      <c r="E30">
        <f>VLOOKUP(new!$A30, raw_data!$A$2:$AB$3115, COLUMN(new!E30), FALSE)</f>
        <v>-6.0000000000000001E-3</v>
      </c>
      <c r="F30">
        <f>VLOOKUP(new!$A30, raw_data!$A$2:$AB$3115, COLUMN(new!F30), FALSE)</f>
        <v>8.9410000000000007</v>
      </c>
      <c r="G30">
        <f>VLOOKUP(new!$A30, raw_data!$A$2:$AB$3115, COLUMN(new!G30), FALSE)</f>
        <v>0.76500000000000001</v>
      </c>
      <c r="H30">
        <f>VLOOKUP(new!$A30, raw_data!$A$2:$AB$3115, COLUMN(new!H30), FALSE)</f>
        <v>1.286</v>
      </c>
      <c r="I30">
        <f>VLOOKUP(new!$A30, raw_data!$A$2:$AB$3115, COLUMN(new!I30), FALSE)</f>
        <v>0.5</v>
      </c>
      <c r="J30">
        <f>VLOOKUP(new!$A30, raw_data!$A$2:$AB$3115, COLUMN(new!J30), FALSE)</f>
        <v>1.667</v>
      </c>
      <c r="K30">
        <f>VLOOKUP(new!$A30, raw_data!$A$2:$AB$3115, COLUMN(new!K30), FALSE)</f>
        <v>1.6</v>
      </c>
      <c r="L30">
        <f>VLOOKUP(new!$A30, raw_data!$A$2:$AB$3115, COLUMN(new!L30), FALSE)</f>
        <v>1.8180000000000001</v>
      </c>
      <c r="M30">
        <f>VLOOKUP(new!$A30, raw_data!$A$2:$AB$3115, COLUMN(new!M30), FALSE)</f>
        <v>1.7689999999999999</v>
      </c>
      <c r="N30">
        <f>VLOOKUP(new!$A30, raw_data!$A$2:$AB$3115, COLUMN(new!N30), FALSE)</f>
        <v>2</v>
      </c>
      <c r="O30">
        <f>VLOOKUP(new!$A30, raw_data!$A$2:$AB$3115, COLUMN(new!O30), FALSE)</f>
        <v>1.2</v>
      </c>
      <c r="P30">
        <f>VLOOKUP(new!$A30, raw_data!$A$2:$AB$3115, COLUMN(new!P30), FALSE)</f>
        <v>11.638999999999999</v>
      </c>
      <c r="Q30">
        <f>VLOOKUP(new!$A30, raw_data!$A$2:$AB$3115, COLUMN(new!Q30), FALSE)</f>
        <v>-4.0000000000000001E-3</v>
      </c>
      <c r="R30">
        <f>VLOOKUP(new!$A30, raw_data!$A$2:$AB$3115, COLUMN(new!R30), FALSE)</f>
        <v>5.8999999999999997E-2</v>
      </c>
      <c r="S30">
        <f>VLOOKUP(new!$A30, raw_data!$A$2:$AB$3115, COLUMN(new!S30), FALSE)</f>
        <v>0.80900000000000005</v>
      </c>
      <c r="T30">
        <f>VLOOKUP(new!$A30, raw_data!$A$2:$AB$3115, COLUMN(new!T30), FALSE)</f>
        <v>0.59399999999999997</v>
      </c>
      <c r="U30">
        <f>VLOOKUP(new!$A30, raw_data!$A$2:$AB$3115, COLUMN(new!U30), FALSE)</f>
        <v>0.215</v>
      </c>
      <c r="V30">
        <f>VLOOKUP(new!$A30, raw_data!$A$2:$AB$3115, COLUMN(new!V30), FALSE)</f>
        <v>0.80500000000000005</v>
      </c>
      <c r="W30">
        <f>VLOOKUP(new!$A30, raw_data!$A$2:$AB$3115, COLUMN(new!W30), FALSE)</f>
        <v>0.70599999999999996</v>
      </c>
      <c r="X30">
        <f>VLOOKUP(new!$A30, raw_data!$A$2:$AB$3115, COLUMN(new!X30), FALSE)</f>
        <v>0.64700000000000002</v>
      </c>
      <c r="Y30">
        <f>VLOOKUP(new!$A30, raw_data!$A$2:$AB$3115, COLUMN(new!Y30), FALSE)</f>
        <v>0.58799999999999997</v>
      </c>
      <c r="Z30">
        <f>VLOOKUP(new!$A30, raw_data!$A$2:$AB$3115, COLUMN(new!Z30), FALSE)</f>
        <v>0</v>
      </c>
      <c r="AA30">
        <f>VLOOKUP(new!$A30, raw_data!$A$2:$AB$3115, COLUMN(new!AA30), FALSE)</f>
        <v>5.8999999999999997E-2</v>
      </c>
      <c r="AB30">
        <f>VLOOKUP(new!$A30, raw_data!$A$2:$AB$3115, COLUMN(new!AB30), FALSE)</f>
        <v>0</v>
      </c>
    </row>
    <row r="31" spans="1:28" x14ac:dyDescent="0.25">
      <c r="A31">
        <v>2147</v>
      </c>
      <c r="B31">
        <f>VLOOKUP(new!$A31, raw_data!$A$2:$AB$3115, COLUMN(new!B31), FALSE)</f>
        <v>33.377000000000002</v>
      </c>
      <c r="C31">
        <f>VLOOKUP(new!$A31, raw_data!$A$2:$AB$3115, COLUMN(new!C31), FALSE)</f>
        <v>10.395</v>
      </c>
      <c r="D31">
        <f>VLOOKUP(new!$A31, raw_data!$A$2:$AB$3115, COLUMN(new!D31), FALSE)</f>
        <v>1.6E-2</v>
      </c>
      <c r="E31">
        <f>VLOOKUP(new!$A31, raw_data!$A$2:$AB$3115, COLUMN(new!E31), FALSE)</f>
        <v>-1.7999999999999999E-2</v>
      </c>
      <c r="F31">
        <f>VLOOKUP(new!$A31, raw_data!$A$2:$AB$3115, COLUMN(new!F31), FALSE)</f>
        <v>10.47</v>
      </c>
      <c r="G31">
        <f>VLOOKUP(new!$A31, raw_data!$A$2:$AB$3115, COLUMN(new!G31), FALSE)</f>
        <v>0.77800000000000002</v>
      </c>
      <c r="H31">
        <f>VLOOKUP(new!$A31, raw_data!$A$2:$AB$3115, COLUMN(new!H31), FALSE)</f>
        <v>1.8180000000000001</v>
      </c>
      <c r="I31">
        <f>VLOOKUP(new!$A31, raw_data!$A$2:$AB$3115, COLUMN(new!I31), FALSE)</f>
        <v>0.182</v>
      </c>
      <c r="J31">
        <f>VLOOKUP(new!$A31, raw_data!$A$2:$AB$3115, COLUMN(new!J31), FALSE)</f>
        <v>1.8</v>
      </c>
      <c r="K31">
        <f>VLOOKUP(new!$A31, raw_data!$A$2:$AB$3115, COLUMN(new!K31), FALSE)</f>
        <v>1.3080000000000001</v>
      </c>
      <c r="L31">
        <f>VLOOKUP(new!$A31, raw_data!$A$2:$AB$3115, COLUMN(new!L31), FALSE)</f>
        <v>1.8080000000000001</v>
      </c>
      <c r="M31">
        <f>VLOOKUP(new!$A31, raw_data!$A$2:$AB$3115, COLUMN(new!M31), FALSE)</f>
        <v>1.897</v>
      </c>
      <c r="N31">
        <f>VLOOKUP(new!$A31, raw_data!$A$2:$AB$3115, COLUMN(new!N31), FALSE)</f>
        <v>1.667</v>
      </c>
      <c r="O31">
        <f>VLOOKUP(new!$A31, raw_data!$A$2:$AB$3115, COLUMN(new!O31), FALSE)</f>
        <v>0.625</v>
      </c>
      <c r="P31">
        <f>VLOOKUP(new!$A31, raw_data!$A$2:$AB$3115, COLUMN(new!P31), FALSE)</f>
        <v>9.0470000000000006</v>
      </c>
      <c r="Q31">
        <f>VLOOKUP(new!$A31, raw_data!$A$2:$AB$3115, COLUMN(new!Q31), FALSE)</f>
        <v>2.6179999999999999</v>
      </c>
      <c r="R31">
        <f>VLOOKUP(new!$A31, raw_data!$A$2:$AB$3115, COLUMN(new!R31), FALSE)</f>
        <v>0.19400000000000001</v>
      </c>
      <c r="S31">
        <f>VLOOKUP(new!$A31, raw_data!$A$2:$AB$3115, COLUMN(new!S31), FALSE)</f>
        <v>2.657</v>
      </c>
      <c r="T31">
        <f>VLOOKUP(new!$A31, raw_data!$A$2:$AB$3115, COLUMN(new!T31), FALSE)</f>
        <v>0.20200000000000001</v>
      </c>
      <c r="U31">
        <f>VLOOKUP(new!$A31, raw_data!$A$2:$AB$3115, COLUMN(new!U31), FALSE)</f>
        <v>2.4550000000000001</v>
      </c>
      <c r="V31">
        <f>VLOOKUP(new!$A31, raw_data!$A$2:$AB$3115, COLUMN(new!V31), FALSE)</f>
        <v>2.6560000000000001</v>
      </c>
      <c r="W31">
        <f>VLOOKUP(new!$A31, raw_data!$A$2:$AB$3115, COLUMN(new!W31), FALSE)</f>
        <v>0.69399999999999995</v>
      </c>
      <c r="X31">
        <f>VLOOKUP(new!$A31, raw_data!$A$2:$AB$3115, COLUMN(new!X31), FALSE)</f>
        <v>0.41699999999999998</v>
      </c>
      <c r="Y31">
        <f>VLOOKUP(new!$A31, raw_data!$A$2:$AB$3115, COLUMN(new!Y31), FALSE)</f>
        <v>0.75</v>
      </c>
      <c r="Z31">
        <f>VLOOKUP(new!$A31, raw_data!$A$2:$AB$3115, COLUMN(new!Z31), FALSE)</f>
        <v>8.3000000000000004E-2</v>
      </c>
      <c r="AA31">
        <f>VLOOKUP(new!$A31, raw_data!$A$2:$AB$3115, COLUMN(new!AA31), FALSE)</f>
        <v>0.13900000000000001</v>
      </c>
      <c r="AB31">
        <f>VLOOKUP(new!$A31, raw_data!$A$2:$AB$3115, COLUMN(new!AB31), FALSE)</f>
        <v>5.6000000000000001E-2</v>
      </c>
    </row>
    <row r="32" spans="1:28" x14ac:dyDescent="0.25">
      <c r="A32">
        <v>2393</v>
      </c>
      <c r="B32">
        <f>VLOOKUP(new!$A32, raw_data!$A$2:$AB$3115, COLUMN(new!B32), FALSE)</f>
        <v>44.387999999999998</v>
      </c>
      <c r="C32">
        <f>VLOOKUP(new!$A32, raw_data!$A$2:$AB$3115, COLUMN(new!C32), FALSE)</f>
        <v>7.1950000000000003</v>
      </c>
      <c r="D32">
        <f>VLOOKUP(new!$A32, raw_data!$A$2:$AB$3115, COLUMN(new!D32), FALSE)</f>
        <v>0.129</v>
      </c>
      <c r="E32">
        <f>VLOOKUP(new!$A32, raw_data!$A$2:$AB$3115, COLUMN(new!E32), FALSE)</f>
        <v>1E-3</v>
      </c>
      <c r="F32">
        <f>VLOOKUP(new!$A32, raw_data!$A$2:$AB$3115, COLUMN(new!F32), FALSE)</f>
        <v>8.4909999999999997</v>
      </c>
      <c r="G32">
        <f>VLOOKUP(new!$A32, raw_data!$A$2:$AB$3115, COLUMN(new!G32), FALSE)</f>
        <v>0.66700000000000004</v>
      </c>
      <c r="H32">
        <f>VLOOKUP(new!$A32, raw_data!$A$2:$AB$3115, COLUMN(new!H32), FALSE)</f>
        <v>1.429</v>
      </c>
      <c r="I32">
        <f>VLOOKUP(new!$A32, raw_data!$A$2:$AB$3115, COLUMN(new!I32), FALSE)</f>
        <v>0</v>
      </c>
      <c r="J32">
        <f>VLOOKUP(new!$A32, raw_data!$A$2:$AB$3115, COLUMN(new!J32), FALSE)</f>
        <v>1.778</v>
      </c>
      <c r="K32">
        <f>VLOOKUP(new!$A32, raw_data!$A$2:$AB$3115, COLUMN(new!K32), FALSE)</f>
        <v>1.5</v>
      </c>
      <c r="L32">
        <f>VLOOKUP(new!$A32, raw_data!$A$2:$AB$3115, COLUMN(new!L32), FALSE)</f>
        <v>1.889</v>
      </c>
      <c r="M32">
        <f>VLOOKUP(new!$A32, raw_data!$A$2:$AB$3115, COLUMN(new!M32), FALSE)</f>
        <v>1.615</v>
      </c>
      <c r="N32">
        <f>VLOOKUP(new!$A32, raw_data!$A$2:$AB$3115, COLUMN(new!N32), FALSE)</f>
        <v>2</v>
      </c>
      <c r="O32">
        <f>VLOOKUP(new!$A32, raw_data!$A$2:$AB$3115, COLUMN(new!O32), FALSE)</f>
        <v>0.66700000000000004</v>
      </c>
      <c r="P32">
        <f>VLOOKUP(new!$A32, raw_data!$A$2:$AB$3115, COLUMN(new!P32), FALSE)</f>
        <v>9.9610000000000003</v>
      </c>
      <c r="Q32">
        <f>VLOOKUP(new!$A32, raw_data!$A$2:$AB$3115, COLUMN(new!Q32), FALSE)</f>
        <v>1.2669999999999999</v>
      </c>
      <c r="R32">
        <f>VLOOKUP(new!$A32, raw_data!$A$2:$AB$3115, COLUMN(new!R32), FALSE)</f>
        <v>5.6000000000000001E-2</v>
      </c>
      <c r="S32">
        <f>VLOOKUP(new!$A32, raw_data!$A$2:$AB$3115, COLUMN(new!S32), FALSE)</f>
        <v>3.5859999999999999</v>
      </c>
      <c r="T32">
        <f>VLOOKUP(new!$A32, raw_data!$A$2:$AB$3115, COLUMN(new!T32), FALSE)</f>
        <v>3.77</v>
      </c>
      <c r="U32">
        <f>VLOOKUP(new!$A32, raw_data!$A$2:$AB$3115, COLUMN(new!U32), FALSE)</f>
        <v>-0.184</v>
      </c>
      <c r="V32">
        <f>VLOOKUP(new!$A32, raw_data!$A$2:$AB$3115, COLUMN(new!V32), FALSE)</f>
        <v>3.7149999999999999</v>
      </c>
      <c r="W32">
        <f>VLOOKUP(new!$A32, raw_data!$A$2:$AB$3115, COLUMN(new!W32), FALSE)</f>
        <v>0.77800000000000002</v>
      </c>
      <c r="X32">
        <f>VLOOKUP(new!$A32, raw_data!$A$2:$AB$3115, COLUMN(new!X32), FALSE)</f>
        <v>0.83299999999999996</v>
      </c>
      <c r="Y32">
        <f>VLOOKUP(new!$A32, raw_data!$A$2:$AB$3115, COLUMN(new!Y32), FALSE)</f>
        <v>0.55600000000000005</v>
      </c>
      <c r="Z32">
        <f>VLOOKUP(new!$A32, raw_data!$A$2:$AB$3115, COLUMN(new!Z32), FALSE)</f>
        <v>0</v>
      </c>
      <c r="AA32">
        <f>VLOOKUP(new!$A32, raw_data!$A$2:$AB$3115, COLUMN(new!AA32), FALSE)</f>
        <v>0.111</v>
      </c>
      <c r="AB32">
        <f>VLOOKUP(new!$A32, raw_data!$A$2:$AB$3115, COLUMN(new!AB32), FALSE)</f>
        <v>5.6000000000000001E-2</v>
      </c>
    </row>
    <row r="33" spans="1:28" x14ac:dyDescent="0.25">
      <c r="A33">
        <v>2614</v>
      </c>
      <c r="B33">
        <f>VLOOKUP(new!$A33, raw_data!$A$2:$AB$3115, COLUMN(new!B33), FALSE)</f>
        <v>32.368000000000002</v>
      </c>
      <c r="C33">
        <f>VLOOKUP(new!$A33, raw_data!$A$2:$AB$3115, COLUMN(new!C33), FALSE)</f>
        <v>4.1420000000000003</v>
      </c>
      <c r="D33">
        <f>VLOOKUP(new!$A33, raw_data!$A$2:$AB$3115, COLUMN(new!D33), FALSE)</f>
        <v>0.443</v>
      </c>
      <c r="E33">
        <f>VLOOKUP(new!$A33, raw_data!$A$2:$AB$3115, COLUMN(new!E33), FALSE)</f>
        <v>-1.4E-2</v>
      </c>
      <c r="F33">
        <f>VLOOKUP(new!$A33, raw_data!$A$2:$AB$3115, COLUMN(new!F33), FALSE)</f>
        <v>8.5</v>
      </c>
      <c r="G33">
        <f>VLOOKUP(new!$A33, raw_data!$A$2:$AB$3115, COLUMN(new!G33), FALSE)</f>
        <v>0.71399999999999997</v>
      </c>
      <c r="H33">
        <f>VLOOKUP(new!$A33, raw_data!$A$2:$AB$3115, COLUMN(new!H33), FALSE)</f>
        <v>1.706</v>
      </c>
      <c r="I33">
        <f>VLOOKUP(new!$A33, raw_data!$A$2:$AB$3115, COLUMN(new!I33), FALSE)</f>
        <v>0</v>
      </c>
      <c r="J33">
        <f>VLOOKUP(new!$A33, raw_data!$A$2:$AB$3115, COLUMN(new!J33), FALSE)</f>
        <v>1.6359999999999999</v>
      </c>
      <c r="K33">
        <f>VLOOKUP(new!$A33, raw_data!$A$2:$AB$3115, COLUMN(new!K33), FALSE)</f>
        <v>1.5449999999999999</v>
      </c>
      <c r="L33">
        <f>VLOOKUP(new!$A33, raw_data!$A$2:$AB$3115, COLUMN(new!L33), FALSE)</f>
        <v>1.8819999999999999</v>
      </c>
      <c r="M33">
        <f>VLOOKUP(new!$A33, raw_data!$A$2:$AB$3115, COLUMN(new!M33), FALSE)</f>
        <v>1.87</v>
      </c>
      <c r="N33">
        <f>VLOOKUP(new!$A33, raw_data!$A$2:$AB$3115, COLUMN(new!N33), FALSE)</f>
        <v>2</v>
      </c>
      <c r="O33">
        <f>VLOOKUP(new!$A33, raw_data!$A$2:$AB$3115, COLUMN(new!O33), FALSE)</f>
        <v>0.52900000000000003</v>
      </c>
      <c r="P33">
        <f>VLOOKUP(new!$A33, raw_data!$A$2:$AB$3115, COLUMN(new!P33), FALSE)</f>
        <v>10.388999999999999</v>
      </c>
      <c r="Q33">
        <f>VLOOKUP(new!$A33, raw_data!$A$2:$AB$3115, COLUMN(new!Q33), FALSE)</f>
        <v>0.91</v>
      </c>
      <c r="R33">
        <f>VLOOKUP(new!$A33, raw_data!$A$2:$AB$3115, COLUMN(new!R33), FALSE)</f>
        <v>0.107</v>
      </c>
      <c r="S33">
        <f>VLOOKUP(new!$A33, raw_data!$A$2:$AB$3115, COLUMN(new!S33), FALSE)</f>
        <v>2.5379999999999998</v>
      </c>
      <c r="T33">
        <f>VLOOKUP(new!$A33, raw_data!$A$2:$AB$3115, COLUMN(new!T33), FALSE)</f>
        <v>1.444</v>
      </c>
      <c r="U33">
        <f>VLOOKUP(new!$A33, raw_data!$A$2:$AB$3115, COLUMN(new!U33), FALSE)</f>
        <v>1.0940000000000001</v>
      </c>
      <c r="V33">
        <f>VLOOKUP(new!$A33, raw_data!$A$2:$AB$3115, COLUMN(new!V33), FALSE)</f>
        <v>2.9670000000000001</v>
      </c>
      <c r="W33">
        <f>VLOOKUP(new!$A33, raw_data!$A$2:$AB$3115, COLUMN(new!W33), FALSE)</f>
        <v>0.57099999999999995</v>
      </c>
      <c r="X33">
        <f>VLOOKUP(new!$A33, raw_data!$A$2:$AB$3115, COLUMN(new!X33), FALSE)</f>
        <v>0.64300000000000002</v>
      </c>
      <c r="Y33">
        <f>VLOOKUP(new!$A33, raw_data!$A$2:$AB$3115, COLUMN(new!Y33), FALSE)</f>
        <v>0.71399999999999997</v>
      </c>
      <c r="Z33">
        <f>VLOOKUP(new!$A33, raw_data!$A$2:$AB$3115, COLUMN(new!Z33), FALSE)</f>
        <v>0</v>
      </c>
      <c r="AA33">
        <f>VLOOKUP(new!$A33, raw_data!$A$2:$AB$3115, COLUMN(new!AA33), FALSE)</f>
        <v>0.214</v>
      </c>
      <c r="AB33">
        <f>VLOOKUP(new!$A33, raw_data!$A$2:$AB$3115, COLUMN(new!AB33), FALSE)</f>
        <v>0</v>
      </c>
    </row>
    <row r="34" spans="1:28" x14ac:dyDescent="0.25">
      <c r="A34">
        <v>3284</v>
      </c>
      <c r="B34">
        <f>VLOOKUP(new!$A34, raw_data!$A$2:$AB$3115, COLUMN(new!B34), FALSE)</f>
        <v>34.362000000000002</v>
      </c>
      <c r="C34">
        <f>VLOOKUP(new!$A34, raw_data!$A$2:$AB$3115, COLUMN(new!C34), FALSE)</f>
        <v>7.4489999999999998</v>
      </c>
      <c r="D34">
        <f>VLOOKUP(new!$A34, raw_data!$A$2:$AB$3115, COLUMN(new!D34), FALSE)</f>
        <v>-4.4999999999999998E-2</v>
      </c>
      <c r="E34">
        <f>VLOOKUP(new!$A34, raw_data!$A$2:$AB$3115, COLUMN(new!E34), FALSE)</f>
        <v>-1.7000000000000001E-2</v>
      </c>
      <c r="F34">
        <f>VLOOKUP(new!$A34, raw_data!$A$2:$AB$3115, COLUMN(new!F34), FALSE)</f>
        <v>6.91</v>
      </c>
      <c r="G34">
        <f>VLOOKUP(new!$A34, raw_data!$A$2:$AB$3115, COLUMN(new!G34), FALSE)</f>
        <v>0.8</v>
      </c>
      <c r="H34">
        <f>VLOOKUP(new!$A34, raw_data!$A$2:$AB$3115, COLUMN(new!H34), FALSE)</f>
        <v>1.5</v>
      </c>
      <c r="I34">
        <f>VLOOKUP(new!$A34, raw_data!$A$2:$AB$3115, COLUMN(new!I34), FALSE)</f>
        <v>0.33300000000000002</v>
      </c>
      <c r="J34">
        <f>VLOOKUP(new!$A34, raw_data!$A$2:$AB$3115, COLUMN(new!J34), FALSE)</f>
        <v>1.875</v>
      </c>
      <c r="K34">
        <f>VLOOKUP(new!$A34, raw_data!$A$2:$AB$3115, COLUMN(new!K34), FALSE)</f>
        <v>1.667</v>
      </c>
      <c r="L34">
        <f>VLOOKUP(new!$A34, raw_data!$A$2:$AB$3115, COLUMN(new!L34), FALSE)</f>
        <v>1.75</v>
      </c>
      <c r="M34">
        <f>VLOOKUP(new!$A34, raw_data!$A$2:$AB$3115, COLUMN(new!M34), FALSE)</f>
        <v>1.923</v>
      </c>
      <c r="N34">
        <f>VLOOKUP(new!$A34, raw_data!$A$2:$AB$3115, COLUMN(new!N34), FALSE)</f>
        <v>2</v>
      </c>
      <c r="O34">
        <f>VLOOKUP(new!$A34, raw_data!$A$2:$AB$3115, COLUMN(new!O34), FALSE)</f>
        <v>1.091</v>
      </c>
      <c r="P34">
        <f>VLOOKUP(new!$A34, raw_data!$A$2:$AB$3115, COLUMN(new!P34), FALSE)</f>
        <v>10.579000000000001</v>
      </c>
      <c r="Q34">
        <f>VLOOKUP(new!$A34, raw_data!$A$2:$AB$3115, COLUMN(new!Q34), FALSE)</f>
        <v>0.32600000000000001</v>
      </c>
      <c r="R34">
        <f>VLOOKUP(new!$A34, raw_data!$A$2:$AB$3115, COLUMN(new!R34), FALSE)</f>
        <v>0.15</v>
      </c>
      <c r="S34">
        <f>VLOOKUP(new!$A34, raw_data!$A$2:$AB$3115, COLUMN(new!S34), FALSE)</f>
        <v>2.3210000000000002</v>
      </c>
      <c r="T34">
        <f>VLOOKUP(new!$A34, raw_data!$A$2:$AB$3115, COLUMN(new!T34), FALSE)</f>
        <v>2.266</v>
      </c>
      <c r="U34">
        <f>VLOOKUP(new!$A34, raw_data!$A$2:$AB$3115, COLUMN(new!U34), FALSE)</f>
        <v>5.3999999999999999E-2</v>
      </c>
      <c r="V34">
        <f>VLOOKUP(new!$A34, raw_data!$A$2:$AB$3115, COLUMN(new!V34), FALSE)</f>
        <v>2.258</v>
      </c>
      <c r="W34">
        <f>VLOOKUP(new!$A34, raw_data!$A$2:$AB$3115, COLUMN(new!W34), FALSE)</f>
        <v>0.7</v>
      </c>
      <c r="X34">
        <f>VLOOKUP(new!$A34, raw_data!$A$2:$AB$3115, COLUMN(new!X34), FALSE)</f>
        <v>0.85</v>
      </c>
      <c r="Y34">
        <f>VLOOKUP(new!$A34, raw_data!$A$2:$AB$3115, COLUMN(new!Y34), FALSE)</f>
        <v>0.7</v>
      </c>
      <c r="Z34">
        <f>VLOOKUP(new!$A34, raw_data!$A$2:$AB$3115, COLUMN(new!Z34), FALSE)</f>
        <v>0</v>
      </c>
      <c r="AA34">
        <f>VLOOKUP(new!$A34, raw_data!$A$2:$AB$3115, COLUMN(new!AA34), FALSE)</f>
        <v>0.1</v>
      </c>
      <c r="AB34">
        <f>VLOOKUP(new!$A34, raw_data!$A$2:$AB$3115, COLUMN(new!AB34), FALSE)</f>
        <v>0.05</v>
      </c>
    </row>
    <row r="35" spans="1:28" x14ac:dyDescent="0.25">
      <c r="A35">
        <v>3288</v>
      </c>
      <c r="B35">
        <f>VLOOKUP(new!$A35, raw_data!$A$2:$AB$3115, COLUMN(new!B35), FALSE)</f>
        <v>30.568999999999999</v>
      </c>
      <c r="C35">
        <f>VLOOKUP(new!$A35, raw_data!$A$2:$AB$3115, COLUMN(new!C35), FALSE)</f>
        <v>8.3030000000000008</v>
      </c>
      <c r="D35">
        <f>VLOOKUP(new!$A35, raw_data!$A$2:$AB$3115, COLUMN(new!D35), FALSE)</f>
        <v>2.1000000000000001E-2</v>
      </c>
      <c r="E35">
        <f>VLOOKUP(new!$A35, raw_data!$A$2:$AB$3115, COLUMN(new!E35), FALSE)</f>
        <v>-4.5999999999999999E-2</v>
      </c>
      <c r="F35">
        <f>VLOOKUP(new!$A35, raw_data!$A$2:$AB$3115, COLUMN(new!F35), FALSE)</f>
        <v>8.2780000000000005</v>
      </c>
      <c r="G35">
        <f>VLOOKUP(new!$A35, raw_data!$A$2:$AB$3115, COLUMN(new!G35), FALSE)</f>
        <v>0.87</v>
      </c>
      <c r="H35">
        <f>VLOOKUP(new!$A35, raw_data!$A$2:$AB$3115, COLUMN(new!H35), FALSE)</f>
        <v>1.2110000000000001</v>
      </c>
      <c r="I35">
        <f>VLOOKUP(new!$A35, raw_data!$A$2:$AB$3115, COLUMN(new!I35), FALSE)</f>
        <v>0</v>
      </c>
      <c r="J35">
        <f>VLOOKUP(new!$A35, raw_data!$A$2:$AB$3115, COLUMN(new!J35), FALSE)</f>
        <v>2</v>
      </c>
      <c r="K35">
        <f>VLOOKUP(new!$A35, raw_data!$A$2:$AB$3115, COLUMN(new!K35), FALSE)</f>
        <v>2</v>
      </c>
      <c r="L35">
        <f>VLOOKUP(new!$A35, raw_data!$A$2:$AB$3115, COLUMN(new!L35), FALSE)</f>
        <v>2</v>
      </c>
      <c r="M35">
        <f>VLOOKUP(new!$A35, raw_data!$A$2:$AB$3115, COLUMN(new!M35), FALSE)</f>
        <v>2</v>
      </c>
      <c r="N35">
        <f>VLOOKUP(new!$A35, raw_data!$A$2:$AB$3115, COLUMN(new!N35), FALSE)</f>
        <v>2</v>
      </c>
      <c r="O35">
        <f>VLOOKUP(new!$A35, raw_data!$A$2:$AB$3115, COLUMN(new!O35), FALSE)</f>
        <v>0.94399999999999995</v>
      </c>
      <c r="P35">
        <f>VLOOKUP(new!$A35, raw_data!$A$2:$AB$3115, COLUMN(new!P35), FALSE)</f>
        <v>10.131</v>
      </c>
      <c r="Q35">
        <f>VLOOKUP(new!$A35, raw_data!$A$2:$AB$3115, COLUMN(new!Q35), FALSE)</f>
        <v>-0.63400000000000001</v>
      </c>
      <c r="R35">
        <f>VLOOKUP(new!$A35, raw_data!$A$2:$AB$3115, COLUMN(new!R35), FALSE)</f>
        <v>0.13</v>
      </c>
      <c r="S35">
        <f>VLOOKUP(new!$A35, raw_data!$A$2:$AB$3115, COLUMN(new!S35), FALSE)</f>
        <v>2.1720000000000002</v>
      </c>
      <c r="T35">
        <f>VLOOKUP(new!$A35, raw_data!$A$2:$AB$3115, COLUMN(new!T35), FALSE)</f>
        <v>0.13100000000000001</v>
      </c>
      <c r="U35">
        <f>VLOOKUP(new!$A35, raw_data!$A$2:$AB$3115, COLUMN(new!U35), FALSE)</f>
        <v>2.0409999999999999</v>
      </c>
      <c r="V35">
        <f>VLOOKUP(new!$A35, raw_data!$A$2:$AB$3115, COLUMN(new!V35), FALSE)</f>
        <v>2.1459999999999999</v>
      </c>
      <c r="W35">
        <f>VLOOKUP(new!$A35, raw_data!$A$2:$AB$3115, COLUMN(new!W35), FALSE)</f>
        <v>0.73899999999999999</v>
      </c>
      <c r="X35">
        <f>VLOOKUP(new!$A35, raw_data!$A$2:$AB$3115, COLUMN(new!X35), FALSE)</f>
        <v>0.87</v>
      </c>
      <c r="Y35">
        <f>VLOOKUP(new!$A35, raw_data!$A$2:$AB$3115, COLUMN(new!Y35), FALSE)</f>
        <v>0.78300000000000003</v>
      </c>
      <c r="Z35">
        <f>VLOOKUP(new!$A35, raw_data!$A$2:$AB$3115, COLUMN(new!Z35), FALSE)</f>
        <v>0</v>
      </c>
      <c r="AA35">
        <f>VLOOKUP(new!$A35, raw_data!$A$2:$AB$3115, COLUMN(new!AA35), FALSE)</f>
        <v>8.6999999999999994E-2</v>
      </c>
      <c r="AB35">
        <f>VLOOKUP(new!$A35, raw_data!$A$2:$AB$3115, COLUMN(new!AB35), FALSE)</f>
        <v>0</v>
      </c>
    </row>
    <row r="36" spans="1:28" x14ac:dyDescent="0.25">
      <c r="A36">
        <v>3309</v>
      </c>
      <c r="B36">
        <f>VLOOKUP(new!$A36, raw_data!$A$2:$AB$3115, COLUMN(new!B36), FALSE)</f>
        <v>48.420999999999999</v>
      </c>
      <c r="C36">
        <f>VLOOKUP(new!$A36, raw_data!$A$2:$AB$3115, COLUMN(new!C36), FALSE)</f>
        <v>8.0990000000000002</v>
      </c>
      <c r="D36">
        <f>VLOOKUP(new!$A36, raw_data!$A$2:$AB$3115, COLUMN(new!D36), FALSE)</f>
        <v>0.375</v>
      </c>
      <c r="E36">
        <f>VLOOKUP(new!$A36, raw_data!$A$2:$AB$3115, COLUMN(new!E36), FALSE)</f>
        <v>1.4999999999999999E-2</v>
      </c>
      <c r="F36">
        <f>VLOOKUP(new!$A36, raw_data!$A$2:$AB$3115, COLUMN(new!F36), FALSE)</f>
        <v>11.923</v>
      </c>
      <c r="G36">
        <f>VLOOKUP(new!$A36, raw_data!$A$2:$AB$3115, COLUMN(new!G36), FALSE)</f>
        <v>0.90600000000000003</v>
      </c>
      <c r="H36">
        <f>VLOOKUP(new!$A36, raw_data!$A$2:$AB$3115, COLUMN(new!H36), FALSE)</f>
        <v>1.6819999999999999</v>
      </c>
      <c r="I36">
        <f>VLOOKUP(new!$A36, raw_data!$A$2:$AB$3115, COLUMN(new!I36), FALSE)</f>
        <v>0.8</v>
      </c>
      <c r="J36">
        <f>VLOOKUP(new!$A36, raw_data!$A$2:$AB$3115, COLUMN(new!J36), FALSE)</f>
        <v>2</v>
      </c>
      <c r="K36">
        <f>VLOOKUP(new!$A36, raw_data!$A$2:$AB$3115, COLUMN(new!K36), FALSE)</f>
        <v>1.7</v>
      </c>
      <c r="L36">
        <f>VLOOKUP(new!$A36, raw_data!$A$2:$AB$3115, COLUMN(new!L36), FALSE)</f>
        <v>1.85</v>
      </c>
      <c r="M36">
        <f>VLOOKUP(new!$A36, raw_data!$A$2:$AB$3115, COLUMN(new!M36), FALSE)</f>
        <v>2</v>
      </c>
      <c r="N36">
        <f>VLOOKUP(new!$A36, raw_data!$A$2:$AB$3115, COLUMN(new!N36), FALSE)</f>
        <v>2</v>
      </c>
      <c r="O36">
        <f>VLOOKUP(new!$A36, raw_data!$A$2:$AB$3115, COLUMN(new!O36), FALSE)</f>
        <v>0.44400000000000001</v>
      </c>
      <c r="P36">
        <f>VLOOKUP(new!$A36, raw_data!$A$2:$AB$3115, COLUMN(new!P36), FALSE)</f>
        <v>11.57</v>
      </c>
      <c r="Q36">
        <f>VLOOKUP(new!$A36, raw_data!$A$2:$AB$3115, COLUMN(new!Q36), FALSE)</f>
        <v>1.966</v>
      </c>
      <c r="R36">
        <f>VLOOKUP(new!$A36, raw_data!$A$2:$AB$3115, COLUMN(new!R36), FALSE)</f>
        <v>0.25</v>
      </c>
      <c r="S36">
        <f>VLOOKUP(new!$A36, raw_data!$A$2:$AB$3115, COLUMN(new!S36), FALSE)</f>
        <v>3.3519999999999999</v>
      </c>
      <c r="T36">
        <f>VLOOKUP(new!$A36, raw_data!$A$2:$AB$3115, COLUMN(new!T36), FALSE)</f>
        <v>3.391</v>
      </c>
      <c r="U36">
        <f>VLOOKUP(new!$A36, raw_data!$A$2:$AB$3115, COLUMN(new!U36), FALSE)</f>
        <v>-3.9E-2</v>
      </c>
      <c r="V36">
        <f>VLOOKUP(new!$A36, raw_data!$A$2:$AB$3115, COLUMN(new!V36), FALSE)</f>
        <v>3.742</v>
      </c>
      <c r="W36">
        <f>VLOOKUP(new!$A36, raw_data!$A$2:$AB$3115, COLUMN(new!W36), FALSE)</f>
        <v>0.78100000000000003</v>
      </c>
      <c r="X36">
        <f>VLOOKUP(new!$A36, raw_data!$A$2:$AB$3115, COLUMN(new!X36), FALSE)</f>
        <v>0.56200000000000006</v>
      </c>
      <c r="Y36">
        <f>VLOOKUP(new!$A36, raw_data!$A$2:$AB$3115, COLUMN(new!Y36), FALSE)</f>
        <v>0.65600000000000003</v>
      </c>
      <c r="Z36">
        <f>VLOOKUP(new!$A36, raw_data!$A$2:$AB$3115, COLUMN(new!Z36), FALSE)</f>
        <v>0</v>
      </c>
      <c r="AA36">
        <f>VLOOKUP(new!$A36, raw_data!$A$2:$AB$3115, COLUMN(new!AA36), FALSE)</f>
        <v>0.125</v>
      </c>
      <c r="AB36">
        <f>VLOOKUP(new!$A36, raw_data!$A$2:$AB$3115, COLUMN(new!AB36), FALSE)</f>
        <v>9.4E-2</v>
      </c>
    </row>
    <row r="37" spans="1:28" x14ac:dyDescent="0.25">
      <c r="A37">
        <v>3314</v>
      </c>
      <c r="B37">
        <f>VLOOKUP(new!$A37, raw_data!$A$2:$AB$3115, COLUMN(new!B37), FALSE)</f>
        <v>39.362000000000002</v>
      </c>
      <c r="C37">
        <f>VLOOKUP(new!$A37, raw_data!$A$2:$AB$3115, COLUMN(new!C37), FALSE)</f>
        <v>4.4180000000000001</v>
      </c>
      <c r="D37">
        <f>VLOOKUP(new!$A37, raw_data!$A$2:$AB$3115, COLUMN(new!D37), FALSE)</f>
        <v>0.46600000000000003</v>
      </c>
      <c r="E37">
        <f>VLOOKUP(new!$A37, raw_data!$A$2:$AB$3115, COLUMN(new!E37), FALSE)</f>
        <v>1.2E-2</v>
      </c>
      <c r="F37">
        <f>VLOOKUP(new!$A37, raw_data!$A$2:$AB$3115, COLUMN(new!F37), FALSE)</f>
        <v>9.1419999999999995</v>
      </c>
      <c r="G37">
        <f>VLOOKUP(new!$A37, raw_data!$A$2:$AB$3115, COLUMN(new!G37), FALSE)</f>
        <v>0.71899999999999997</v>
      </c>
      <c r="H37">
        <f>VLOOKUP(new!$A37, raw_data!$A$2:$AB$3115, COLUMN(new!H37), FALSE)</f>
        <v>1.208</v>
      </c>
      <c r="I37">
        <f>VLOOKUP(new!$A37, raw_data!$A$2:$AB$3115, COLUMN(new!I37), FALSE)</f>
        <v>0.16700000000000001</v>
      </c>
      <c r="J37">
        <f>VLOOKUP(new!$A37, raw_data!$A$2:$AB$3115, COLUMN(new!J37), FALSE)</f>
        <v>1.8180000000000001</v>
      </c>
      <c r="K37">
        <f>VLOOKUP(new!$A37, raw_data!$A$2:$AB$3115, COLUMN(new!K37), FALSE)</f>
        <v>1.333</v>
      </c>
      <c r="L37">
        <f>VLOOKUP(new!$A37, raw_data!$A$2:$AB$3115, COLUMN(new!L37), FALSE)</f>
        <v>1.8859999999999999</v>
      </c>
      <c r="M37">
        <f>VLOOKUP(new!$A37, raw_data!$A$2:$AB$3115, COLUMN(new!M37), FALSE)</f>
        <v>1.907</v>
      </c>
      <c r="N37">
        <f>VLOOKUP(new!$A37, raw_data!$A$2:$AB$3115, COLUMN(new!N37), FALSE)</f>
        <v>2</v>
      </c>
      <c r="O37">
        <f>VLOOKUP(new!$A37, raw_data!$A$2:$AB$3115, COLUMN(new!O37), FALSE)</f>
        <v>1</v>
      </c>
      <c r="P37">
        <f>VLOOKUP(new!$A37, raw_data!$A$2:$AB$3115, COLUMN(new!P37), FALSE)</f>
        <v>10.737</v>
      </c>
      <c r="Q37">
        <f>VLOOKUP(new!$A37, raw_data!$A$2:$AB$3115, COLUMN(new!Q37), FALSE)</f>
        <v>2.52</v>
      </c>
      <c r="R37">
        <f>VLOOKUP(new!$A37, raw_data!$A$2:$AB$3115, COLUMN(new!R37), FALSE)</f>
        <v>0.21099999999999999</v>
      </c>
      <c r="S37">
        <f>VLOOKUP(new!$A37, raw_data!$A$2:$AB$3115, COLUMN(new!S37), FALSE)</f>
        <v>2.52</v>
      </c>
      <c r="T37">
        <f>VLOOKUP(new!$A37, raw_data!$A$2:$AB$3115, COLUMN(new!T37), FALSE)</f>
        <v>2.7370000000000001</v>
      </c>
      <c r="U37">
        <f>VLOOKUP(new!$A37, raw_data!$A$2:$AB$3115, COLUMN(new!U37), FALSE)</f>
        <v>-0.216</v>
      </c>
      <c r="V37">
        <f>VLOOKUP(new!$A37, raw_data!$A$2:$AB$3115, COLUMN(new!V37), FALSE)</f>
        <v>2.9990000000000001</v>
      </c>
      <c r="W37">
        <f>VLOOKUP(new!$A37, raw_data!$A$2:$AB$3115, COLUMN(new!W37), FALSE)</f>
        <v>0.70199999999999996</v>
      </c>
      <c r="X37">
        <f>VLOOKUP(new!$A37, raw_data!$A$2:$AB$3115, COLUMN(new!X37), FALSE)</f>
        <v>0.61399999999999999</v>
      </c>
      <c r="Y37">
        <f>VLOOKUP(new!$A37, raw_data!$A$2:$AB$3115, COLUMN(new!Y37), FALSE)</f>
        <v>0.54400000000000004</v>
      </c>
      <c r="Z37">
        <f>VLOOKUP(new!$A37, raw_data!$A$2:$AB$3115, COLUMN(new!Z37), FALSE)</f>
        <v>1.7999999999999999E-2</v>
      </c>
      <c r="AA37">
        <f>VLOOKUP(new!$A37, raw_data!$A$2:$AB$3115, COLUMN(new!AA37), FALSE)</f>
        <v>0.21099999999999999</v>
      </c>
      <c r="AB37">
        <f>VLOOKUP(new!$A37, raw_data!$A$2:$AB$3115, COLUMN(new!AB37), FALSE)</f>
        <v>7.0000000000000007E-2</v>
      </c>
    </row>
    <row r="38" spans="1:28" x14ac:dyDescent="0.25">
      <c r="A38">
        <v>3360</v>
      </c>
      <c r="B38">
        <f>VLOOKUP(new!$A38, raw_data!$A$2:$AB$3115, COLUMN(new!B38), FALSE)</f>
        <v>40.442</v>
      </c>
      <c r="C38">
        <f>VLOOKUP(new!$A38, raw_data!$A$2:$AB$3115, COLUMN(new!C38), FALSE)</f>
        <v>9.2100000000000009</v>
      </c>
      <c r="D38">
        <f>VLOOKUP(new!$A38, raw_data!$A$2:$AB$3115, COLUMN(new!D38), FALSE)</f>
        <v>8.0000000000000002E-3</v>
      </c>
      <c r="E38">
        <f>VLOOKUP(new!$A38, raw_data!$A$2:$AB$3115, COLUMN(new!E38), FALSE)</f>
        <v>0.01</v>
      </c>
      <c r="F38">
        <f>VLOOKUP(new!$A38, raw_data!$A$2:$AB$3115, COLUMN(new!F38), FALSE)</f>
        <v>9.3360000000000003</v>
      </c>
      <c r="G38">
        <f>VLOOKUP(new!$A38, raw_data!$A$2:$AB$3115, COLUMN(new!G38), FALSE)</f>
        <v>0.89500000000000002</v>
      </c>
      <c r="H38">
        <f>VLOOKUP(new!$A38, raw_data!$A$2:$AB$3115, COLUMN(new!H38), FALSE)</f>
        <v>1.857</v>
      </c>
      <c r="I38">
        <f>VLOOKUP(new!$A38, raw_data!$A$2:$AB$3115, COLUMN(new!I38), FALSE)</f>
        <v>0</v>
      </c>
      <c r="J38">
        <f>VLOOKUP(new!$A38, raw_data!$A$2:$AB$3115, COLUMN(new!J38), FALSE)</f>
        <v>2</v>
      </c>
      <c r="K38">
        <f>VLOOKUP(new!$A38, raw_data!$A$2:$AB$3115, COLUMN(new!K38), FALSE)</f>
        <v>2</v>
      </c>
      <c r="L38">
        <f>VLOOKUP(new!$A38, raw_data!$A$2:$AB$3115, COLUMN(new!L38), FALSE)</f>
        <v>1.9330000000000001</v>
      </c>
      <c r="M38">
        <f>VLOOKUP(new!$A38, raw_data!$A$2:$AB$3115, COLUMN(new!M38), FALSE)</f>
        <v>2</v>
      </c>
      <c r="N38">
        <f>VLOOKUP(new!$A38, raw_data!$A$2:$AB$3115, COLUMN(new!N38), FALSE)</f>
        <v>2</v>
      </c>
      <c r="O38">
        <f>VLOOKUP(new!$A38, raw_data!$A$2:$AB$3115, COLUMN(new!O38), FALSE)</f>
        <v>0.36399999999999999</v>
      </c>
      <c r="P38">
        <f>VLOOKUP(new!$A38, raw_data!$A$2:$AB$3115, COLUMN(new!P38), FALSE)</f>
        <v>12.013</v>
      </c>
      <c r="Q38">
        <f>VLOOKUP(new!$A38, raw_data!$A$2:$AB$3115, COLUMN(new!Q38), FALSE)</f>
        <v>5.2809999999999997</v>
      </c>
      <c r="R38">
        <f>VLOOKUP(new!$A38, raw_data!$A$2:$AB$3115, COLUMN(new!R38), FALSE)</f>
        <v>5.2999999999999999E-2</v>
      </c>
      <c r="S38">
        <f>VLOOKUP(new!$A38, raw_data!$A$2:$AB$3115, COLUMN(new!S38), FALSE)</f>
        <v>2.3140000000000001</v>
      </c>
      <c r="T38">
        <f>VLOOKUP(new!$A38, raw_data!$A$2:$AB$3115, COLUMN(new!T38), FALSE)</f>
        <v>0.35099999999999998</v>
      </c>
      <c r="U38">
        <f>VLOOKUP(new!$A38, raw_data!$A$2:$AB$3115, COLUMN(new!U38), FALSE)</f>
        <v>1.964</v>
      </c>
      <c r="V38">
        <f>VLOOKUP(new!$A38, raw_data!$A$2:$AB$3115, COLUMN(new!V38), FALSE)</f>
        <v>2.3319999999999999</v>
      </c>
      <c r="W38">
        <f>VLOOKUP(new!$A38, raw_data!$A$2:$AB$3115, COLUMN(new!W38), FALSE)</f>
        <v>0.73699999999999999</v>
      </c>
      <c r="X38">
        <f>VLOOKUP(new!$A38, raw_data!$A$2:$AB$3115, COLUMN(new!X38), FALSE)</f>
        <v>0.57899999999999996</v>
      </c>
      <c r="Y38">
        <f>VLOOKUP(new!$A38, raw_data!$A$2:$AB$3115, COLUMN(new!Y38), FALSE)</f>
        <v>0.57899999999999996</v>
      </c>
      <c r="Z38">
        <f>VLOOKUP(new!$A38, raw_data!$A$2:$AB$3115, COLUMN(new!Z38), FALSE)</f>
        <v>0</v>
      </c>
      <c r="AA38">
        <f>VLOOKUP(new!$A38, raw_data!$A$2:$AB$3115, COLUMN(new!AA38), FALSE)</f>
        <v>0.26300000000000001</v>
      </c>
      <c r="AB38">
        <f>VLOOKUP(new!$A38, raw_data!$A$2:$AB$3115, COLUMN(new!AB38), FALSE)</f>
        <v>0.158</v>
      </c>
    </row>
    <row r="39" spans="1:28" x14ac:dyDescent="0.25">
      <c r="A39">
        <v>3476</v>
      </c>
      <c r="B39">
        <f>VLOOKUP(new!$A39, raw_data!$A$2:$AB$3115, COLUMN(new!B39), FALSE)</f>
        <v>49.472999999999999</v>
      </c>
      <c r="C39">
        <f>VLOOKUP(new!$A39, raw_data!$A$2:$AB$3115, COLUMN(new!C39), FALSE)</f>
        <v>4.2960000000000003</v>
      </c>
      <c r="D39">
        <f>VLOOKUP(new!$A39, raw_data!$A$2:$AB$3115, COLUMN(new!D39), FALSE)</f>
        <v>0.64500000000000002</v>
      </c>
      <c r="E39">
        <f>VLOOKUP(new!$A39, raw_data!$A$2:$AB$3115, COLUMN(new!E39), FALSE)</f>
        <v>6.0000000000000001E-3</v>
      </c>
      <c r="F39">
        <f>VLOOKUP(new!$A39, raw_data!$A$2:$AB$3115, COLUMN(new!F39), FALSE)</f>
        <v>10.779</v>
      </c>
      <c r="G39">
        <f>VLOOKUP(new!$A39, raw_data!$A$2:$AB$3115, COLUMN(new!G39), FALSE)</f>
        <v>0.7</v>
      </c>
      <c r="H39">
        <f>VLOOKUP(new!$A39, raw_data!$A$2:$AB$3115, COLUMN(new!H39), FALSE)</f>
        <v>1.8</v>
      </c>
      <c r="I39">
        <f>VLOOKUP(new!$A39, raw_data!$A$2:$AB$3115, COLUMN(new!I39), FALSE)</f>
        <v>0.4</v>
      </c>
      <c r="J39">
        <f>VLOOKUP(new!$A39, raw_data!$A$2:$AB$3115, COLUMN(new!J39), FALSE)</f>
        <v>1.857</v>
      </c>
      <c r="K39">
        <f>VLOOKUP(new!$A39, raw_data!$A$2:$AB$3115, COLUMN(new!K39), FALSE)</f>
        <v>1.1000000000000001</v>
      </c>
      <c r="L39">
        <f>VLOOKUP(new!$A39, raw_data!$A$2:$AB$3115, COLUMN(new!L39), FALSE)</f>
        <v>1.7689999999999999</v>
      </c>
      <c r="M39">
        <f>VLOOKUP(new!$A39, raw_data!$A$2:$AB$3115, COLUMN(new!M39), FALSE)</f>
        <v>1.7649999999999999</v>
      </c>
      <c r="N39">
        <f>VLOOKUP(new!$A39, raw_data!$A$2:$AB$3115, COLUMN(new!N39), FALSE)</f>
        <v>2</v>
      </c>
      <c r="O39">
        <f>VLOOKUP(new!$A39, raw_data!$A$2:$AB$3115, COLUMN(new!O39), FALSE)</f>
        <v>1</v>
      </c>
      <c r="P39">
        <f>VLOOKUP(new!$A39, raw_data!$A$2:$AB$3115, COLUMN(new!P39), FALSE)</f>
        <v>10.946999999999999</v>
      </c>
      <c r="Q39">
        <f>VLOOKUP(new!$A39, raw_data!$A$2:$AB$3115, COLUMN(new!Q39), FALSE)</f>
        <v>-0.20200000000000001</v>
      </c>
      <c r="R39">
        <f>VLOOKUP(new!$A39, raw_data!$A$2:$AB$3115, COLUMN(new!R39), FALSE)</f>
        <v>0.3</v>
      </c>
      <c r="S39">
        <f>VLOOKUP(new!$A39, raw_data!$A$2:$AB$3115, COLUMN(new!S39), FALSE)</f>
        <v>4.3250000000000002</v>
      </c>
      <c r="T39">
        <f>VLOOKUP(new!$A39, raw_data!$A$2:$AB$3115, COLUMN(new!T39), FALSE)</f>
        <v>4.3639999999999999</v>
      </c>
      <c r="U39">
        <f>VLOOKUP(new!$A39, raw_data!$A$2:$AB$3115, COLUMN(new!U39), FALSE)</f>
        <v>-3.9E-2</v>
      </c>
      <c r="V39">
        <f>VLOOKUP(new!$A39, raw_data!$A$2:$AB$3115, COLUMN(new!V39), FALSE)</f>
        <v>4.976</v>
      </c>
      <c r="W39">
        <f>VLOOKUP(new!$A39, raw_data!$A$2:$AB$3115, COLUMN(new!W39), FALSE)</f>
        <v>0.75</v>
      </c>
      <c r="X39">
        <f>VLOOKUP(new!$A39, raw_data!$A$2:$AB$3115, COLUMN(new!X39), FALSE)</f>
        <v>0.8</v>
      </c>
      <c r="Y39">
        <f>VLOOKUP(new!$A39, raw_data!$A$2:$AB$3115, COLUMN(new!Y39), FALSE)</f>
        <v>0.5</v>
      </c>
      <c r="Z39">
        <f>VLOOKUP(new!$A39, raw_data!$A$2:$AB$3115, COLUMN(new!Z39), FALSE)</f>
        <v>0</v>
      </c>
      <c r="AA39">
        <f>VLOOKUP(new!$A39, raw_data!$A$2:$AB$3115, COLUMN(new!AA39), FALSE)</f>
        <v>0</v>
      </c>
      <c r="AB39">
        <f>VLOOKUP(new!$A39, raw_data!$A$2:$AB$3115, COLUMN(new!AB39), FALSE)</f>
        <v>0.05</v>
      </c>
    </row>
    <row r="40" spans="1:28" x14ac:dyDescent="0.25">
      <c r="A40">
        <v>3481</v>
      </c>
      <c r="B40">
        <f>VLOOKUP(new!$A40, raw_data!$A$2:$AB$3115, COLUMN(new!B40), FALSE)</f>
        <v>37.862000000000002</v>
      </c>
      <c r="C40">
        <f>VLOOKUP(new!$A40, raw_data!$A$2:$AB$3115, COLUMN(new!C40), FALSE)</f>
        <v>7.4349999999999996</v>
      </c>
      <c r="D40">
        <f>VLOOKUP(new!$A40, raw_data!$A$2:$AB$3115, COLUMN(new!D40), FALSE)</f>
        <v>5.3999999999999999E-2</v>
      </c>
      <c r="E40">
        <f>VLOOKUP(new!$A40, raw_data!$A$2:$AB$3115, COLUMN(new!E40), FALSE)</f>
        <v>4.5999999999999999E-2</v>
      </c>
      <c r="F40">
        <f>VLOOKUP(new!$A40, raw_data!$A$2:$AB$3115, COLUMN(new!F40), FALSE)</f>
        <v>8.2110000000000003</v>
      </c>
      <c r="G40">
        <f>VLOOKUP(new!$A40, raw_data!$A$2:$AB$3115, COLUMN(new!G40), FALSE)</f>
        <v>0.69</v>
      </c>
      <c r="H40">
        <f>VLOOKUP(new!$A40, raw_data!$A$2:$AB$3115, COLUMN(new!H40), FALSE)</f>
        <v>1.091</v>
      </c>
      <c r="I40">
        <f>VLOOKUP(new!$A40, raw_data!$A$2:$AB$3115, COLUMN(new!I40), FALSE)</f>
        <v>1.1000000000000001</v>
      </c>
      <c r="J40">
        <f>VLOOKUP(new!$A40, raw_data!$A$2:$AB$3115, COLUMN(new!J40), FALSE)</f>
        <v>1.833</v>
      </c>
      <c r="K40">
        <f>VLOOKUP(new!$A40, raw_data!$A$2:$AB$3115, COLUMN(new!K40), FALSE)</f>
        <v>1.143</v>
      </c>
      <c r="L40">
        <f>VLOOKUP(new!$A40, raw_data!$A$2:$AB$3115, COLUMN(new!L40), FALSE)</f>
        <v>1.9410000000000001</v>
      </c>
      <c r="M40">
        <f>VLOOKUP(new!$A40, raw_data!$A$2:$AB$3115, COLUMN(new!M40), FALSE)</f>
        <v>1.944</v>
      </c>
      <c r="N40">
        <f>VLOOKUP(new!$A40, raw_data!$A$2:$AB$3115, COLUMN(new!N40), FALSE)</f>
        <v>2</v>
      </c>
      <c r="O40">
        <f>VLOOKUP(new!$A40, raw_data!$A$2:$AB$3115, COLUMN(new!O40), FALSE)</f>
        <v>0.84199999999999997</v>
      </c>
      <c r="P40">
        <f>VLOOKUP(new!$A40, raw_data!$A$2:$AB$3115, COLUMN(new!P40), FALSE)</f>
        <v>9.3670000000000009</v>
      </c>
      <c r="Q40">
        <f>VLOOKUP(new!$A40, raw_data!$A$2:$AB$3115, COLUMN(new!Q40), FALSE)</f>
        <v>0.97299999999999998</v>
      </c>
      <c r="R40">
        <f>VLOOKUP(new!$A40, raw_data!$A$2:$AB$3115, COLUMN(new!R40), FALSE)</f>
        <v>3.4000000000000002E-2</v>
      </c>
      <c r="S40">
        <f>VLOOKUP(new!$A40, raw_data!$A$2:$AB$3115, COLUMN(new!S40), FALSE)</f>
        <v>2.952</v>
      </c>
      <c r="T40">
        <f>VLOOKUP(new!$A40, raw_data!$A$2:$AB$3115, COLUMN(new!T40), FALSE)</f>
        <v>3.1219999999999999</v>
      </c>
      <c r="U40">
        <f>VLOOKUP(new!$A40, raw_data!$A$2:$AB$3115, COLUMN(new!U40), FALSE)</f>
        <v>-0.17</v>
      </c>
      <c r="V40">
        <f>VLOOKUP(new!$A40, raw_data!$A$2:$AB$3115, COLUMN(new!V40), FALSE)</f>
        <v>3.0529999999999999</v>
      </c>
      <c r="W40">
        <f>VLOOKUP(new!$A40, raw_data!$A$2:$AB$3115, COLUMN(new!W40), FALSE)</f>
        <v>0.51700000000000002</v>
      </c>
      <c r="X40">
        <f>VLOOKUP(new!$A40, raw_data!$A$2:$AB$3115, COLUMN(new!X40), FALSE)</f>
        <v>0.69</v>
      </c>
      <c r="Y40">
        <f>VLOOKUP(new!$A40, raw_data!$A$2:$AB$3115, COLUMN(new!Y40), FALSE)</f>
        <v>0.44800000000000001</v>
      </c>
      <c r="Z40">
        <f>VLOOKUP(new!$A40, raw_data!$A$2:$AB$3115, COLUMN(new!Z40), FALSE)</f>
        <v>0</v>
      </c>
      <c r="AA40">
        <f>VLOOKUP(new!$A40, raw_data!$A$2:$AB$3115, COLUMN(new!AA40), FALSE)</f>
        <v>6.9000000000000006E-2</v>
      </c>
      <c r="AB40">
        <f>VLOOKUP(new!$A40, raw_data!$A$2:$AB$3115, COLUMN(new!AB40), FALSE)</f>
        <v>3.4000000000000002E-2</v>
      </c>
    </row>
    <row r="41" spans="1:28" x14ac:dyDescent="0.25">
      <c r="A41">
        <v>3504</v>
      </c>
      <c r="B41">
        <f>VLOOKUP(new!$A41, raw_data!$A$2:$AB$3115, COLUMN(new!B41), FALSE)</f>
        <v>30.75</v>
      </c>
      <c r="C41">
        <f>VLOOKUP(new!$A41, raw_data!$A$2:$AB$3115, COLUMN(new!C41), FALSE)</f>
        <v>7.07</v>
      </c>
      <c r="D41">
        <f>VLOOKUP(new!$A41, raw_data!$A$2:$AB$3115, COLUMN(new!D41), FALSE)</f>
        <v>5.0000000000000001E-3</v>
      </c>
      <c r="E41">
        <f>VLOOKUP(new!$A41, raw_data!$A$2:$AB$3115, COLUMN(new!E41), FALSE)</f>
        <v>1.2E-2</v>
      </c>
      <c r="F41">
        <f>VLOOKUP(new!$A41, raw_data!$A$2:$AB$3115, COLUMN(new!F41), FALSE)</f>
        <v>7.1769999999999996</v>
      </c>
      <c r="G41">
        <f>VLOOKUP(new!$A41, raw_data!$A$2:$AB$3115, COLUMN(new!G41), FALSE)</f>
        <v>0.85</v>
      </c>
      <c r="H41">
        <f>VLOOKUP(new!$A41, raw_data!$A$2:$AB$3115, COLUMN(new!H41), FALSE)</f>
        <v>1.857</v>
      </c>
      <c r="I41">
        <f>VLOOKUP(new!$A41, raw_data!$A$2:$AB$3115, COLUMN(new!I41), FALSE)</f>
        <v>0.2</v>
      </c>
      <c r="J41">
        <f>VLOOKUP(new!$A41, raw_data!$A$2:$AB$3115, COLUMN(new!J41), FALSE)</f>
        <v>1.9</v>
      </c>
      <c r="K41">
        <f>VLOOKUP(new!$A41, raw_data!$A$2:$AB$3115, COLUMN(new!K41), FALSE)</f>
        <v>2</v>
      </c>
      <c r="L41">
        <f>VLOOKUP(new!$A41, raw_data!$A$2:$AB$3115, COLUMN(new!L41), FALSE)</f>
        <v>1.9</v>
      </c>
      <c r="M41">
        <f>VLOOKUP(new!$A41, raw_data!$A$2:$AB$3115, COLUMN(new!M41), FALSE)</f>
        <v>2</v>
      </c>
      <c r="N41">
        <f>VLOOKUP(new!$A41, raw_data!$A$2:$AB$3115, COLUMN(new!N41), FALSE)</f>
        <v>2</v>
      </c>
      <c r="O41">
        <f>VLOOKUP(new!$A41, raw_data!$A$2:$AB$3115, COLUMN(new!O41), FALSE)</f>
        <v>1.2</v>
      </c>
      <c r="P41">
        <f>VLOOKUP(new!$A41, raw_data!$A$2:$AB$3115, COLUMN(new!P41), FALSE)</f>
        <v>13.852</v>
      </c>
      <c r="Q41">
        <f>VLOOKUP(new!$A41, raw_data!$A$2:$AB$3115, COLUMN(new!Q41), FALSE)</f>
        <v>1.0589999999999999</v>
      </c>
      <c r="R41">
        <f>VLOOKUP(new!$A41, raw_data!$A$2:$AB$3115, COLUMN(new!R41), FALSE)</f>
        <v>0.2</v>
      </c>
      <c r="S41">
        <f>VLOOKUP(new!$A41, raw_data!$A$2:$AB$3115, COLUMN(new!S41), FALSE)</f>
        <v>2.5590000000000002</v>
      </c>
      <c r="T41">
        <f>VLOOKUP(new!$A41, raw_data!$A$2:$AB$3115, COLUMN(new!T41), FALSE)</f>
        <v>-0.14299999999999999</v>
      </c>
      <c r="U41">
        <f>VLOOKUP(new!$A41, raw_data!$A$2:$AB$3115, COLUMN(new!U41), FALSE)</f>
        <v>2.702</v>
      </c>
      <c r="V41">
        <f>VLOOKUP(new!$A41, raw_data!$A$2:$AB$3115, COLUMN(new!V41), FALSE)</f>
        <v>2.5760000000000001</v>
      </c>
      <c r="W41">
        <f>VLOOKUP(new!$A41, raw_data!$A$2:$AB$3115, COLUMN(new!W41), FALSE)</f>
        <v>0.85</v>
      </c>
      <c r="X41">
        <f>VLOOKUP(new!$A41, raw_data!$A$2:$AB$3115, COLUMN(new!X41), FALSE)</f>
        <v>0.7</v>
      </c>
      <c r="Y41">
        <f>VLOOKUP(new!$A41, raw_data!$A$2:$AB$3115, COLUMN(new!Y41), FALSE)</f>
        <v>0.75</v>
      </c>
      <c r="Z41">
        <f>VLOOKUP(new!$A41, raw_data!$A$2:$AB$3115, COLUMN(new!Z41), FALSE)</f>
        <v>0.05</v>
      </c>
      <c r="AA41">
        <f>VLOOKUP(new!$A41, raw_data!$A$2:$AB$3115, COLUMN(new!AA41), FALSE)</f>
        <v>0.15</v>
      </c>
      <c r="AB41">
        <f>VLOOKUP(new!$A41, raw_data!$A$2:$AB$3115, COLUMN(new!AB41), FALSE)</f>
        <v>0.05</v>
      </c>
    </row>
    <row r="42" spans="1:28" x14ac:dyDescent="0.25">
      <c r="A42">
        <v>3574</v>
      </c>
      <c r="B42">
        <f>VLOOKUP(new!$A42, raw_data!$A$2:$AB$3115, COLUMN(new!B42), FALSE)</f>
        <v>37.643999999999998</v>
      </c>
      <c r="C42">
        <f>VLOOKUP(new!$A42, raw_data!$A$2:$AB$3115, COLUMN(new!C42), FALSE)</f>
        <v>10.974</v>
      </c>
      <c r="D42">
        <f>VLOOKUP(new!$A42, raw_data!$A$2:$AB$3115, COLUMN(new!D42), FALSE)</f>
        <v>-4.5999999999999999E-2</v>
      </c>
      <c r="E42">
        <f>VLOOKUP(new!$A42, raw_data!$A$2:$AB$3115, COLUMN(new!E42), FALSE)</f>
        <v>-8.9999999999999993E-3</v>
      </c>
      <c r="F42">
        <f>VLOOKUP(new!$A42, raw_data!$A$2:$AB$3115, COLUMN(new!F42), FALSE)</f>
        <v>10.464</v>
      </c>
      <c r="G42">
        <f>VLOOKUP(new!$A42, raw_data!$A$2:$AB$3115, COLUMN(new!G42), FALSE)</f>
        <v>0.85399999999999998</v>
      </c>
      <c r="H42">
        <f>VLOOKUP(new!$A42, raw_data!$A$2:$AB$3115, COLUMN(new!H42), FALSE)</f>
        <v>1.6319999999999999</v>
      </c>
      <c r="I42">
        <f>VLOOKUP(new!$A42, raw_data!$A$2:$AB$3115, COLUMN(new!I42), FALSE)</f>
        <v>0.3</v>
      </c>
      <c r="J42">
        <f>VLOOKUP(new!$A42, raw_data!$A$2:$AB$3115, COLUMN(new!J42), FALSE)</f>
        <v>2</v>
      </c>
      <c r="K42">
        <f>VLOOKUP(new!$A42, raw_data!$A$2:$AB$3115, COLUMN(new!K42), FALSE)</f>
        <v>1.7</v>
      </c>
      <c r="L42">
        <f>VLOOKUP(new!$A42, raw_data!$A$2:$AB$3115, COLUMN(new!L42), FALSE)</f>
        <v>1.889</v>
      </c>
      <c r="M42">
        <f>VLOOKUP(new!$A42, raw_data!$A$2:$AB$3115, COLUMN(new!M42), FALSE)</f>
        <v>2</v>
      </c>
      <c r="N42">
        <f>VLOOKUP(new!$A42, raw_data!$A$2:$AB$3115, COLUMN(new!N42), FALSE)</f>
        <v>2</v>
      </c>
      <c r="O42">
        <f>VLOOKUP(new!$A42, raw_data!$A$2:$AB$3115, COLUMN(new!O42), FALSE)</f>
        <v>1.395</v>
      </c>
      <c r="P42">
        <f>VLOOKUP(new!$A42, raw_data!$A$2:$AB$3115, COLUMN(new!P42), FALSE)</f>
        <v>11.532999999999999</v>
      </c>
      <c r="Q42">
        <f>VLOOKUP(new!$A42, raw_data!$A$2:$AB$3115, COLUMN(new!Q42), FALSE)</f>
        <v>1.4279999999999999</v>
      </c>
      <c r="R42">
        <f>VLOOKUP(new!$A42, raw_data!$A$2:$AB$3115, COLUMN(new!R42), FALSE)</f>
        <v>0.20799999999999999</v>
      </c>
      <c r="S42">
        <f>VLOOKUP(new!$A42, raw_data!$A$2:$AB$3115, COLUMN(new!S42), FALSE)</f>
        <v>2.4079999999999999</v>
      </c>
      <c r="T42">
        <f>VLOOKUP(new!$A42, raw_data!$A$2:$AB$3115, COLUMN(new!T42), FALSE)</f>
        <v>1.25</v>
      </c>
      <c r="U42">
        <f>VLOOKUP(new!$A42, raw_data!$A$2:$AB$3115, COLUMN(new!U42), FALSE)</f>
        <v>1.1579999999999999</v>
      </c>
      <c r="V42">
        <f>VLOOKUP(new!$A42, raw_data!$A$2:$AB$3115, COLUMN(new!V42), FALSE)</f>
        <v>2.3519999999999999</v>
      </c>
      <c r="W42">
        <f>VLOOKUP(new!$A42, raw_data!$A$2:$AB$3115, COLUMN(new!W42), FALSE)</f>
        <v>0.72899999999999998</v>
      </c>
      <c r="X42">
        <f>VLOOKUP(new!$A42, raw_data!$A$2:$AB$3115, COLUMN(new!X42), FALSE)</f>
        <v>0.64600000000000002</v>
      </c>
      <c r="Y42">
        <f>VLOOKUP(new!$A42, raw_data!$A$2:$AB$3115, COLUMN(new!Y42), FALSE)</f>
        <v>0.79200000000000004</v>
      </c>
      <c r="Z42">
        <f>VLOOKUP(new!$A42, raw_data!$A$2:$AB$3115, COLUMN(new!Z42), FALSE)</f>
        <v>2.1000000000000001E-2</v>
      </c>
      <c r="AA42">
        <f>VLOOKUP(new!$A42, raw_data!$A$2:$AB$3115, COLUMN(new!AA42), FALSE)</f>
        <v>0.14599999999999999</v>
      </c>
      <c r="AB42">
        <f>VLOOKUP(new!$A42, raw_data!$A$2:$AB$3115, COLUMN(new!AB42), FALSE)</f>
        <v>2.1000000000000001E-2</v>
      </c>
    </row>
    <row r="43" spans="1:28" x14ac:dyDescent="0.25">
      <c r="A43">
        <v>3620</v>
      </c>
      <c r="B43">
        <f>VLOOKUP(new!$A43, raw_data!$A$2:$AB$3115, COLUMN(new!B43), FALSE)</f>
        <v>56.23</v>
      </c>
      <c r="C43">
        <f>VLOOKUP(new!$A43, raw_data!$A$2:$AB$3115, COLUMN(new!C43), FALSE)</f>
        <v>8.3989999999999991</v>
      </c>
      <c r="D43">
        <f>VLOOKUP(new!$A43, raw_data!$A$2:$AB$3115, COLUMN(new!D43), FALSE)</f>
        <v>0.28199999999999997</v>
      </c>
      <c r="E43">
        <f>VLOOKUP(new!$A43, raw_data!$A$2:$AB$3115, COLUMN(new!E43), FALSE)</f>
        <v>6.5000000000000002E-2</v>
      </c>
      <c r="F43">
        <f>VLOOKUP(new!$A43, raw_data!$A$2:$AB$3115, COLUMN(new!F43), FALSE)</f>
        <v>11.547000000000001</v>
      </c>
      <c r="G43">
        <f>VLOOKUP(new!$A43, raw_data!$A$2:$AB$3115, COLUMN(new!G43), FALSE)</f>
        <v>0.97199999999999998</v>
      </c>
      <c r="H43">
        <f>VLOOKUP(new!$A43, raw_data!$A$2:$AB$3115, COLUMN(new!H43), FALSE)</f>
        <v>1.889</v>
      </c>
      <c r="I43">
        <f>VLOOKUP(new!$A43, raw_data!$A$2:$AB$3115, COLUMN(new!I43), FALSE)</f>
        <v>0</v>
      </c>
      <c r="J43">
        <f>VLOOKUP(new!$A43, raw_data!$A$2:$AB$3115, COLUMN(new!J43), FALSE)</f>
        <v>2</v>
      </c>
      <c r="K43">
        <f>VLOOKUP(new!$A43, raw_data!$A$2:$AB$3115, COLUMN(new!K43), FALSE)</f>
        <v>2</v>
      </c>
      <c r="L43">
        <f>VLOOKUP(new!$A43, raw_data!$A$2:$AB$3115, COLUMN(new!L43), FALSE)</f>
        <v>2</v>
      </c>
      <c r="M43">
        <f>VLOOKUP(new!$A43, raw_data!$A$2:$AB$3115, COLUMN(new!M43), FALSE)</f>
        <v>2</v>
      </c>
      <c r="N43">
        <f>VLOOKUP(new!$A43, raw_data!$A$2:$AB$3115, COLUMN(new!N43), FALSE)</f>
        <v>2</v>
      </c>
      <c r="O43">
        <f>VLOOKUP(new!$A43, raw_data!$A$2:$AB$3115, COLUMN(new!O43), FALSE)</f>
        <v>0.54800000000000004</v>
      </c>
      <c r="P43">
        <f>VLOOKUP(new!$A43, raw_data!$A$2:$AB$3115, COLUMN(new!P43), FALSE)</f>
        <v>11.208</v>
      </c>
      <c r="Q43">
        <f>VLOOKUP(new!$A43, raw_data!$A$2:$AB$3115, COLUMN(new!Q43), FALSE)</f>
        <v>1.42</v>
      </c>
      <c r="R43">
        <f>VLOOKUP(new!$A43, raw_data!$A$2:$AB$3115, COLUMN(new!R43), FALSE)</f>
        <v>0.47199999999999998</v>
      </c>
      <c r="S43">
        <f>VLOOKUP(new!$A43, raw_data!$A$2:$AB$3115, COLUMN(new!S43), FALSE)</f>
        <v>5.1159999999999997</v>
      </c>
      <c r="T43">
        <f>VLOOKUP(new!$A43, raw_data!$A$2:$AB$3115, COLUMN(new!T43), FALSE)</f>
        <v>5.2030000000000003</v>
      </c>
      <c r="U43">
        <f>VLOOKUP(new!$A43, raw_data!$A$2:$AB$3115, COLUMN(new!U43), FALSE)</f>
        <v>-8.6999999999999994E-2</v>
      </c>
      <c r="V43">
        <f>VLOOKUP(new!$A43, raw_data!$A$2:$AB$3115, COLUMN(new!V43), FALSE)</f>
        <v>5.4640000000000004</v>
      </c>
      <c r="W43">
        <f>VLOOKUP(new!$A43, raw_data!$A$2:$AB$3115, COLUMN(new!W43), FALSE)</f>
        <v>0.86099999999999999</v>
      </c>
      <c r="X43">
        <f>VLOOKUP(new!$A43, raw_data!$A$2:$AB$3115, COLUMN(new!X43), FALSE)</f>
        <v>0.66700000000000004</v>
      </c>
      <c r="Y43">
        <f>VLOOKUP(new!$A43, raw_data!$A$2:$AB$3115, COLUMN(new!Y43), FALSE)</f>
        <v>0.86099999999999999</v>
      </c>
      <c r="Z43">
        <f>VLOOKUP(new!$A43, raw_data!$A$2:$AB$3115, COLUMN(new!Z43), FALSE)</f>
        <v>0</v>
      </c>
      <c r="AA43">
        <f>VLOOKUP(new!$A43, raw_data!$A$2:$AB$3115, COLUMN(new!AA43), FALSE)</f>
        <v>0.13900000000000001</v>
      </c>
      <c r="AB43">
        <f>VLOOKUP(new!$A43, raw_data!$A$2:$AB$3115, COLUMN(new!AB43), FALSE)</f>
        <v>5.6000000000000001E-2</v>
      </c>
    </row>
    <row r="44" spans="1:28" x14ac:dyDescent="0.25">
      <c r="A44">
        <v>3663</v>
      </c>
      <c r="B44">
        <f>VLOOKUP(new!$A44, raw_data!$A$2:$AB$3115, COLUMN(new!B44), FALSE)</f>
        <v>35.177</v>
      </c>
      <c r="C44">
        <f>VLOOKUP(new!$A44, raw_data!$A$2:$AB$3115, COLUMN(new!C44), FALSE)</f>
        <v>7.1790000000000003</v>
      </c>
      <c r="D44">
        <f>VLOOKUP(new!$A44, raw_data!$A$2:$AB$3115, COLUMN(new!D44), FALSE)</f>
        <v>1.4999999999999999E-2</v>
      </c>
      <c r="E44">
        <f>VLOOKUP(new!$A44, raw_data!$A$2:$AB$3115, COLUMN(new!E44), FALSE)</f>
        <v>3.3000000000000002E-2</v>
      </c>
      <c r="F44">
        <f>VLOOKUP(new!$A44, raw_data!$A$2:$AB$3115, COLUMN(new!F44), FALSE)</f>
        <v>7.4889999999999999</v>
      </c>
      <c r="G44">
        <f>VLOOKUP(new!$A44, raw_data!$A$2:$AB$3115, COLUMN(new!G44), FALSE)</f>
        <v>0.89600000000000002</v>
      </c>
      <c r="H44">
        <f>VLOOKUP(new!$A44, raw_data!$A$2:$AB$3115, COLUMN(new!H44), FALSE)</f>
        <v>1.6060000000000001</v>
      </c>
      <c r="I44">
        <f>VLOOKUP(new!$A44, raw_data!$A$2:$AB$3115, COLUMN(new!I44), FALSE)</f>
        <v>0.28599999999999998</v>
      </c>
      <c r="J44">
        <f>VLOOKUP(new!$A44, raw_data!$A$2:$AB$3115, COLUMN(new!J44), FALSE)</f>
        <v>1.9410000000000001</v>
      </c>
      <c r="K44">
        <f>VLOOKUP(new!$A44, raw_data!$A$2:$AB$3115, COLUMN(new!K44), FALSE)</f>
        <v>2</v>
      </c>
      <c r="L44">
        <f>VLOOKUP(new!$A44, raw_data!$A$2:$AB$3115, COLUMN(new!L44), FALSE)</f>
        <v>2</v>
      </c>
      <c r="M44">
        <f>VLOOKUP(new!$A44, raw_data!$A$2:$AB$3115, COLUMN(new!M44), FALSE)</f>
        <v>1.9350000000000001</v>
      </c>
      <c r="N44">
        <f>VLOOKUP(new!$A44, raw_data!$A$2:$AB$3115, COLUMN(new!N44), FALSE)</f>
        <v>1.9410000000000001</v>
      </c>
      <c r="O44">
        <f>VLOOKUP(new!$A44, raw_data!$A$2:$AB$3115, COLUMN(new!O44), FALSE)</f>
        <v>0.48799999999999999</v>
      </c>
      <c r="P44">
        <f>VLOOKUP(new!$A44, raw_data!$A$2:$AB$3115, COLUMN(new!P44), FALSE)</f>
        <v>10.122</v>
      </c>
      <c r="Q44">
        <f>VLOOKUP(new!$A44, raw_data!$A$2:$AB$3115, COLUMN(new!Q44), FALSE)</f>
        <v>-0.128</v>
      </c>
      <c r="R44">
        <f>VLOOKUP(new!$A44, raw_data!$A$2:$AB$3115, COLUMN(new!R44), FALSE)</f>
        <v>0.14599999999999999</v>
      </c>
      <c r="S44">
        <f>VLOOKUP(new!$A44, raw_data!$A$2:$AB$3115, COLUMN(new!S44), FALSE)</f>
        <v>2.649</v>
      </c>
      <c r="T44">
        <f>VLOOKUP(new!$A44, raw_data!$A$2:$AB$3115, COLUMN(new!T44), FALSE)</f>
        <v>1.9430000000000001</v>
      </c>
      <c r="U44">
        <f>VLOOKUP(new!$A44, raw_data!$A$2:$AB$3115, COLUMN(new!U44), FALSE)</f>
        <v>0.70699999999999996</v>
      </c>
      <c r="V44">
        <f>VLOOKUP(new!$A44, raw_data!$A$2:$AB$3115, COLUMN(new!V44), FALSE)</f>
        <v>2.6970000000000001</v>
      </c>
      <c r="W44">
        <f>VLOOKUP(new!$A44, raw_data!$A$2:$AB$3115, COLUMN(new!W44), FALSE)</f>
        <v>0.72899999999999998</v>
      </c>
      <c r="X44">
        <f>VLOOKUP(new!$A44, raw_data!$A$2:$AB$3115, COLUMN(new!X44), FALSE)</f>
        <v>0.66700000000000004</v>
      </c>
      <c r="Y44">
        <f>VLOOKUP(new!$A44, raw_data!$A$2:$AB$3115, COLUMN(new!Y44), FALSE)</f>
        <v>0.75</v>
      </c>
      <c r="Z44">
        <f>VLOOKUP(new!$A44, raw_data!$A$2:$AB$3115, COLUMN(new!Z44), FALSE)</f>
        <v>2.1000000000000001E-2</v>
      </c>
      <c r="AA44">
        <f>VLOOKUP(new!$A44, raw_data!$A$2:$AB$3115, COLUMN(new!AA44), FALSE)</f>
        <v>2.1000000000000001E-2</v>
      </c>
      <c r="AB44">
        <f>VLOOKUP(new!$A44, raw_data!$A$2:$AB$3115, COLUMN(new!AB44), FALSE)</f>
        <v>0</v>
      </c>
    </row>
    <row r="45" spans="1:28" x14ac:dyDescent="0.25">
      <c r="A45">
        <v>3937</v>
      </c>
      <c r="B45">
        <f>VLOOKUP(new!$A45, raw_data!$A$2:$AB$3115, COLUMN(new!B45), FALSE)</f>
        <v>50.697000000000003</v>
      </c>
      <c r="C45">
        <f>VLOOKUP(new!$A45, raw_data!$A$2:$AB$3115, COLUMN(new!C45), FALSE)</f>
        <v>10.832000000000001</v>
      </c>
      <c r="D45">
        <f>VLOOKUP(new!$A45, raw_data!$A$2:$AB$3115, COLUMN(new!D45), FALSE)</f>
        <v>4.4999999999999998E-2</v>
      </c>
      <c r="E45">
        <f>VLOOKUP(new!$A45, raw_data!$A$2:$AB$3115, COLUMN(new!E45), FALSE)</f>
        <v>2E-3</v>
      </c>
      <c r="F45">
        <f>VLOOKUP(new!$A45, raw_data!$A$2:$AB$3115, COLUMN(new!F45), FALSE)</f>
        <v>11.288</v>
      </c>
      <c r="G45">
        <f>VLOOKUP(new!$A45, raw_data!$A$2:$AB$3115, COLUMN(new!G45), FALSE)</f>
        <v>1</v>
      </c>
      <c r="H45">
        <f>VLOOKUP(new!$A45, raw_data!$A$2:$AB$3115, COLUMN(new!H45), FALSE)</f>
        <v>2</v>
      </c>
      <c r="I45">
        <f>VLOOKUP(new!$A45, raw_data!$A$2:$AB$3115, COLUMN(new!I45), FALSE)</f>
        <v>0.66700000000000004</v>
      </c>
      <c r="J45">
        <f>VLOOKUP(new!$A45, raw_data!$A$2:$AB$3115, COLUMN(new!J45), FALSE)</f>
        <v>2</v>
      </c>
      <c r="K45">
        <f>VLOOKUP(new!$A45, raw_data!$A$2:$AB$3115, COLUMN(new!K45), FALSE)</f>
        <v>0.9</v>
      </c>
      <c r="L45">
        <f>VLOOKUP(new!$A45, raw_data!$A$2:$AB$3115, COLUMN(new!L45), FALSE)</f>
        <v>2</v>
      </c>
      <c r="M45">
        <f>VLOOKUP(new!$A45, raw_data!$A$2:$AB$3115, COLUMN(new!M45), FALSE)</f>
        <v>1.6919999999999999</v>
      </c>
      <c r="N45">
        <f>VLOOKUP(new!$A45, raw_data!$A$2:$AB$3115, COLUMN(new!N45), FALSE)</f>
        <v>2</v>
      </c>
      <c r="O45">
        <f>VLOOKUP(new!$A45, raw_data!$A$2:$AB$3115, COLUMN(new!O45), FALSE)</f>
        <v>1.7</v>
      </c>
      <c r="P45">
        <f>VLOOKUP(new!$A45, raw_data!$A$2:$AB$3115, COLUMN(new!P45), FALSE)</f>
        <v>12.292</v>
      </c>
      <c r="Q45">
        <f>VLOOKUP(new!$A45, raw_data!$A$2:$AB$3115, COLUMN(new!Q45), FALSE)</f>
        <v>9.18</v>
      </c>
      <c r="R45">
        <f>VLOOKUP(new!$A45, raw_data!$A$2:$AB$3115, COLUMN(new!R45), FALSE)</f>
        <v>0.21099999999999999</v>
      </c>
      <c r="S45">
        <f>VLOOKUP(new!$A45, raw_data!$A$2:$AB$3115, COLUMN(new!S45), FALSE)</f>
        <v>2.6949999999999998</v>
      </c>
      <c r="T45">
        <f>VLOOKUP(new!$A45, raw_data!$A$2:$AB$3115, COLUMN(new!T45), FALSE)</f>
        <v>2.7450000000000001</v>
      </c>
      <c r="U45">
        <f>VLOOKUP(new!$A45, raw_data!$A$2:$AB$3115, COLUMN(new!U45), FALSE)</f>
        <v>-0.05</v>
      </c>
      <c r="V45">
        <f>VLOOKUP(new!$A45, raw_data!$A$2:$AB$3115, COLUMN(new!V45), FALSE)</f>
        <v>2.742</v>
      </c>
      <c r="W45">
        <f>VLOOKUP(new!$A45, raw_data!$A$2:$AB$3115, COLUMN(new!W45), FALSE)</f>
        <v>0.84199999999999997</v>
      </c>
      <c r="X45">
        <f>VLOOKUP(new!$A45, raw_data!$A$2:$AB$3115, COLUMN(new!X45), FALSE)</f>
        <v>0.42099999999999999</v>
      </c>
      <c r="Y45">
        <f>VLOOKUP(new!$A45, raw_data!$A$2:$AB$3115, COLUMN(new!Y45), FALSE)</f>
        <v>0.47399999999999998</v>
      </c>
      <c r="Z45">
        <f>VLOOKUP(new!$A45, raw_data!$A$2:$AB$3115, COLUMN(new!Z45), FALSE)</f>
        <v>5.2999999999999999E-2</v>
      </c>
      <c r="AA45">
        <f>VLOOKUP(new!$A45, raw_data!$A$2:$AB$3115, COLUMN(new!AA45), FALSE)</f>
        <v>0.57899999999999996</v>
      </c>
      <c r="AB45">
        <f>VLOOKUP(new!$A45, raw_data!$A$2:$AB$3115, COLUMN(new!AB45), FALSE)</f>
        <v>5.2999999999999999E-2</v>
      </c>
    </row>
    <row r="46" spans="1:28" x14ac:dyDescent="0.25">
      <c r="A46">
        <v>3961</v>
      </c>
      <c r="B46">
        <f>VLOOKUP(new!$A46, raw_data!$A$2:$AB$3115, COLUMN(new!B46), FALSE)</f>
        <v>3.9239999999999999</v>
      </c>
      <c r="C46">
        <f>VLOOKUP(new!$A46, raw_data!$A$2:$AB$3115, COLUMN(new!C46), FALSE)</f>
        <v>1.6659999999999999</v>
      </c>
      <c r="D46">
        <f>VLOOKUP(new!$A46, raw_data!$A$2:$AB$3115, COLUMN(new!D46), FALSE)</f>
        <v>2.4E-2</v>
      </c>
      <c r="E46">
        <f>VLOOKUP(new!$A46, raw_data!$A$2:$AB$3115, COLUMN(new!E46), FALSE)</f>
        <v>-5.0000000000000001E-3</v>
      </c>
      <c r="F46">
        <f>VLOOKUP(new!$A46, raw_data!$A$2:$AB$3115, COLUMN(new!F46), FALSE)</f>
        <v>1.8779999999999999</v>
      </c>
      <c r="G46">
        <f>VLOOKUP(new!$A46, raw_data!$A$2:$AB$3115, COLUMN(new!G46), FALSE)</f>
        <v>0.47399999999999998</v>
      </c>
      <c r="H46">
        <f>VLOOKUP(new!$A46, raw_data!$A$2:$AB$3115, COLUMN(new!H46), FALSE)</f>
        <v>1</v>
      </c>
      <c r="I46">
        <f>VLOOKUP(new!$A46, raw_data!$A$2:$AB$3115, COLUMN(new!I46), FALSE)</f>
        <v>0</v>
      </c>
      <c r="J46">
        <f>VLOOKUP(new!$A46, raw_data!$A$2:$AB$3115, COLUMN(new!J46), FALSE)</f>
        <v>1.143</v>
      </c>
      <c r="K46">
        <f>VLOOKUP(new!$A46, raw_data!$A$2:$AB$3115, COLUMN(new!K46), FALSE)</f>
        <v>0.875</v>
      </c>
      <c r="L46">
        <f>VLOOKUP(new!$A46, raw_data!$A$2:$AB$3115, COLUMN(new!L46), FALSE)</f>
        <v>1.75</v>
      </c>
      <c r="M46">
        <f>VLOOKUP(new!$A46, raw_data!$A$2:$AB$3115, COLUMN(new!M46), FALSE)</f>
        <v>1.417</v>
      </c>
      <c r="N46">
        <f>VLOOKUP(new!$A46, raw_data!$A$2:$AB$3115, COLUMN(new!N46), FALSE)</f>
        <v>1.714</v>
      </c>
      <c r="O46">
        <f>VLOOKUP(new!$A46, raw_data!$A$2:$AB$3115, COLUMN(new!O46), FALSE)</f>
        <v>0.8</v>
      </c>
      <c r="P46">
        <f>VLOOKUP(new!$A46, raw_data!$A$2:$AB$3115, COLUMN(new!P46), FALSE)</f>
        <v>6.0380000000000003</v>
      </c>
      <c r="Q46">
        <f>VLOOKUP(new!$A46, raw_data!$A$2:$AB$3115, COLUMN(new!Q46), FALSE)</f>
        <v>-0.62</v>
      </c>
      <c r="R46">
        <f>VLOOKUP(new!$A46, raw_data!$A$2:$AB$3115, COLUMN(new!R46), FALSE)</f>
        <v>0</v>
      </c>
      <c r="S46">
        <f>VLOOKUP(new!$A46, raw_data!$A$2:$AB$3115, COLUMN(new!S46), FALSE)</f>
        <v>-0.503</v>
      </c>
      <c r="T46">
        <f>VLOOKUP(new!$A46, raw_data!$A$2:$AB$3115, COLUMN(new!T46), FALSE)</f>
        <v>-0.67</v>
      </c>
      <c r="U46">
        <f>VLOOKUP(new!$A46, raw_data!$A$2:$AB$3115, COLUMN(new!U46), FALSE)</f>
        <v>0.16700000000000001</v>
      </c>
      <c r="V46">
        <f>VLOOKUP(new!$A46, raw_data!$A$2:$AB$3115, COLUMN(new!V46), FALSE)</f>
        <v>-0.48399999999999999</v>
      </c>
      <c r="W46">
        <f>VLOOKUP(new!$A46, raw_data!$A$2:$AB$3115, COLUMN(new!W46), FALSE)</f>
        <v>0.316</v>
      </c>
      <c r="X46">
        <f>VLOOKUP(new!$A46, raw_data!$A$2:$AB$3115, COLUMN(new!X46), FALSE)</f>
        <v>0.52600000000000002</v>
      </c>
      <c r="Y46">
        <f>VLOOKUP(new!$A46, raw_data!$A$2:$AB$3115, COLUMN(new!Y46), FALSE)</f>
        <v>0.21099999999999999</v>
      </c>
      <c r="Z46">
        <f>VLOOKUP(new!$A46, raw_data!$A$2:$AB$3115, COLUMN(new!Z46), FALSE)</f>
        <v>0</v>
      </c>
      <c r="AA46">
        <f>VLOOKUP(new!$A46, raw_data!$A$2:$AB$3115, COLUMN(new!AA46), FALSE)</f>
        <v>0.105</v>
      </c>
      <c r="AB46">
        <f>VLOOKUP(new!$A46, raw_data!$A$2:$AB$3115, COLUMN(new!AB46), FALSE)</f>
        <v>0</v>
      </c>
    </row>
    <row r="47" spans="1:28" x14ac:dyDescent="0.25">
      <c r="A47">
        <v>4001</v>
      </c>
      <c r="B47">
        <f>VLOOKUP(new!$A47, raw_data!$A$2:$AB$3115, COLUMN(new!B47), FALSE)</f>
        <v>37.661999999999999</v>
      </c>
      <c r="C47">
        <f>VLOOKUP(new!$A47, raw_data!$A$2:$AB$3115, COLUMN(new!C47), FALSE)</f>
        <v>7.3789999999999996</v>
      </c>
      <c r="D47">
        <f>VLOOKUP(new!$A47, raw_data!$A$2:$AB$3115, COLUMN(new!D47), FALSE)</f>
        <v>-7.0000000000000001E-3</v>
      </c>
      <c r="E47">
        <f>VLOOKUP(new!$A47, raw_data!$A$2:$AB$3115, COLUMN(new!E47), FALSE)</f>
        <v>3.6999999999999998E-2</v>
      </c>
      <c r="F47">
        <f>VLOOKUP(new!$A47, raw_data!$A$2:$AB$3115, COLUMN(new!F47), FALSE)</f>
        <v>7.4880000000000004</v>
      </c>
      <c r="G47">
        <f>VLOOKUP(new!$A47, raw_data!$A$2:$AB$3115, COLUMN(new!G47), FALSE)</f>
        <v>0.57899999999999996</v>
      </c>
      <c r="H47">
        <f>VLOOKUP(new!$A47, raw_data!$A$2:$AB$3115, COLUMN(new!H47), FALSE)</f>
        <v>0.85699999999999998</v>
      </c>
      <c r="I47">
        <f>VLOOKUP(new!$A47, raw_data!$A$2:$AB$3115, COLUMN(new!I47), FALSE)</f>
        <v>1.333</v>
      </c>
      <c r="J47">
        <f>VLOOKUP(new!$A47, raw_data!$A$2:$AB$3115, COLUMN(new!J47), FALSE)</f>
        <v>2</v>
      </c>
      <c r="K47">
        <f>VLOOKUP(new!$A47, raw_data!$A$2:$AB$3115, COLUMN(new!K47), FALSE)</f>
        <v>0.8</v>
      </c>
      <c r="L47">
        <f>VLOOKUP(new!$A47, raw_data!$A$2:$AB$3115, COLUMN(new!L47), FALSE)</f>
        <v>2</v>
      </c>
      <c r="M47">
        <f>VLOOKUP(new!$A47, raw_data!$A$2:$AB$3115, COLUMN(new!M47), FALSE)</f>
        <v>1.917</v>
      </c>
      <c r="N47">
        <f>VLOOKUP(new!$A47, raw_data!$A$2:$AB$3115, COLUMN(new!N47), FALSE)</f>
        <v>2</v>
      </c>
      <c r="O47">
        <f>VLOOKUP(new!$A47, raw_data!$A$2:$AB$3115, COLUMN(new!O47), FALSE)</f>
        <v>0.75</v>
      </c>
      <c r="P47">
        <f>VLOOKUP(new!$A47, raw_data!$A$2:$AB$3115, COLUMN(new!P47), FALSE)</f>
        <v>8.8510000000000009</v>
      </c>
      <c r="Q47">
        <f>VLOOKUP(new!$A47, raw_data!$A$2:$AB$3115, COLUMN(new!Q47), FALSE)</f>
        <v>4.9039999999999999</v>
      </c>
      <c r="R47">
        <f>VLOOKUP(new!$A47, raw_data!$A$2:$AB$3115, COLUMN(new!R47), FALSE)</f>
        <v>0.158</v>
      </c>
      <c r="S47">
        <f>VLOOKUP(new!$A47, raw_data!$A$2:$AB$3115, COLUMN(new!S47), FALSE)</f>
        <v>2.444</v>
      </c>
      <c r="T47">
        <f>VLOOKUP(new!$A47, raw_data!$A$2:$AB$3115, COLUMN(new!T47), FALSE)</f>
        <v>2.085</v>
      </c>
      <c r="U47">
        <f>VLOOKUP(new!$A47, raw_data!$A$2:$AB$3115, COLUMN(new!U47), FALSE)</f>
        <v>0.35899999999999999</v>
      </c>
      <c r="V47">
        <f>VLOOKUP(new!$A47, raw_data!$A$2:$AB$3115, COLUMN(new!V47), FALSE)</f>
        <v>2.4729999999999999</v>
      </c>
      <c r="W47">
        <f>VLOOKUP(new!$A47, raw_data!$A$2:$AB$3115, COLUMN(new!W47), FALSE)</f>
        <v>0.52600000000000002</v>
      </c>
      <c r="X47">
        <f>VLOOKUP(new!$A47, raw_data!$A$2:$AB$3115, COLUMN(new!X47), FALSE)</f>
        <v>0.52600000000000002</v>
      </c>
      <c r="Y47">
        <f>VLOOKUP(new!$A47, raw_data!$A$2:$AB$3115, COLUMN(new!Y47), FALSE)</f>
        <v>0.47399999999999998</v>
      </c>
      <c r="Z47">
        <f>VLOOKUP(new!$A47, raw_data!$A$2:$AB$3115, COLUMN(new!Z47), FALSE)</f>
        <v>0.105</v>
      </c>
      <c r="AA47">
        <f>VLOOKUP(new!$A47, raw_data!$A$2:$AB$3115, COLUMN(new!AA47), FALSE)</f>
        <v>0.21099999999999999</v>
      </c>
      <c r="AB47">
        <f>VLOOKUP(new!$A47, raw_data!$A$2:$AB$3115, COLUMN(new!AB47), FALSE)</f>
        <v>5.2999999999999999E-2</v>
      </c>
    </row>
    <row r="48" spans="1:28" x14ac:dyDescent="0.25">
      <c r="A48">
        <v>4122</v>
      </c>
      <c r="B48">
        <f>VLOOKUP(new!$A48, raw_data!$A$2:$AB$3115, COLUMN(new!B48), FALSE)</f>
        <v>25.686</v>
      </c>
      <c r="C48">
        <f>VLOOKUP(new!$A48, raw_data!$A$2:$AB$3115, COLUMN(new!C48), FALSE)</f>
        <v>7.94</v>
      </c>
      <c r="D48">
        <f>VLOOKUP(new!$A48, raw_data!$A$2:$AB$3115, COLUMN(new!D48), FALSE)</f>
        <v>2.5000000000000001E-2</v>
      </c>
      <c r="E48">
        <f>VLOOKUP(new!$A48, raw_data!$A$2:$AB$3115, COLUMN(new!E48), FALSE)</f>
        <v>2.4E-2</v>
      </c>
      <c r="F48">
        <f>VLOOKUP(new!$A48, raw_data!$A$2:$AB$3115, COLUMN(new!F48), FALSE)</f>
        <v>8.3079999999999998</v>
      </c>
      <c r="G48">
        <f>VLOOKUP(new!$A48, raw_data!$A$2:$AB$3115, COLUMN(new!G48), FALSE)</f>
        <v>0.61099999999999999</v>
      </c>
      <c r="H48">
        <f>VLOOKUP(new!$A48, raw_data!$A$2:$AB$3115, COLUMN(new!H48), FALSE)</f>
        <v>1</v>
      </c>
      <c r="I48">
        <f>VLOOKUP(new!$A48, raw_data!$A$2:$AB$3115, COLUMN(new!I48), FALSE)</f>
        <v>0</v>
      </c>
      <c r="J48">
        <f>VLOOKUP(new!$A48, raw_data!$A$2:$AB$3115, COLUMN(new!J48), FALSE)</f>
        <v>1.429</v>
      </c>
      <c r="K48">
        <f>VLOOKUP(new!$A48, raw_data!$A$2:$AB$3115, COLUMN(new!K48), FALSE)</f>
        <v>1.5</v>
      </c>
      <c r="L48">
        <f>VLOOKUP(new!$A48, raw_data!$A$2:$AB$3115, COLUMN(new!L48), FALSE)</f>
        <v>2</v>
      </c>
      <c r="M48">
        <f>VLOOKUP(new!$A48, raw_data!$A$2:$AB$3115, COLUMN(new!M48), FALSE)</f>
        <v>1.385</v>
      </c>
      <c r="N48">
        <f>VLOOKUP(new!$A48, raw_data!$A$2:$AB$3115, COLUMN(new!N48), FALSE)</f>
        <v>2</v>
      </c>
      <c r="O48">
        <f>VLOOKUP(new!$A48, raw_data!$A$2:$AB$3115, COLUMN(new!O48), FALSE)</f>
        <v>1.2</v>
      </c>
      <c r="P48">
        <f>VLOOKUP(new!$A48, raw_data!$A$2:$AB$3115, COLUMN(new!P48), FALSE)</f>
        <v>11.384</v>
      </c>
      <c r="Q48">
        <f>VLOOKUP(new!$A48, raw_data!$A$2:$AB$3115, COLUMN(new!Q48), FALSE)</f>
        <v>-1.405</v>
      </c>
      <c r="R48">
        <f>VLOOKUP(new!$A48, raw_data!$A$2:$AB$3115, COLUMN(new!R48), FALSE)</f>
        <v>5.6000000000000001E-2</v>
      </c>
      <c r="S48">
        <f>VLOOKUP(new!$A48, raw_data!$A$2:$AB$3115, COLUMN(new!S48), FALSE)</f>
        <v>0.81599999999999995</v>
      </c>
      <c r="T48">
        <f>VLOOKUP(new!$A48, raw_data!$A$2:$AB$3115, COLUMN(new!T48), FALSE)</f>
        <v>0.59499999999999997</v>
      </c>
      <c r="U48">
        <f>VLOOKUP(new!$A48, raw_data!$A$2:$AB$3115, COLUMN(new!U48), FALSE)</f>
        <v>0.222</v>
      </c>
      <c r="V48">
        <f>VLOOKUP(new!$A48, raw_data!$A$2:$AB$3115, COLUMN(new!V48), FALSE)</f>
        <v>0.86499999999999999</v>
      </c>
      <c r="W48">
        <f>VLOOKUP(new!$A48, raw_data!$A$2:$AB$3115, COLUMN(new!W48), FALSE)</f>
        <v>0.66700000000000004</v>
      </c>
      <c r="X48">
        <f>VLOOKUP(new!$A48, raw_data!$A$2:$AB$3115, COLUMN(new!X48), FALSE)</f>
        <v>0.55600000000000005</v>
      </c>
      <c r="Y48">
        <f>VLOOKUP(new!$A48, raw_data!$A$2:$AB$3115, COLUMN(new!Y48), FALSE)</f>
        <v>0.55600000000000005</v>
      </c>
      <c r="Z48">
        <f>VLOOKUP(new!$A48, raw_data!$A$2:$AB$3115, COLUMN(new!Z48), FALSE)</f>
        <v>0</v>
      </c>
      <c r="AA48">
        <f>VLOOKUP(new!$A48, raw_data!$A$2:$AB$3115, COLUMN(new!AA48), FALSE)</f>
        <v>0</v>
      </c>
      <c r="AB48">
        <f>VLOOKUP(new!$A48, raw_data!$A$2:$AB$3115, COLUMN(new!AB48), FALSE)</f>
        <v>0</v>
      </c>
    </row>
    <row r="49" spans="1:28" x14ac:dyDescent="0.25">
      <c r="A49">
        <v>4146</v>
      </c>
      <c r="B49">
        <f>VLOOKUP(new!$A49, raw_data!$A$2:$AB$3115, COLUMN(new!B49), FALSE)</f>
        <v>24.321999999999999</v>
      </c>
      <c r="C49">
        <f>VLOOKUP(new!$A49, raw_data!$A$2:$AB$3115, COLUMN(new!C49), FALSE)</f>
        <v>6.66</v>
      </c>
      <c r="D49">
        <f>VLOOKUP(new!$A49, raw_data!$A$2:$AB$3115, COLUMN(new!D49), FALSE)</f>
        <v>1.2E-2</v>
      </c>
      <c r="E49">
        <f>VLOOKUP(new!$A49, raw_data!$A$2:$AB$3115, COLUMN(new!E49), FALSE)</f>
        <v>8.0000000000000002E-3</v>
      </c>
      <c r="F49">
        <f>VLOOKUP(new!$A49, raw_data!$A$2:$AB$3115, COLUMN(new!F49), FALSE)</f>
        <v>6.8239999999999998</v>
      </c>
      <c r="G49">
        <f>VLOOKUP(new!$A49, raw_data!$A$2:$AB$3115, COLUMN(new!G49), FALSE)</f>
        <v>0.5</v>
      </c>
      <c r="H49">
        <f>VLOOKUP(new!$A49, raw_data!$A$2:$AB$3115, COLUMN(new!H49), FALSE)</f>
        <v>0.56200000000000006</v>
      </c>
      <c r="I49">
        <f>VLOOKUP(new!$A49, raw_data!$A$2:$AB$3115, COLUMN(new!I49), FALSE)</f>
        <v>1.125</v>
      </c>
      <c r="J49">
        <f>VLOOKUP(new!$A49, raw_data!$A$2:$AB$3115, COLUMN(new!J49), FALSE)</f>
        <v>1.778</v>
      </c>
      <c r="K49">
        <f>VLOOKUP(new!$A49, raw_data!$A$2:$AB$3115, COLUMN(new!K49), FALSE)</f>
        <v>1.333</v>
      </c>
      <c r="L49">
        <f>VLOOKUP(new!$A49, raw_data!$A$2:$AB$3115, COLUMN(new!L49), FALSE)</f>
        <v>1.923</v>
      </c>
      <c r="M49">
        <f>VLOOKUP(new!$A49, raw_data!$A$2:$AB$3115, COLUMN(new!M49), FALSE)</f>
        <v>1.9330000000000001</v>
      </c>
      <c r="N49">
        <f>VLOOKUP(new!$A49, raw_data!$A$2:$AB$3115, COLUMN(new!N49), FALSE)</f>
        <v>2</v>
      </c>
      <c r="O49">
        <f>VLOOKUP(new!$A49, raw_data!$A$2:$AB$3115, COLUMN(new!O49), FALSE)</f>
        <v>0.35699999999999998</v>
      </c>
      <c r="P49">
        <f>VLOOKUP(new!$A49, raw_data!$A$2:$AB$3115, COLUMN(new!P49), FALSE)</f>
        <v>7.5259999999999998</v>
      </c>
      <c r="Q49">
        <f>VLOOKUP(new!$A49, raw_data!$A$2:$AB$3115, COLUMN(new!Q49), FALSE)</f>
        <v>2.94</v>
      </c>
      <c r="R49">
        <f>VLOOKUP(new!$A49, raw_data!$A$2:$AB$3115, COLUMN(new!R49), FALSE)</f>
        <v>9.0999999999999998E-2</v>
      </c>
      <c r="S49">
        <f>VLOOKUP(new!$A49, raw_data!$A$2:$AB$3115, COLUMN(new!S49), FALSE)</f>
        <v>1.532</v>
      </c>
      <c r="T49">
        <f>VLOOKUP(new!$A49, raw_data!$A$2:$AB$3115, COLUMN(new!T49), FALSE)</f>
        <v>-0.41299999999999998</v>
      </c>
      <c r="U49">
        <f>VLOOKUP(new!$A49, raw_data!$A$2:$AB$3115, COLUMN(new!U49), FALSE)</f>
        <v>1.9450000000000001</v>
      </c>
      <c r="V49">
        <f>VLOOKUP(new!$A49, raw_data!$A$2:$AB$3115, COLUMN(new!V49), FALSE)</f>
        <v>1.5529999999999999</v>
      </c>
      <c r="W49">
        <f>VLOOKUP(new!$A49, raw_data!$A$2:$AB$3115, COLUMN(new!W49), FALSE)</f>
        <v>0.63600000000000001</v>
      </c>
      <c r="X49">
        <f>VLOOKUP(new!$A49, raw_data!$A$2:$AB$3115, COLUMN(new!X49), FALSE)</f>
        <v>0.72699999999999998</v>
      </c>
      <c r="Y49">
        <f>VLOOKUP(new!$A49, raw_data!$A$2:$AB$3115, COLUMN(new!Y49), FALSE)</f>
        <v>0.59099999999999997</v>
      </c>
      <c r="Z49">
        <f>VLOOKUP(new!$A49, raw_data!$A$2:$AB$3115, COLUMN(new!Z49), FALSE)</f>
        <v>4.4999999999999998E-2</v>
      </c>
      <c r="AA49">
        <f>VLOOKUP(new!$A49, raw_data!$A$2:$AB$3115, COLUMN(new!AA49), FALSE)</f>
        <v>9.0999999999999998E-2</v>
      </c>
      <c r="AB49">
        <f>VLOOKUP(new!$A49, raw_data!$A$2:$AB$3115, COLUMN(new!AB49), FALSE)</f>
        <v>0.13600000000000001</v>
      </c>
    </row>
    <row r="50" spans="1:28" x14ac:dyDescent="0.25">
      <c r="A50">
        <v>4242</v>
      </c>
      <c r="B50">
        <f>VLOOKUP(new!$A50, raw_data!$A$2:$AB$3115, COLUMN(new!B50), FALSE)</f>
        <v>28.809000000000001</v>
      </c>
      <c r="C50">
        <f>VLOOKUP(new!$A50, raw_data!$A$2:$AB$3115, COLUMN(new!C50), FALSE)</f>
        <v>9.4309999999999992</v>
      </c>
      <c r="D50">
        <f>VLOOKUP(new!$A50, raw_data!$A$2:$AB$3115, COLUMN(new!D50), FALSE)</f>
        <v>-8.0000000000000002E-3</v>
      </c>
      <c r="E50">
        <f>VLOOKUP(new!$A50, raw_data!$A$2:$AB$3115, COLUMN(new!E50), FALSE)</f>
        <v>2.1999999999999999E-2</v>
      </c>
      <c r="F50">
        <f>VLOOKUP(new!$A50, raw_data!$A$2:$AB$3115, COLUMN(new!F50), FALSE)</f>
        <v>9.4670000000000005</v>
      </c>
      <c r="G50">
        <f>VLOOKUP(new!$A50, raw_data!$A$2:$AB$3115, COLUMN(new!G50), FALSE)</f>
        <v>0.79400000000000004</v>
      </c>
      <c r="H50">
        <f>VLOOKUP(new!$A50, raw_data!$A$2:$AB$3115, COLUMN(new!H50), FALSE)</f>
        <v>1.5</v>
      </c>
      <c r="I50">
        <f>VLOOKUP(new!$A50, raw_data!$A$2:$AB$3115, COLUMN(new!I50), FALSE)</f>
        <v>0.53300000000000003</v>
      </c>
      <c r="J50">
        <f>VLOOKUP(new!$A50, raw_data!$A$2:$AB$3115, COLUMN(new!J50), FALSE)</f>
        <v>2</v>
      </c>
      <c r="K50">
        <f>VLOOKUP(new!$A50, raw_data!$A$2:$AB$3115, COLUMN(new!K50), FALSE)</f>
        <v>1.417</v>
      </c>
      <c r="L50">
        <f>VLOOKUP(new!$A50, raw_data!$A$2:$AB$3115, COLUMN(new!L50), FALSE)</f>
        <v>1.8640000000000001</v>
      </c>
      <c r="M50">
        <f>VLOOKUP(new!$A50, raw_data!$A$2:$AB$3115, COLUMN(new!M50), FALSE)</f>
        <v>1.966</v>
      </c>
      <c r="N50">
        <f>VLOOKUP(new!$A50, raw_data!$A$2:$AB$3115, COLUMN(new!N50), FALSE)</f>
        <v>2</v>
      </c>
      <c r="O50">
        <f>VLOOKUP(new!$A50, raw_data!$A$2:$AB$3115, COLUMN(new!O50), FALSE)</f>
        <v>0.63200000000000001</v>
      </c>
      <c r="P50">
        <f>VLOOKUP(new!$A50, raw_data!$A$2:$AB$3115, COLUMN(new!P50), FALSE)</f>
        <v>9.5449999999999999</v>
      </c>
      <c r="Q50">
        <f>VLOOKUP(new!$A50, raw_data!$A$2:$AB$3115, COLUMN(new!Q50), FALSE)</f>
        <v>-0.71</v>
      </c>
      <c r="R50">
        <f>VLOOKUP(new!$A50, raw_data!$A$2:$AB$3115, COLUMN(new!R50), FALSE)</f>
        <v>0.23499999999999999</v>
      </c>
      <c r="S50">
        <f>VLOOKUP(new!$A50, raw_data!$A$2:$AB$3115, COLUMN(new!S50), FALSE)</f>
        <v>2.0150000000000001</v>
      </c>
      <c r="T50">
        <f>VLOOKUP(new!$A50, raw_data!$A$2:$AB$3115, COLUMN(new!T50), FALSE)</f>
        <v>5.1999999999999998E-2</v>
      </c>
      <c r="U50">
        <f>VLOOKUP(new!$A50, raw_data!$A$2:$AB$3115, COLUMN(new!U50), FALSE)</f>
        <v>1.9630000000000001</v>
      </c>
      <c r="V50">
        <f>VLOOKUP(new!$A50, raw_data!$A$2:$AB$3115, COLUMN(new!V50), FALSE)</f>
        <v>2.0299999999999998</v>
      </c>
      <c r="W50">
        <f>VLOOKUP(new!$A50, raw_data!$A$2:$AB$3115, COLUMN(new!W50), FALSE)</f>
        <v>0.85299999999999998</v>
      </c>
      <c r="X50">
        <f>VLOOKUP(new!$A50, raw_data!$A$2:$AB$3115, COLUMN(new!X50), FALSE)</f>
        <v>0.70599999999999996</v>
      </c>
      <c r="Y50">
        <f>VLOOKUP(new!$A50, raw_data!$A$2:$AB$3115, COLUMN(new!Y50), FALSE)</f>
        <v>0.73499999999999999</v>
      </c>
      <c r="Z50">
        <f>VLOOKUP(new!$A50, raw_data!$A$2:$AB$3115, COLUMN(new!Z50), FALSE)</f>
        <v>0</v>
      </c>
      <c r="AA50">
        <f>VLOOKUP(new!$A50, raw_data!$A$2:$AB$3115, COLUMN(new!AA50), FALSE)</f>
        <v>0</v>
      </c>
      <c r="AB50">
        <f>VLOOKUP(new!$A50, raw_data!$A$2:$AB$3115, COLUMN(new!AB50), FALSE)</f>
        <v>2.9000000000000001E-2</v>
      </c>
    </row>
    <row r="51" spans="1:28" x14ac:dyDescent="0.25">
      <c r="A51">
        <v>4276</v>
      </c>
      <c r="B51">
        <f>VLOOKUP(new!$A51, raw_data!$A$2:$AB$3115, COLUMN(new!B51), FALSE)</f>
        <v>38.616</v>
      </c>
      <c r="C51">
        <f>VLOOKUP(new!$A51, raw_data!$A$2:$AB$3115, COLUMN(new!C51), FALSE)</f>
        <v>11.135</v>
      </c>
      <c r="D51">
        <f>VLOOKUP(new!$A51, raw_data!$A$2:$AB$3115, COLUMN(new!D51), FALSE)</f>
        <v>0.09</v>
      </c>
      <c r="E51">
        <f>VLOOKUP(new!$A51, raw_data!$A$2:$AB$3115, COLUMN(new!E51), FALSE)</f>
        <v>4.0000000000000001E-3</v>
      </c>
      <c r="F51">
        <f>VLOOKUP(new!$A51, raw_data!$A$2:$AB$3115, COLUMN(new!F51), FALSE)</f>
        <v>12.06</v>
      </c>
      <c r="G51">
        <f>VLOOKUP(new!$A51, raw_data!$A$2:$AB$3115, COLUMN(new!G51), FALSE)</f>
        <v>1</v>
      </c>
      <c r="H51">
        <f>VLOOKUP(new!$A51, raw_data!$A$2:$AB$3115, COLUMN(new!H51), FALSE)</f>
        <v>2</v>
      </c>
      <c r="I51">
        <f>VLOOKUP(new!$A51, raw_data!$A$2:$AB$3115, COLUMN(new!I51), FALSE)</f>
        <v>0.33300000000000002</v>
      </c>
      <c r="J51">
        <f>VLOOKUP(new!$A51, raw_data!$A$2:$AB$3115, COLUMN(new!J51), FALSE)</f>
        <v>2</v>
      </c>
      <c r="K51">
        <f>VLOOKUP(new!$A51, raw_data!$A$2:$AB$3115, COLUMN(new!K51), FALSE)</f>
        <v>2</v>
      </c>
      <c r="L51">
        <f>VLOOKUP(new!$A51, raw_data!$A$2:$AB$3115, COLUMN(new!L51), FALSE)</f>
        <v>2</v>
      </c>
      <c r="M51">
        <f>VLOOKUP(new!$A51, raw_data!$A$2:$AB$3115, COLUMN(new!M51), FALSE)</f>
        <v>2</v>
      </c>
      <c r="N51">
        <f>VLOOKUP(new!$A51, raw_data!$A$2:$AB$3115, COLUMN(new!N51), FALSE)</f>
        <v>2</v>
      </c>
      <c r="O51">
        <f>VLOOKUP(new!$A51, raw_data!$A$2:$AB$3115, COLUMN(new!O51), FALSE)</f>
        <v>0.46200000000000002</v>
      </c>
      <c r="P51">
        <f>VLOOKUP(new!$A51, raw_data!$A$2:$AB$3115, COLUMN(new!P51), FALSE)</f>
        <v>11.91</v>
      </c>
      <c r="Q51">
        <f>VLOOKUP(new!$A51, raw_data!$A$2:$AB$3115, COLUMN(new!Q51), FALSE)</f>
        <v>0.13200000000000001</v>
      </c>
      <c r="R51">
        <f>VLOOKUP(new!$A51, raw_data!$A$2:$AB$3115, COLUMN(new!R51), FALSE)</f>
        <v>0.158</v>
      </c>
      <c r="S51">
        <f>VLOOKUP(new!$A51, raw_data!$A$2:$AB$3115, COLUMN(new!S51), FALSE)</f>
        <v>3.254</v>
      </c>
      <c r="T51">
        <f>VLOOKUP(new!$A51, raw_data!$A$2:$AB$3115, COLUMN(new!T51), FALSE)</f>
        <v>0.219</v>
      </c>
      <c r="U51">
        <f>VLOOKUP(new!$A51, raw_data!$A$2:$AB$3115, COLUMN(new!U51), FALSE)</f>
        <v>3.0350000000000001</v>
      </c>
      <c r="V51">
        <f>VLOOKUP(new!$A51, raw_data!$A$2:$AB$3115, COLUMN(new!V51), FALSE)</f>
        <v>3.3479999999999999</v>
      </c>
      <c r="W51">
        <f>VLOOKUP(new!$A51, raw_data!$A$2:$AB$3115, COLUMN(new!W51), FALSE)</f>
        <v>0.84199999999999997</v>
      </c>
      <c r="X51">
        <f>VLOOKUP(new!$A51, raw_data!$A$2:$AB$3115, COLUMN(new!X51), FALSE)</f>
        <v>0.52600000000000002</v>
      </c>
      <c r="Y51">
        <f>VLOOKUP(new!$A51, raw_data!$A$2:$AB$3115, COLUMN(new!Y51), FALSE)</f>
        <v>0.89500000000000002</v>
      </c>
      <c r="Z51">
        <f>VLOOKUP(new!$A51, raw_data!$A$2:$AB$3115, COLUMN(new!Z51), FALSE)</f>
        <v>5.2999999999999999E-2</v>
      </c>
      <c r="AA51">
        <f>VLOOKUP(new!$A51, raw_data!$A$2:$AB$3115, COLUMN(new!AA51), FALSE)</f>
        <v>5.2999999999999999E-2</v>
      </c>
      <c r="AB51">
        <f>VLOOKUP(new!$A51, raw_data!$A$2:$AB$3115, COLUMN(new!AB51), FALSE)</f>
        <v>0</v>
      </c>
    </row>
    <row r="52" spans="1:28" x14ac:dyDescent="0.25">
      <c r="A52">
        <v>4550</v>
      </c>
      <c r="B52">
        <f>VLOOKUP(new!$A52, raw_data!$A$2:$AB$3115, COLUMN(new!B52), FALSE)</f>
        <v>19.888999999999999</v>
      </c>
      <c r="C52">
        <f>VLOOKUP(new!$A52, raw_data!$A$2:$AB$3115, COLUMN(new!C52), FALSE)</f>
        <v>6.4619999999999997</v>
      </c>
      <c r="D52">
        <f>VLOOKUP(new!$A52, raw_data!$A$2:$AB$3115, COLUMN(new!D52), FALSE)</f>
        <v>-2.7E-2</v>
      </c>
      <c r="E52">
        <f>VLOOKUP(new!$A52, raw_data!$A$2:$AB$3115, COLUMN(new!E52), FALSE)</f>
        <v>1.0999999999999999E-2</v>
      </c>
      <c r="F52">
        <f>VLOOKUP(new!$A52, raw_data!$A$2:$AB$3115, COLUMN(new!F52), FALSE)</f>
        <v>6.2439999999999998</v>
      </c>
      <c r="G52">
        <f>VLOOKUP(new!$A52, raw_data!$A$2:$AB$3115, COLUMN(new!G52), FALSE)</f>
        <v>0.71399999999999997</v>
      </c>
      <c r="H52">
        <f>VLOOKUP(new!$A52, raw_data!$A$2:$AB$3115, COLUMN(new!H52), FALSE)</f>
        <v>1.214</v>
      </c>
      <c r="I52">
        <f>VLOOKUP(new!$A52, raw_data!$A$2:$AB$3115, COLUMN(new!I52), FALSE)</f>
        <v>0.66700000000000004</v>
      </c>
      <c r="J52">
        <f>VLOOKUP(new!$A52, raw_data!$A$2:$AB$3115, COLUMN(new!J52), FALSE)</f>
        <v>1.667</v>
      </c>
      <c r="K52">
        <f>VLOOKUP(new!$A52, raw_data!$A$2:$AB$3115, COLUMN(new!K52), FALSE)</f>
        <v>1.286</v>
      </c>
      <c r="L52">
        <f>VLOOKUP(new!$A52, raw_data!$A$2:$AB$3115, COLUMN(new!L52), FALSE)</f>
        <v>2</v>
      </c>
      <c r="M52">
        <f>VLOOKUP(new!$A52, raw_data!$A$2:$AB$3115, COLUMN(new!M52), FALSE)</f>
        <v>1.8</v>
      </c>
      <c r="N52">
        <f>VLOOKUP(new!$A52, raw_data!$A$2:$AB$3115, COLUMN(new!N52), FALSE)</f>
        <v>2</v>
      </c>
      <c r="O52">
        <f>VLOOKUP(new!$A52, raw_data!$A$2:$AB$3115, COLUMN(new!O52), FALSE)</f>
        <v>0.53300000000000003</v>
      </c>
      <c r="P52">
        <f>VLOOKUP(new!$A52, raw_data!$A$2:$AB$3115, COLUMN(new!P52), FALSE)</f>
        <v>8.9139999999999997</v>
      </c>
      <c r="Q52">
        <f>VLOOKUP(new!$A52, raw_data!$A$2:$AB$3115, COLUMN(new!Q52), FALSE)</f>
        <v>-0.80900000000000005</v>
      </c>
      <c r="R52">
        <f>VLOOKUP(new!$A52, raw_data!$A$2:$AB$3115, COLUMN(new!R52), FALSE)</f>
        <v>0</v>
      </c>
      <c r="S52">
        <f>VLOOKUP(new!$A52, raw_data!$A$2:$AB$3115, COLUMN(new!S52), FALSE)</f>
        <v>0.72299999999999998</v>
      </c>
      <c r="T52">
        <f>VLOOKUP(new!$A52, raw_data!$A$2:$AB$3115, COLUMN(new!T52), FALSE)</f>
        <v>0.1</v>
      </c>
      <c r="U52">
        <f>VLOOKUP(new!$A52, raw_data!$A$2:$AB$3115, COLUMN(new!U52), FALSE)</f>
        <v>0.623</v>
      </c>
      <c r="V52">
        <f>VLOOKUP(new!$A52, raw_data!$A$2:$AB$3115, COLUMN(new!V52), FALSE)</f>
        <v>0.70699999999999996</v>
      </c>
      <c r="W52">
        <f>VLOOKUP(new!$A52, raw_data!$A$2:$AB$3115, COLUMN(new!W52), FALSE)</f>
        <v>0.61899999999999999</v>
      </c>
      <c r="X52">
        <f>VLOOKUP(new!$A52, raw_data!$A$2:$AB$3115, COLUMN(new!X52), FALSE)</f>
        <v>0.57099999999999995</v>
      </c>
      <c r="Y52">
        <f>VLOOKUP(new!$A52, raw_data!$A$2:$AB$3115, COLUMN(new!Y52), FALSE)</f>
        <v>0.61899999999999999</v>
      </c>
      <c r="Z52">
        <f>VLOOKUP(new!$A52, raw_data!$A$2:$AB$3115, COLUMN(new!Z52), FALSE)</f>
        <v>0</v>
      </c>
      <c r="AA52">
        <f>VLOOKUP(new!$A52, raw_data!$A$2:$AB$3115, COLUMN(new!AA52), FALSE)</f>
        <v>4.8000000000000001E-2</v>
      </c>
      <c r="AB52">
        <f>VLOOKUP(new!$A52, raw_data!$A$2:$AB$3115, COLUMN(new!AB52), FALSE)</f>
        <v>0</v>
      </c>
    </row>
    <row r="53" spans="1:28" x14ac:dyDescent="0.25">
      <c r="A53">
        <v>4561</v>
      </c>
      <c r="B53">
        <f>VLOOKUP(new!$A53, raw_data!$A$2:$AB$3115, COLUMN(new!B53), FALSE)</f>
        <v>33.966000000000001</v>
      </c>
      <c r="C53">
        <f>VLOOKUP(new!$A53, raw_data!$A$2:$AB$3115, COLUMN(new!C53), FALSE)</f>
        <v>11.271000000000001</v>
      </c>
      <c r="D53">
        <f>VLOOKUP(new!$A53, raw_data!$A$2:$AB$3115, COLUMN(new!D53), FALSE)</f>
        <v>-1.4E-2</v>
      </c>
      <c r="E53">
        <f>VLOOKUP(new!$A53, raw_data!$A$2:$AB$3115, COLUMN(new!E53), FALSE)</f>
        <v>2.3E-2</v>
      </c>
      <c r="F53">
        <f>VLOOKUP(new!$A53, raw_data!$A$2:$AB$3115, COLUMN(new!F53), FALSE)</f>
        <v>11.242000000000001</v>
      </c>
      <c r="G53">
        <f>VLOOKUP(new!$A53, raw_data!$A$2:$AB$3115, COLUMN(new!G53), FALSE)</f>
        <v>0.94399999999999995</v>
      </c>
      <c r="H53">
        <f>VLOOKUP(new!$A53, raw_data!$A$2:$AB$3115, COLUMN(new!H53), FALSE)</f>
        <v>1.92</v>
      </c>
      <c r="I53">
        <f>VLOOKUP(new!$A53, raw_data!$A$2:$AB$3115, COLUMN(new!I53), FALSE)</f>
        <v>0.182</v>
      </c>
      <c r="J53">
        <f>VLOOKUP(new!$A53, raw_data!$A$2:$AB$3115, COLUMN(new!J53), FALSE)</f>
        <v>1.909</v>
      </c>
      <c r="K53">
        <f>VLOOKUP(new!$A53, raw_data!$A$2:$AB$3115, COLUMN(new!K53), FALSE)</f>
        <v>2</v>
      </c>
      <c r="L53">
        <f>VLOOKUP(new!$A53, raw_data!$A$2:$AB$3115, COLUMN(new!L53), FALSE)</f>
        <v>2</v>
      </c>
      <c r="M53">
        <f>VLOOKUP(new!$A53, raw_data!$A$2:$AB$3115, COLUMN(new!M53), FALSE)</f>
        <v>1.9630000000000001</v>
      </c>
      <c r="N53">
        <f>VLOOKUP(new!$A53, raw_data!$A$2:$AB$3115, COLUMN(new!N53), FALSE)</f>
        <v>2</v>
      </c>
      <c r="O53">
        <f>VLOOKUP(new!$A53, raw_data!$A$2:$AB$3115, COLUMN(new!O53), FALSE)</f>
        <v>0.72</v>
      </c>
      <c r="P53">
        <f>VLOOKUP(new!$A53, raw_data!$A$2:$AB$3115, COLUMN(new!P53), FALSE)</f>
        <v>9.9860000000000007</v>
      </c>
      <c r="Q53">
        <f>VLOOKUP(new!$A53, raw_data!$A$2:$AB$3115, COLUMN(new!Q53), FALSE)</f>
        <v>0.14599999999999999</v>
      </c>
      <c r="R53">
        <f>VLOOKUP(new!$A53, raw_data!$A$2:$AB$3115, COLUMN(new!R53), FALSE)</f>
        <v>0.16700000000000001</v>
      </c>
      <c r="S53">
        <f>VLOOKUP(new!$A53, raw_data!$A$2:$AB$3115, COLUMN(new!S53), FALSE)</f>
        <v>1.859</v>
      </c>
      <c r="T53">
        <f>VLOOKUP(new!$A53, raw_data!$A$2:$AB$3115, COLUMN(new!T53), FALSE)</f>
        <v>1.6779999999999999</v>
      </c>
      <c r="U53">
        <f>VLOOKUP(new!$A53, raw_data!$A$2:$AB$3115, COLUMN(new!U53), FALSE)</f>
        <v>0.18099999999999999</v>
      </c>
      <c r="V53">
        <f>VLOOKUP(new!$A53, raw_data!$A$2:$AB$3115, COLUMN(new!V53), FALSE)</f>
        <v>1.867</v>
      </c>
      <c r="W53">
        <f>VLOOKUP(new!$A53, raw_data!$A$2:$AB$3115, COLUMN(new!W53), FALSE)</f>
        <v>0.66700000000000004</v>
      </c>
      <c r="X53">
        <f>VLOOKUP(new!$A53, raw_data!$A$2:$AB$3115, COLUMN(new!X53), FALSE)</f>
        <v>0.72199999999999998</v>
      </c>
      <c r="Y53">
        <f>VLOOKUP(new!$A53, raw_data!$A$2:$AB$3115, COLUMN(new!Y53), FALSE)</f>
        <v>0.66700000000000004</v>
      </c>
      <c r="Z53">
        <f>VLOOKUP(new!$A53, raw_data!$A$2:$AB$3115, COLUMN(new!Z53), FALSE)</f>
        <v>0</v>
      </c>
      <c r="AA53">
        <f>VLOOKUP(new!$A53, raw_data!$A$2:$AB$3115, COLUMN(new!AA53), FALSE)</f>
        <v>0.13900000000000001</v>
      </c>
      <c r="AB53">
        <f>VLOOKUP(new!$A53, raw_data!$A$2:$AB$3115, COLUMN(new!AB53), FALSE)</f>
        <v>2.8000000000000001E-2</v>
      </c>
    </row>
    <row r="54" spans="1:28" x14ac:dyDescent="0.25">
      <c r="A54">
        <v>4613</v>
      </c>
      <c r="B54">
        <f>VLOOKUP(new!$A54, raw_data!$A$2:$AB$3115, COLUMN(new!B54), FALSE)</f>
        <v>31.744</v>
      </c>
      <c r="C54">
        <f>VLOOKUP(new!$A54, raw_data!$A$2:$AB$3115, COLUMN(new!C54), FALSE)</f>
        <v>6.8010000000000002</v>
      </c>
      <c r="D54">
        <f>VLOOKUP(new!$A54, raw_data!$A$2:$AB$3115, COLUMN(new!D54), FALSE)</f>
        <v>0.21</v>
      </c>
      <c r="E54">
        <f>VLOOKUP(new!$A54, raw_data!$A$2:$AB$3115, COLUMN(new!E54), FALSE)</f>
        <v>0</v>
      </c>
      <c r="F54">
        <f>VLOOKUP(new!$A54, raw_data!$A$2:$AB$3115, COLUMN(new!F54), FALSE)</f>
        <v>8.9009999999999998</v>
      </c>
      <c r="G54">
        <f>VLOOKUP(new!$A54, raw_data!$A$2:$AB$3115, COLUMN(new!G54), FALSE)</f>
        <v>0.77300000000000002</v>
      </c>
      <c r="H54">
        <f>VLOOKUP(new!$A54, raw_data!$A$2:$AB$3115, COLUMN(new!H54), FALSE)</f>
        <v>1.667</v>
      </c>
      <c r="I54">
        <f>VLOOKUP(new!$A54, raw_data!$A$2:$AB$3115, COLUMN(new!I54), FALSE)</f>
        <v>0.77800000000000002</v>
      </c>
      <c r="J54">
        <f>VLOOKUP(new!$A54, raw_data!$A$2:$AB$3115, COLUMN(new!J54), FALSE)</f>
        <v>1.667</v>
      </c>
      <c r="K54">
        <f>VLOOKUP(new!$A54, raw_data!$A$2:$AB$3115, COLUMN(new!K54), FALSE)</f>
        <v>1.4</v>
      </c>
      <c r="L54">
        <f>VLOOKUP(new!$A54, raw_data!$A$2:$AB$3115, COLUMN(new!L54), FALSE)</f>
        <v>1.4379999999999999</v>
      </c>
      <c r="M54">
        <f>VLOOKUP(new!$A54, raw_data!$A$2:$AB$3115, COLUMN(new!M54), FALSE)</f>
        <v>1.833</v>
      </c>
      <c r="N54">
        <f>VLOOKUP(new!$A54, raw_data!$A$2:$AB$3115, COLUMN(new!N54), FALSE)</f>
        <v>2</v>
      </c>
      <c r="O54">
        <f>VLOOKUP(new!$A54, raw_data!$A$2:$AB$3115, COLUMN(new!O54), FALSE)</f>
        <v>1</v>
      </c>
      <c r="P54">
        <f>VLOOKUP(new!$A54, raw_data!$A$2:$AB$3115, COLUMN(new!P54), FALSE)</f>
        <v>11.846</v>
      </c>
      <c r="Q54">
        <f>VLOOKUP(new!$A54, raw_data!$A$2:$AB$3115, COLUMN(new!Q54), FALSE)</f>
        <v>0.28599999999999998</v>
      </c>
      <c r="R54">
        <f>VLOOKUP(new!$A54, raw_data!$A$2:$AB$3115, COLUMN(new!R54), FALSE)</f>
        <v>4.4999999999999998E-2</v>
      </c>
      <c r="S54">
        <f>VLOOKUP(new!$A54, raw_data!$A$2:$AB$3115, COLUMN(new!S54), FALSE)</f>
        <v>0.88700000000000001</v>
      </c>
      <c r="T54">
        <f>VLOOKUP(new!$A54, raw_data!$A$2:$AB$3115, COLUMN(new!T54), FALSE)</f>
        <v>1.0009999999999999</v>
      </c>
      <c r="U54">
        <f>VLOOKUP(new!$A54, raw_data!$A$2:$AB$3115, COLUMN(new!U54), FALSE)</f>
        <v>-0.113</v>
      </c>
      <c r="V54">
        <f>VLOOKUP(new!$A54, raw_data!$A$2:$AB$3115, COLUMN(new!V54), FALSE)</f>
        <v>1.097</v>
      </c>
      <c r="W54">
        <f>VLOOKUP(new!$A54, raw_data!$A$2:$AB$3115, COLUMN(new!W54), FALSE)</f>
        <v>0.81799999999999995</v>
      </c>
      <c r="X54">
        <f>VLOOKUP(new!$A54, raw_data!$A$2:$AB$3115, COLUMN(new!X54), FALSE)</f>
        <v>0.63600000000000001</v>
      </c>
      <c r="Y54">
        <f>VLOOKUP(new!$A54, raw_data!$A$2:$AB$3115, COLUMN(new!Y54), FALSE)</f>
        <v>0.63600000000000001</v>
      </c>
      <c r="Z54">
        <f>VLOOKUP(new!$A54, raw_data!$A$2:$AB$3115, COLUMN(new!Z54), FALSE)</f>
        <v>0</v>
      </c>
      <c r="AA54">
        <f>VLOOKUP(new!$A54, raw_data!$A$2:$AB$3115, COLUMN(new!AA54), FALSE)</f>
        <v>0</v>
      </c>
      <c r="AB54">
        <f>VLOOKUP(new!$A54, raw_data!$A$2:$AB$3115, COLUMN(new!AB54), FALSE)</f>
        <v>4.4999999999999998E-2</v>
      </c>
    </row>
    <row r="55" spans="1:28" x14ac:dyDescent="0.25">
      <c r="A55">
        <v>4678</v>
      </c>
      <c r="B55">
        <f>VLOOKUP(new!$A55, raw_data!$A$2:$AB$3115, COLUMN(new!B55), FALSE)</f>
        <v>54.737000000000002</v>
      </c>
      <c r="C55">
        <f>VLOOKUP(new!$A55, raw_data!$A$2:$AB$3115, COLUMN(new!C55), FALSE)</f>
        <v>8.7530000000000001</v>
      </c>
      <c r="D55">
        <f>VLOOKUP(new!$A55, raw_data!$A$2:$AB$3115, COLUMN(new!D55), FALSE)</f>
        <v>0.65200000000000002</v>
      </c>
      <c r="E55">
        <f>VLOOKUP(new!$A55, raw_data!$A$2:$AB$3115, COLUMN(new!E55), FALSE)</f>
        <v>4.0000000000000001E-3</v>
      </c>
      <c r="F55">
        <f>VLOOKUP(new!$A55, raw_data!$A$2:$AB$3115, COLUMN(new!F55), FALSE)</f>
        <v>15.294</v>
      </c>
      <c r="G55">
        <f>VLOOKUP(new!$A55, raw_data!$A$2:$AB$3115, COLUMN(new!G55), FALSE)</f>
        <v>0.90900000000000003</v>
      </c>
      <c r="H55">
        <f>VLOOKUP(new!$A55, raw_data!$A$2:$AB$3115, COLUMN(new!H55), FALSE)</f>
        <v>1.6839999999999999</v>
      </c>
      <c r="I55">
        <f>VLOOKUP(new!$A55, raw_data!$A$2:$AB$3115, COLUMN(new!I55), FALSE)</f>
        <v>2</v>
      </c>
      <c r="J55">
        <f>VLOOKUP(new!$A55, raw_data!$A$2:$AB$3115, COLUMN(new!J55), FALSE)</f>
        <v>2</v>
      </c>
      <c r="K55">
        <f>VLOOKUP(new!$A55, raw_data!$A$2:$AB$3115, COLUMN(new!K55), FALSE)</f>
        <v>2</v>
      </c>
      <c r="L55">
        <f>VLOOKUP(new!$A55, raw_data!$A$2:$AB$3115, COLUMN(new!L55), FALSE)</f>
        <v>1.867</v>
      </c>
      <c r="M55">
        <f>VLOOKUP(new!$A55, raw_data!$A$2:$AB$3115, COLUMN(new!M55), FALSE)</f>
        <v>1.8819999999999999</v>
      </c>
      <c r="N55">
        <f>VLOOKUP(new!$A55, raw_data!$A$2:$AB$3115, COLUMN(new!N55), FALSE)</f>
        <v>2</v>
      </c>
      <c r="O55">
        <f>VLOOKUP(new!$A55, raw_data!$A$2:$AB$3115, COLUMN(new!O55), FALSE)</f>
        <v>1.706</v>
      </c>
      <c r="P55">
        <f>VLOOKUP(new!$A55, raw_data!$A$2:$AB$3115, COLUMN(new!P55), FALSE)</f>
        <v>16.722999999999999</v>
      </c>
      <c r="Q55">
        <f>VLOOKUP(new!$A55, raw_data!$A$2:$AB$3115, COLUMN(new!Q55), FALSE)</f>
        <v>1.397</v>
      </c>
      <c r="R55">
        <f>VLOOKUP(new!$A55, raw_data!$A$2:$AB$3115, COLUMN(new!R55), FALSE)</f>
        <v>0.40899999999999997</v>
      </c>
      <c r="S55">
        <f>VLOOKUP(new!$A55, raw_data!$A$2:$AB$3115, COLUMN(new!S55), FALSE)</f>
        <v>3.0680000000000001</v>
      </c>
      <c r="T55">
        <f>VLOOKUP(new!$A55, raw_data!$A$2:$AB$3115, COLUMN(new!T55), FALSE)</f>
        <v>3.0680000000000001</v>
      </c>
      <c r="U55">
        <f>VLOOKUP(new!$A55, raw_data!$A$2:$AB$3115, COLUMN(new!U55), FALSE)</f>
        <v>0</v>
      </c>
      <c r="V55">
        <f>VLOOKUP(new!$A55, raw_data!$A$2:$AB$3115, COLUMN(new!V55), FALSE)</f>
        <v>3.7240000000000002</v>
      </c>
      <c r="W55">
        <f>VLOOKUP(new!$A55, raw_data!$A$2:$AB$3115, COLUMN(new!W55), FALSE)</f>
        <v>0.72699999999999998</v>
      </c>
      <c r="X55">
        <f>VLOOKUP(new!$A55, raw_data!$A$2:$AB$3115, COLUMN(new!X55), FALSE)</f>
        <v>0.86399999999999999</v>
      </c>
      <c r="Y55">
        <f>VLOOKUP(new!$A55, raw_data!$A$2:$AB$3115, COLUMN(new!Y55), FALSE)</f>
        <v>0.68200000000000005</v>
      </c>
      <c r="Z55">
        <f>VLOOKUP(new!$A55, raw_data!$A$2:$AB$3115, COLUMN(new!Z55), FALSE)</f>
        <v>4.4999999999999998E-2</v>
      </c>
      <c r="AA55">
        <f>VLOOKUP(new!$A55, raw_data!$A$2:$AB$3115, COLUMN(new!AA55), FALSE)</f>
        <v>9.0999999999999998E-2</v>
      </c>
      <c r="AB55">
        <f>VLOOKUP(new!$A55, raw_data!$A$2:$AB$3115, COLUMN(new!AB55), FALSE)</f>
        <v>9.0999999999999998E-2</v>
      </c>
    </row>
    <row r="56" spans="1:28" x14ac:dyDescent="0.25">
      <c r="A56">
        <v>4744</v>
      </c>
      <c r="B56">
        <f>VLOOKUP(new!$A56, raw_data!$A$2:$AB$3115, COLUMN(new!B56), FALSE)</f>
        <v>22.581</v>
      </c>
      <c r="C56">
        <f>VLOOKUP(new!$A56, raw_data!$A$2:$AB$3115, COLUMN(new!C56), FALSE)</f>
        <v>10.975</v>
      </c>
      <c r="D56">
        <f>VLOOKUP(new!$A56, raw_data!$A$2:$AB$3115, COLUMN(new!D56), FALSE)</f>
        <v>4.4999999999999998E-2</v>
      </c>
      <c r="E56">
        <f>VLOOKUP(new!$A56, raw_data!$A$2:$AB$3115, COLUMN(new!E56), FALSE)</f>
        <v>0</v>
      </c>
      <c r="F56">
        <f>VLOOKUP(new!$A56, raw_data!$A$2:$AB$3115, COLUMN(new!F56), FALSE)</f>
        <v>11.429</v>
      </c>
      <c r="G56">
        <f>VLOOKUP(new!$A56, raw_data!$A$2:$AB$3115, COLUMN(new!G56), FALSE)</f>
        <v>0.66700000000000004</v>
      </c>
      <c r="H56">
        <f>VLOOKUP(new!$A56, raw_data!$A$2:$AB$3115, COLUMN(new!H56), FALSE)</f>
        <v>1</v>
      </c>
      <c r="I56">
        <f>VLOOKUP(new!$A56, raw_data!$A$2:$AB$3115, COLUMN(new!I56), FALSE)</f>
        <v>0.5</v>
      </c>
      <c r="J56">
        <f>VLOOKUP(new!$A56, raw_data!$A$2:$AB$3115, COLUMN(new!J56), FALSE)</f>
        <v>2</v>
      </c>
      <c r="K56">
        <f>VLOOKUP(new!$A56, raw_data!$A$2:$AB$3115, COLUMN(new!K56), FALSE)</f>
        <v>0</v>
      </c>
      <c r="L56">
        <f>VLOOKUP(new!$A56, raw_data!$A$2:$AB$3115, COLUMN(new!L56), FALSE)</f>
        <v>2</v>
      </c>
      <c r="M56">
        <f>VLOOKUP(new!$A56, raw_data!$A$2:$AB$3115, COLUMN(new!M56), FALSE)</f>
        <v>2</v>
      </c>
      <c r="N56">
        <f>VLOOKUP(new!$A56, raw_data!$A$2:$AB$3115, COLUMN(new!N56), FALSE)</f>
        <v>2</v>
      </c>
      <c r="O56">
        <f>VLOOKUP(new!$A56, raw_data!$A$2:$AB$3115, COLUMN(new!O56), FALSE)</f>
        <v>1.2</v>
      </c>
      <c r="P56">
        <f>VLOOKUP(new!$A56, raw_data!$A$2:$AB$3115, COLUMN(new!P56), FALSE)</f>
        <v>8.8919999999999995</v>
      </c>
      <c r="Q56">
        <f>VLOOKUP(new!$A56, raw_data!$A$2:$AB$3115, COLUMN(new!Q56), FALSE)</f>
        <v>-1.6739999999999999</v>
      </c>
      <c r="R56">
        <f>VLOOKUP(new!$A56, raw_data!$A$2:$AB$3115, COLUMN(new!R56), FALSE)</f>
        <v>0</v>
      </c>
      <c r="S56">
        <f>VLOOKUP(new!$A56, raw_data!$A$2:$AB$3115, COLUMN(new!S56), FALSE)</f>
        <v>0.97099999999999997</v>
      </c>
      <c r="T56">
        <f>VLOOKUP(new!$A56, raw_data!$A$2:$AB$3115, COLUMN(new!T56), FALSE)</f>
        <v>-0.22800000000000001</v>
      </c>
      <c r="U56">
        <f>VLOOKUP(new!$A56, raw_data!$A$2:$AB$3115, COLUMN(new!U56), FALSE)</f>
        <v>1.2</v>
      </c>
      <c r="V56">
        <f>VLOOKUP(new!$A56, raw_data!$A$2:$AB$3115, COLUMN(new!V56), FALSE)</f>
        <v>1.0169999999999999</v>
      </c>
      <c r="W56">
        <f>VLOOKUP(new!$A56, raw_data!$A$2:$AB$3115, COLUMN(new!W56), FALSE)</f>
        <v>0.77800000000000002</v>
      </c>
      <c r="X56">
        <f>VLOOKUP(new!$A56, raw_data!$A$2:$AB$3115, COLUMN(new!X56), FALSE)</f>
        <v>0.66700000000000004</v>
      </c>
      <c r="Y56">
        <f>VLOOKUP(new!$A56, raw_data!$A$2:$AB$3115, COLUMN(new!Y56), FALSE)</f>
        <v>0.55600000000000005</v>
      </c>
      <c r="Z56">
        <f>VLOOKUP(new!$A56, raw_data!$A$2:$AB$3115, COLUMN(new!Z56), FALSE)</f>
        <v>0</v>
      </c>
      <c r="AA56">
        <f>VLOOKUP(new!$A56, raw_data!$A$2:$AB$3115, COLUMN(new!AA56), FALSE)</f>
        <v>0</v>
      </c>
      <c r="AB56">
        <f>VLOOKUP(new!$A56, raw_data!$A$2:$AB$3115, COLUMN(new!AB56), FALSE)</f>
        <v>0</v>
      </c>
    </row>
    <row r="57" spans="1:28" x14ac:dyDescent="0.25">
      <c r="A57">
        <v>5039</v>
      </c>
      <c r="B57">
        <f>VLOOKUP(new!$A57, raw_data!$A$2:$AB$3115, COLUMN(new!B57), FALSE)</f>
        <v>21.096</v>
      </c>
      <c r="C57">
        <f>VLOOKUP(new!$A57, raw_data!$A$2:$AB$3115, COLUMN(new!C57), FALSE)</f>
        <v>7.806</v>
      </c>
      <c r="D57">
        <f>VLOOKUP(new!$A57, raw_data!$A$2:$AB$3115, COLUMN(new!D57), FALSE)</f>
        <v>5.7000000000000002E-2</v>
      </c>
      <c r="E57">
        <f>VLOOKUP(new!$A57, raw_data!$A$2:$AB$3115, COLUMN(new!E57), FALSE)</f>
        <v>0</v>
      </c>
      <c r="F57">
        <f>VLOOKUP(new!$A57, raw_data!$A$2:$AB$3115, COLUMN(new!F57), FALSE)</f>
        <v>8.3770000000000007</v>
      </c>
      <c r="G57">
        <f>VLOOKUP(new!$A57, raw_data!$A$2:$AB$3115, COLUMN(new!G57), FALSE)</f>
        <v>0.57899999999999996</v>
      </c>
      <c r="H57">
        <f>VLOOKUP(new!$A57, raw_data!$A$2:$AB$3115, COLUMN(new!H57), FALSE)</f>
        <v>1.2</v>
      </c>
      <c r="I57">
        <f>VLOOKUP(new!$A57, raw_data!$A$2:$AB$3115, COLUMN(new!I57), FALSE)</f>
        <v>0</v>
      </c>
      <c r="J57">
        <f>VLOOKUP(new!$A57, raw_data!$A$2:$AB$3115, COLUMN(new!J57), FALSE)</f>
        <v>2</v>
      </c>
      <c r="K57">
        <f>VLOOKUP(new!$A57, raw_data!$A$2:$AB$3115, COLUMN(new!K57), FALSE)</f>
        <v>1</v>
      </c>
      <c r="L57">
        <f>VLOOKUP(new!$A57, raw_data!$A$2:$AB$3115, COLUMN(new!L57), FALSE)</f>
        <v>1.7330000000000001</v>
      </c>
      <c r="M57">
        <f>VLOOKUP(new!$A57, raw_data!$A$2:$AB$3115, COLUMN(new!M57), FALSE)</f>
        <v>1.929</v>
      </c>
      <c r="N57">
        <f>VLOOKUP(new!$A57, raw_data!$A$2:$AB$3115, COLUMN(new!N57), FALSE)</f>
        <v>2</v>
      </c>
      <c r="O57">
        <f>VLOOKUP(new!$A57, raw_data!$A$2:$AB$3115, COLUMN(new!O57), FALSE)</f>
        <v>0.64700000000000002</v>
      </c>
      <c r="P57">
        <f>VLOOKUP(new!$A57, raw_data!$A$2:$AB$3115, COLUMN(new!P57), FALSE)</f>
        <v>9.5939999999999994</v>
      </c>
      <c r="Q57">
        <f>VLOOKUP(new!$A57, raw_data!$A$2:$AB$3115, COLUMN(new!Q57), FALSE)</f>
        <v>0.313</v>
      </c>
      <c r="R57">
        <f>VLOOKUP(new!$A57, raw_data!$A$2:$AB$3115, COLUMN(new!R57), FALSE)</f>
        <v>5.2999999999999999E-2</v>
      </c>
      <c r="S57">
        <f>VLOOKUP(new!$A57, raw_data!$A$2:$AB$3115, COLUMN(new!S57), FALSE)</f>
        <v>0.38300000000000001</v>
      </c>
      <c r="T57">
        <f>VLOOKUP(new!$A57, raw_data!$A$2:$AB$3115, COLUMN(new!T57), FALSE)</f>
        <v>0.124</v>
      </c>
      <c r="U57">
        <f>VLOOKUP(new!$A57, raw_data!$A$2:$AB$3115, COLUMN(new!U57), FALSE)</f>
        <v>0.25900000000000001</v>
      </c>
      <c r="V57">
        <f>VLOOKUP(new!$A57, raw_data!$A$2:$AB$3115, COLUMN(new!V57), FALSE)</f>
        <v>0.44</v>
      </c>
      <c r="W57">
        <f>VLOOKUP(new!$A57, raw_data!$A$2:$AB$3115, COLUMN(new!W57), FALSE)</f>
        <v>0.47399999999999998</v>
      </c>
      <c r="X57">
        <f>VLOOKUP(new!$A57, raw_data!$A$2:$AB$3115, COLUMN(new!X57), FALSE)</f>
        <v>0.63200000000000001</v>
      </c>
      <c r="Y57">
        <f>VLOOKUP(new!$A57, raw_data!$A$2:$AB$3115, COLUMN(new!Y57), FALSE)</f>
        <v>0.57899999999999996</v>
      </c>
      <c r="Z57">
        <f>VLOOKUP(new!$A57, raw_data!$A$2:$AB$3115, COLUMN(new!Z57), FALSE)</f>
        <v>5.2999999999999999E-2</v>
      </c>
      <c r="AA57">
        <f>VLOOKUP(new!$A57, raw_data!$A$2:$AB$3115, COLUMN(new!AA57), FALSE)</f>
        <v>5.2999999999999999E-2</v>
      </c>
      <c r="AB57">
        <f>VLOOKUP(new!$A57, raw_data!$A$2:$AB$3115, COLUMN(new!AB57), FALSE)</f>
        <v>0</v>
      </c>
    </row>
    <row r="58" spans="1:28" x14ac:dyDescent="0.25">
      <c r="A58">
        <v>5124</v>
      </c>
      <c r="B58">
        <f>VLOOKUP(new!$A58, raw_data!$A$2:$AB$3115, COLUMN(new!B58), FALSE)</f>
        <v>38.119</v>
      </c>
      <c r="C58">
        <f>VLOOKUP(new!$A58, raw_data!$A$2:$AB$3115, COLUMN(new!C58), FALSE)</f>
        <v>8.4280000000000008</v>
      </c>
      <c r="D58">
        <f>VLOOKUP(new!$A58, raw_data!$A$2:$AB$3115, COLUMN(new!D58), FALSE)</f>
        <v>0.01</v>
      </c>
      <c r="E58">
        <f>VLOOKUP(new!$A58, raw_data!$A$2:$AB$3115, COLUMN(new!E58), FALSE)</f>
        <v>8.0000000000000002E-3</v>
      </c>
      <c r="F58">
        <f>VLOOKUP(new!$A58, raw_data!$A$2:$AB$3115, COLUMN(new!F58), FALSE)</f>
        <v>8.5670000000000002</v>
      </c>
      <c r="G58">
        <f>VLOOKUP(new!$A58, raw_data!$A$2:$AB$3115, COLUMN(new!G58), FALSE)</f>
        <v>0.9</v>
      </c>
      <c r="H58">
        <f>VLOOKUP(new!$A58, raw_data!$A$2:$AB$3115, COLUMN(new!H58), FALSE)</f>
        <v>2</v>
      </c>
      <c r="I58">
        <f>VLOOKUP(new!$A58, raw_data!$A$2:$AB$3115, COLUMN(new!I58), FALSE)</f>
        <v>0</v>
      </c>
      <c r="J58">
        <f>VLOOKUP(new!$A58, raw_data!$A$2:$AB$3115, COLUMN(new!J58), FALSE)</f>
        <v>1.9</v>
      </c>
      <c r="K58">
        <f>VLOOKUP(new!$A58, raw_data!$A$2:$AB$3115, COLUMN(new!K58), FALSE)</f>
        <v>1.7</v>
      </c>
      <c r="L58">
        <f>VLOOKUP(new!$A58, raw_data!$A$2:$AB$3115, COLUMN(new!L58), FALSE)</f>
        <v>2</v>
      </c>
      <c r="M58">
        <f>VLOOKUP(new!$A58, raw_data!$A$2:$AB$3115, COLUMN(new!M58), FALSE)</f>
        <v>1.923</v>
      </c>
      <c r="N58">
        <f>VLOOKUP(new!$A58, raw_data!$A$2:$AB$3115, COLUMN(new!N58), FALSE)</f>
        <v>2</v>
      </c>
      <c r="O58">
        <f>VLOOKUP(new!$A58, raw_data!$A$2:$AB$3115, COLUMN(new!O58), FALSE)</f>
        <v>0.53300000000000003</v>
      </c>
      <c r="P58">
        <f>VLOOKUP(new!$A58, raw_data!$A$2:$AB$3115, COLUMN(new!P58), FALSE)</f>
        <v>11.768000000000001</v>
      </c>
      <c r="Q58">
        <f>VLOOKUP(new!$A58, raw_data!$A$2:$AB$3115, COLUMN(new!Q58), FALSE)</f>
        <v>1.2E-2</v>
      </c>
      <c r="R58">
        <f>VLOOKUP(new!$A58, raw_data!$A$2:$AB$3115, COLUMN(new!R58), FALSE)</f>
        <v>0.05</v>
      </c>
      <c r="S58">
        <f>VLOOKUP(new!$A58, raw_data!$A$2:$AB$3115, COLUMN(new!S58), FALSE)</f>
        <v>2.3159999999999998</v>
      </c>
      <c r="T58">
        <f>VLOOKUP(new!$A58, raw_data!$A$2:$AB$3115, COLUMN(new!T58), FALSE)</f>
        <v>1.946</v>
      </c>
      <c r="U58">
        <f>VLOOKUP(new!$A58, raw_data!$A$2:$AB$3115, COLUMN(new!U58), FALSE)</f>
        <v>0.36899999999999999</v>
      </c>
      <c r="V58">
        <f>VLOOKUP(new!$A58, raw_data!$A$2:$AB$3115, COLUMN(new!V58), FALSE)</f>
        <v>2.3330000000000002</v>
      </c>
      <c r="W58">
        <f>VLOOKUP(new!$A58, raw_data!$A$2:$AB$3115, COLUMN(new!W58), FALSE)</f>
        <v>0.8</v>
      </c>
      <c r="X58">
        <f>VLOOKUP(new!$A58, raw_data!$A$2:$AB$3115, COLUMN(new!X58), FALSE)</f>
        <v>0.8</v>
      </c>
      <c r="Y58">
        <f>VLOOKUP(new!$A58, raw_data!$A$2:$AB$3115, COLUMN(new!Y58), FALSE)</f>
        <v>0.75</v>
      </c>
      <c r="Z58">
        <f>VLOOKUP(new!$A58, raw_data!$A$2:$AB$3115, COLUMN(new!Z58), FALSE)</f>
        <v>0</v>
      </c>
      <c r="AA58">
        <f>VLOOKUP(new!$A58, raw_data!$A$2:$AB$3115, COLUMN(new!AA58), FALSE)</f>
        <v>0.05</v>
      </c>
      <c r="AB58">
        <f>VLOOKUP(new!$A58, raw_data!$A$2:$AB$3115, COLUMN(new!AB58), FALSE)</f>
        <v>0</v>
      </c>
    </row>
    <row r="59" spans="1:28" x14ac:dyDescent="0.25">
      <c r="A59">
        <v>5150</v>
      </c>
      <c r="B59">
        <f>VLOOKUP(new!$A59, raw_data!$A$2:$AB$3115, COLUMN(new!B59), FALSE)</f>
        <v>37.347000000000001</v>
      </c>
      <c r="C59">
        <f>VLOOKUP(new!$A59, raw_data!$A$2:$AB$3115, COLUMN(new!C59), FALSE)</f>
        <v>7.5289999999999999</v>
      </c>
      <c r="D59">
        <f>VLOOKUP(new!$A59, raw_data!$A$2:$AB$3115, COLUMN(new!D59), FALSE)</f>
        <v>1.6E-2</v>
      </c>
      <c r="E59">
        <f>VLOOKUP(new!$A59, raw_data!$A$2:$AB$3115, COLUMN(new!E59), FALSE)</f>
        <v>6.8000000000000005E-2</v>
      </c>
      <c r="F59">
        <f>VLOOKUP(new!$A59, raw_data!$A$2:$AB$3115, COLUMN(new!F59), FALSE)</f>
        <v>8.0289999999999999</v>
      </c>
      <c r="G59">
        <f>VLOOKUP(new!$A59, raw_data!$A$2:$AB$3115, COLUMN(new!G59), FALSE)</f>
        <v>1</v>
      </c>
      <c r="H59">
        <f>VLOOKUP(new!$A59, raw_data!$A$2:$AB$3115, COLUMN(new!H59), FALSE)</f>
        <v>2</v>
      </c>
      <c r="I59">
        <f>VLOOKUP(new!$A59, raw_data!$A$2:$AB$3115, COLUMN(new!I59), FALSE)</f>
        <v>0.77800000000000002</v>
      </c>
      <c r="J59">
        <f>VLOOKUP(new!$A59, raw_data!$A$2:$AB$3115, COLUMN(new!J59), FALSE)</f>
        <v>1.9379999999999999</v>
      </c>
      <c r="K59">
        <f>VLOOKUP(new!$A59, raw_data!$A$2:$AB$3115, COLUMN(new!K59), FALSE)</f>
        <v>2</v>
      </c>
      <c r="L59">
        <f>VLOOKUP(new!$A59, raw_data!$A$2:$AB$3115, COLUMN(new!L59), FALSE)</f>
        <v>2</v>
      </c>
      <c r="M59">
        <f>VLOOKUP(new!$A59, raw_data!$A$2:$AB$3115, COLUMN(new!M59), FALSE)</f>
        <v>1.9550000000000001</v>
      </c>
      <c r="N59">
        <f>VLOOKUP(new!$A59, raw_data!$A$2:$AB$3115, COLUMN(new!N59), FALSE)</f>
        <v>2</v>
      </c>
      <c r="O59">
        <f>VLOOKUP(new!$A59, raw_data!$A$2:$AB$3115, COLUMN(new!O59), FALSE)</f>
        <v>1</v>
      </c>
      <c r="P59">
        <f>VLOOKUP(new!$A59, raw_data!$A$2:$AB$3115, COLUMN(new!P59), FALSE)</f>
        <v>13.882999999999999</v>
      </c>
      <c r="Q59">
        <f>VLOOKUP(new!$A59, raw_data!$A$2:$AB$3115, COLUMN(new!Q59), FALSE)</f>
        <v>1.7</v>
      </c>
      <c r="R59">
        <f>VLOOKUP(new!$A59, raw_data!$A$2:$AB$3115, COLUMN(new!R59), FALSE)</f>
        <v>0.47199999999999998</v>
      </c>
      <c r="S59">
        <f>VLOOKUP(new!$A59, raw_data!$A$2:$AB$3115, COLUMN(new!S59), FALSE)</f>
        <v>4.3860000000000001</v>
      </c>
      <c r="T59">
        <f>VLOOKUP(new!$A59, raw_data!$A$2:$AB$3115, COLUMN(new!T59), FALSE)</f>
        <v>2.8000000000000001E-2</v>
      </c>
      <c r="U59">
        <f>VLOOKUP(new!$A59, raw_data!$A$2:$AB$3115, COLUMN(new!U59), FALSE)</f>
        <v>4.3579999999999997</v>
      </c>
      <c r="V59">
        <f>VLOOKUP(new!$A59, raw_data!$A$2:$AB$3115, COLUMN(new!V59), FALSE)</f>
        <v>4.47</v>
      </c>
      <c r="W59">
        <f>VLOOKUP(new!$A59, raw_data!$A$2:$AB$3115, COLUMN(new!W59), FALSE)</f>
        <v>0.83299999999999996</v>
      </c>
      <c r="X59">
        <f>VLOOKUP(new!$A59, raw_data!$A$2:$AB$3115, COLUMN(new!X59), FALSE)</f>
        <v>0.55600000000000005</v>
      </c>
      <c r="Y59">
        <f>VLOOKUP(new!$A59, raw_data!$A$2:$AB$3115, COLUMN(new!Y59), FALSE)</f>
        <v>0.80600000000000005</v>
      </c>
      <c r="Z59">
        <f>VLOOKUP(new!$A59, raw_data!$A$2:$AB$3115, COLUMN(new!Z59), FALSE)</f>
        <v>0</v>
      </c>
      <c r="AA59">
        <f>VLOOKUP(new!$A59, raw_data!$A$2:$AB$3115, COLUMN(new!AA59), FALSE)</f>
        <v>0.13900000000000001</v>
      </c>
      <c r="AB59">
        <f>VLOOKUP(new!$A59, raw_data!$A$2:$AB$3115, COLUMN(new!AB59), FALSE)</f>
        <v>0.111</v>
      </c>
    </row>
    <row r="60" spans="1:28" x14ac:dyDescent="0.25">
      <c r="A60">
        <v>5172</v>
      </c>
      <c r="B60">
        <f>VLOOKUP(new!$A60, raw_data!$A$2:$AB$3115, COLUMN(new!B60), FALSE)</f>
        <v>60.460999999999999</v>
      </c>
      <c r="C60">
        <f>VLOOKUP(new!$A60, raw_data!$A$2:$AB$3115, COLUMN(new!C60), FALSE)</f>
        <v>9.5139999999999993</v>
      </c>
      <c r="D60">
        <f>VLOOKUP(new!$A60, raw_data!$A$2:$AB$3115, COLUMN(new!D60), FALSE)</f>
        <v>0.60499999999999998</v>
      </c>
      <c r="E60">
        <f>VLOOKUP(new!$A60, raw_data!$A$2:$AB$3115, COLUMN(new!E60), FALSE)</f>
        <v>4.5999999999999999E-2</v>
      </c>
      <c r="F60">
        <f>VLOOKUP(new!$A60, raw_data!$A$2:$AB$3115, COLUMN(new!F60), FALSE)</f>
        <v>15.788</v>
      </c>
      <c r="G60">
        <f>VLOOKUP(new!$A60, raw_data!$A$2:$AB$3115, COLUMN(new!G60), FALSE)</f>
        <v>0.66700000000000004</v>
      </c>
      <c r="H60">
        <f>VLOOKUP(new!$A60, raw_data!$A$2:$AB$3115, COLUMN(new!H60), FALSE)</f>
        <v>1.6</v>
      </c>
      <c r="I60">
        <f>VLOOKUP(new!$A60, raw_data!$A$2:$AB$3115, COLUMN(new!I60), FALSE)</f>
        <v>0.16700000000000001</v>
      </c>
      <c r="J60">
        <f>VLOOKUP(new!$A60, raw_data!$A$2:$AB$3115, COLUMN(new!J60), FALSE)</f>
        <v>2</v>
      </c>
      <c r="K60">
        <f>VLOOKUP(new!$A60, raw_data!$A$2:$AB$3115, COLUMN(new!K60), FALSE)</f>
        <v>1.25</v>
      </c>
      <c r="L60">
        <f>VLOOKUP(new!$A60, raw_data!$A$2:$AB$3115, COLUMN(new!L60), FALSE)</f>
        <v>2</v>
      </c>
      <c r="M60">
        <f>VLOOKUP(new!$A60, raw_data!$A$2:$AB$3115, COLUMN(new!M60), FALSE)</f>
        <v>2</v>
      </c>
      <c r="N60">
        <f>VLOOKUP(new!$A60, raw_data!$A$2:$AB$3115, COLUMN(new!N60), FALSE)</f>
        <v>2</v>
      </c>
      <c r="O60">
        <f>VLOOKUP(new!$A60, raw_data!$A$2:$AB$3115, COLUMN(new!O60), FALSE)</f>
        <v>0.41699999999999998</v>
      </c>
      <c r="P60">
        <f>VLOOKUP(new!$A60, raw_data!$A$2:$AB$3115, COLUMN(new!P60), FALSE)</f>
        <v>8.6479999999999997</v>
      </c>
      <c r="Q60">
        <f>VLOOKUP(new!$A60, raw_data!$A$2:$AB$3115, COLUMN(new!Q60), FALSE)</f>
        <v>7.7350000000000003</v>
      </c>
      <c r="R60">
        <f>VLOOKUP(new!$A60, raw_data!$A$2:$AB$3115, COLUMN(new!R60), FALSE)</f>
        <v>0.16700000000000001</v>
      </c>
      <c r="S60">
        <f>VLOOKUP(new!$A60, raw_data!$A$2:$AB$3115, COLUMN(new!S60), FALSE)</f>
        <v>4.5190000000000001</v>
      </c>
      <c r="T60">
        <f>VLOOKUP(new!$A60, raw_data!$A$2:$AB$3115, COLUMN(new!T60), FALSE)</f>
        <v>4.7969999999999997</v>
      </c>
      <c r="U60">
        <f>VLOOKUP(new!$A60, raw_data!$A$2:$AB$3115, COLUMN(new!U60), FALSE)</f>
        <v>-0.27800000000000002</v>
      </c>
      <c r="V60">
        <f>VLOOKUP(new!$A60, raw_data!$A$2:$AB$3115, COLUMN(new!V60), FALSE)</f>
        <v>5.17</v>
      </c>
      <c r="W60">
        <f>VLOOKUP(new!$A60, raw_data!$A$2:$AB$3115, COLUMN(new!W60), FALSE)</f>
        <v>0.33300000000000002</v>
      </c>
      <c r="X60">
        <f>VLOOKUP(new!$A60, raw_data!$A$2:$AB$3115, COLUMN(new!X60), FALSE)</f>
        <v>0.5</v>
      </c>
      <c r="Y60">
        <f>VLOOKUP(new!$A60, raw_data!$A$2:$AB$3115, COLUMN(new!Y60), FALSE)</f>
        <v>0.55600000000000005</v>
      </c>
      <c r="Z60">
        <f>VLOOKUP(new!$A60, raw_data!$A$2:$AB$3115, COLUMN(new!Z60), FALSE)</f>
        <v>0.111</v>
      </c>
      <c r="AA60">
        <f>VLOOKUP(new!$A60, raw_data!$A$2:$AB$3115, COLUMN(new!AA60), FALSE)</f>
        <v>0.44400000000000001</v>
      </c>
      <c r="AB60">
        <f>VLOOKUP(new!$A60, raw_data!$A$2:$AB$3115, COLUMN(new!AB60), FALSE)</f>
        <v>5.6000000000000001E-2</v>
      </c>
    </row>
    <row r="61" spans="1:28" x14ac:dyDescent="0.25">
      <c r="A61">
        <v>5274</v>
      </c>
      <c r="B61">
        <f>VLOOKUP(new!$A61, raw_data!$A$2:$AB$3115, COLUMN(new!B61), FALSE)</f>
        <v>27.016999999999999</v>
      </c>
      <c r="C61">
        <f>VLOOKUP(new!$A61, raw_data!$A$2:$AB$3115, COLUMN(new!C61), FALSE)</f>
        <v>5.87</v>
      </c>
      <c r="D61">
        <f>VLOOKUP(new!$A61, raw_data!$A$2:$AB$3115, COLUMN(new!D61), FALSE)</f>
        <v>8.2000000000000003E-2</v>
      </c>
      <c r="E61">
        <f>VLOOKUP(new!$A61, raw_data!$A$2:$AB$3115, COLUMN(new!E61), FALSE)</f>
        <v>-4.0000000000000001E-3</v>
      </c>
      <c r="F61">
        <f>VLOOKUP(new!$A61, raw_data!$A$2:$AB$3115, COLUMN(new!F61), FALSE)</f>
        <v>6.6680000000000001</v>
      </c>
      <c r="G61">
        <f>VLOOKUP(new!$A61, raw_data!$A$2:$AB$3115, COLUMN(new!G61), FALSE)</f>
        <v>0.75</v>
      </c>
      <c r="H61">
        <f>VLOOKUP(new!$A61, raw_data!$A$2:$AB$3115, COLUMN(new!H61), FALSE)</f>
        <v>1.2</v>
      </c>
      <c r="I61">
        <f>VLOOKUP(new!$A61, raw_data!$A$2:$AB$3115, COLUMN(new!I61), FALSE)</f>
        <v>1.667</v>
      </c>
      <c r="J61">
        <f>VLOOKUP(new!$A61, raw_data!$A$2:$AB$3115, COLUMN(new!J61), FALSE)</f>
        <v>2</v>
      </c>
      <c r="K61">
        <f>VLOOKUP(new!$A61, raw_data!$A$2:$AB$3115, COLUMN(new!K61), FALSE)</f>
        <v>0</v>
      </c>
      <c r="L61">
        <f>VLOOKUP(new!$A61, raw_data!$A$2:$AB$3115, COLUMN(new!L61), FALSE)</f>
        <v>2</v>
      </c>
      <c r="M61">
        <f>VLOOKUP(new!$A61, raw_data!$A$2:$AB$3115, COLUMN(new!M61), FALSE)</f>
        <v>2</v>
      </c>
      <c r="N61">
        <f>VLOOKUP(new!$A61, raw_data!$A$2:$AB$3115, COLUMN(new!N61), FALSE)</f>
        <v>2</v>
      </c>
      <c r="O61">
        <f>VLOOKUP(new!$A61, raw_data!$A$2:$AB$3115, COLUMN(new!O61), FALSE)</f>
        <v>2</v>
      </c>
      <c r="P61">
        <f>VLOOKUP(new!$A61, raw_data!$A$2:$AB$3115, COLUMN(new!P61), FALSE)</f>
        <v>16.128</v>
      </c>
      <c r="Q61">
        <f>VLOOKUP(new!$A61, raw_data!$A$2:$AB$3115, COLUMN(new!Q61), FALSE)</f>
        <v>-0.191</v>
      </c>
      <c r="R61">
        <f>VLOOKUP(new!$A61, raw_data!$A$2:$AB$3115, COLUMN(new!R61), FALSE)</f>
        <v>0</v>
      </c>
      <c r="S61">
        <f>VLOOKUP(new!$A61, raw_data!$A$2:$AB$3115, COLUMN(new!S61), FALSE)</f>
        <v>0.11799999999999999</v>
      </c>
      <c r="T61">
        <f>VLOOKUP(new!$A61, raw_data!$A$2:$AB$3115, COLUMN(new!T61), FALSE)</f>
        <v>0.45900000000000002</v>
      </c>
      <c r="U61">
        <f>VLOOKUP(new!$A61, raw_data!$A$2:$AB$3115, COLUMN(new!U61), FALSE)</f>
        <v>-0.34100000000000003</v>
      </c>
      <c r="V61">
        <f>VLOOKUP(new!$A61, raw_data!$A$2:$AB$3115, COLUMN(new!V61), FALSE)</f>
        <v>0.19500000000000001</v>
      </c>
      <c r="W61">
        <f>VLOOKUP(new!$A61, raw_data!$A$2:$AB$3115, COLUMN(new!W61), FALSE)</f>
        <v>0.5</v>
      </c>
      <c r="X61">
        <f>VLOOKUP(new!$A61, raw_data!$A$2:$AB$3115, COLUMN(new!X61), FALSE)</f>
        <v>0.625</v>
      </c>
      <c r="Y61">
        <f>VLOOKUP(new!$A61, raw_data!$A$2:$AB$3115, COLUMN(new!Y61), FALSE)</f>
        <v>0.75</v>
      </c>
      <c r="Z61">
        <f>VLOOKUP(new!$A61, raw_data!$A$2:$AB$3115, COLUMN(new!Z61), FALSE)</f>
        <v>0</v>
      </c>
      <c r="AA61">
        <f>VLOOKUP(new!$A61, raw_data!$A$2:$AB$3115, COLUMN(new!AA61), FALSE)</f>
        <v>0</v>
      </c>
      <c r="AB61">
        <f>VLOOKUP(new!$A61, raw_data!$A$2:$AB$3115, COLUMN(new!AB61), FALSE)</f>
        <v>0</v>
      </c>
    </row>
    <row r="62" spans="1:28" x14ac:dyDescent="0.25">
      <c r="A62">
        <v>5450</v>
      </c>
      <c r="B62">
        <f>VLOOKUP(new!$A62, raw_data!$A$2:$AB$3115, COLUMN(new!B62), FALSE)</f>
        <v>35.040999999999997</v>
      </c>
      <c r="C62">
        <f>VLOOKUP(new!$A62, raw_data!$A$2:$AB$3115, COLUMN(new!C62), FALSE)</f>
        <v>8.8059999999999992</v>
      </c>
      <c r="D62">
        <f>VLOOKUP(new!$A62, raw_data!$A$2:$AB$3115, COLUMN(new!D62), FALSE)</f>
        <v>-6.0999999999999999E-2</v>
      </c>
      <c r="E62">
        <f>VLOOKUP(new!$A62, raw_data!$A$2:$AB$3115, COLUMN(new!E62), FALSE)</f>
        <v>1.9E-2</v>
      </c>
      <c r="F62">
        <f>VLOOKUP(new!$A62, raw_data!$A$2:$AB$3115, COLUMN(new!F62), FALSE)</f>
        <v>8.2880000000000003</v>
      </c>
      <c r="G62">
        <f>VLOOKUP(new!$A62, raw_data!$A$2:$AB$3115, COLUMN(new!G62), FALSE)</f>
        <v>0.75</v>
      </c>
      <c r="H62">
        <f>VLOOKUP(new!$A62, raw_data!$A$2:$AB$3115, COLUMN(new!H62), FALSE)</f>
        <v>1.7270000000000001</v>
      </c>
      <c r="I62">
        <f>VLOOKUP(new!$A62, raw_data!$A$2:$AB$3115, COLUMN(new!I62), FALSE)</f>
        <v>0.53300000000000003</v>
      </c>
      <c r="J62">
        <f>VLOOKUP(new!$A62, raw_data!$A$2:$AB$3115, COLUMN(new!J62), FALSE)</f>
        <v>1.929</v>
      </c>
      <c r="K62">
        <f>VLOOKUP(new!$A62, raw_data!$A$2:$AB$3115, COLUMN(new!K62), FALSE)</f>
        <v>0.71399999999999997</v>
      </c>
      <c r="L62">
        <f>VLOOKUP(new!$A62, raw_data!$A$2:$AB$3115, COLUMN(new!L62), FALSE)</f>
        <v>2</v>
      </c>
      <c r="M62">
        <f>VLOOKUP(new!$A62, raw_data!$A$2:$AB$3115, COLUMN(new!M62), FALSE)</f>
        <v>1.7390000000000001</v>
      </c>
      <c r="N62">
        <f>VLOOKUP(new!$A62, raw_data!$A$2:$AB$3115, COLUMN(new!N62), FALSE)</f>
        <v>2</v>
      </c>
      <c r="O62">
        <f>VLOOKUP(new!$A62, raw_data!$A$2:$AB$3115, COLUMN(new!O62), FALSE)</f>
        <v>1</v>
      </c>
      <c r="P62">
        <f>VLOOKUP(new!$A62, raw_data!$A$2:$AB$3115, COLUMN(new!P62), FALSE)</f>
        <v>10.252000000000001</v>
      </c>
      <c r="Q62">
        <f>VLOOKUP(new!$A62, raw_data!$A$2:$AB$3115, COLUMN(new!Q62), FALSE)</f>
        <v>1.321</v>
      </c>
      <c r="R62">
        <f>VLOOKUP(new!$A62, raw_data!$A$2:$AB$3115, COLUMN(new!R62), FALSE)</f>
        <v>0.33300000000000002</v>
      </c>
      <c r="S62">
        <f>VLOOKUP(new!$A62, raw_data!$A$2:$AB$3115, COLUMN(new!S62), FALSE)</f>
        <v>2.7250000000000001</v>
      </c>
      <c r="T62">
        <f>VLOOKUP(new!$A62, raw_data!$A$2:$AB$3115, COLUMN(new!T62), FALSE)</f>
        <v>1.0189999999999999</v>
      </c>
      <c r="U62">
        <f>VLOOKUP(new!$A62, raw_data!$A$2:$AB$3115, COLUMN(new!U62), FALSE)</f>
        <v>1.706</v>
      </c>
      <c r="V62">
        <f>VLOOKUP(new!$A62, raw_data!$A$2:$AB$3115, COLUMN(new!V62), FALSE)</f>
        <v>2.6819999999999999</v>
      </c>
      <c r="W62">
        <f>VLOOKUP(new!$A62, raw_data!$A$2:$AB$3115, COLUMN(new!W62), FALSE)</f>
        <v>0.75</v>
      </c>
      <c r="X62">
        <f>VLOOKUP(new!$A62, raw_data!$A$2:$AB$3115, COLUMN(new!X62), FALSE)</f>
        <v>0.55600000000000005</v>
      </c>
      <c r="Y62">
        <f>VLOOKUP(new!$A62, raw_data!$A$2:$AB$3115, COLUMN(new!Y62), FALSE)</f>
        <v>0.75</v>
      </c>
      <c r="Z62">
        <f>VLOOKUP(new!$A62, raw_data!$A$2:$AB$3115, COLUMN(new!Z62), FALSE)</f>
        <v>0</v>
      </c>
      <c r="AA62">
        <f>VLOOKUP(new!$A62, raw_data!$A$2:$AB$3115, COLUMN(new!AA62), FALSE)</f>
        <v>0.13900000000000001</v>
      </c>
      <c r="AB62">
        <f>VLOOKUP(new!$A62, raw_data!$A$2:$AB$3115, COLUMN(new!AB62), FALSE)</f>
        <v>2.8000000000000001E-2</v>
      </c>
    </row>
    <row r="63" spans="1:28" x14ac:dyDescent="0.25">
      <c r="A63">
        <v>5499</v>
      </c>
      <c r="B63">
        <f>VLOOKUP(new!$A63, raw_data!$A$2:$AB$3115, COLUMN(new!B63), FALSE)</f>
        <v>17.759</v>
      </c>
      <c r="C63">
        <f>VLOOKUP(new!$A63, raw_data!$A$2:$AB$3115, COLUMN(new!C63), FALSE)</f>
        <v>3.5990000000000002</v>
      </c>
      <c r="D63">
        <f>VLOOKUP(new!$A63, raw_data!$A$2:$AB$3115, COLUMN(new!D63), FALSE)</f>
        <v>7.0000000000000007E-2</v>
      </c>
      <c r="E63">
        <f>VLOOKUP(new!$A63, raw_data!$A$2:$AB$3115, COLUMN(new!E63), FALSE)</f>
        <v>-2.1999999999999999E-2</v>
      </c>
      <c r="F63">
        <f>VLOOKUP(new!$A63, raw_data!$A$2:$AB$3115, COLUMN(new!F63), FALSE)</f>
        <v>4.1849999999999996</v>
      </c>
      <c r="G63">
        <f>VLOOKUP(new!$A63, raw_data!$A$2:$AB$3115, COLUMN(new!G63), FALSE)</f>
        <v>0.59099999999999997</v>
      </c>
      <c r="H63">
        <f>VLOOKUP(new!$A63, raw_data!$A$2:$AB$3115, COLUMN(new!H63), FALSE)</f>
        <v>1</v>
      </c>
      <c r="I63">
        <f>VLOOKUP(new!$A63, raw_data!$A$2:$AB$3115, COLUMN(new!I63), FALSE)</f>
        <v>0</v>
      </c>
      <c r="J63">
        <f>VLOOKUP(new!$A63, raw_data!$A$2:$AB$3115, COLUMN(new!J63), FALSE)</f>
        <v>2</v>
      </c>
      <c r="K63">
        <f>VLOOKUP(new!$A63, raw_data!$A$2:$AB$3115, COLUMN(new!K63), FALSE)</f>
        <v>1.556</v>
      </c>
      <c r="L63">
        <f>VLOOKUP(new!$A63, raw_data!$A$2:$AB$3115, COLUMN(new!L63), FALSE)</f>
        <v>1.75</v>
      </c>
      <c r="M63">
        <f>VLOOKUP(new!$A63, raw_data!$A$2:$AB$3115, COLUMN(new!M63), FALSE)</f>
        <v>1.75</v>
      </c>
      <c r="N63">
        <f>VLOOKUP(new!$A63, raw_data!$A$2:$AB$3115, COLUMN(new!N63), FALSE)</f>
        <v>1.833</v>
      </c>
      <c r="O63">
        <f>VLOOKUP(new!$A63, raw_data!$A$2:$AB$3115, COLUMN(new!O63), FALSE)</f>
        <v>0.52900000000000003</v>
      </c>
      <c r="P63">
        <f>VLOOKUP(new!$A63, raw_data!$A$2:$AB$3115, COLUMN(new!P63), FALSE)</f>
        <v>9.8670000000000009</v>
      </c>
      <c r="Q63">
        <f>VLOOKUP(new!$A63, raw_data!$A$2:$AB$3115, COLUMN(new!Q63), FALSE)</f>
        <v>0.442</v>
      </c>
      <c r="R63">
        <f>VLOOKUP(new!$A63, raw_data!$A$2:$AB$3115, COLUMN(new!R63), FALSE)</f>
        <v>4.4999999999999998E-2</v>
      </c>
      <c r="S63">
        <f>VLOOKUP(new!$A63, raw_data!$A$2:$AB$3115, COLUMN(new!S63), FALSE)</f>
        <v>-0.123</v>
      </c>
      <c r="T63">
        <f>VLOOKUP(new!$A63, raw_data!$A$2:$AB$3115, COLUMN(new!T63), FALSE)</f>
        <v>-0.121</v>
      </c>
      <c r="U63">
        <f>VLOOKUP(new!$A63, raw_data!$A$2:$AB$3115, COLUMN(new!U63), FALSE)</f>
        <v>-2E-3</v>
      </c>
      <c r="V63">
        <f>VLOOKUP(new!$A63, raw_data!$A$2:$AB$3115, COLUMN(new!V63), FALSE)</f>
        <v>-7.5999999999999998E-2</v>
      </c>
      <c r="W63">
        <f>VLOOKUP(new!$A63, raw_data!$A$2:$AB$3115, COLUMN(new!W63), FALSE)</f>
        <v>0.72699999999999998</v>
      </c>
      <c r="X63">
        <f>VLOOKUP(new!$A63, raw_data!$A$2:$AB$3115, COLUMN(new!X63), FALSE)</f>
        <v>0.40899999999999997</v>
      </c>
      <c r="Y63">
        <f>VLOOKUP(new!$A63, raw_data!$A$2:$AB$3115, COLUMN(new!Y63), FALSE)</f>
        <v>0.40899999999999997</v>
      </c>
      <c r="Z63">
        <f>VLOOKUP(new!$A63, raw_data!$A$2:$AB$3115, COLUMN(new!Z63), FALSE)</f>
        <v>0</v>
      </c>
      <c r="AA63">
        <f>VLOOKUP(new!$A63, raw_data!$A$2:$AB$3115, COLUMN(new!AA63), FALSE)</f>
        <v>0.182</v>
      </c>
      <c r="AB63">
        <f>VLOOKUP(new!$A63, raw_data!$A$2:$AB$3115, COLUMN(new!AB63), FALSE)</f>
        <v>0</v>
      </c>
    </row>
    <row r="64" spans="1:28" x14ac:dyDescent="0.25">
      <c r="A64">
        <v>5505</v>
      </c>
      <c r="B64">
        <f>VLOOKUP(new!$A64, raw_data!$A$2:$AB$3115, COLUMN(new!B64), FALSE)</f>
        <v>42.89</v>
      </c>
      <c r="C64">
        <f>VLOOKUP(new!$A64, raw_data!$A$2:$AB$3115, COLUMN(new!C64), FALSE)</f>
        <v>9.5050000000000008</v>
      </c>
      <c r="D64">
        <f>VLOOKUP(new!$A64, raw_data!$A$2:$AB$3115, COLUMN(new!D64), FALSE)</f>
        <v>6.0000000000000001E-3</v>
      </c>
      <c r="E64">
        <f>VLOOKUP(new!$A64, raw_data!$A$2:$AB$3115, COLUMN(new!E64), FALSE)</f>
        <v>2.5999999999999999E-2</v>
      </c>
      <c r="F64">
        <f>VLOOKUP(new!$A64, raw_data!$A$2:$AB$3115, COLUMN(new!F64), FALSE)</f>
        <v>9.6999999999999993</v>
      </c>
      <c r="G64">
        <f>VLOOKUP(new!$A64, raw_data!$A$2:$AB$3115, COLUMN(new!G64), FALSE)</f>
        <v>0.85399999999999998</v>
      </c>
      <c r="H64">
        <f>VLOOKUP(new!$A64, raw_data!$A$2:$AB$3115, COLUMN(new!H64), FALSE)</f>
        <v>1.242</v>
      </c>
      <c r="I64">
        <f>VLOOKUP(new!$A64, raw_data!$A$2:$AB$3115, COLUMN(new!I64), FALSE)</f>
        <v>0.5</v>
      </c>
      <c r="J64">
        <f>VLOOKUP(new!$A64, raw_data!$A$2:$AB$3115, COLUMN(new!J64), FALSE)</f>
        <v>2</v>
      </c>
      <c r="K64">
        <f>VLOOKUP(new!$A64, raw_data!$A$2:$AB$3115, COLUMN(new!K64), FALSE)</f>
        <v>1.857</v>
      </c>
      <c r="L64">
        <f>VLOOKUP(new!$A64, raw_data!$A$2:$AB$3115, COLUMN(new!L64), FALSE)</f>
        <v>1.909</v>
      </c>
      <c r="M64">
        <f>VLOOKUP(new!$A64, raw_data!$A$2:$AB$3115, COLUMN(new!M64), FALSE)</f>
        <v>1.9690000000000001</v>
      </c>
      <c r="N64">
        <f>VLOOKUP(new!$A64, raw_data!$A$2:$AB$3115, COLUMN(new!N64), FALSE)</f>
        <v>2</v>
      </c>
      <c r="O64">
        <f>VLOOKUP(new!$A64, raw_data!$A$2:$AB$3115, COLUMN(new!O64), FALSE)</f>
        <v>1.194</v>
      </c>
      <c r="P64">
        <f>VLOOKUP(new!$A64, raw_data!$A$2:$AB$3115, COLUMN(new!P64), FALSE)</f>
        <v>10.058999999999999</v>
      </c>
      <c r="Q64">
        <f>VLOOKUP(new!$A64, raw_data!$A$2:$AB$3115, COLUMN(new!Q64), FALSE)</f>
        <v>6.1029999999999998</v>
      </c>
      <c r="R64">
        <f>VLOOKUP(new!$A64, raw_data!$A$2:$AB$3115, COLUMN(new!R64), FALSE)</f>
        <v>0.312</v>
      </c>
      <c r="S64">
        <f>VLOOKUP(new!$A64, raw_data!$A$2:$AB$3115, COLUMN(new!S64), FALSE)</f>
        <v>2.83</v>
      </c>
      <c r="T64">
        <f>VLOOKUP(new!$A64, raw_data!$A$2:$AB$3115, COLUMN(new!T64), FALSE)</f>
        <v>2.415</v>
      </c>
      <c r="U64">
        <f>VLOOKUP(new!$A64, raw_data!$A$2:$AB$3115, COLUMN(new!U64), FALSE)</f>
        <v>0.41499999999999998</v>
      </c>
      <c r="V64">
        <f>VLOOKUP(new!$A64, raw_data!$A$2:$AB$3115, COLUMN(new!V64), FALSE)</f>
        <v>2.863</v>
      </c>
      <c r="W64">
        <f>VLOOKUP(new!$A64, raw_data!$A$2:$AB$3115, COLUMN(new!W64), FALSE)</f>
        <v>0.70799999999999996</v>
      </c>
      <c r="X64">
        <f>VLOOKUP(new!$A64, raw_data!$A$2:$AB$3115, COLUMN(new!X64), FALSE)</f>
        <v>0.58299999999999996</v>
      </c>
      <c r="Y64">
        <f>VLOOKUP(new!$A64, raw_data!$A$2:$AB$3115, COLUMN(new!Y64), FALSE)</f>
        <v>0.68799999999999994</v>
      </c>
      <c r="Z64">
        <f>VLOOKUP(new!$A64, raw_data!$A$2:$AB$3115, COLUMN(new!Z64), FALSE)</f>
        <v>6.2E-2</v>
      </c>
      <c r="AA64">
        <f>VLOOKUP(new!$A64, raw_data!$A$2:$AB$3115, COLUMN(new!AA64), FALSE)</f>
        <v>0.33300000000000002</v>
      </c>
      <c r="AB64">
        <f>VLOOKUP(new!$A64, raw_data!$A$2:$AB$3115, COLUMN(new!AB64), FALSE)</f>
        <v>8.3000000000000004E-2</v>
      </c>
    </row>
    <row r="65" spans="1:28" x14ac:dyDescent="0.25">
      <c r="A65">
        <v>5686</v>
      </c>
      <c r="B65">
        <f>VLOOKUP(new!$A65, raw_data!$A$2:$AB$3115, COLUMN(new!B65), FALSE)</f>
        <v>28.483000000000001</v>
      </c>
      <c r="C65">
        <f>VLOOKUP(new!$A65, raw_data!$A$2:$AB$3115, COLUMN(new!C65), FALSE)</f>
        <v>8.9890000000000008</v>
      </c>
      <c r="D65">
        <f>VLOOKUP(new!$A65, raw_data!$A$2:$AB$3115, COLUMN(new!D65), FALSE)</f>
        <v>4.2000000000000003E-2</v>
      </c>
      <c r="E65">
        <f>VLOOKUP(new!$A65, raw_data!$A$2:$AB$3115, COLUMN(new!E65), FALSE)</f>
        <v>3.0000000000000001E-3</v>
      </c>
      <c r="F65">
        <f>VLOOKUP(new!$A65, raw_data!$A$2:$AB$3115, COLUMN(new!F65), FALSE)</f>
        <v>9.4239999999999995</v>
      </c>
      <c r="G65">
        <f>VLOOKUP(new!$A65, raw_data!$A$2:$AB$3115, COLUMN(new!G65), FALSE)</f>
        <v>0.91700000000000004</v>
      </c>
      <c r="H65">
        <f>VLOOKUP(new!$A65, raw_data!$A$2:$AB$3115, COLUMN(new!H65), FALSE)</f>
        <v>1.885</v>
      </c>
      <c r="I65">
        <f>VLOOKUP(new!$A65, raw_data!$A$2:$AB$3115, COLUMN(new!I65), FALSE)</f>
        <v>0.25</v>
      </c>
      <c r="J65">
        <f>VLOOKUP(new!$A65, raw_data!$A$2:$AB$3115, COLUMN(new!J65), FALSE)</f>
        <v>2</v>
      </c>
      <c r="K65">
        <f>VLOOKUP(new!$A65, raw_data!$A$2:$AB$3115, COLUMN(new!K65), FALSE)</f>
        <v>2</v>
      </c>
      <c r="L65">
        <f>VLOOKUP(new!$A65, raw_data!$A$2:$AB$3115, COLUMN(new!L65), FALSE)</f>
        <v>1.9570000000000001</v>
      </c>
      <c r="M65">
        <f>VLOOKUP(new!$A65, raw_data!$A$2:$AB$3115, COLUMN(new!M65), FALSE)</f>
        <v>1.96</v>
      </c>
      <c r="N65">
        <f>VLOOKUP(new!$A65, raw_data!$A$2:$AB$3115, COLUMN(new!N65), FALSE)</f>
        <v>2</v>
      </c>
      <c r="O65">
        <f>VLOOKUP(new!$A65, raw_data!$A$2:$AB$3115, COLUMN(new!O65), FALSE)</f>
        <v>0.5</v>
      </c>
      <c r="P65">
        <f>VLOOKUP(new!$A65, raw_data!$A$2:$AB$3115, COLUMN(new!P65), FALSE)</f>
        <v>10.359</v>
      </c>
      <c r="Q65">
        <f>VLOOKUP(new!$A65, raw_data!$A$2:$AB$3115, COLUMN(new!Q65), FALSE)</f>
        <v>0.35099999999999998</v>
      </c>
      <c r="R65">
        <f>VLOOKUP(new!$A65, raw_data!$A$2:$AB$3115, COLUMN(new!R65), FALSE)</f>
        <v>0.27800000000000002</v>
      </c>
      <c r="S65">
        <f>VLOOKUP(new!$A65, raw_data!$A$2:$AB$3115, COLUMN(new!S65), FALSE)</f>
        <v>1.407</v>
      </c>
      <c r="T65">
        <f>VLOOKUP(new!$A65, raw_data!$A$2:$AB$3115, COLUMN(new!T65), FALSE)</f>
        <v>0.39200000000000002</v>
      </c>
      <c r="U65">
        <f>VLOOKUP(new!$A65, raw_data!$A$2:$AB$3115, COLUMN(new!U65), FALSE)</f>
        <v>1.0149999999999999</v>
      </c>
      <c r="V65">
        <f>VLOOKUP(new!$A65, raw_data!$A$2:$AB$3115, COLUMN(new!V65), FALSE)</f>
        <v>1.452</v>
      </c>
      <c r="W65">
        <f>VLOOKUP(new!$A65, raw_data!$A$2:$AB$3115, COLUMN(new!W65), FALSE)</f>
        <v>0.72199999999999998</v>
      </c>
      <c r="X65">
        <f>VLOOKUP(new!$A65, raw_data!$A$2:$AB$3115, COLUMN(new!X65), FALSE)</f>
        <v>0.66700000000000004</v>
      </c>
      <c r="Y65">
        <f>VLOOKUP(new!$A65, raw_data!$A$2:$AB$3115, COLUMN(new!Y65), FALSE)</f>
        <v>0.66700000000000004</v>
      </c>
      <c r="Z65">
        <f>VLOOKUP(new!$A65, raw_data!$A$2:$AB$3115, COLUMN(new!Z65), FALSE)</f>
        <v>2.8000000000000001E-2</v>
      </c>
      <c r="AA65">
        <f>VLOOKUP(new!$A65, raw_data!$A$2:$AB$3115, COLUMN(new!AA65), FALSE)</f>
        <v>0.111</v>
      </c>
      <c r="AB65">
        <f>VLOOKUP(new!$A65, raw_data!$A$2:$AB$3115, COLUMN(new!AB65), FALSE)</f>
        <v>5.6000000000000001E-2</v>
      </c>
    </row>
    <row r="66" spans="1:28" x14ac:dyDescent="0.25">
      <c r="A66">
        <v>5817</v>
      </c>
      <c r="B66">
        <f>VLOOKUP(new!$A66, raw_data!$A$2:$AB$3115, COLUMN(new!B66), FALSE)</f>
        <v>25.978999999999999</v>
      </c>
      <c r="C66">
        <f>VLOOKUP(new!$A66, raw_data!$A$2:$AB$3115, COLUMN(new!C66), FALSE)</f>
        <v>2.9000000000000001E-2</v>
      </c>
      <c r="D66">
        <f>VLOOKUP(new!$A66, raw_data!$A$2:$AB$3115, COLUMN(new!D66), FALSE)</f>
        <v>0.63400000000000001</v>
      </c>
      <c r="E66">
        <f>VLOOKUP(new!$A66, raw_data!$A$2:$AB$3115, COLUMN(new!E66), FALSE)</f>
        <v>0</v>
      </c>
      <c r="F66">
        <f>VLOOKUP(new!$A66, raw_data!$A$2:$AB$3115, COLUMN(new!F66), FALSE)</f>
        <v>6.3710000000000004</v>
      </c>
      <c r="G66">
        <f>VLOOKUP(new!$A66, raw_data!$A$2:$AB$3115, COLUMN(new!G66), FALSE)</f>
        <v>0.45500000000000002</v>
      </c>
      <c r="H66">
        <f>VLOOKUP(new!$A66, raw_data!$A$2:$AB$3115, COLUMN(new!H66), FALSE)</f>
        <v>1.1759999999999999</v>
      </c>
      <c r="I66">
        <f>VLOOKUP(new!$A66, raw_data!$A$2:$AB$3115, COLUMN(new!I66), FALSE)</f>
        <v>0.5</v>
      </c>
      <c r="J66">
        <f>VLOOKUP(new!$A66, raw_data!$A$2:$AB$3115, COLUMN(new!J66), FALSE)</f>
        <v>1.5</v>
      </c>
      <c r="K66">
        <f>VLOOKUP(new!$A66, raw_data!$A$2:$AB$3115, COLUMN(new!K66), FALSE)</f>
        <v>1.4</v>
      </c>
      <c r="L66">
        <f>VLOOKUP(new!$A66, raw_data!$A$2:$AB$3115, COLUMN(new!L66), FALSE)</f>
        <v>1.6879999999999999</v>
      </c>
      <c r="M66">
        <f>VLOOKUP(new!$A66, raw_data!$A$2:$AB$3115, COLUMN(new!M66), FALSE)</f>
        <v>1.4119999999999999</v>
      </c>
      <c r="N66">
        <f>VLOOKUP(new!$A66, raw_data!$A$2:$AB$3115, COLUMN(new!N66), FALSE)</f>
        <v>2</v>
      </c>
      <c r="O66">
        <f>VLOOKUP(new!$A66, raw_data!$A$2:$AB$3115, COLUMN(new!O66), FALSE)</f>
        <v>0.72199999999999998</v>
      </c>
      <c r="P66">
        <f>VLOOKUP(new!$A66, raw_data!$A$2:$AB$3115, COLUMN(new!P66), FALSE)</f>
        <v>8.4809999999999999</v>
      </c>
      <c r="Q66">
        <f>VLOOKUP(new!$A66, raw_data!$A$2:$AB$3115, COLUMN(new!Q66), FALSE)</f>
        <v>-0.13400000000000001</v>
      </c>
      <c r="R66">
        <f>VLOOKUP(new!$A66, raw_data!$A$2:$AB$3115, COLUMN(new!R66), FALSE)</f>
        <v>9.0999999999999998E-2</v>
      </c>
      <c r="S66">
        <f>VLOOKUP(new!$A66, raw_data!$A$2:$AB$3115, COLUMN(new!S66), FALSE)</f>
        <v>1.524</v>
      </c>
      <c r="T66">
        <f>VLOOKUP(new!$A66, raw_data!$A$2:$AB$3115, COLUMN(new!T66), FALSE)</f>
        <v>1.395</v>
      </c>
      <c r="U66">
        <f>VLOOKUP(new!$A66, raw_data!$A$2:$AB$3115, COLUMN(new!U66), FALSE)</f>
        <v>0.128</v>
      </c>
      <c r="V66">
        <f>VLOOKUP(new!$A66, raw_data!$A$2:$AB$3115, COLUMN(new!V66), FALSE)</f>
        <v>2.1579999999999999</v>
      </c>
      <c r="W66">
        <f>VLOOKUP(new!$A66, raw_data!$A$2:$AB$3115, COLUMN(new!W66), FALSE)</f>
        <v>0.77300000000000002</v>
      </c>
      <c r="X66">
        <f>VLOOKUP(new!$A66, raw_data!$A$2:$AB$3115, COLUMN(new!X66), FALSE)</f>
        <v>0.54500000000000004</v>
      </c>
      <c r="Y66">
        <f>VLOOKUP(new!$A66, raw_data!$A$2:$AB$3115, COLUMN(new!Y66), FALSE)</f>
        <v>0.5</v>
      </c>
      <c r="Z66">
        <f>VLOOKUP(new!$A66, raw_data!$A$2:$AB$3115, COLUMN(new!Z66), FALSE)</f>
        <v>0</v>
      </c>
      <c r="AA66">
        <f>VLOOKUP(new!$A66, raw_data!$A$2:$AB$3115, COLUMN(new!AA66), FALSE)</f>
        <v>4.4999999999999998E-2</v>
      </c>
      <c r="AB66">
        <f>VLOOKUP(new!$A66, raw_data!$A$2:$AB$3115, COLUMN(new!AB66), FALSE)</f>
        <v>0</v>
      </c>
    </row>
    <row r="67" spans="1:28" x14ac:dyDescent="0.25">
      <c r="A67">
        <v>5818</v>
      </c>
      <c r="B67">
        <f>VLOOKUP(new!$A67, raw_data!$A$2:$AB$3115, COLUMN(new!B67), FALSE)</f>
        <v>40.238999999999997</v>
      </c>
      <c r="C67">
        <f>VLOOKUP(new!$A67, raw_data!$A$2:$AB$3115, COLUMN(new!C67), FALSE)</f>
        <v>6.4939999999999998</v>
      </c>
      <c r="D67">
        <f>VLOOKUP(new!$A67, raw_data!$A$2:$AB$3115, COLUMN(new!D67), FALSE)</f>
        <v>0.12</v>
      </c>
      <c r="E67">
        <f>VLOOKUP(new!$A67, raw_data!$A$2:$AB$3115, COLUMN(new!E67), FALSE)</f>
        <v>0.01</v>
      </c>
      <c r="F67">
        <f>VLOOKUP(new!$A67, raw_data!$A$2:$AB$3115, COLUMN(new!F67), FALSE)</f>
        <v>7.7480000000000002</v>
      </c>
      <c r="G67">
        <f>VLOOKUP(new!$A67, raw_data!$A$2:$AB$3115, COLUMN(new!G67), FALSE)</f>
        <v>0.79200000000000004</v>
      </c>
      <c r="H67">
        <f>VLOOKUP(new!$A67, raw_data!$A$2:$AB$3115, COLUMN(new!H67), FALSE)</f>
        <v>1.833</v>
      </c>
      <c r="I67">
        <f>VLOOKUP(new!$A67, raw_data!$A$2:$AB$3115, COLUMN(new!I67), FALSE)</f>
        <v>0</v>
      </c>
      <c r="J67">
        <f>VLOOKUP(new!$A67, raw_data!$A$2:$AB$3115, COLUMN(new!J67), FALSE)</f>
        <v>2</v>
      </c>
      <c r="K67">
        <f>VLOOKUP(new!$A67, raw_data!$A$2:$AB$3115, COLUMN(new!K67), FALSE)</f>
        <v>2</v>
      </c>
      <c r="L67">
        <f>VLOOKUP(new!$A67, raw_data!$A$2:$AB$3115, COLUMN(new!L67), FALSE)</f>
        <v>1.6879999999999999</v>
      </c>
      <c r="M67">
        <f>VLOOKUP(new!$A67, raw_data!$A$2:$AB$3115, COLUMN(new!M67), FALSE)</f>
        <v>1.8240000000000001</v>
      </c>
      <c r="N67">
        <f>VLOOKUP(new!$A67, raw_data!$A$2:$AB$3115, COLUMN(new!N67), FALSE)</f>
        <v>2</v>
      </c>
      <c r="O67">
        <f>VLOOKUP(new!$A67, raw_data!$A$2:$AB$3115, COLUMN(new!O67), FALSE)</f>
        <v>0.38900000000000001</v>
      </c>
      <c r="P67">
        <f>VLOOKUP(new!$A67, raw_data!$A$2:$AB$3115, COLUMN(new!P67), FALSE)</f>
        <v>10.801</v>
      </c>
      <c r="Q67">
        <f>VLOOKUP(new!$A67, raw_data!$A$2:$AB$3115, COLUMN(new!Q67), FALSE)</f>
        <v>0.13900000000000001</v>
      </c>
      <c r="R67">
        <f>VLOOKUP(new!$A67, raw_data!$A$2:$AB$3115, COLUMN(new!R67), FALSE)</f>
        <v>0.29199999999999998</v>
      </c>
      <c r="S67">
        <f>VLOOKUP(new!$A67, raw_data!$A$2:$AB$3115, COLUMN(new!S67), FALSE)</f>
        <v>3.2679999999999998</v>
      </c>
      <c r="T67">
        <f>VLOOKUP(new!$A67, raw_data!$A$2:$AB$3115, COLUMN(new!T67), FALSE)</f>
        <v>2.5579999999999998</v>
      </c>
      <c r="U67">
        <f>VLOOKUP(new!$A67, raw_data!$A$2:$AB$3115, COLUMN(new!U67), FALSE)</f>
        <v>0.70899999999999996</v>
      </c>
      <c r="V67">
        <f>VLOOKUP(new!$A67, raw_data!$A$2:$AB$3115, COLUMN(new!V67), FALSE)</f>
        <v>3.399</v>
      </c>
      <c r="W67">
        <f>VLOOKUP(new!$A67, raw_data!$A$2:$AB$3115, COLUMN(new!W67), FALSE)</f>
        <v>0.83299999999999996</v>
      </c>
      <c r="X67">
        <f>VLOOKUP(new!$A67, raw_data!$A$2:$AB$3115, COLUMN(new!X67), FALSE)</f>
        <v>0.58299999999999996</v>
      </c>
      <c r="Y67">
        <f>VLOOKUP(new!$A67, raw_data!$A$2:$AB$3115, COLUMN(new!Y67), FALSE)</f>
        <v>0.66700000000000004</v>
      </c>
      <c r="Z67">
        <f>VLOOKUP(new!$A67, raw_data!$A$2:$AB$3115, COLUMN(new!Z67), FALSE)</f>
        <v>4.2000000000000003E-2</v>
      </c>
      <c r="AA67">
        <f>VLOOKUP(new!$A67, raw_data!$A$2:$AB$3115, COLUMN(new!AA67), FALSE)</f>
        <v>0.16700000000000001</v>
      </c>
      <c r="AB67">
        <f>VLOOKUP(new!$A67, raw_data!$A$2:$AB$3115, COLUMN(new!AB67), FALSE)</f>
        <v>0</v>
      </c>
    </row>
    <row r="68" spans="1:28" x14ac:dyDescent="0.25">
      <c r="A68">
        <v>5832</v>
      </c>
      <c r="B68">
        <f>VLOOKUP(new!$A68, raw_data!$A$2:$AB$3115, COLUMN(new!B68), FALSE)</f>
        <v>10.779</v>
      </c>
      <c r="C68">
        <f>VLOOKUP(new!$A68, raw_data!$A$2:$AB$3115, COLUMN(new!C68), FALSE)</f>
        <v>2.8170000000000002</v>
      </c>
      <c r="D68">
        <f>VLOOKUP(new!$A68, raw_data!$A$2:$AB$3115, COLUMN(new!D68), FALSE)</f>
        <v>-1.0999999999999999E-2</v>
      </c>
      <c r="E68">
        <f>VLOOKUP(new!$A68, raw_data!$A$2:$AB$3115, COLUMN(new!E68), FALSE)</f>
        <v>-5.0000000000000001E-3</v>
      </c>
      <c r="F68">
        <f>VLOOKUP(new!$A68, raw_data!$A$2:$AB$3115, COLUMN(new!F68), FALSE)</f>
        <v>2.6829999999999998</v>
      </c>
      <c r="G68">
        <f>VLOOKUP(new!$A68, raw_data!$A$2:$AB$3115, COLUMN(new!G68), FALSE)</f>
        <v>0.16700000000000001</v>
      </c>
      <c r="H68">
        <f>VLOOKUP(new!$A68, raw_data!$A$2:$AB$3115, COLUMN(new!H68), FALSE)</f>
        <v>0.75</v>
      </c>
      <c r="I68">
        <f>VLOOKUP(new!$A68, raw_data!$A$2:$AB$3115, COLUMN(new!I68), FALSE)</f>
        <v>0.25</v>
      </c>
      <c r="J68">
        <f>VLOOKUP(new!$A68, raw_data!$A$2:$AB$3115, COLUMN(new!J68), FALSE)</f>
        <v>2</v>
      </c>
      <c r="K68">
        <f>VLOOKUP(new!$A68, raw_data!$A$2:$AB$3115, COLUMN(new!K68), FALSE)</f>
        <v>1.75</v>
      </c>
      <c r="L68">
        <f>VLOOKUP(new!$A68, raw_data!$A$2:$AB$3115, COLUMN(new!L68), FALSE)</f>
        <v>1.444</v>
      </c>
      <c r="M68">
        <f>VLOOKUP(new!$A68, raw_data!$A$2:$AB$3115, COLUMN(new!M68), FALSE)</f>
        <v>1.333</v>
      </c>
      <c r="N68">
        <f>VLOOKUP(new!$A68, raw_data!$A$2:$AB$3115, COLUMN(new!N68), FALSE)</f>
        <v>2</v>
      </c>
      <c r="O68">
        <f>VLOOKUP(new!$A68, raw_data!$A$2:$AB$3115, COLUMN(new!O68), FALSE)</f>
        <v>0.25</v>
      </c>
      <c r="P68">
        <f>VLOOKUP(new!$A68, raw_data!$A$2:$AB$3115, COLUMN(new!P68), FALSE)</f>
        <v>5.4269999999999996</v>
      </c>
      <c r="Q68">
        <f>VLOOKUP(new!$A68, raw_data!$A$2:$AB$3115, COLUMN(new!Q68), FALSE)</f>
        <v>3.3450000000000002</v>
      </c>
      <c r="R68">
        <f>VLOOKUP(new!$A68, raw_data!$A$2:$AB$3115, COLUMN(new!R68), FALSE)</f>
        <v>0</v>
      </c>
      <c r="S68">
        <f>VLOOKUP(new!$A68, raw_data!$A$2:$AB$3115, COLUMN(new!S68), FALSE)</f>
        <v>-0.20799999999999999</v>
      </c>
      <c r="T68">
        <f>VLOOKUP(new!$A68, raw_data!$A$2:$AB$3115, COLUMN(new!T68), FALSE)</f>
        <v>-0.182</v>
      </c>
      <c r="U68">
        <f>VLOOKUP(new!$A68, raw_data!$A$2:$AB$3115, COLUMN(new!U68), FALSE)</f>
        <v>-2.5999999999999999E-2</v>
      </c>
      <c r="V68">
        <f>VLOOKUP(new!$A68, raw_data!$A$2:$AB$3115, COLUMN(new!V68), FALSE)</f>
        <v>-0.224</v>
      </c>
      <c r="W68">
        <f>VLOOKUP(new!$A68, raw_data!$A$2:$AB$3115, COLUMN(new!W68), FALSE)</f>
        <v>0.5</v>
      </c>
      <c r="X68">
        <f>VLOOKUP(new!$A68, raw_data!$A$2:$AB$3115, COLUMN(new!X68), FALSE)</f>
        <v>0.33300000000000002</v>
      </c>
      <c r="Y68">
        <f>VLOOKUP(new!$A68, raw_data!$A$2:$AB$3115, COLUMN(new!Y68), FALSE)</f>
        <v>0.33300000000000002</v>
      </c>
      <c r="Z68">
        <f>VLOOKUP(new!$A68, raw_data!$A$2:$AB$3115, COLUMN(new!Z68), FALSE)</f>
        <v>8.3000000000000004E-2</v>
      </c>
      <c r="AA68">
        <f>VLOOKUP(new!$A68, raw_data!$A$2:$AB$3115, COLUMN(new!AA68), FALSE)</f>
        <v>0.16700000000000001</v>
      </c>
      <c r="AB68">
        <f>VLOOKUP(new!$A68, raw_data!$A$2:$AB$3115, COLUMN(new!AB68), FALSE)</f>
        <v>0</v>
      </c>
    </row>
    <row r="69" spans="1:28" x14ac:dyDescent="0.25">
      <c r="A69">
        <v>5851</v>
      </c>
      <c r="B69">
        <f>VLOOKUP(new!$A69, raw_data!$A$2:$AB$3115, COLUMN(new!B69), FALSE)</f>
        <v>30.934999999999999</v>
      </c>
      <c r="C69">
        <f>VLOOKUP(new!$A69, raw_data!$A$2:$AB$3115, COLUMN(new!C69), FALSE)</f>
        <v>10.532</v>
      </c>
      <c r="D69">
        <f>VLOOKUP(new!$A69, raw_data!$A$2:$AB$3115, COLUMN(new!D69), FALSE)</f>
        <v>-9.7000000000000003E-2</v>
      </c>
      <c r="E69">
        <f>VLOOKUP(new!$A69, raw_data!$A$2:$AB$3115, COLUMN(new!E69), FALSE)</f>
        <v>2.5999999999999999E-2</v>
      </c>
      <c r="F69">
        <f>VLOOKUP(new!$A69, raw_data!$A$2:$AB$3115, COLUMN(new!F69), FALSE)</f>
        <v>9.6980000000000004</v>
      </c>
      <c r="G69">
        <f>VLOOKUP(new!$A69, raw_data!$A$2:$AB$3115, COLUMN(new!G69), FALSE)</f>
        <v>0.52600000000000002</v>
      </c>
      <c r="H69">
        <f>VLOOKUP(new!$A69, raw_data!$A$2:$AB$3115, COLUMN(new!H69), FALSE)</f>
        <v>0.93799999999999994</v>
      </c>
      <c r="I69">
        <f>VLOOKUP(new!$A69, raw_data!$A$2:$AB$3115, COLUMN(new!I69), FALSE)</f>
        <v>0.33300000000000002</v>
      </c>
      <c r="J69">
        <f>VLOOKUP(new!$A69, raw_data!$A$2:$AB$3115, COLUMN(new!J69), FALSE)</f>
        <v>1.833</v>
      </c>
      <c r="K69">
        <f>VLOOKUP(new!$A69, raw_data!$A$2:$AB$3115, COLUMN(new!K69), FALSE)</f>
        <v>1</v>
      </c>
      <c r="L69">
        <f>VLOOKUP(new!$A69, raw_data!$A$2:$AB$3115, COLUMN(new!L69), FALSE)</f>
        <v>2</v>
      </c>
      <c r="M69">
        <f>VLOOKUP(new!$A69, raw_data!$A$2:$AB$3115, COLUMN(new!M69), FALSE)</f>
        <v>1.929</v>
      </c>
      <c r="N69">
        <f>VLOOKUP(new!$A69, raw_data!$A$2:$AB$3115, COLUMN(new!N69), FALSE)</f>
        <v>2</v>
      </c>
      <c r="O69">
        <f>VLOOKUP(new!$A69, raw_data!$A$2:$AB$3115, COLUMN(new!O69), FALSE)</f>
        <v>0.61499999999999999</v>
      </c>
      <c r="P69">
        <f>VLOOKUP(new!$A69, raw_data!$A$2:$AB$3115, COLUMN(new!P69), FALSE)</f>
        <v>5.4059999999999997</v>
      </c>
      <c r="Q69">
        <f>VLOOKUP(new!$A69, raw_data!$A$2:$AB$3115, COLUMN(new!Q69), FALSE)</f>
        <v>0.995</v>
      </c>
      <c r="R69">
        <f>VLOOKUP(new!$A69, raw_data!$A$2:$AB$3115, COLUMN(new!R69), FALSE)</f>
        <v>0.105</v>
      </c>
      <c r="S69">
        <f>VLOOKUP(new!$A69, raw_data!$A$2:$AB$3115, COLUMN(new!S69), FALSE)</f>
        <v>2.3170000000000002</v>
      </c>
      <c r="T69">
        <f>VLOOKUP(new!$A69, raw_data!$A$2:$AB$3115, COLUMN(new!T69), FALSE)</f>
        <v>2.4929999999999999</v>
      </c>
      <c r="U69">
        <f>VLOOKUP(new!$A69, raw_data!$A$2:$AB$3115, COLUMN(new!U69), FALSE)</f>
        <v>-0.17599999999999999</v>
      </c>
      <c r="V69">
        <f>VLOOKUP(new!$A69, raw_data!$A$2:$AB$3115, COLUMN(new!V69), FALSE)</f>
        <v>2.2469999999999999</v>
      </c>
      <c r="W69">
        <f>VLOOKUP(new!$A69, raw_data!$A$2:$AB$3115, COLUMN(new!W69), FALSE)</f>
        <v>0.63200000000000001</v>
      </c>
      <c r="X69">
        <f>VLOOKUP(new!$A69, raw_data!$A$2:$AB$3115, COLUMN(new!X69), FALSE)</f>
        <v>0.68400000000000005</v>
      </c>
      <c r="Y69">
        <f>VLOOKUP(new!$A69, raw_data!$A$2:$AB$3115, COLUMN(new!Y69), FALSE)</f>
        <v>0.57899999999999996</v>
      </c>
      <c r="Z69">
        <f>VLOOKUP(new!$A69, raw_data!$A$2:$AB$3115, COLUMN(new!Z69), FALSE)</f>
        <v>0.105</v>
      </c>
      <c r="AA69">
        <f>VLOOKUP(new!$A69, raw_data!$A$2:$AB$3115, COLUMN(new!AA69), FALSE)</f>
        <v>0.105</v>
      </c>
      <c r="AB69">
        <f>VLOOKUP(new!$A69, raw_data!$A$2:$AB$3115, COLUMN(new!AB69), FALSE)</f>
        <v>0</v>
      </c>
    </row>
    <row r="70" spans="1:28" x14ac:dyDescent="0.25">
      <c r="A70">
        <v>5885</v>
      </c>
      <c r="B70">
        <f>VLOOKUP(new!$A70, raw_data!$A$2:$AB$3115, COLUMN(new!B70), FALSE)</f>
        <v>34.502000000000002</v>
      </c>
      <c r="C70">
        <f>VLOOKUP(new!$A70, raw_data!$A$2:$AB$3115, COLUMN(new!C70), FALSE)</f>
        <v>4.2590000000000003</v>
      </c>
      <c r="D70">
        <f>VLOOKUP(new!$A70, raw_data!$A$2:$AB$3115, COLUMN(new!D70), FALSE)</f>
        <v>4.2999999999999997E-2</v>
      </c>
      <c r="E70">
        <f>VLOOKUP(new!$A70, raw_data!$A$2:$AB$3115, COLUMN(new!E70), FALSE)</f>
        <v>2.3E-2</v>
      </c>
      <c r="F70">
        <f>VLOOKUP(new!$A70, raw_data!$A$2:$AB$3115, COLUMN(new!F70), FALSE)</f>
        <v>4.8040000000000003</v>
      </c>
      <c r="G70">
        <f>VLOOKUP(new!$A70, raw_data!$A$2:$AB$3115, COLUMN(new!G70), FALSE)</f>
        <v>0.77800000000000002</v>
      </c>
      <c r="H70">
        <f>VLOOKUP(new!$A70, raw_data!$A$2:$AB$3115, COLUMN(new!H70), FALSE)</f>
        <v>1.286</v>
      </c>
      <c r="I70">
        <f>VLOOKUP(new!$A70, raw_data!$A$2:$AB$3115, COLUMN(new!I70), FALSE)</f>
        <v>1</v>
      </c>
      <c r="J70">
        <f>VLOOKUP(new!$A70, raw_data!$A$2:$AB$3115, COLUMN(new!J70), FALSE)</f>
        <v>2</v>
      </c>
      <c r="K70">
        <f>VLOOKUP(new!$A70, raw_data!$A$2:$AB$3115, COLUMN(new!K70), FALSE)</f>
        <v>2</v>
      </c>
      <c r="L70">
        <f>VLOOKUP(new!$A70, raw_data!$A$2:$AB$3115, COLUMN(new!L70), FALSE)</f>
        <v>2</v>
      </c>
      <c r="M70">
        <f>VLOOKUP(new!$A70, raw_data!$A$2:$AB$3115, COLUMN(new!M70), FALSE)</f>
        <v>1.5</v>
      </c>
      <c r="N70">
        <f>VLOOKUP(new!$A70, raw_data!$A$2:$AB$3115, COLUMN(new!N70), FALSE)</f>
        <v>2</v>
      </c>
      <c r="O70">
        <f>VLOOKUP(new!$A70, raw_data!$A$2:$AB$3115, COLUMN(new!O70), FALSE)</f>
        <v>1</v>
      </c>
      <c r="P70">
        <f>VLOOKUP(new!$A70, raw_data!$A$2:$AB$3115, COLUMN(new!P70), FALSE)</f>
        <v>11.862</v>
      </c>
      <c r="Q70">
        <f>VLOOKUP(new!$A70, raw_data!$A$2:$AB$3115, COLUMN(new!Q70), FALSE)</f>
        <v>-0.64200000000000002</v>
      </c>
      <c r="R70">
        <f>VLOOKUP(new!$A70, raw_data!$A$2:$AB$3115, COLUMN(new!R70), FALSE)</f>
        <v>0.44400000000000001</v>
      </c>
      <c r="S70">
        <f>VLOOKUP(new!$A70, raw_data!$A$2:$AB$3115, COLUMN(new!S70), FALSE)</f>
        <v>3.6579999999999999</v>
      </c>
      <c r="T70">
        <f>VLOOKUP(new!$A70, raw_data!$A$2:$AB$3115, COLUMN(new!T70), FALSE)</f>
        <v>1.022</v>
      </c>
      <c r="U70">
        <f>VLOOKUP(new!$A70, raw_data!$A$2:$AB$3115, COLUMN(new!U70), FALSE)</f>
        <v>2.6360000000000001</v>
      </c>
      <c r="V70">
        <f>VLOOKUP(new!$A70, raw_data!$A$2:$AB$3115, COLUMN(new!V70), FALSE)</f>
        <v>3.7240000000000002</v>
      </c>
      <c r="W70">
        <f>VLOOKUP(new!$A70, raw_data!$A$2:$AB$3115, COLUMN(new!W70), FALSE)</f>
        <v>0.44400000000000001</v>
      </c>
      <c r="X70">
        <f>VLOOKUP(new!$A70, raw_data!$A$2:$AB$3115, COLUMN(new!X70), FALSE)</f>
        <v>1</v>
      </c>
      <c r="Y70">
        <f>VLOOKUP(new!$A70, raw_data!$A$2:$AB$3115, COLUMN(new!Y70), FALSE)</f>
        <v>0.88900000000000001</v>
      </c>
      <c r="Z70">
        <f>VLOOKUP(new!$A70, raw_data!$A$2:$AB$3115, COLUMN(new!Z70), FALSE)</f>
        <v>0.111</v>
      </c>
      <c r="AA70">
        <f>VLOOKUP(new!$A70, raw_data!$A$2:$AB$3115, COLUMN(new!AA70), FALSE)</f>
        <v>0</v>
      </c>
      <c r="AB70">
        <f>VLOOKUP(new!$A70, raw_data!$A$2:$AB$3115, COLUMN(new!AB70), FALSE)</f>
        <v>0</v>
      </c>
    </row>
    <row r="71" spans="1:28" x14ac:dyDescent="0.25">
      <c r="A71">
        <v>5900</v>
      </c>
      <c r="B71">
        <f>VLOOKUP(new!$A71, raw_data!$A$2:$AB$3115, COLUMN(new!B71), FALSE)</f>
        <v>22.143999999999998</v>
      </c>
      <c r="C71">
        <f>VLOOKUP(new!$A71, raw_data!$A$2:$AB$3115, COLUMN(new!C71), FALSE)</f>
        <v>5.4160000000000004</v>
      </c>
      <c r="D71">
        <f>VLOOKUP(new!$A71, raw_data!$A$2:$AB$3115, COLUMN(new!D71), FALSE)</f>
        <v>5.0000000000000001E-3</v>
      </c>
      <c r="E71">
        <f>VLOOKUP(new!$A71, raw_data!$A$2:$AB$3115, COLUMN(new!E71), FALSE)</f>
        <v>-8.0000000000000002E-3</v>
      </c>
      <c r="F71">
        <f>VLOOKUP(new!$A71, raw_data!$A$2:$AB$3115, COLUMN(new!F71), FALSE)</f>
        <v>5.4269999999999996</v>
      </c>
      <c r="G71">
        <f>VLOOKUP(new!$A71, raw_data!$A$2:$AB$3115, COLUMN(new!G71), FALSE)</f>
        <v>0.58299999999999996</v>
      </c>
      <c r="H71">
        <f>VLOOKUP(new!$A71, raw_data!$A$2:$AB$3115, COLUMN(new!H71), FALSE)</f>
        <v>1</v>
      </c>
      <c r="I71">
        <f>VLOOKUP(new!$A71, raw_data!$A$2:$AB$3115, COLUMN(new!I71), FALSE)</f>
        <v>0.33300000000000002</v>
      </c>
      <c r="J71">
        <f>VLOOKUP(new!$A71, raw_data!$A$2:$AB$3115, COLUMN(new!J71), FALSE)</f>
        <v>1.722</v>
      </c>
      <c r="K71">
        <f>VLOOKUP(new!$A71, raw_data!$A$2:$AB$3115, COLUMN(new!K71), FALSE)</f>
        <v>0</v>
      </c>
      <c r="L71">
        <f>VLOOKUP(new!$A71, raw_data!$A$2:$AB$3115, COLUMN(new!L71), FALSE)</f>
        <v>1.667</v>
      </c>
      <c r="M71">
        <f>VLOOKUP(new!$A71, raw_data!$A$2:$AB$3115, COLUMN(new!M71), FALSE)</f>
        <v>1.964</v>
      </c>
      <c r="N71">
        <f>VLOOKUP(new!$A71, raw_data!$A$2:$AB$3115, COLUMN(new!N71), FALSE)</f>
        <v>2</v>
      </c>
      <c r="O71">
        <f>VLOOKUP(new!$A71, raw_data!$A$2:$AB$3115, COLUMN(new!O71), FALSE)</f>
        <v>1.542</v>
      </c>
      <c r="P71">
        <f>VLOOKUP(new!$A71, raw_data!$A$2:$AB$3115, COLUMN(new!P71), FALSE)</f>
        <v>9.8190000000000008</v>
      </c>
      <c r="Q71">
        <f>VLOOKUP(new!$A71, raw_data!$A$2:$AB$3115, COLUMN(new!Q71), FALSE)</f>
        <v>0.217</v>
      </c>
      <c r="R71">
        <f>VLOOKUP(new!$A71, raw_data!$A$2:$AB$3115, COLUMN(new!R71), FALSE)</f>
        <v>2.8000000000000001E-2</v>
      </c>
      <c r="S71">
        <f>VLOOKUP(new!$A71, raw_data!$A$2:$AB$3115, COLUMN(new!S71), FALSE)</f>
        <v>1.3560000000000001</v>
      </c>
      <c r="T71">
        <f>VLOOKUP(new!$A71, raw_data!$A$2:$AB$3115, COLUMN(new!T71), FALSE)</f>
        <v>0.38700000000000001</v>
      </c>
      <c r="U71">
        <f>VLOOKUP(new!$A71, raw_data!$A$2:$AB$3115, COLUMN(new!U71), FALSE)</f>
        <v>0.96899999999999997</v>
      </c>
      <c r="V71">
        <f>VLOOKUP(new!$A71, raw_data!$A$2:$AB$3115, COLUMN(new!V71), FALSE)</f>
        <v>1.353</v>
      </c>
      <c r="W71">
        <f>VLOOKUP(new!$A71, raw_data!$A$2:$AB$3115, COLUMN(new!W71), FALSE)</f>
        <v>0.58299999999999996</v>
      </c>
      <c r="X71">
        <f>VLOOKUP(new!$A71, raw_data!$A$2:$AB$3115, COLUMN(new!X71), FALSE)</f>
        <v>0.55600000000000005</v>
      </c>
      <c r="Y71">
        <f>VLOOKUP(new!$A71, raw_data!$A$2:$AB$3115, COLUMN(new!Y71), FALSE)</f>
        <v>0.63900000000000001</v>
      </c>
      <c r="Z71">
        <f>VLOOKUP(new!$A71, raw_data!$A$2:$AB$3115, COLUMN(new!Z71), FALSE)</f>
        <v>2.8000000000000001E-2</v>
      </c>
      <c r="AA71">
        <f>VLOOKUP(new!$A71, raw_data!$A$2:$AB$3115, COLUMN(new!AA71), FALSE)</f>
        <v>2.8000000000000001E-2</v>
      </c>
      <c r="AB71">
        <f>VLOOKUP(new!$A71, raw_data!$A$2:$AB$3115, COLUMN(new!AB71), FALSE)</f>
        <v>0</v>
      </c>
    </row>
    <row r="72" spans="1:28" x14ac:dyDescent="0.25">
      <c r="A72">
        <v>5914</v>
      </c>
      <c r="B72">
        <f>VLOOKUP(new!$A72, raw_data!$A$2:$AB$3115, COLUMN(new!B72), FALSE)</f>
        <v>15.244999999999999</v>
      </c>
      <c r="C72">
        <f>VLOOKUP(new!$A72, raw_data!$A$2:$AB$3115, COLUMN(new!C72), FALSE)</f>
        <v>10.641999999999999</v>
      </c>
      <c r="D72">
        <f>VLOOKUP(new!$A72, raw_data!$A$2:$AB$3115, COLUMN(new!D72), FALSE)</f>
        <v>-3.5000000000000003E-2</v>
      </c>
      <c r="E72">
        <f>VLOOKUP(new!$A72, raw_data!$A$2:$AB$3115, COLUMN(new!E72), FALSE)</f>
        <v>-7.0000000000000001E-3</v>
      </c>
      <c r="F72">
        <f>VLOOKUP(new!$A72, raw_data!$A$2:$AB$3115, COLUMN(new!F72), FALSE)</f>
        <v>10.26</v>
      </c>
      <c r="G72">
        <f>VLOOKUP(new!$A72, raw_data!$A$2:$AB$3115, COLUMN(new!G72), FALSE)</f>
        <v>0.5</v>
      </c>
      <c r="H72">
        <f>VLOOKUP(new!$A72, raw_data!$A$2:$AB$3115, COLUMN(new!H72), FALSE)</f>
        <v>1.875</v>
      </c>
      <c r="I72">
        <f>VLOOKUP(new!$A72, raw_data!$A$2:$AB$3115, COLUMN(new!I72), FALSE)</f>
        <v>0</v>
      </c>
      <c r="J72">
        <f>VLOOKUP(new!$A72, raw_data!$A$2:$AB$3115, COLUMN(new!J72), FALSE)</f>
        <v>1.5</v>
      </c>
      <c r="K72">
        <f>VLOOKUP(new!$A72, raw_data!$A$2:$AB$3115, COLUMN(new!K72), FALSE)</f>
        <v>0</v>
      </c>
      <c r="L72">
        <f>VLOOKUP(new!$A72, raw_data!$A$2:$AB$3115, COLUMN(new!L72), FALSE)</f>
        <v>1.5</v>
      </c>
      <c r="M72">
        <f>VLOOKUP(new!$A72, raw_data!$A$2:$AB$3115, COLUMN(new!M72), FALSE)</f>
        <v>2</v>
      </c>
      <c r="N72">
        <f>VLOOKUP(new!$A72, raw_data!$A$2:$AB$3115, COLUMN(new!N72), FALSE)</f>
        <v>2</v>
      </c>
      <c r="O72">
        <f>VLOOKUP(new!$A72, raw_data!$A$2:$AB$3115, COLUMN(new!O72), FALSE)</f>
        <v>0.6</v>
      </c>
      <c r="P72">
        <f>VLOOKUP(new!$A72, raw_data!$A$2:$AB$3115, COLUMN(new!P72), FALSE)</f>
        <v>5.51</v>
      </c>
      <c r="Q72">
        <f>VLOOKUP(new!$A72, raw_data!$A$2:$AB$3115, COLUMN(new!Q72), FALSE)</f>
        <v>-2.9670000000000001</v>
      </c>
      <c r="R72">
        <f>VLOOKUP(new!$A72, raw_data!$A$2:$AB$3115, COLUMN(new!R72), FALSE)</f>
        <v>0.125</v>
      </c>
      <c r="S72">
        <f>VLOOKUP(new!$A72, raw_data!$A$2:$AB$3115, COLUMN(new!S72), FALSE)</f>
        <v>-0.45400000000000001</v>
      </c>
      <c r="T72">
        <f>VLOOKUP(new!$A72, raw_data!$A$2:$AB$3115, COLUMN(new!T72), FALSE)</f>
        <v>0.04</v>
      </c>
      <c r="U72">
        <f>VLOOKUP(new!$A72, raw_data!$A$2:$AB$3115, COLUMN(new!U72), FALSE)</f>
        <v>-0.49399999999999999</v>
      </c>
      <c r="V72">
        <f>VLOOKUP(new!$A72, raw_data!$A$2:$AB$3115, COLUMN(new!V72), FALSE)</f>
        <v>-0.495</v>
      </c>
      <c r="W72">
        <f>VLOOKUP(new!$A72, raw_data!$A$2:$AB$3115, COLUMN(new!W72), FALSE)</f>
        <v>0.875</v>
      </c>
      <c r="X72">
        <f>VLOOKUP(new!$A72, raw_data!$A$2:$AB$3115, COLUMN(new!X72), FALSE)</f>
        <v>0.75</v>
      </c>
      <c r="Y72">
        <f>VLOOKUP(new!$A72, raw_data!$A$2:$AB$3115, COLUMN(new!Y72), FALSE)</f>
        <v>0.375</v>
      </c>
      <c r="Z72">
        <f>VLOOKUP(new!$A72, raw_data!$A$2:$AB$3115, COLUMN(new!Z72), FALSE)</f>
        <v>0</v>
      </c>
      <c r="AA72">
        <f>VLOOKUP(new!$A72, raw_data!$A$2:$AB$3115, COLUMN(new!AA72), FALSE)</f>
        <v>0</v>
      </c>
      <c r="AB72">
        <f>VLOOKUP(new!$A72, raw_data!$A$2:$AB$3115, COLUMN(new!AB72), FALSE)</f>
        <v>0</v>
      </c>
    </row>
    <row r="73" spans="1:28" x14ac:dyDescent="0.25">
      <c r="A73">
        <v>6072</v>
      </c>
      <c r="B73">
        <f>VLOOKUP(new!$A73, raw_data!$A$2:$AB$3115, COLUMN(new!B73), FALSE)</f>
        <v>16.427</v>
      </c>
      <c r="C73">
        <f>VLOOKUP(new!$A73, raw_data!$A$2:$AB$3115, COLUMN(new!C73), FALSE)</f>
        <v>1.4790000000000001</v>
      </c>
      <c r="D73">
        <f>VLOOKUP(new!$A73, raw_data!$A$2:$AB$3115, COLUMN(new!D73), FALSE)</f>
        <v>4.4999999999999998E-2</v>
      </c>
      <c r="E73">
        <f>VLOOKUP(new!$A73, raw_data!$A$2:$AB$3115, COLUMN(new!E73), FALSE)</f>
        <v>-1E-3</v>
      </c>
      <c r="F73">
        <f>VLOOKUP(new!$A73, raw_data!$A$2:$AB$3115, COLUMN(new!F73), FALSE)</f>
        <v>1.921</v>
      </c>
      <c r="G73">
        <f>VLOOKUP(new!$A73, raw_data!$A$2:$AB$3115, COLUMN(new!G73), FALSE)</f>
        <v>0.41699999999999998</v>
      </c>
      <c r="H73">
        <f>VLOOKUP(new!$A73, raw_data!$A$2:$AB$3115, COLUMN(new!H73), FALSE)</f>
        <v>1.1000000000000001</v>
      </c>
      <c r="I73">
        <f>VLOOKUP(new!$A73, raw_data!$A$2:$AB$3115, COLUMN(new!I73), FALSE)</f>
        <v>1</v>
      </c>
      <c r="J73">
        <f>VLOOKUP(new!$A73, raw_data!$A$2:$AB$3115, COLUMN(new!J73), FALSE)</f>
        <v>1.8</v>
      </c>
      <c r="K73">
        <f>VLOOKUP(new!$A73, raw_data!$A$2:$AB$3115, COLUMN(new!K73), FALSE)</f>
        <v>1</v>
      </c>
      <c r="L73">
        <f>VLOOKUP(new!$A73, raw_data!$A$2:$AB$3115, COLUMN(new!L73), FALSE)</f>
        <v>1</v>
      </c>
      <c r="M73">
        <f>VLOOKUP(new!$A73, raw_data!$A$2:$AB$3115, COLUMN(new!M73), FALSE)</f>
        <v>2</v>
      </c>
      <c r="N73">
        <f>VLOOKUP(new!$A73, raw_data!$A$2:$AB$3115, COLUMN(new!N73), FALSE)</f>
        <v>2</v>
      </c>
      <c r="O73">
        <f>VLOOKUP(new!$A73, raw_data!$A$2:$AB$3115, COLUMN(new!O73), FALSE)</f>
        <v>0.6</v>
      </c>
      <c r="P73">
        <f>VLOOKUP(new!$A73, raw_data!$A$2:$AB$3115, COLUMN(new!P73), FALSE)</f>
        <v>10.117000000000001</v>
      </c>
      <c r="Q73">
        <f>VLOOKUP(new!$A73, raw_data!$A$2:$AB$3115, COLUMN(new!Q73), FALSE)</f>
        <v>-0.51600000000000001</v>
      </c>
      <c r="R73">
        <f>VLOOKUP(new!$A73, raw_data!$A$2:$AB$3115, COLUMN(new!R73), FALSE)</f>
        <v>0</v>
      </c>
      <c r="S73">
        <f>VLOOKUP(new!$A73, raw_data!$A$2:$AB$3115, COLUMN(new!S73), FALSE)</f>
        <v>0.4</v>
      </c>
      <c r="T73">
        <f>VLOOKUP(new!$A73, raw_data!$A$2:$AB$3115, COLUMN(new!T73), FALSE)</f>
        <v>0.53900000000000003</v>
      </c>
      <c r="U73">
        <f>VLOOKUP(new!$A73, raw_data!$A$2:$AB$3115, COLUMN(new!U73), FALSE)</f>
        <v>-0.13900000000000001</v>
      </c>
      <c r="V73">
        <f>VLOOKUP(new!$A73, raw_data!$A$2:$AB$3115, COLUMN(new!V73), FALSE)</f>
        <v>0.44400000000000001</v>
      </c>
      <c r="W73">
        <f>VLOOKUP(new!$A73, raw_data!$A$2:$AB$3115, COLUMN(new!W73), FALSE)</f>
        <v>0.58299999999999996</v>
      </c>
      <c r="X73">
        <f>VLOOKUP(new!$A73, raw_data!$A$2:$AB$3115, COLUMN(new!X73), FALSE)</f>
        <v>0.58299999999999996</v>
      </c>
      <c r="Y73">
        <f>VLOOKUP(new!$A73, raw_data!$A$2:$AB$3115, COLUMN(new!Y73), FALSE)</f>
        <v>0.41699999999999998</v>
      </c>
      <c r="Z73">
        <f>VLOOKUP(new!$A73, raw_data!$A$2:$AB$3115, COLUMN(new!Z73), FALSE)</f>
        <v>0</v>
      </c>
      <c r="AA73">
        <f>VLOOKUP(new!$A73, raw_data!$A$2:$AB$3115, COLUMN(new!AA73), FALSE)</f>
        <v>0</v>
      </c>
      <c r="AB73">
        <f>VLOOKUP(new!$A73, raw_data!$A$2:$AB$3115, COLUMN(new!AB73), FALSE)</f>
        <v>0</v>
      </c>
    </row>
    <row r="74" spans="1:28" x14ac:dyDescent="0.25">
      <c r="A74">
        <v>6167</v>
      </c>
      <c r="B74">
        <f>VLOOKUP(new!$A74, raw_data!$A$2:$AB$3115, COLUMN(new!B74), FALSE)</f>
        <v>14.801</v>
      </c>
      <c r="C74">
        <f>VLOOKUP(new!$A74, raw_data!$A$2:$AB$3115, COLUMN(new!C74), FALSE)</f>
        <v>6.6360000000000001</v>
      </c>
      <c r="D74">
        <f>VLOOKUP(new!$A74, raw_data!$A$2:$AB$3115, COLUMN(new!D74), FALSE)</f>
        <v>0.124</v>
      </c>
      <c r="E74">
        <f>VLOOKUP(new!$A74, raw_data!$A$2:$AB$3115, COLUMN(new!E74), FALSE)</f>
        <v>-7.6999999999999999E-2</v>
      </c>
      <c r="F74">
        <f>VLOOKUP(new!$A74, raw_data!$A$2:$AB$3115, COLUMN(new!F74), FALSE)</f>
        <v>7.4960000000000004</v>
      </c>
      <c r="G74">
        <f>VLOOKUP(new!$A74, raw_data!$A$2:$AB$3115, COLUMN(new!G74), FALSE)</f>
        <v>0.375</v>
      </c>
      <c r="H74">
        <f>VLOOKUP(new!$A74, raw_data!$A$2:$AB$3115, COLUMN(new!H74), FALSE)</f>
        <v>0.66700000000000004</v>
      </c>
      <c r="I74">
        <f>VLOOKUP(new!$A74, raw_data!$A$2:$AB$3115, COLUMN(new!I74), FALSE)</f>
        <v>0</v>
      </c>
      <c r="J74">
        <f>VLOOKUP(new!$A74, raw_data!$A$2:$AB$3115, COLUMN(new!J74), FALSE)</f>
        <v>1.4</v>
      </c>
      <c r="K74">
        <f>VLOOKUP(new!$A74, raw_data!$A$2:$AB$3115, COLUMN(new!K74), FALSE)</f>
        <v>1</v>
      </c>
      <c r="L74">
        <f>VLOOKUP(new!$A74, raw_data!$A$2:$AB$3115, COLUMN(new!L74), FALSE)</f>
        <v>2</v>
      </c>
      <c r="M74">
        <f>VLOOKUP(new!$A74, raw_data!$A$2:$AB$3115, COLUMN(new!M74), FALSE)</f>
        <v>1.667</v>
      </c>
      <c r="N74">
        <f>VLOOKUP(new!$A74, raw_data!$A$2:$AB$3115, COLUMN(new!N74), FALSE)</f>
        <v>2</v>
      </c>
      <c r="O74">
        <f>VLOOKUP(new!$A74, raw_data!$A$2:$AB$3115, COLUMN(new!O74), FALSE)</f>
        <v>0.33300000000000002</v>
      </c>
      <c r="P74">
        <f>VLOOKUP(new!$A74, raw_data!$A$2:$AB$3115, COLUMN(new!P74), FALSE)</f>
        <v>6.8849999999999998</v>
      </c>
      <c r="Q74">
        <f>VLOOKUP(new!$A74, raw_data!$A$2:$AB$3115, COLUMN(new!Q74), FALSE)</f>
        <v>-0.46100000000000002</v>
      </c>
      <c r="R74">
        <f>VLOOKUP(new!$A74, raw_data!$A$2:$AB$3115, COLUMN(new!R74), FALSE)</f>
        <v>0</v>
      </c>
      <c r="S74">
        <f>VLOOKUP(new!$A74, raw_data!$A$2:$AB$3115, COLUMN(new!S74), FALSE)</f>
        <v>-0.182</v>
      </c>
      <c r="T74">
        <f>VLOOKUP(new!$A74, raw_data!$A$2:$AB$3115, COLUMN(new!T74), FALSE)</f>
        <v>-0.61399999999999999</v>
      </c>
      <c r="U74">
        <f>VLOOKUP(new!$A74, raw_data!$A$2:$AB$3115, COLUMN(new!U74), FALSE)</f>
        <v>0.43099999999999999</v>
      </c>
      <c r="V74">
        <f>VLOOKUP(new!$A74, raw_data!$A$2:$AB$3115, COLUMN(new!V74), FALSE)</f>
        <v>-0.13500000000000001</v>
      </c>
      <c r="W74">
        <f>VLOOKUP(new!$A74, raw_data!$A$2:$AB$3115, COLUMN(new!W74), FALSE)</f>
        <v>0.375</v>
      </c>
      <c r="X74">
        <f>VLOOKUP(new!$A74, raw_data!$A$2:$AB$3115, COLUMN(new!X74), FALSE)</f>
        <v>0.5</v>
      </c>
      <c r="Y74">
        <f>VLOOKUP(new!$A74, raw_data!$A$2:$AB$3115, COLUMN(new!Y74), FALSE)</f>
        <v>0.5</v>
      </c>
      <c r="Z74">
        <f>VLOOKUP(new!$A74, raw_data!$A$2:$AB$3115, COLUMN(new!Z74), FALSE)</f>
        <v>0.125</v>
      </c>
      <c r="AA74">
        <f>VLOOKUP(new!$A74, raw_data!$A$2:$AB$3115, COLUMN(new!AA74), FALSE)</f>
        <v>0.125</v>
      </c>
      <c r="AB74">
        <f>VLOOKUP(new!$A74, raw_data!$A$2:$AB$3115, COLUMN(new!AB74), FALSE)</f>
        <v>0</v>
      </c>
    </row>
    <row r="75" spans="1:28" x14ac:dyDescent="0.25">
      <c r="A75">
        <v>6220</v>
      </c>
      <c r="B75">
        <f>VLOOKUP(new!$A75, raw_data!$A$2:$AB$3115, COLUMN(new!B75), FALSE)</f>
        <v>20.065000000000001</v>
      </c>
      <c r="C75">
        <f>VLOOKUP(new!$A75, raw_data!$A$2:$AB$3115, COLUMN(new!C75), FALSE)</f>
        <v>6.5140000000000002</v>
      </c>
      <c r="D75">
        <f>VLOOKUP(new!$A75, raw_data!$A$2:$AB$3115, COLUMN(new!D75), FALSE)</f>
        <v>3.2000000000000001E-2</v>
      </c>
      <c r="E75">
        <f>VLOOKUP(new!$A75, raw_data!$A$2:$AB$3115, COLUMN(new!E75), FALSE)</f>
        <v>4.0000000000000001E-3</v>
      </c>
      <c r="F75">
        <f>VLOOKUP(new!$A75, raw_data!$A$2:$AB$3115, COLUMN(new!F75), FALSE)</f>
        <v>6.8529999999999998</v>
      </c>
      <c r="G75">
        <f>VLOOKUP(new!$A75, raw_data!$A$2:$AB$3115, COLUMN(new!G75), FALSE)</f>
        <v>0.75</v>
      </c>
      <c r="H75">
        <f>VLOOKUP(new!$A75, raw_data!$A$2:$AB$3115, COLUMN(new!H75), FALSE)</f>
        <v>1.2729999999999999</v>
      </c>
      <c r="I75">
        <f>VLOOKUP(new!$A75, raw_data!$A$2:$AB$3115, COLUMN(new!I75), FALSE)</f>
        <v>0.66700000000000004</v>
      </c>
      <c r="J75">
        <f>VLOOKUP(new!$A75, raw_data!$A$2:$AB$3115, COLUMN(new!J75), FALSE)</f>
        <v>1.6</v>
      </c>
      <c r="K75">
        <f>VLOOKUP(new!$A75, raw_data!$A$2:$AB$3115, COLUMN(new!K75), FALSE)</f>
        <v>2</v>
      </c>
      <c r="L75">
        <f>VLOOKUP(new!$A75, raw_data!$A$2:$AB$3115, COLUMN(new!L75), FALSE)</f>
        <v>1.714</v>
      </c>
      <c r="M75">
        <f>VLOOKUP(new!$A75, raw_data!$A$2:$AB$3115, COLUMN(new!M75), FALSE)</f>
        <v>1.875</v>
      </c>
      <c r="N75">
        <f>VLOOKUP(new!$A75, raw_data!$A$2:$AB$3115, COLUMN(new!N75), FALSE)</f>
        <v>2</v>
      </c>
      <c r="O75">
        <f>VLOOKUP(new!$A75, raw_data!$A$2:$AB$3115, COLUMN(new!O75), FALSE)</f>
        <v>0.88900000000000001</v>
      </c>
      <c r="P75">
        <f>VLOOKUP(new!$A75, raw_data!$A$2:$AB$3115, COLUMN(new!P75), FALSE)</f>
        <v>9.2260000000000009</v>
      </c>
      <c r="Q75">
        <f>VLOOKUP(new!$A75, raw_data!$A$2:$AB$3115, COLUMN(new!Q75), FALSE)</f>
        <v>0.16600000000000001</v>
      </c>
      <c r="R75">
        <f>VLOOKUP(new!$A75, raw_data!$A$2:$AB$3115, COLUMN(new!R75), FALSE)</f>
        <v>0</v>
      </c>
      <c r="S75">
        <f>VLOOKUP(new!$A75, raw_data!$A$2:$AB$3115, COLUMN(new!S75), FALSE)</f>
        <v>9.8000000000000004E-2</v>
      </c>
      <c r="T75">
        <f>VLOOKUP(new!$A75, raw_data!$A$2:$AB$3115, COLUMN(new!T75), FALSE)</f>
        <v>0.47599999999999998</v>
      </c>
      <c r="U75">
        <f>VLOOKUP(new!$A75, raw_data!$A$2:$AB$3115, COLUMN(new!U75), FALSE)</f>
        <v>-0.378</v>
      </c>
      <c r="V75">
        <f>VLOOKUP(new!$A75, raw_data!$A$2:$AB$3115, COLUMN(new!V75), FALSE)</f>
        <v>0.13400000000000001</v>
      </c>
      <c r="W75">
        <f>VLOOKUP(new!$A75, raw_data!$A$2:$AB$3115, COLUMN(new!W75), FALSE)</f>
        <v>0.5</v>
      </c>
      <c r="X75">
        <f>VLOOKUP(new!$A75, raw_data!$A$2:$AB$3115, COLUMN(new!X75), FALSE)</f>
        <v>0.83299999999999996</v>
      </c>
      <c r="Y75">
        <f>VLOOKUP(new!$A75, raw_data!$A$2:$AB$3115, COLUMN(new!Y75), FALSE)</f>
        <v>0.41699999999999998</v>
      </c>
      <c r="Z75">
        <f>VLOOKUP(new!$A75, raw_data!$A$2:$AB$3115, COLUMN(new!Z75), FALSE)</f>
        <v>0</v>
      </c>
      <c r="AA75">
        <f>VLOOKUP(new!$A75, raw_data!$A$2:$AB$3115, COLUMN(new!AA75), FALSE)</f>
        <v>8.3000000000000004E-2</v>
      </c>
      <c r="AB75">
        <f>VLOOKUP(new!$A75, raw_data!$A$2:$AB$3115, COLUMN(new!AB75), FALSE)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"/>
  <sheetViews>
    <sheetView workbookViewId="0">
      <selection activeCell="V1" sqref="V1"/>
    </sheetView>
  </sheetViews>
  <sheetFormatPr defaultRowHeight="15" x14ac:dyDescent="0.25"/>
  <sheetData>
    <row r="1" spans="1:28" x14ac:dyDescent="0.25">
      <c r="A1">
        <v>33</v>
      </c>
      <c r="B1">
        <f>VLOOKUP(tes!$A1, raw_data!$A$2:$AB$3115, COLUMN(tes!B1), FALSE)</f>
        <v>53.146999999999998</v>
      </c>
      <c r="C1">
        <f>VLOOKUP(tes!$A1, raw_data!$A$2:$AB$3115, COLUMN(tes!C1), FALSE)</f>
        <v>6.45</v>
      </c>
      <c r="D1">
        <f>VLOOKUP(tes!$A1, raw_data!$A$2:$AB$3115, COLUMN(tes!D1), FALSE)</f>
        <v>0.17199999999999999</v>
      </c>
      <c r="E1">
        <f>VLOOKUP(tes!$A1, raw_data!$A$2:$AB$3115, COLUMN(tes!E1), FALSE)</f>
        <v>3.7999999999999999E-2</v>
      </c>
      <c r="F1">
        <f>VLOOKUP(tes!$A1, raw_data!$A$2:$AB$3115, COLUMN(tes!F1), FALSE)</f>
        <v>8.3620000000000001</v>
      </c>
      <c r="G1">
        <f>VLOOKUP(tes!$A1, raw_data!$A$2:$AB$3115, COLUMN(tes!G1), FALSE)</f>
        <v>0.83299999999999996</v>
      </c>
      <c r="H1">
        <f>VLOOKUP(tes!$A1, raw_data!$A$2:$AB$3115, COLUMN(tes!H1), FALSE)</f>
        <v>1.708</v>
      </c>
      <c r="I1">
        <f>VLOOKUP(tes!$A1, raw_data!$A$2:$AB$3115, COLUMN(tes!I1), FALSE)</f>
        <v>0.17599999999999999</v>
      </c>
      <c r="J1">
        <f>VLOOKUP(tes!$A1, raw_data!$A$2:$AB$3115, COLUMN(tes!J1), FALSE)</f>
        <v>2</v>
      </c>
      <c r="K1">
        <f>VLOOKUP(tes!$A1, raw_data!$A$2:$AB$3115, COLUMN(tes!K1), FALSE)</f>
        <v>1.75</v>
      </c>
      <c r="L1">
        <f>VLOOKUP(tes!$A1, raw_data!$A$2:$AB$3115, COLUMN(tes!L1), FALSE)</f>
        <v>2</v>
      </c>
      <c r="M1">
        <f>VLOOKUP(tes!$A1, raw_data!$A$2:$AB$3115, COLUMN(tes!M1), FALSE)</f>
        <v>2</v>
      </c>
      <c r="N1">
        <f>VLOOKUP(tes!$A1, raw_data!$A$2:$AB$3115, COLUMN(tes!N1), FALSE)</f>
        <v>2</v>
      </c>
      <c r="O1">
        <f>VLOOKUP(tes!$A1, raw_data!$A$2:$AB$3115, COLUMN(tes!O1), FALSE)</f>
        <v>0.63200000000000001</v>
      </c>
      <c r="P1">
        <f>VLOOKUP(tes!$A1, raw_data!$A$2:$AB$3115, COLUMN(tes!P1), FALSE)</f>
        <v>11.253</v>
      </c>
      <c r="Q1">
        <f>VLOOKUP(tes!$A1, raw_data!$A$2:$AB$3115, COLUMN(tes!Q1), FALSE)</f>
        <v>6.6660000000000004</v>
      </c>
      <c r="R1">
        <f>VLOOKUP(tes!$A1, raw_data!$A$2:$AB$3115, COLUMN(tes!R1), FALSE)</f>
        <v>0.38900000000000001</v>
      </c>
      <c r="S1">
        <f>VLOOKUP(tes!$A1, raw_data!$A$2:$AB$3115, COLUMN(tes!S1), FALSE)</f>
        <v>4.4210000000000003</v>
      </c>
      <c r="T1">
        <f>VLOOKUP(tes!$A1, raw_data!$A$2:$AB$3115, COLUMN(tes!T1), FALSE)</f>
        <v>4.2859999999999996</v>
      </c>
      <c r="U1">
        <f>VLOOKUP(tes!$A1, raw_data!$A$2:$AB$3115, COLUMN(tes!U1), FALSE)</f>
        <v>0.13500000000000001</v>
      </c>
      <c r="V1">
        <f>VLOOKUP(tes!$A1, raw_data!$A$2:$AB$3115, COLUMN(tes!V1), FALSE)</f>
        <v>4.6310000000000002</v>
      </c>
      <c r="W1">
        <f>VLOOKUP(tes!$A1, raw_data!$A$2:$AB$3115, COLUMN(tes!W1), FALSE)</f>
        <v>0.77800000000000002</v>
      </c>
      <c r="X1">
        <f>VLOOKUP(tes!$A1, raw_data!$A$2:$AB$3115, COLUMN(tes!X1), FALSE)</f>
        <v>0.47199999999999998</v>
      </c>
      <c r="Y1">
        <f>VLOOKUP(tes!$A1, raw_data!$A$2:$AB$3115, COLUMN(tes!Y1), FALSE)</f>
        <v>0.52800000000000002</v>
      </c>
      <c r="Z1">
        <f>VLOOKUP(tes!$A1, raw_data!$A$2:$AB$3115, COLUMN(tes!Z1), FALSE)</f>
        <v>2.8000000000000001E-2</v>
      </c>
      <c r="AA1">
        <f>VLOOKUP(tes!$A1, raw_data!$A$2:$AB$3115, COLUMN(tes!AA1), FALSE)</f>
        <v>0.41699999999999998</v>
      </c>
      <c r="AB1">
        <f>VLOOKUP(tes!$A1, raw_data!$A$2:$AB$3115, COLUMN(tes!AB1), FALSE)</f>
        <v>8.3000000000000004E-2</v>
      </c>
    </row>
    <row r="2" spans="1:28" x14ac:dyDescent="0.25">
      <c r="A2">
        <v>66</v>
      </c>
      <c r="B2">
        <f>VLOOKUP(tes!$A2, raw_data!$A$2:$AB$3115, COLUMN(tes!B2), FALSE)</f>
        <v>33.978000000000002</v>
      </c>
      <c r="C2">
        <f>VLOOKUP(tes!$A2, raw_data!$A$2:$AB$3115, COLUMN(tes!C2), FALSE)</f>
        <v>5.3979999999999997</v>
      </c>
      <c r="D2">
        <f>VLOOKUP(tes!$A2, raw_data!$A$2:$AB$3115, COLUMN(tes!D2), FALSE)</f>
        <v>-3.2000000000000001E-2</v>
      </c>
      <c r="E2">
        <f>VLOOKUP(tes!$A2, raw_data!$A$2:$AB$3115, COLUMN(tes!E2), FALSE)</f>
        <v>-1.4E-2</v>
      </c>
      <c r="F2">
        <f>VLOOKUP(tes!$A2, raw_data!$A$2:$AB$3115, COLUMN(tes!F2), FALSE)</f>
        <v>5.0049999999999999</v>
      </c>
      <c r="G2">
        <f>VLOOKUP(tes!$A2, raw_data!$A$2:$AB$3115, COLUMN(tes!G2), FALSE)</f>
        <v>0.75</v>
      </c>
      <c r="H2">
        <f>VLOOKUP(tes!$A2, raw_data!$A$2:$AB$3115, COLUMN(tes!H2), FALSE)</f>
        <v>1.571</v>
      </c>
      <c r="I2">
        <f>VLOOKUP(tes!$A2, raw_data!$A$2:$AB$3115, COLUMN(tes!I2), FALSE)</f>
        <v>0.14299999999999999</v>
      </c>
      <c r="J2">
        <f>VLOOKUP(tes!$A2, raw_data!$A$2:$AB$3115, COLUMN(tes!J2), FALSE)</f>
        <v>1.8180000000000001</v>
      </c>
      <c r="K2">
        <f>VLOOKUP(tes!$A2, raw_data!$A$2:$AB$3115, COLUMN(tes!K2), FALSE)</f>
        <v>1.5</v>
      </c>
      <c r="L2">
        <f>VLOOKUP(tes!$A2, raw_data!$A$2:$AB$3115, COLUMN(tes!L2), FALSE)</f>
        <v>1.96</v>
      </c>
      <c r="M2">
        <f>VLOOKUP(tes!$A2, raw_data!$A$2:$AB$3115, COLUMN(tes!M2), FALSE)</f>
        <v>1.9570000000000001</v>
      </c>
      <c r="N2">
        <f>VLOOKUP(tes!$A2, raw_data!$A$2:$AB$3115, COLUMN(tes!N2), FALSE)</f>
        <v>1.923</v>
      </c>
      <c r="O2">
        <f>VLOOKUP(tes!$A2, raw_data!$A$2:$AB$3115, COLUMN(tes!O2), FALSE)</f>
        <v>0.69</v>
      </c>
      <c r="P2">
        <f>VLOOKUP(tes!$A2, raw_data!$A$2:$AB$3115, COLUMN(tes!P2), FALSE)</f>
        <v>9.407</v>
      </c>
      <c r="Q2">
        <f>VLOOKUP(tes!$A2, raw_data!$A$2:$AB$3115, COLUMN(tes!Q2), FALSE)</f>
        <v>1.599</v>
      </c>
      <c r="R2">
        <f>VLOOKUP(tes!$A2, raw_data!$A$2:$AB$3115, COLUMN(tes!R2), FALSE)</f>
        <v>0.25</v>
      </c>
      <c r="S2">
        <f>VLOOKUP(tes!$A2, raw_data!$A$2:$AB$3115, COLUMN(tes!S2), FALSE)</f>
        <v>2.8149999999999999</v>
      </c>
      <c r="T2">
        <f>VLOOKUP(tes!$A2, raw_data!$A$2:$AB$3115, COLUMN(tes!T2), FALSE)</f>
        <v>0.66400000000000003</v>
      </c>
      <c r="U2">
        <f>VLOOKUP(tes!$A2, raw_data!$A$2:$AB$3115, COLUMN(tes!U2), FALSE)</f>
        <v>2.15</v>
      </c>
      <c r="V2">
        <f>VLOOKUP(tes!$A2, raw_data!$A$2:$AB$3115, COLUMN(tes!V2), FALSE)</f>
        <v>2.7690000000000001</v>
      </c>
      <c r="W2">
        <f>VLOOKUP(tes!$A2, raw_data!$A$2:$AB$3115, COLUMN(tes!W2), FALSE)</f>
        <v>0.69399999999999995</v>
      </c>
      <c r="X2">
        <f>VLOOKUP(tes!$A2, raw_data!$A$2:$AB$3115, COLUMN(tes!X2), FALSE)</f>
        <v>0.55600000000000005</v>
      </c>
      <c r="Y2">
        <f>VLOOKUP(tes!$A2, raw_data!$A$2:$AB$3115, COLUMN(tes!Y2), FALSE)</f>
        <v>0.72199999999999998</v>
      </c>
      <c r="Z2">
        <f>VLOOKUP(tes!$A2, raw_data!$A$2:$AB$3115, COLUMN(tes!Z2), FALSE)</f>
        <v>5.6000000000000001E-2</v>
      </c>
      <c r="AA2">
        <f>VLOOKUP(tes!$A2, raw_data!$A$2:$AB$3115, COLUMN(tes!AA2), FALSE)</f>
        <v>0.13900000000000001</v>
      </c>
      <c r="AB2">
        <f>VLOOKUP(tes!$A2, raw_data!$A$2:$AB$3115, COLUMN(tes!AB2), FALSE)</f>
        <v>5.6000000000000001E-2</v>
      </c>
    </row>
    <row r="3" spans="1:28" x14ac:dyDescent="0.25">
      <c r="A3">
        <v>74</v>
      </c>
      <c r="B3">
        <f>VLOOKUP(tes!$A3, raw_data!$A$2:$AB$3115, COLUMN(tes!B3), FALSE)</f>
        <v>38.119999999999997</v>
      </c>
      <c r="C3">
        <f>VLOOKUP(tes!$A3, raw_data!$A$2:$AB$3115, COLUMN(tes!C3), FALSE)</f>
        <v>10.206</v>
      </c>
      <c r="D3">
        <f>VLOOKUP(tes!$A3, raw_data!$A$2:$AB$3115, COLUMN(tes!D3), FALSE)</f>
        <v>2.7E-2</v>
      </c>
      <c r="E3">
        <f>VLOOKUP(tes!$A3, raw_data!$A$2:$AB$3115, COLUMN(tes!E3), FALSE)</f>
        <v>1.7000000000000001E-2</v>
      </c>
      <c r="F3">
        <f>VLOOKUP(tes!$A3, raw_data!$A$2:$AB$3115, COLUMN(tes!F3), FALSE)</f>
        <v>10.558999999999999</v>
      </c>
      <c r="G3">
        <f>VLOOKUP(tes!$A3, raw_data!$A$2:$AB$3115, COLUMN(tes!G3), FALSE)</f>
        <v>0.89600000000000002</v>
      </c>
      <c r="H3">
        <f>VLOOKUP(tes!$A3, raw_data!$A$2:$AB$3115, COLUMN(tes!H3), FALSE)</f>
        <v>1.853</v>
      </c>
      <c r="I3">
        <f>VLOOKUP(tes!$A3, raw_data!$A$2:$AB$3115, COLUMN(tes!I3), FALSE)</f>
        <v>0.2</v>
      </c>
      <c r="J3">
        <f>VLOOKUP(tes!$A3, raw_data!$A$2:$AB$3115, COLUMN(tes!J3), FALSE)</f>
        <v>2</v>
      </c>
      <c r="K3">
        <f>VLOOKUP(tes!$A3, raw_data!$A$2:$AB$3115, COLUMN(tes!K3), FALSE)</f>
        <v>1.857</v>
      </c>
      <c r="L3">
        <f>VLOOKUP(tes!$A3, raw_data!$A$2:$AB$3115, COLUMN(tes!L3), FALSE)</f>
        <v>1.8180000000000001</v>
      </c>
      <c r="M3">
        <f>VLOOKUP(tes!$A3, raw_data!$A$2:$AB$3115, COLUMN(tes!M3), FALSE)</f>
        <v>1.8859999999999999</v>
      </c>
      <c r="N3">
        <f>VLOOKUP(tes!$A3, raw_data!$A$2:$AB$3115, COLUMN(tes!N3), FALSE)</f>
        <v>2</v>
      </c>
      <c r="O3">
        <f>VLOOKUP(tes!$A3, raw_data!$A$2:$AB$3115, COLUMN(tes!O3), FALSE)</f>
        <v>0.65800000000000003</v>
      </c>
      <c r="P3">
        <f>VLOOKUP(tes!$A3, raw_data!$A$2:$AB$3115, COLUMN(tes!P3), FALSE)</f>
        <v>8.4</v>
      </c>
      <c r="Q3">
        <f>VLOOKUP(tes!$A3, raw_data!$A$2:$AB$3115, COLUMN(tes!Q3), FALSE)</f>
        <v>10.089</v>
      </c>
      <c r="R3">
        <f>VLOOKUP(tes!$A3, raw_data!$A$2:$AB$3115, COLUMN(tes!R3), FALSE)</f>
        <v>0.27100000000000002</v>
      </c>
      <c r="S3">
        <f>VLOOKUP(tes!$A3, raw_data!$A$2:$AB$3115, COLUMN(tes!S3), FALSE)</f>
        <v>2.9129999999999998</v>
      </c>
      <c r="T3">
        <f>VLOOKUP(tes!$A3, raw_data!$A$2:$AB$3115, COLUMN(tes!T3), FALSE)</f>
        <v>0.26200000000000001</v>
      </c>
      <c r="U3">
        <f>VLOOKUP(tes!$A3, raw_data!$A$2:$AB$3115, COLUMN(tes!U3), FALSE)</f>
        <v>2.6509999999999998</v>
      </c>
      <c r="V3">
        <f>VLOOKUP(tes!$A3, raw_data!$A$2:$AB$3115, COLUMN(tes!V3), FALSE)</f>
        <v>2.9569999999999999</v>
      </c>
      <c r="W3">
        <f>VLOOKUP(tes!$A3, raw_data!$A$2:$AB$3115, COLUMN(tes!W3), FALSE)</f>
        <v>0.625</v>
      </c>
      <c r="X3">
        <f>VLOOKUP(tes!$A3, raw_data!$A$2:$AB$3115, COLUMN(tes!X3), FALSE)</f>
        <v>0.33300000000000002</v>
      </c>
      <c r="Y3">
        <f>VLOOKUP(tes!$A3, raw_data!$A$2:$AB$3115, COLUMN(tes!Y3), FALSE)</f>
        <v>0.58299999999999996</v>
      </c>
      <c r="Z3">
        <f>VLOOKUP(tes!$A3, raw_data!$A$2:$AB$3115, COLUMN(tes!Z3), FALSE)</f>
        <v>0.14599999999999999</v>
      </c>
      <c r="AA3">
        <f>VLOOKUP(tes!$A3, raw_data!$A$2:$AB$3115, COLUMN(tes!AA3), FALSE)</f>
        <v>0.54200000000000004</v>
      </c>
      <c r="AB3">
        <f>VLOOKUP(tes!$A3, raw_data!$A$2:$AB$3115, COLUMN(tes!AB3), FALSE)</f>
        <v>0.104</v>
      </c>
    </row>
    <row r="4" spans="1:28" x14ac:dyDescent="0.25">
      <c r="A4">
        <v>111</v>
      </c>
      <c r="B4">
        <f>VLOOKUP(tes!$A4, raw_data!$A$2:$AB$3115, COLUMN(tes!B4), FALSE)</f>
        <v>41.156999999999996</v>
      </c>
      <c r="C4">
        <f>VLOOKUP(tes!$A4, raw_data!$A$2:$AB$3115, COLUMN(tes!C4), FALSE)</f>
        <v>1.917</v>
      </c>
      <c r="D4">
        <f>VLOOKUP(tes!$A4, raw_data!$A$2:$AB$3115, COLUMN(tes!D4), FALSE)</f>
        <v>0.67200000000000004</v>
      </c>
      <c r="E4">
        <f>VLOOKUP(tes!$A4, raw_data!$A$2:$AB$3115, COLUMN(tes!E4), FALSE)</f>
        <v>-6.0000000000000001E-3</v>
      </c>
      <c r="F4">
        <f>VLOOKUP(tes!$A4, raw_data!$A$2:$AB$3115, COLUMN(tes!F4), FALSE)</f>
        <v>8.609</v>
      </c>
      <c r="G4">
        <f>VLOOKUP(tes!$A4, raw_data!$A$2:$AB$3115, COLUMN(tes!G4), FALSE)</f>
        <v>0.8</v>
      </c>
      <c r="H4">
        <f>VLOOKUP(tes!$A4, raw_data!$A$2:$AB$3115, COLUMN(tes!H4), FALSE)</f>
        <v>1.75</v>
      </c>
      <c r="I4">
        <f>VLOOKUP(tes!$A4, raw_data!$A$2:$AB$3115, COLUMN(tes!I4), FALSE)</f>
        <v>0.6</v>
      </c>
      <c r="J4">
        <f>VLOOKUP(tes!$A4, raw_data!$A$2:$AB$3115, COLUMN(tes!J4), FALSE)</f>
        <v>1.857</v>
      </c>
      <c r="K4">
        <f>VLOOKUP(tes!$A4, raw_data!$A$2:$AB$3115, COLUMN(tes!K4), FALSE)</f>
        <v>1.625</v>
      </c>
      <c r="L4">
        <f>VLOOKUP(tes!$A4, raw_data!$A$2:$AB$3115, COLUMN(tes!L4), FALSE)</f>
        <v>1.923</v>
      </c>
      <c r="M4">
        <f>VLOOKUP(tes!$A4, raw_data!$A$2:$AB$3115, COLUMN(tes!M4), FALSE)</f>
        <v>1.8460000000000001</v>
      </c>
      <c r="N4">
        <f>VLOOKUP(tes!$A4, raw_data!$A$2:$AB$3115, COLUMN(tes!N4), FALSE)</f>
        <v>2</v>
      </c>
      <c r="O4">
        <f>VLOOKUP(tes!$A4, raw_data!$A$2:$AB$3115, COLUMN(tes!O4), FALSE)</f>
        <v>0.86699999999999999</v>
      </c>
      <c r="P4">
        <f>VLOOKUP(tes!$A4, raw_data!$A$2:$AB$3115, COLUMN(tes!P4), FALSE)</f>
        <v>14.334</v>
      </c>
      <c r="Q4">
        <f>VLOOKUP(tes!$A4, raw_data!$A$2:$AB$3115, COLUMN(tes!Q4), FALSE)</f>
        <v>0.376</v>
      </c>
      <c r="R4">
        <f>VLOOKUP(tes!$A4, raw_data!$A$2:$AB$3115, COLUMN(tes!R4), FALSE)</f>
        <v>0.2</v>
      </c>
      <c r="S4">
        <f>VLOOKUP(tes!$A4, raw_data!$A$2:$AB$3115, COLUMN(tes!S4), FALSE)</f>
        <v>3.3479999999999999</v>
      </c>
      <c r="T4">
        <f>VLOOKUP(tes!$A4, raw_data!$A$2:$AB$3115, COLUMN(tes!T4), FALSE)</f>
        <v>2.246</v>
      </c>
      <c r="U4">
        <f>VLOOKUP(tes!$A4, raw_data!$A$2:$AB$3115, COLUMN(tes!U4), FALSE)</f>
        <v>1.1020000000000001</v>
      </c>
      <c r="V4">
        <f>VLOOKUP(tes!$A4, raw_data!$A$2:$AB$3115, COLUMN(tes!V4), FALSE)</f>
        <v>4.0140000000000002</v>
      </c>
      <c r="W4">
        <f>VLOOKUP(tes!$A4, raw_data!$A$2:$AB$3115, COLUMN(tes!W4), FALSE)</f>
        <v>0.75</v>
      </c>
      <c r="X4">
        <f>VLOOKUP(tes!$A4, raw_data!$A$2:$AB$3115, COLUMN(tes!X4), FALSE)</f>
        <v>0.5</v>
      </c>
      <c r="Y4">
        <f>VLOOKUP(tes!$A4, raw_data!$A$2:$AB$3115, COLUMN(tes!Y4), FALSE)</f>
        <v>0.55000000000000004</v>
      </c>
      <c r="Z4">
        <f>VLOOKUP(tes!$A4, raw_data!$A$2:$AB$3115, COLUMN(tes!Z4), FALSE)</f>
        <v>0</v>
      </c>
      <c r="AA4">
        <f>VLOOKUP(tes!$A4, raw_data!$A$2:$AB$3115, COLUMN(tes!AA4), FALSE)</f>
        <v>0.15</v>
      </c>
      <c r="AB4">
        <f>VLOOKUP(tes!$A4, raw_data!$A$2:$AB$3115, COLUMN(tes!AB4), FALSE)</f>
        <v>0.05</v>
      </c>
    </row>
    <row r="5" spans="1:28" x14ac:dyDescent="0.25">
      <c r="A5">
        <v>177</v>
      </c>
      <c r="B5">
        <f>VLOOKUP(tes!$A5, raw_data!$A$2:$AB$3115, COLUMN(tes!B5), FALSE)</f>
        <v>43.823999999999998</v>
      </c>
      <c r="C5">
        <f>VLOOKUP(tes!$A5, raw_data!$A$2:$AB$3115, COLUMN(tes!C5), FALSE)</f>
        <v>7.8259999999999996</v>
      </c>
      <c r="D5">
        <f>VLOOKUP(tes!$A5, raw_data!$A$2:$AB$3115, COLUMN(tes!D5), FALSE)</f>
        <v>0.245</v>
      </c>
      <c r="E5">
        <f>VLOOKUP(tes!$A5, raw_data!$A$2:$AB$3115, COLUMN(tes!E5), FALSE)</f>
        <v>8.9999999999999993E-3</v>
      </c>
      <c r="F5">
        <f>VLOOKUP(tes!$A5, raw_data!$A$2:$AB$3115, COLUMN(tes!F5), FALSE)</f>
        <v>10.323</v>
      </c>
      <c r="G5">
        <f>VLOOKUP(tes!$A5, raw_data!$A$2:$AB$3115, COLUMN(tes!G5), FALSE)</f>
        <v>0.91700000000000004</v>
      </c>
      <c r="H5">
        <f>VLOOKUP(tes!$A5, raw_data!$A$2:$AB$3115, COLUMN(tes!H5), FALSE)</f>
        <v>1.917</v>
      </c>
      <c r="I5">
        <f>VLOOKUP(tes!$A5, raw_data!$A$2:$AB$3115, COLUMN(tes!I5), FALSE)</f>
        <v>0.111</v>
      </c>
      <c r="J5">
        <f>VLOOKUP(tes!$A5, raw_data!$A$2:$AB$3115, COLUMN(tes!J5), FALSE)</f>
        <v>2</v>
      </c>
      <c r="K5">
        <f>VLOOKUP(tes!$A5, raw_data!$A$2:$AB$3115, COLUMN(tes!K5), FALSE)</f>
        <v>1.833</v>
      </c>
      <c r="L5">
        <f>VLOOKUP(tes!$A5, raw_data!$A$2:$AB$3115, COLUMN(tes!L5), FALSE)</f>
        <v>1.857</v>
      </c>
      <c r="M5">
        <f>VLOOKUP(tes!$A5, raw_data!$A$2:$AB$3115, COLUMN(tes!M5), FALSE)</f>
        <v>1.917</v>
      </c>
      <c r="N5">
        <f>VLOOKUP(tes!$A5, raw_data!$A$2:$AB$3115, COLUMN(tes!N5), FALSE)</f>
        <v>2</v>
      </c>
      <c r="O5">
        <f>VLOOKUP(tes!$A5, raw_data!$A$2:$AB$3115, COLUMN(tes!O5), FALSE)</f>
        <v>0.70399999999999996</v>
      </c>
      <c r="P5">
        <f>VLOOKUP(tes!$A5, raw_data!$A$2:$AB$3115, COLUMN(tes!P5), FALSE)</f>
        <v>11.336</v>
      </c>
      <c r="Q5">
        <f>VLOOKUP(tes!$A5, raw_data!$A$2:$AB$3115, COLUMN(tes!Q5), FALSE)</f>
        <v>2.169</v>
      </c>
      <c r="R5">
        <f>VLOOKUP(tes!$A5, raw_data!$A$2:$AB$3115, COLUMN(tes!R5), FALSE)</f>
        <v>0.30599999999999999</v>
      </c>
      <c r="S5">
        <f>VLOOKUP(tes!$A5, raw_data!$A$2:$AB$3115, COLUMN(tes!S5), FALSE)</f>
        <v>2.823</v>
      </c>
      <c r="T5">
        <f>VLOOKUP(tes!$A5, raw_data!$A$2:$AB$3115, COLUMN(tes!T5), FALSE)</f>
        <v>2.903</v>
      </c>
      <c r="U5">
        <f>VLOOKUP(tes!$A5, raw_data!$A$2:$AB$3115, COLUMN(tes!U5), FALSE)</f>
        <v>-0.08</v>
      </c>
      <c r="V5">
        <f>VLOOKUP(tes!$A5, raw_data!$A$2:$AB$3115, COLUMN(tes!V5), FALSE)</f>
        <v>3.0779999999999998</v>
      </c>
      <c r="W5">
        <f>VLOOKUP(tes!$A5, raw_data!$A$2:$AB$3115, COLUMN(tes!W5), FALSE)</f>
        <v>0.75</v>
      </c>
      <c r="X5">
        <f>VLOOKUP(tes!$A5, raw_data!$A$2:$AB$3115, COLUMN(tes!X5), FALSE)</f>
        <v>0.58299999999999996</v>
      </c>
      <c r="Y5">
        <f>VLOOKUP(tes!$A5, raw_data!$A$2:$AB$3115, COLUMN(tes!Y5), FALSE)</f>
        <v>0.69399999999999995</v>
      </c>
      <c r="Z5">
        <f>VLOOKUP(tes!$A5, raw_data!$A$2:$AB$3115, COLUMN(tes!Z5), FALSE)</f>
        <v>8.3000000000000004E-2</v>
      </c>
      <c r="AA5">
        <f>VLOOKUP(tes!$A5, raw_data!$A$2:$AB$3115, COLUMN(tes!AA5), FALSE)</f>
        <v>0.13900000000000001</v>
      </c>
      <c r="AB5">
        <f>VLOOKUP(tes!$A5, raw_data!$A$2:$AB$3115, COLUMN(tes!AB5), FALSE)</f>
        <v>5.6000000000000001E-2</v>
      </c>
    </row>
    <row r="6" spans="1:28" x14ac:dyDescent="0.25">
      <c r="A6">
        <v>181</v>
      </c>
      <c r="B6">
        <f>VLOOKUP(tes!$A6, raw_data!$A$2:$AB$3115, COLUMN(tes!B6), FALSE)</f>
        <v>34.890999999999998</v>
      </c>
      <c r="C6">
        <f>VLOOKUP(tes!$A6, raw_data!$A$2:$AB$3115, COLUMN(tes!C6), FALSE)</f>
        <v>10.651999999999999</v>
      </c>
      <c r="D6">
        <f>VLOOKUP(tes!$A6, raw_data!$A$2:$AB$3115, COLUMN(tes!D6), FALSE)</f>
        <v>-9.9000000000000005E-2</v>
      </c>
      <c r="E6">
        <f>VLOOKUP(tes!$A6, raw_data!$A$2:$AB$3115, COLUMN(tes!E6), FALSE)</f>
        <v>7.8E-2</v>
      </c>
      <c r="F6">
        <f>VLOOKUP(tes!$A6, raw_data!$A$2:$AB$3115, COLUMN(tes!F6), FALSE)</f>
        <v>10.052</v>
      </c>
      <c r="G6">
        <f>VLOOKUP(tes!$A6, raw_data!$A$2:$AB$3115, COLUMN(tes!G6), FALSE)</f>
        <v>0.86099999999999999</v>
      </c>
      <c r="H6">
        <f>VLOOKUP(tes!$A6, raw_data!$A$2:$AB$3115, COLUMN(tes!H6), FALSE)</f>
        <v>1.8620000000000001</v>
      </c>
      <c r="I6">
        <f>VLOOKUP(tes!$A6, raw_data!$A$2:$AB$3115, COLUMN(tes!I6), FALSE)</f>
        <v>0.3</v>
      </c>
      <c r="J6">
        <f>VLOOKUP(tes!$A6, raw_data!$A$2:$AB$3115, COLUMN(tes!J6), FALSE)</f>
        <v>2</v>
      </c>
      <c r="K6">
        <f>VLOOKUP(tes!$A6, raw_data!$A$2:$AB$3115, COLUMN(tes!K6), FALSE)</f>
        <v>1.857</v>
      </c>
      <c r="L6">
        <f>VLOOKUP(tes!$A6, raw_data!$A$2:$AB$3115, COLUMN(tes!L6), FALSE)</f>
        <v>1.885</v>
      </c>
      <c r="M6">
        <f>VLOOKUP(tes!$A6, raw_data!$A$2:$AB$3115, COLUMN(tes!M6), FALSE)</f>
        <v>2</v>
      </c>
      <c r="N6">
        <f>VLOOKUP(tes!$A6, raw_data!$A$2:$AB$3115, COLUMN(tes!N6), FALSE)</f>
        <v>2</v>
      </c>
      <c r="O6">
        <f>VLOOKUP(tes!$A6, raw_data!$A$2:$AB$3115, COLUMN(tes!O6), FALSE)</f>
        <v>0.65400000000000003</v>
      </c>
      <c r="P6">
        <f>VLOOKUP(tes!$A6, raw_data!$A$2:$AB$3115, COLUMN(tes!P6), FALSE)</f>
        <v>9.9730000000000008</v>
      </c>
      <c r="Q6">
        <f>VLOOKUP(tes!$A6, raw_data!$A$2:$AB$3115, COLUMN(tes!Q6), FALSE)</f>
        <v>0.3</v>
      </c>
      <c r="R6">
        <f>VLOOKUP(tes!$A6, raw_data!$A$2:$AB$3115, COLUMN(tes!R6), FALSE)</f>
        <v>0.38900000000000001</v>
      </c>
      <c r="S6">
        <f>VLOOKUP(tes!$A6, raw_data!$A$2:$AB$3115, COLUMN(tes!S6), FALSE)</f>
        <v>3.73</v>
      </c>
      <c r="T6">
        <f>VLOOKUP(tes!$A6, raw_data!$A$2:$AB$3115, COLUMN(tes!T6), FALSE)</f>
        <v>0.74399999999999999</v>
      </c>
      <c r="U6">
        <f>VLOOKUP(tes!$A6, raw_data!$A$2:$AB$3115, COLUMN(tes!U6), FALSE)</f>
        <v>2.9849999999999999</v>
      </c>
      <c r="V6">
        <f>VLOOKUP(tes!$A6, raw_data!$A$2:$AB$3115, COLUMN(tes!V6), FALSE)</f>
        <v>3.7090000000000001</v>
      </c>
      <c r="W6">
        <f>VLOOKUP(tes!$A6, raw_data!$A$2:$AB$3115, COLUMN(tes!W6), FALSE)</f>
        <v>0.80600000000000005</v>
      </c>
      <c r="X6">
        <f>VLOOKUP(tes!$A6, raw_data!$A$2:$AB$3115, COLUMN(tes!X6), FALSE)</f>
        <v>0.75</v>
      </c>
      <c r="Y6">
        <f>VLOOKUP(tes!$A6, raw_data!$A$2:$AB$3115, COLUMN(tes!Y6), FALSE)</f>
        <v>0.72199999999999998</v>
      </c>
      <c r="Z6">
        <f>VLOOKUP(tes!$A6, raw_data!$A$2:$AB$3115, COLUMN(tes!Z6), FALSE)</f>
        <v>5.6000000000000001E-2</v>
      </c>
      <c r="AA6">
        <f>VLOOKUP(tes!$A6, raw_data!$A$2:$AB$3115, COLUMN(tes!AA6), FALSE)</f>
        <v>8.3000000000000004E-2</v>
      </c>
      <c r="AB6">
        <f>VLOOKUP(tes!$A6, raw_data!$A$2:$AB$3115, COLUMN(tes!AB6), FALSE)</f>
        <v>2.8000000000000001E-2</v>
      </c>
    </row>
    <row r="7" spans="1:28" x14ac:dyDescent="0.25">
      <c r="A7">
        <v>272</v>
      </c>
      <c r="B7">
        <f>VLOOKUP(tes!$A7, raw_data!$A$2:$AB$3115, COLUMN(tes!B7), FALSE)</f>
        <v>27.818000000000001</v>
      </c>
      <c r="C7">
        <f>VLOOKUP(tes!$A7, raw_data!$A$2:$AB$3115, COLUMN(tes!C7), FALSE)</f>
        <v>9.5570000000000004</v>
      </c>
      <c r="D7">
        <f>VLOOKUP(tes!$A7, raw_data!$A$2:$AB$3115, COLUMN(tes!D7), FALSE)</f>
        <v>2.8000000000000001E-2</v>
      </c>
      <c r="E7">
        <f>VLOOKUP(tes!$A7, raw_data!$A$2:$AB$3115, COLUMN(tes!E7), FALSE)</f>
        <v>-2.1999999999999999E-2</v>
      </c>
      <c r="F7">
        <f>VLOOKUP(tes!$A7, raw_data!$A$2:$AB$3115, COLUMN(tes!F7), FALSE)</f>
        <v>9.7249999999999996</v>
      </c>
      <c r="G7">
        <f>VLOOKUP(tes!$A7, raw_data!$A$2:$AB$3115, COLUMN(tes!G7), FALSE)</f>
        <v>0.79200000000000004</v>
      </c>
      <c r="H7">
        <f>VLOOKUP(tes!$A7, raw_data!$A$2:$AB$3115, COLUMN(tes!H7), FALSE)</f>
        <v>1.1619999999999999</v>
      </c>
      <c r="I7">
        <f>VLOOKUP(tes!$A7, raw_data!$A$2:$AB$3115, COLUMN(tes!I7), FALSE)</f>
        <v>0.61499999999999999</v>
      </c>
      <c r="J7">
        <f>VLOOKUP(tes!$A7, raw_data!$A$2:$AB$3115, COLUMN(tes!J7), FALSE)</f>
        <v>2</v>
      </c>
      <c r="K7">
        <f>VLOOKUP(tes!$A7, raw_data!$A$2:$AB$3115, COLUMN(tes!K7), FALSE)</f>
        <v>1.2729999999999999</v>
      </c>
      <c r="L7">
        <f>VLOOKUP(tes!$A7, raw_data!$A$2:$AB$3115, COLUMN(tes!L7), FALSE)</f>
        <v>1.9670000000000001</v>
      </c>
      <c r="M7">
        <f>VLOOKUP(tes!$A7, raw_data!$A$2:$AB$3115, COLUMN(tes!M7), FALSE)</f>
        <v>1.9119999999999999</v>
      </c>
      <c r="N7">
        <f>VLOOKUP(tes!$A7, raw_data!$A$2:$AB$3115, COLUMN(tes!N7), FALSE)</f>
        <v>2</v>
      </c>
      <c r="O7">
        <f>VLOOKUP(tes!$A7, raw_data!$A$2:$AB$3115, COLUMN(tes!O7), FALSE)</f>
        <v>1.4</v>
      </c>
      <c r="P7">
        <f>VLOOKUP(tes!$A7, raw_data!$A$2:$AB$3115, COLUMN(tes!P7), FALSE)</f>
        <v>8.9879999999999995</v>
      </c>
      <c r="Q7">
        <f>VLOOKUP(tes!$A7, raw_data!$A$2:$AB$3115, COLUMN(tes!Q7), FALSE)</f>
        <v>-0.13900000000000001</v>
      </c>
      <c r="R7">
        <f>VLOOKUP(tes!$A7, raw_data!$A$2:$AB$3115, COLUMN(tes!R7), FALSE)</f>
        <v>0.22900000000000001</v>
      </c>
      <c r="S7">
        <f>VLOOKUP(tes!$A7, raw_data!$A$2:$AB$3115, COLUMN(tes!S7), FALSE)</f>
        <v>1.3180000000000001</v>
      </c>
      <c r="T7">
        <f>VLOOKUP(tes!$A7, raw_data!$A$2:$AB$3115, COLUMN(tes!T7), FALSE)</f>
        <v>0.52600000000000002</v>
      </c>
      <c r="U7">
        <f>VLOOKUP(tes!$A7, raw_data!$A$2:$AB$3115, COLUMN(tes!U7), FALSE)</f>
        <v>0.79200000000000004</v>
      </c>
      <c r="V7">
        <f>VLOOKUP(tes!$A7, raw_data!$A$2:$AB$3115, COLUMN(tes!V7), FALSE)</f>
        <v>1.323</v>
      </c>
      <c r="W7">
        <f>VLOOKUP(tes!$A7, raw_data!$A$2:$AB$3115, COLUMN(tes!W7), FALSE)</f>
        <v>0.77100000000000002</v>
      </c>
      <c r="X7">
        <f>VLOOKUP(tes!$A7, raw_data!$A$2:$AB$3115, COLUMN(tes!X7), FALSE)</f>
        <v>0.70799999999999996</v>
      </c>
      <c r="Y7">
        <f>VLOOKUP(tes!$A7, raw_data!$A$2:$AB$3115, COLUMN(tes!Y7), FALSE)</f>
        <v>0.70799999999999996</v>
      </c>
      <c r="Z7">
        <f>VLOOKUP(tes!$A7, raw_data!$A$2:$AB$3115, COLUMN(tes!Z7), FALSE)</f>
        <v>2.1000000000000001E-2</v>
      </c>
      <c r="AA7">
        <f>VLOOKUP(tes!$A7, raw_data!$A$2:$AB$3115, COLUMN(tes!AA7), FALSE)</f>
        <v>6.2E-2</v>
      </c>
      <c r="AB7">
        <f>VLOOKUP(tes!$A7, raw_data!$A$2:$AB$3115, COLUMN(tes!AB7), FALSE)</f>
        <v>2.1000000000000001E-2</v>
      </c>
    </row>
    <row r="8" spans="1:28" x14ac:dyDescent="0.25">
      <c r="A8">
        <v>329</v>
      </c>
      <c r="B8">
        <f>VLOOKUP(tes!$A8, raw_data!$A$2:$AB$3115, COLUMN(tes!B8), FALSE)</f>
        <v>41.881</v>
      </c>
      <c r="C8">
        <f>VLOOKUP(tes!$A8, raw_data!$A$2:$AB$3115, COLUMN(tes!C8), FALSE)</f>
        <v>9.3369999999999997</v>
      </c>
      <c r="D8">
        <f>VLOOKUP(tes!$A8, raw_data!$A$2:$AB$3115, COLUMN(tes!D8), FALSE)</f>
        <v>6.7000000000000004E-2</v>
      </c>
      <c r="E8">
        <f>VLOOKUP(tes!$A8, raw_data!$A$2:$AB$3115, COLUMN(tes!E8), FALSE)</f>
        <v>2.3E-2</v>
      </c>
      <c r="F8">
        <f>VLOOKUP(tes!$A8, raw_data!$A$2:$AB$3115, COLUMN(tes!F8), FALSE)</f>
        <v>10.117000000000001</v>
      </c>
      <c r="G8">
        <f>VLOOKUP(tes!$A8, raw_data!$A$2:$AB$3115, COLUMN(tes!G8), FALSE)</f>
        <v>0.81799999999999995</v>
      </c>
      <c r="H8">
        <f>VLOOKUP(tes!$A8, raw_data!$A$2:$AB$3115, COLUMN(tes!H8), FALSE)</f>
        <v>1.867</v>
      </c>
      <c r="I8">
        <f>VLOOKUP(tes!$A8, raw_data!$A$2:$AB$3115, COLUMN(tes!I8), FALSE)</f>
        <v>0.28599999999999998</v>
      </c>
      <c r="J8">
        <f>VLOOKUP(tes!$A8, raw_data!$A$2:$AB$3115, COLUMN(tes!J8), FALSE)</f>
        <v>2</v>
      </c>
      <c r="K8">
        <f>VLOOKUP(tes!$A8, raw_data!$A$2:$AB$3115, COLUMN(tes!K8), FALSE)</f>
        <v>0.71399999999999997</v>
      </c>
      <c r="L8">
        <f>VLOOKUP(tes!$A8, raw_data!$A$2:$AB$3115, COLUMN(tes!L8), FALSE)</f>
        <v>1.875</v>
      </c>
      <c r="M8">
        <f>VLOOKUP(tes!$A8, raw_data!$A$2:$AB$3115, COLUMN(tes!M8), FALSE)</f>
        <v>1.9</v>
      </c>
      <c r="N8">
        <f>VLOOKUP(tes!$A8, raw_data!$A$2:$AB$3115, COLUMN(tes!N8), FALSE)</f>
        <v>2</v>
      </c>
      <c r="O8">
        <f>VLOOKUP(tes!$A8, raw_data!$A$2:$AB$3115, COLUMN(tes!O8), FALSE)</f>
        <v>0.66700000000000004</v>
      </c>
      <c r="P8">
        <f>VLOOKUP(tes!$A8, raw_data!$A$2:$AB$3115, COLUMN(tes!P8), FALSE)</f>
        <v>9.8930000000000007</v>
      </c>
      <c r="Q8">
        <f>VLOOKUP(tes!$A8, raw_data!$A$2:$AB$3115, COLUMN(tes!Q8), FALSE)</f>
        <v>-0.44600000000000001</v>
      </c>
      <c r="R8">
        <f>VLOOKUP(tes!$A8, raw_data!$A$2:$AB$3115, COLUMN(tes!R8), FALSE)</f>
        <v>0.36399999999999999</v>
      </c>
      <c r="S8">
        <f>VLOOKUP(tes!$A8, raw_data!$A$2:$AB$3115, COLUMN(tes!S8), FALSE)</f>
        <v>3.3210000000000002</v>
      </c>
      <c r="T8">
        <f>VLOOKUP(tes!$A8, raw_data!$A$2:$AB$3115, COLUMN(tes!T8), FALSE)</f>
        <v>3.456</v>
      </c>
      <c r="U8">
        <f>VLOOKUP(tes!$A8, raw_data!$A$2:$AB$3115, COLUMN(tes!U8), FALSE)</f>
        <v>-0.13500000000000001</v>
      </c>
      <c r="V8">
        <f>VLOOKUP(tes!$A8, raw_data!$A$2:$AB$3115, COLUMN(tes!V8), FALSE)</f>
        <v>3.41</v>
      </c>
      <c r="W8">
        <f>VLOOKUP(tes!$A8, raw_data!$A$2:$AB$3115, COLUMN(tes!W8), FALSE)</f>
        <v>0.77300000000000002</v>
      </c>
      <c r="X8">
        <f>VLOOKUP(tes!$A8, raw_data!$A$2:$AB$3115, COLUMN(tes!X8), FALSE)</f>
        <v>0.77300000000000002</v>
      </c>
      <c r="Y8">
        <f>VLOOKUP(tes!$A8, raw_data!$A$2:$AB$3115, COLUMN(tes!Y8), FALSE)</f>
        <v>0.77300000000000002</v>
      </c>
      <c r="Z8">
        <f>VLOOKUP(tes!$A8, raw_data!$A$2:$AB$3115, COLUMN(tes!Z8), FALSE)</f>
        <v>0</v>
      </c>
      <c r="AA8">
        <f>VLOOKUP(tes!$A8, raw_data!$A$2:$AB$3115, COLUMN(tes!AA8), FALSE)</f>
        <v>4.4999999999999998E-2</v>
      </c>
      <c r="AB8">
        <f>VLOOKUP(tes!$A8, raw_data!$A$2:$AB$3115, COLUMN(tes!AB8), FALSE)</f>
        <v>0</v>
      </c>
    </row>
    <row r="9" spans="1:28" x14ac:dyDescent="0.25">
      <c r="A9">
        <v>423</v>
      </c>
      <c r="B9">
        <f>VLOOKUP(tes!$A9, raw_data!$A$2:$AB$3115, COLUMN(tes!B9), FALSE)</f>
        <v>26.375</v>
      </c>
      <c r="C9">
        <f>VLOOKUP(tes!$A9, raw_data!$A$2:$AB$3115, COLUMN(tes!C9), FALSE)</f>
        <v>7.85</v>
      </c>
      <c r="D9">
        <f>VLOOKUP(tes!$A9, raw_data!$A$2:$AB$3115, COLUMN(tes!D9), FALSE)</f>
        <v>1.4E-2</v>
      </c>
      <c r="E9">
        <f>VLOOKUP(tes!$A9, raw_data!$A$2:$AB$3115, COLUMN(tes!E9), FALSE)</f>
        <v>-1.4E-2</v>
      </c>
      <c r="F9">
        <f>VLOOKUP(tes!$A9, raw_data!$A$2:$AB$3115, COLUMN(tes!F9), FALSE)</f>
        <v>7.9189999999999996</v>
      </c>
      <c r="G9">
        <f>VLOOKUP(tes!$A9, raw_data!$A$2:$AB$3115, COLUMN(tes!G9), FALSE)</f>
        <v>0.75</v>
      </c>
      <c r="H9">
        <f>VLOOKUP(tes!$A9, raw_data!$A$2:$AB$3115, COLUMN(tes!H9), FALSE)</f>
        <v>1.1579999999999999</v>
      </c>
      <c r="I9">
        <f>VLOOKUP(tes!$A9, raw_data!$A$2:$AB$3115, COLUMN(tes!I9), FALSE)</f>
        <v>0.182</v>
      </c>
      <c r="J9">
        <f>VLOOKUP(tes!$A9, raw_data!$A$2:$AB$3115, COLUMN(tes!J9), FALSE)</f>
        <v>1.9570000000000001</v>
      </c>
      <c r="K9">
        <f>VLOOKUP(tes!$A9, raw_data!$A$2:$AB$3115, COLUMN(tes!K9), FALSE)</f>
        <v>1.7</v>
      </c>
      <c r="L9">
        <f>VLOOKUP(tes!$A9, raw_data!$A$2:$AB$3115, COLUMN(tes!L9), FALSE)</f>
        <v>1.84</v>
      </c>
      <c r="M9">
        <f>VLOOKUP(tes!$A9, raw_data!$A$2:$AB$3115, COLUMN(tes!M9), FALSE)</f>
        <v>1.944</v>
      </c>
      <c r="N9">
        <f>VLOOKUP(tes!$A9, raw_data!$A$2:$AB$3115, COLUMN(tes!N9), FALSE)</f>
        <v>2</v>
      </c>
      <c r="O9">
        <f>VLOOKUP(tes!$A9, raw_data!$A$2:$AB$3115, COLUMN(tes!O9), FALSE)</f>
        <v>1.1890000000000001</v>
      </c>
      <c r="P9">
        <f>VLOOKUP(tes!$A9, raw_data!$A$2:$AB$3115, COLUMN(tes!P9), FALSE)</f>
        <v>9.2469999999999999</v>
      </c>
      <c r="Q9">
        <f>VLOOKUP(tes!$A9, raw_data!$A$2:$AB$3115, COLUMN(tes!Q9), FALSE)</f>
        <v>0.27800000000000002</v>
      </c>
      <c r="R9">
        <f>VLOOKUP(tes!$A9, raw_data!$A$2:$AB$3115, COLUMN(tes!R9), FALSE)</f>
        <v>0.312</v>
      </c>
      <c r="S9">
        <f>VLOOKUP(tes!$A9, raw_data!$A$2:$AB$3115, COLUMN(tes!S9), FALSE)</f>
        <v>2.1469999999999998</v>
      </c>
      <c r="T9">
        <f>VLOOKUP(tes!$A9, raw_data!$A$2:$AB$3115, COLUMN(tes!T9), FALSE)</f>
        <v>-0.08</v>
      </c>
      <c r="U9">
        <f>VLOOKUP(tes!$A9, raw_data!$A$2:$AB$3115, COLUMN(tes!U9), FALSE)</f>
        <v>2.2269999999999999</v>
      </c>
      <c r="V9">
        <f>VLOOKUP(tes!$A9, raw_data!$A$2:$AB$3115, COLUMN(tes!V9), FALSE)</f>
        <v>2.1469999999999998</v>
      </c>
      <c r="W9">
        <f>VLOOKUP(tes!$A9, raw_data!$A$2:$AB$3115, COLUMN(tes!W9), FALSE)</f>
        <v>0.77100000000000002</v>
      </c>
      <c r="X9">
        <f>VLOOKUP(tes!$A9, raw_data!$A$2:$AB$3115, COLUMN(tes!X9), FALSE)</f>
        <v>0.72899999999999998</v>
      </c>
      <c r="Y9">
        <f>VLOOKUP(tes!$A9, raw_data!$A$2:$AB$3115, COLUMN(tes!Y9), FALSE)</f>
        <v>0.77100000000000002</v>
      </c>
      <c r="Z9">
        <f>VLOOKUP(tes!$A9, raw_data!$A$2:$AB$3115, COLUMN(tes!Z9), FALSE)</f>
        <v>2.1000000000000001E-2</v>
      </c>
      <c r="AA9">
        <f>VLOOKUP(tes!$A9, raw_data!$A$2:$AB$3115, COLUMN(tes!AA9), FALSE)</f>
        <v>0.104</v>
      </c>
      <c r="AB9">
        <f>VLOOKUP(tes!$A9, raw_data!$A$2:$AB$3115, COLUMN(tes!AB9), FALSE)</f>
        <v>0</v>
      </c>
    </row>
    <row r="10" spans="1:28" x14ac:dyDescent="0.25">
      <c r="A10">
        <v>433</v>
      </c>
      <c r="B10">
        <f>VLOOKUP(tes!$A10, raw_data!$A$2:$AB$3115, COLUMN(tes!B10), FALSE)</f>
        <v>24.068000000000001</v>
      </c>
      <c r="C10">
        <f>VLOOKUP(tes!$A10, raw_data!$A$2:$AB$3115, COLUMN(tes!C10), FALSE)</f>
        <v>7.1909999999999998</v>
      </c>
      <c r="D10">
        <f>VLOOKUP(tes!$A10, raw_data!$A$2:$AB$3115, COLUMN(tes!D10), FALSE)</f>
        <v>2E-3</v>
      </c>
      <c r="E10">
        <f>VLOOKUP(tes!$A10, raw_data!$A$2:$AB$3115, COLUMN(tes!E10), FALSE)</f>
        <v>-8.0000000000000002E-3</v>
      </c>
      <c r="F10">
        <f>VLOOKUP(tes!$A10, raw_data!$A$2:$AB$3115, COLUMN(tes!F10), FALSE)</f>
        <v>7.1760000000000002</v>
      </c>
      <c r="G10">
        <f>VLOOKUP(tes!$A10, raw_data!$A$2:$AB$3115, COLUMN(tes!G10), FALSE)</f>
        <v>0.75</v>
      </c>
      <c r="H10">
        <f>VLOOKUP(tes!$A10, raw_data!$A$2:$AB$3115, COLUMN(tes!H10), FALSE)</f>
        <v>1.1539999999999999</v>
      </c>
      <c r="I10">
        <f>VLOOKUP(tes!$A10, raw_data!$A$2:$AB$3115, COLUMN(tes!I10), FALSE)</f>
        <v>0.6</v>
      </c>
      <c r="J10">
        <f>VLOOKUP(tes!$A10, raw_data!$A$2:$AB$3115, COLUMN(tes!J10), FALSE)</f>
        <v>1.867</v>
      </c>
      <c r="K10">
        <f>VLOOKUP(tes!$A10, raw_data!$A$2:$AB$3115, COLUMN(tes!K10), FALSE)</f>
        <v>1.5</v>
      </c>
      <c r="L10">
        <f>VLOOKUP(tes!$A10, raw_data!$A$2:$AB$3115, COLUMN(tes!L10), FALSE)</f>
        <v>1.952</v>
      </c>
      <c r="M10">
        <f>VLOOKUP(tes!$A10, raw_data!$A$2:$AB$3115, COLUMN(tes!M10), FALSE)</f>
        <v>1.964</v>
      </c>
      <c r="N10">
        <f>VLOOKUP(tes!$A10, raw_data!$A$2:$AB$3115, COLUMN(tes!N10), FALSE)</f>
        <v>2</v>
      </c>
      <c r="O10">
        <f>VLOOKUP(tes!$A10, raw_data!$A$2:$AB$3115, COLUMN(tes!O10), FALSE)</f>
        <v>1.038</v>
      </c>
      <c r="P10">
        <f>VLOOKUP(tes!$A10, raw_data!$A$2:$AB$3115, COLUMN(tes!P10), FALSE)</f>
        <v>10.037000000000001</v>
      </c>
      <c r="Q10">
        <f>VLOOKUP(tes!$A10, raw_data!$A$2:$AB$3115, COLUMN(tes!Q10), FALSE)</f>
        <v>2.08</v>
      </c>
      <c r="R10">
        <f>VLOOKUP(tes!$A10, raw_data!$A$2:$AB$3115, COLUMN(tes!R10), FALSE)</f>
        <v>8.3000000000000004E-2</v>
      </c>
      <c r="S10">
        <f>VLOOKUP(tes!$A10, raw_data!$A$2:$AB$3115, COLUMN(tes!S10), FALSE)</f>
        <v>1.631</v>
      </c>
      <c r="T10">
        <f>VLOOKUP(tes!$A10, raw_data!$A$2:$AB$3115, COLUMN(tes!T10), FALSE)</f>
        <v>-0.16500000000000001</v>
      </c>
      <c r="U10">
        <f>VLOOKUP(tes!$A10, raw_data!$A$2:$AB$3115, COLUMN(tes!U10), FALSE)</f>
        <v>1.796</v>
      </c>
      <c r="V10">
        <f>VLOOKUP(tes!$A10, raw_data!$A$2:$AB$3115, COLUMN(tes!V10), FALSE)</f>
        <v>1.6259999999999999</v>
      </c>
      <c r="W10">
        <f>VLOOKUP(tes!$A10, raw_data!$A$2:$AB$3115, COLUMN(tes!W10), FALSE)</f>
        <v>0.52800000000000002</v>
      </c>
      <c r="X10">
        <f>VLOOKUP(tes!$A10, raw_data!$A$2:$AB$3115, COLUMN(tes!X10), FALSE)</f>
        <v>0.61099999999999999</v>
      </c>
      <c r="Y10">
        <f>VLOOKUP(tes!$A10, raw_data!$A$2:$AB$3115, COLUMN(tes!Y10), FALSE)</f>
        <v>0.66700000000000004</v>
      </c>
      <c r="Z10">
        <f>VLOOKUP(tes!$A10, raw_data!$A$2:$AB$3115, COLUMN(tes!Z10), FALSE)</f>
        <v>0</v>
      </c>
      <c r="AA10">
        <f>VLOOKUP(tes!$A10, raw_data!$A$2:$AB$3115, COLUMN(tes!AA10), FALSE)</f>
        <v>0.16700000000000001</v>
      </c>
      <c r="AB10">
        <f>VLOOKUP(tes!$A10, raw_data!$A$2:$AB$3115, COLUMN(tes!AB10), FALSE)</f>
        <v>5.6000000000000001E-2</v>
      </c>
    </row>
    <row r="11" spans="1:28" x14ac:dyDescent="0.25">
      <c r="A11">
        <v>461</v>
      </c>
      <c r="B11">
        <f>VLOOKUP(tes!$A11, raw_data!$A$2:$AB$3115, COLUMN(tes!B11), FALSE)</f>
        <v>36.265999999999998</v>
      </c>
      <c r="C11">
        <f>VLOOKUP(tes!$A11, raw_data!$A$2:$AB$3115, COLUMN(tes!C11), FALSE)</f>
        <v>6.3339999999999996</v>
      </c>
      <c r="D11">
        <f>VLOOKUP(tes!$A11, raw_data!$A$2:$AB$3115, COLUMN(tes!D11), FALSE)</f>
        <v>1.0999999999999999E-2</v>
      </c>
      <c r="E11">
        <f>VLOOKUP(tes!$A11, raw_data!$A$2:$AB$3115, COLUMN(tes!E11), FALSE)</f>
        <v>8.9999999999999993E-3</v>
      </c>
      <c r="F11">
        <f>VLOOKUP(tes!$A11, raw_data!$A$2:$AB$3115, COLUMN(tes!F11), FALSE)</f>
        <v>6.4889999999999999</v>
      </c>
      <c r="G11">
        <f>VLOOKUP(tes!$A11, raw_data!$A$2:$AB$3115, COLUMN(tes!G11), FALSE)</f>
        <v>0.83299999999999996</v>
      </c>
      <c r="H11">
        <f>VLOOKUP(tes!$A11, raw_data!$A$2:$AB$3115, COLUMN(tes!H11), FALSE)</f>
        <v>1.75</v>
      </c>
      <c r="I11">
        <f>VLOOKUP(tes!$A11, raw_data!$A$2:$AB$3115, COLUMN(tes!I11), FALSE)</f>
        <v>0.4</v>
      </c>
      <c r="J11">
        <f>VLOOKUP(tes!$A11, raw_data!$A$2:$AB$3115, COLUMN(tes!J11), FALSE)</f>
        <v>1.8120000000000001</v>
      </c>
      <c r="K11">
        <f>VLOOKUP(tes!$A11, raw_data!$A$2:$AB$3115, COLUMN(tes!K11), FALSE)</f>
        <v>2</v>
      </c>
      <c r="L11">
        <f>VLOOKUP(tes!$A11, raw_data!$A$2:$AB$3115, COLUMN(tes!L11), FALSE)</f>
        <v>1.95</v>
      </c>
      <c r="M11">
        <f>VLOOKUP(tes!$A11, raw_data!$A$2:$AB$3115, COLUMN(tes!M11), FALSE)</f>
        <v>1.966</v>
      </c>
      <c r="N11">
        <f>VLOOKUP(tes!$A11, raw_data!$A$2:$AB$3115, COLUMN(tes!N11), FALSE)</f>
        <v>2</v>
      </c>
      <c r="O11">
        <f>VLOOKUP(tes!$A11, raw_data!$A$2:$AB$3115, COLUMN(tes!O11), FALSE)</f>
        <v>0.61299999999999999</v>
      </c>
      <c r="P11">
        <f>VLOOKUP(tes!$A11, raw_data!$A$2:$AB$3115, COLUMN(tes!P11), FALSE)</f>
        <v>9.6430000000000007</v>
      </c>
      <c r="Q11">
        <f>VLOOKUP(tes!$A11, raw_data!$A$2:$AB$3115, COLUMN(tes!Q11), FALSE)</f>
        <v>0.188</v>
      </c>
      <c r="R11">
        <f>VLOOKUP(tes!$A11, raw_data!$A$2:$AB$3115, COLUMN(tes!R11), FALSE)</f>
        <v>0.41699999999999998</v>
      </c>
      <c r="S11">
        <f>VLOOKUP(tes!$A11, raw_data!$A$2:$AB$3115, COLUMN(tes!S11), FALSE)</f>
        <v>2.56</v>
      </c>
      <c r="T11">
        <f>VLOOKUP(tes!$A11, raw_data!$A$2:$AB$3115, COLUMN(tes!T11), FALSE)</f>
        <v>3.0779999999999998</v>
      </c>
      <c r="U11">
        <f>VLOOKUP(tes!$A11, raw_data!$A$2:$AB$3115, COLUMN(tes!U11), FALSE)</f>
        <v>-0.51800000000000002</v>
      </c>
      <c r="V11">
        <f>VLOOKUP(tes!$A11, raw_data!$A$2:$AB$3115, COLUMN(tes!V11), FALSE)</f>
        <v>2.58</v>
      </c>
      <c r="W11">
        <f>VLOOKUP(tes!$A11, raw_data!$A$2:$AB$3115, COLUMN(tes!W11), FALSE)</f>
        <v>0.80600000000000005</v>
      </c>
      <c r="X11">
        <f>VLOOKUP(tes!$A11, raw_data!$A$2:$AB$3115, COLUMN(tes!X11), FALSE)</f>
        <v>0.61099999999999999</v>
      </c>
      <c r="Y11">
        <f>VLOOKUP(tes!$A11, raw_data!$A$2:$AB$3115, COLUMN(tes!Y11), FALSE)</f>
        <v>0.75</v>
      </c>
      <c r="Z11">
        <f>VLOOKUP(tes!$A11, raw_data!$A$2:$AB$3115, COLUMN(tes!Z11), FALSE)</f>
        <v>2.8000000000000001E-2</v>
      </c>
      <c r="AA11">
        <f>VLOOKUP(tes!$A11, raw_data!$A$2:$AB$3115, COLUMN(tes!AA11), FALSE)</f>
        <v>8.3000000000000004E-2</v>
      </c>
      <c r="AB11">
        <f>VLOOKUP(tes!$A11, raw_data!$A$2:$AB$3115, COLUMN(tes!AB11), FALSE)</f>
        <v>5.6000000000000001E-2</v>
      </c>
    </row>
    <row r="12" spans="1:28" x14ac:dyDescent="0.25">
      <c r="A12">
        <v>537</v>
      </c>
      <c r="B12">
        <f>VLOOKUP(tes!$A12, raw_data!$A$2:$AB$3115, COLUMN(tes!B12), FALSE)</f>
        <v>19.628</v>
      </c>
      <c r="C12">
        <f>VLOOKUP(tes!$A12, raw_data!$A$2:$AB$3115, COLUMN(tes!C12), FALSE)</f>
        <v>4.4470000000000001</v>
      </c>
      <c r="D12">
        <f>VLOOKUP(tes!$A12, raw_data!$A$2:$AB$3115, COLUMN(tes!D12), FALSE)</f>
        <v>-5.0000000000000001E-3</v>
      </c>
      <c r="E12">
        <f>VLOOKUP(tes!$A12, raw_data!$A$2:$AB$3115, COLUMN(tes!E12), FALSE)</f>
        <v>-2.4E-2</v>
      </c>
      <c r="F12">
        <f>VLOOKUP(tes!$A12, raw_data!$A$2:$AB$3115, COLUMN(tes!F12), FALSE)</f>
        <v>4.28</v>
      </c>
      <c r="G12">
        <f>VLOOKUP(tes!$A12, raw_data!$A$2:$AB$3115, COLUMN(tes!G12), FALSE)</f>
        <v>0.57899999999999996</v>
      </c>
      <c r="H12">
        <f>VLOOKUP(tes!$A12, raw_data!$A$2:$AB$3115, COLUMN(tes!H12), FALSE)</f>
        <v>0.92900000000000005</v>
      </c>
      <c r="I12">
        <f>VLOOKUP(tes!$A12, raw_data!$A$2:$AB$3115, COLUMN(tes!I12), FALSE)</f>
        <v>1</v>
      </c>
      <c r="J12">
        <f>VLOOKUP(tes!$A12, raw_data!$A$2:$AB$3115, COLUMN(tes!J12), FALSE)</f>
        <v>1.667</v>
      </c>
      <c r="K12">
        <f>VLOOKUP(tes!$A12, raw_data!$A$2:$AB$3115, COLUMN(tes!K12), FALSE)</f>
        <v>1</v>
      </c>
      <c r="L12">
        <f>VLOOKUP(tes!$A12, raw_data!$A$2:$AB$3115, COLUMN(tes!L12), FALSE)</f>
        <v>1.8</v>
      </c>
      <c r="M12">
        <f>VLOOKUP(tes!$A12, raw_data!$A$2:$AB$3115, COLUMN(tes!M12), FALSE)</f>
        <v>1.6</v>
      </c>
      <c r="N12">
        <f>VLOOKUP(tes!$A12, raw_data!$A$2:$AB$3115, COLUMN(tes!N12), FALSE)</f>
        <v>2</v>
      </c>
      <c r="O12">
        <f>VLOOKUP(tes!$A12, raw_data!$A$2:$AB$3115, COLUMN(tes!O12), FALSE)</f>
        <v>1</v>
      </c>
      <c r="P12">
        <f>VLOOKUP(tes!$A12, raw_data!$A$2:$AB$3115, COLUMN(tes!P12), FALSE)</f>
        <v>9.5649999999999995</v>
      </c>
      <c r="Q12">
        <f>VLOOKUP(tes!$A12, raw_data!$A$2:$AB$3115, COLUMN(tes!Q12), FALSE)</f>
        <v>0.31900000000000001</v>
      </c>
      <c r="R12">
        <f>VLOOKUP(tes!$A12, raw_data!$A$2:$AB$3115, COLUMN(tes!R12), FALSE)</f>
        <v>0.105</v>
      </c>
      <c r="S12">
        <f>VLOOKUP(tes!$A12, raw_data!$A$2:$AB$3115, COLUMN(tes!S12), FALSE)</f>
        <v>1.002</v>
      </c>
      <c r="T12">
        <f>VLOOKUP(tes!$A12, raw_data!$A$2:$AB$3115, COLUMN(tes!T12), FALSE)</f>
        <v>0.11700000000000001</v>
      </c>
      <c r="U12">
        <f>VLOOKUP(tes!$A12, raw_data!$A$2:$AB$3115, COLUMN(tes!U12), FALSE)</f>
        <v>0.88500000000000001</v>
      </c>
      <c r="V12">
        <f>VLOOKUP(tes!$A12, raw_data!$A$2:$AB$3115, COLUMN(tes!V12), FALSE)</f>
        <v>0.97399999999999998</v>
      </c>
      <c r="W12">
        <f>VLOOKUP(tes!$A12, raw_data!$A$2:$AB$3115, COLUMN(tes!W12), FALSE)</f>
        <v>0.57899999999999996</v>
      </c>
      <c r="X12">
        <f>VLOOKUP(tes!$A12, raw_data!$A$2:$AB$3115, COLUMN(tes!X12), FALSE)</f>
        <v>0.73699999999999999</v>
      </c>
      <c r="Y12">
        <f>VLOOKUP(tes!$A12, raw_data!$A$2:$AB$3115, COLUMN(tes!Y12), FALSE)</f>
        <v>0.42099999999999999</v>
      </c>
      <c r="Z12">
        <f>VLOOKUP(tes!$A12, raw_data!$A$2:$AB$3115, COLUMN(tes!Z12), FALSE)</f>
        <v>0</v>
      </c>
      <c r="AA12">
        <f>VLOOKUP(tes!$A12, raw_data!$A$2:$AB$3115, COLUMN(tes!AA12), FALSE)</f>
        <v>0.105</v>
      </c>
      <c r="AB12">
        <f>VLOOKUP(tes!$A12, raw_data!$A$2:$AB$3115, COLUMN(tes!AB12), FALSE)</f>
        <v>0</v>
      </c>
    </row>
    <row r="13" spans="1:28" x14ac:dyDescent="0.25">
      <c r="A13">
        <v>540</v>
      </c>
      <c r="B13">
        <f>VLOOKUP(tes!$A13, raw_data!$A$2:$AB$3115, COLUMN(tes!B13), FALSE)</f>
        <v>24.01</v>
      </c>
      <c r="C13">
        <f>VLOOKUP(tes!$A13, raw_data!$A$2:$AB$3115, COLUMN(tes!C13), FALSE)</f>
        <v>4.7889999999999997</v>
      </c>
      <c r="D13">
        <f>VLOOKUP(tes!$A13, raw_data!$A$2:$AB$3115, COLUMN(tes!D13), FALSE)</f>
        <v>-8.0000000000000002E-3</v>
      </c>
      <c r="E13">
        <f>VLOOKUP(tes!$A13, raw_data!$A$2:$AB$3115, COLUMN(tes!E13), FALSE)</f>
        <v>-7.0000000000000001E-3</v>
      </c>
      <c r="F13">
        <f>VLOOKUP(tes!$A13, raw_data!$A$2:$AB$3115, COLUMN(tes!F13), FALSE)</f>
        <v>4.6769999999999996</v>
      </c>
      <c r="G13">
        <f>VLOOKUP(tes!$A13, raw_data!$A$2:$AB$3115, COLUMN(tes!G13), FALSE)</f>
        <v>0.75</v>
      </c>
      <c r="H13">
        <f>VLOOKUP(tes!$A13, raw_data!$A$2:$AB$3115, COLUMN(tes!H13), FALSE)</f>
        <v>1</v>
      </c>
      <c r="I13">
        <f>VLOOKUP(tes!$A13, raw_data!$A$2:$AB$3115, COLUMN(tes!I13), FALSE)</f>
        <v>0.66700000000000004</v>
      </c>
      <c r="J13">
        <f>VLOOKUP(tes!$A13, raw_data!$A$2:$AB$3115, COLUMN(tes!J13), FALSE)</f>
        <v>2</v>
      </c>
      <c r="K13">
        <f>VLOOKUP(tes!$A13, raw_data!$A$2:$AB$3115, COLUMN(tes!K13), FALSE)</f>
        <v>1.429</v>
      </c>
      <c r="L13">
        <f>VLOOKUP(tes!$A13, raw_data!$A$2:$AB$3115, COLUMN(tes!L13), FALSE)</f>
        <v>1.6839999999999999</v>
      </c>
      <c r="M13">
        <f>VLOOKUP(tes!$A13, raw_data!$A$2:$AB$3115, COLUMN(tes!M13), FALSE)</f>
        <v>1.833</v>
      </c>
      <c r="N13">
        <f>VLOOKUP(tes!$A13, raw_data!$A$2:$AB$3115, COLUMN(tes!N13), FALSE)</f>
        <v>2</v>
      </c>
      <c r="O13">
        <f>VLOOKUP(tes!$A13, raw_data!$A$2:$AB$3115, COLUMN(tes!O13), FALSE)</f>
        <v>1</v>
      </c>
      <c r="P13">
        <f>VLOOKUP(tes!$A13, raw_data!$A$2:$AB$3115, COLUMN(tes!P13), FALSE)</f>
        <v>9.0839999999999996</v>
      </c>
      <c r="Q13">
        <f>VLOOKUP(tes!$A13, raw_data!$A$2:$AB$3115, COLUMN(tes!Q13), FALSE)</f>
        <v>0.217</v>
      </c>
      <c r="R13">
        <f>VLOOKUP(tes!$A13, raw_data!$A$2:$AB$3115, COLUMN(tes!R13), FALSE)</f>
        <v>5.6000000000000001E-2</v>
      </c>
      <c r="S13">
        <f>VLOOKUP(tes!$A13, raw_data!$A$2:$AB$3115, COLUMN(tes!S13), FALSE)</f>
        <v>1.0129999999999999</v>
      </c>
      <c r="T13">
        <f>VLOOKUP(tes!$A13, raw_data!$A$2:$AB$3115, COLUMN(tes!T13), FALSE)</f>
        <v>0.40600000000000003</v>
      </c>
      <c r="U13">
        <f>VLOOKUP(tes!$A13, raw_data!$A$2:$AB$3115, COLUMN(tes!U13), FALSE)</f>
        <v>0.60699999999999998</v>
      </c>
      <c r="V13">
        <f>VLOOKUP(tes!$A13, raw_data!$A$2:$AB$3115, COLUMN(tes!V13), FALSE)</f>
        <v>0.998</v>
      </c>
      <c r="W13">
        <f>VLOOKUP(tes!$A13, raw_data!$A$2:$AB$3115, COLUMN(tes!W13), FALSE)</f>
        <v>0.63900000000000001</v>
      </c>
      <c r="X13">
        <f>VLOOKUP(tes!$A13, raw_data!$A$2:$AB$3115, COLUMN(tes!X13), FALSE)</f>
        <v>0.63900000000000001</v>
      </c>
      <c r="Y13">
        <f>VLOOKUP(tes!$A13, raw_data!$A$2:$AB$3115, COLUMN(tes!Y13), FALSE)</f>
        <v>0.63900000000000001</v>
      </c>
      <c r="Z13">
        <f>VLOOKUP(tes!$A13, raw_data!$A$2:$AB$3115, COLUMN(tes!Z13), FALSE)</f>
        <v>2.8000000000000001E-2</v>
      </c>
      <c r="AA13">
        <f>VLOOKUP(tes!$A13, raw_data!$A$2:$AB$3115, COLUMN(tes!AA13), FALSE)</f>
        <v>0.111</v>
      </c>
      <c r="AB13">
        <f>VLOOKUP(tes!$A13, raw_data!$A$2:$AB$3115, COLUMN(tes!AB13), FALSE)</f>
        <v>0</v>
      </c>
    </row>
    <row r="14" spans="1:28" x14ac:dyDescent="0.25">
      <c r="A14">
        <v>548</v>
      </c>
      <c r="B14">
        <f>VLOOKUP(tes!$A14, raw_data!$A$2:$AB$3115, COLUMN(tes!B14), FALSE)</f>
        <v>38.938000000000002</v>
      </c>
      <c r="C14">
        <f>VLOOKUP(tes!$A14, raw_data!$A$2:$AB$3115, COLUMN(tes!C14), FALSE)</f>
        <v>7.1159999999999997</v>
      </c>
      <c r="D14">
        <f>VLOOKUP(tes!$A14, raw_data!$A$2:$AB$3115, COLUMN(tes!D14), FALSE)</f>
        <v>0.19600000000000001</v>
      </c>
      <c r="E14">
        <f>VLOOKUP(tes!$A14, raw_data!$A$2:$AB$3115, COLUMN(tes!E14), FALSE)</f>
        <v>3.5999999999999997E-2</v>
      </c>
      <c r="F14">
        <f>VLOOKUP(tes!$A14, raw_data!$A$2:$AB$3115, COLUMN(tes!F14), FALSE)</f>
        <v>9.2590000000000003</v>
      </c>
      <c r="G14">
        <f>VLOOKUP(tes!$A14, raw_data!$A$2:$AB$3115, COLUMN(tes!G14), FALSE)</f>
        <v>0.88900000000000001</v>
      </c>
      <c r="H14">
        <f>VLOOKUP(tes!$A14, raw_data!$A$2:$AB$3115, COLUMN(tes!H14), FALSE)</f>
        <v>1.9</v>
      </c>
      <c r="I14">
        <f>VLOOKUP(tes!$A14, raw_data!$A$2:$AB$3115, COLUMN(tes!I14), FALSE)</f>
        <v>0.375</v>
      </c>
      <c r="J14">
        <f>VLOOKUP(tes!$A14, raw_data!$A$2:$AB$3115, COLUMN(tes!J14), FALSE)</f>
        <v>1.9</v>
      </c>
      <c r="K14">
        <f>VLOOKUP(tes!$A14, raw_data!$A$2:$AB$3115, COLUMN(tes!K14), FALSE)</f>
        <v>1.667</v>
      </c>
      <c r="L14">
        <f>VLOOKUP(tes!$A14, raw_data!$A$2:$AB$3115, COLUMN(tes!L14), FALSE)</f>
        <v>1.875</v>
      </c>
      <c r="M14">
        <f>VLOOKUP(tes!$A14, raw_data!$A$2:$AB$3115, COLUMN(tes!M14), FALSE)</f>
        <v>1.7390000000000001</v>
      </c>
      <c r="N14">
        <f>VLOOKUP(tes!$A14, raw_data!$A$2:$AB$3115, COLUMN(tes!N14), FALSE)</f>
        <v>2</v>
      </c>
      <c r="O14">
        <f>VLOOKUP(tes!$A14, raw_data!$A$2:$AB$3115, COLUMN(tes!O14), FALSE)</f>
        <v>1.1850000000000001</v>
      </c>
      <c r="P14">
        <f>VLOOKUP(tes!$A14, raw_data!$A$2:$AB$3115, COLUMN(tes!P14), FALSE)</f>
        <v>13.21</v>
      </c>
      <c r="Q14">
        <f>VLOOKUP(tes!$A14, raw_data!$A$2:$AB$3115, COLUMN(tes!Q14), FALSE)</f>
        <v>1.1479999999999999</v>
      </c>
      <c r="R14">
        <f>VLOOKUP(tes!$A14, raw_data!$A$2:$AB$3115, COLUMN(tes!R14), FALSE)</f>
        <v>0.222</v>
      </c>
      <c r="S14">
        <f>VLOOKUP(tes!$A14, raw_data!$A$2:$AB$3115, COLUMN(tes!S14), FALSE)</f>
        <v>2.2189999999999999</v>
      </c>
      <c r="T14">
        <f>VLOOKUP(tes!$A14, raw_data!$A$2:$AB$3115, COLUMN(tes!T14), FALSE)</f>
        <v>1.796</v>
      </c>
      <c r="U14">
        <f>VLOOKUP(tes!$A14, raw_data!$A$2:$AB$3115, COLUMN(tes!U14), FALSE)</f>
        <v>0.42299999999999999</v>
      </c>
      <c r="V14">
        <f>VLOOKUP(tes!$A14, raw_data!$A$2:$AB$3115, COLUMN(tes!V14), FALSE)</f>
        <v>2.4510000000000001</v>
      </c>
      <c r="W14">
        <f>VLOOKUP(tes!$A14, raw_data!$A$2:$AB$3115, COLUMN(tes!W14), FALSE)</f>
        <v>0.66700000000000004</v>
      </c>
      <c r="X14">
        <f>VLOOKUP(tes!$A14, raw_data!$A$2:$AB$3115, COLUMN(tes!X14), FALSE)</f>
        <v>0.69399999999999995</v>
      </c>
      <c r="Y14">
        <f>VLOOKUP(tes!$A14, raw_data!$A$2:$AB$3115, COLUMN(tes!Y14), FALSE)</f>
        <v>0.66700000000000004</v>
      </c>
      <c r="Z14">
        <f>VLOOKUP(tes!$A14, raw_data!$A$2:$AB$3115, COLUMN(tes!Z14), FALSE)</f>
        <v>5.6000000000000001E-2</v>
      </c>
      <c r="AA14">
        <f>VLOOKUP(tes!$A14, raw_data!$A$2:$AB$3115, COLUMN(tes!AA14), FALSE)</f>
        <v>0.13900000000000001</v>
      </c>
      <c r="AB14">
        <f>VLOOKUP(tes!$A14, raw_data!$A$2:$AB$3115, COLUMN(tes!AB14), FALSE)</f>
        <v>2.8000000000000001E-2</v>
      </c>
    </row>
    <row r="15" spans="1:28" x14ac:dyDescent="0.25">
      <c r="A15">
        <v>604</v>
      </c>
      <c r="B15">
        <f>VLOOKUP(tes!$A15, raw_data!$A$2:$AB$3115, COLUMN(tes!B15), FALSE)</f>
        <v>22.605</v>
      </c>
      <c r="C15">
        <f>VLOOKUP(tes!$A15, raw_data!$A$2:$AB$3115, COLUMN(tes!C15), FALSE)</f>
        <v>9.5519999999999996</v>
      </c>
      <c r="D15">
        <f>VLOOKUP(tes!$A15, raw_data!$A$2:$AB$3115, COLUMN(tes!D15), FALSE)</f>
        <v>2.8000000000000001E-2</v>
      </c>
      <c r="E15">
        <f>VLOOKUP(tes!$A15, raw_data!$A$2:$AB$3115, COLUMN(tes!E15), FALSE)</f>
        <v>1E-3</v>
      </c>
      <c r="F15">
        <f>VLOOKUP(tes!$A15, raw_data!$A$2:$AB$3115, COLUMN(tes!F15), FALSE)</f>
        <v>9.8420000000000005</v>
      </c>
      <c r="G15">
        <f>VLOOKUP(tes!$A15, raw_data!$A$2:$AB$3115, COLUMN(tes!G15), FALSE)</f>
        <v>0.56200000000000006</v>
      </c>
      <c r="H15">
        <f>VLOOKUP(tes!$A15, raw_data!$A$2:$AB$3115, COLUMN(tes!H15), FALSE)</f>
        <v>1.7270000000000001</v>
      </c>
      <c r="I15">
        <f>VLOOKUP(tes!$A15, raw_data!$A$2:$AB$3115, COLUMN(tes!I15), FALSE)</f>
        <v>0.16700000000000001</v>
      </c>
      <c r="J15">
        <f>VLOOKUP(tes!$A15, raw_data!$A$2:$AB$3115, COLUMN(tes!J15), FALSE)</f>
        <v>2</v>
      </c>
      <c r="K15">
        <f>VLOOKUP(tes!$A15, raw_data!$A$2:$AB$3115, COLUMN(tes!K15), FALSE)</f>
        <v>0.4</v>
      </c>
      <c r="L15">
        <f>VLOOKUP(tes!$A15, raw_data!$A$2:$AB$3115, COLUMN(tes!L15), FALSE)</f>
        <v>1.889</v>
      </c>
      <c r="M15">
        <f>VLOOKUP(tes!$A15, raw_data!$A$2:$AB$3115, COLUMN(tes!M15), FALSE)</f>
        <v>2</v>
      </c>
      <c r="N15">
        <f>VLOOKUP(tes!$A15, raw_data!$A$2:$AB$3115, COLUMN(tes!N15), FALSE)</f>
        <v>1.8</v>
      </c>
      <c r="O15">
        <f>VLOOKUP(tes!$A15, raw_data!$A$2:$AB$3115, COLUMN(tes!O15), FALSE)</f>
        <v>0.6</v>
      </c>
      <c r="P15">
        <f>VLOOKUP(tes!$A15, raw_data!$A$2:$AB$3115, COLUMN(tes!P15), FALSE)</f>
        <v>8.9930000000000003</v>
      </c>
      <c r="Q15">
        <f>VLOOKUP(tes!$A15, raw_data!$A$2:$AB$3115, COLUMN(tes!Q15), FALSE)</f>
        <v>-0.218</v>
      </c>
      <c r="R15">
        <f>VLOOKUP(tes!$A15, raw_data!$A$2:$AB$3115, COLUMN(tes!R15), FALSE)</f>
        <v>0</v>
      </c>
      <c r="S15">
        <f>VLOOKUP(tes!$A15, raw_data!$A$2:$AB$3115, COLUMN(tes!S15), FALSE)</f>
        <v>0.112</v>
      </c>
      <c r="T15">
        <f>VLOOKUP(tes!$A15, raw_data!$A$2:$AB$3115, COLUMN(tes!T15), FALSE)</f>
        <v>5.8999999999999997E-2</v>
      </c>
      <c r="U15">
        <f>VLOOKUP(tes!$A15, raw_data!$A$2:$AB$3115, COLUMN(tes!U15), FALSE)</f>
        <v>5.1999999999999998E-2</v>
      </c>
      <c r="V15">
        <f>VLOOKUP(tes!$A15, raw_data!$A$2:$AB$3115, COLUMN(tes!V15), FALSE)</f>
        <v>0.14099999999999999</v>
      </c>
      <c r="W15">
        <f>VLOOKUP(tes!$A15, raw_data!$A$2:$AB$3115, COLUMN(tes!W15), FALSE)</f>
        <v>0.438</v>
      </c>
      <c r="X15">
        <f>VLOOKUP(tes!$A15, raw_data!$A$2:$AB$3115, COLUMN(tes!X15), FALSE)</f>
        <v>0.81200000000000006</v>
      </c>
      <c r="Y15">
        <f>VLOOKUP(tes!$A15, raw_data!$A$2:$AB$3115, COLUMN(tes!Y15), FALSE)</f>
        <v>0.625</v>
      </c>
      <c r="Z15">
        <f>VLOOKUP(tes!$A15, raw_data!$A$2:$AB$3115, COLUMN(tes!Z15), FALSE)</f>
        <v>6.2E-2</v>
      </c>
      <c r="AA15">
        <f>VLOOKUP(tes!$A15, raw_data!$A$2:$AB$3115, COLUMN(tes!AA15), FALSE)</f>
        <v>0</v>
      </c>
      <c r="AB15">
        <f>VLOOKUP(tes!$A15, raw_data!$A$2:$AB$3115, COLUMN(tes!AB15), FALSE)</f>
        <v>0</v>
      </c>
    </row>
    <row r="16" spans="1:28" x14ac:dyDescent="0.25">
      <c r="A16">
        <v>781</v>
      </c>
      <c r="B16">
        <f>VLOOKUP(tes!$A16, raw_data!$A$2:$AB$3115, COLUMN(tes!B16), FALSE)</f>
        <v>19.079000000000001</v>
      </c>
      <c r="C16">
        <f>VLOOKUP(tes!$A16, raw_data!$A$2:$AB$3115, COLUMN(tes!C16), FALSE)</f>
        <v>1.726</v>
      </c>
      <c r="D16">
        <f>VLOOKUP(tes!$A16, raw_data!$A$2:$AB$3115, COLUMN(tes!D16), FALSE)</f>
        <v>-3.9E-2</v>
      </c>
      <c r="E16">
        <f>VLOOKUP(tes!$A16, raw_data!$A$2:$AB$3115, COLUMN(tes!E16), FALSE)</f>
        <v>2.1999999999999999E-2</v>
      </c>
      <c r="F16">
        <f>VLOOKUP(tes!$A16, raw_data!$A$2:$AB$3115, COLUMN(tes!F16), FALSE)</f>
        <v>1.4430000000000001</v>
      </c>
      <c r="G16">
        <f>VLOOKUP(tes!$A16, raw_data!$A$2:$AB$3115, COLUMN(tes!G16), FALSE)</f>
        <v>0.63200000000000001</v>
      </c>
      <c r="H16">
        <f>VLOOKUP(tes!$A16, raw_data!$A$2:$AB$3115, COLUMN(tes!H16), FALSE)</f>
        <v>1.3080000000000001</v>
      </c>
      <c r="I16">
        <f>VLOOKUP(tes!$A16, raw_data!$A$2:$AB$3115, COLUMN(tes!I16), FALSE)</f>
        <v>0</v>
      </c>
      <c r="J16">
        <f>VLOOKUP(tes!$A16, raw_data!$A$2:$AB$3115, COLUMN(tes!J16), FALSE)</f>
        <v>2</v>
      </c>
      <c r="K16">
        <f>VLOOKUP(tes!$A16, raw_data!$A$2:$AB$3115, COLUMN(tes!K16), FALSE)</f>
        <v>1.833</v>
      </c>
      <c r="L16">
        <f>VLOOKUP(tes!$A16, raw_data!$A$2:$AB$3115, COLUMN(tes!L16), FALSE)</f>
        <v>1.9</v>
      </c>
      <c r="M16">
        <f>VLOOKUP(tes!$A16, raw_data!$A$2:$AB$3115, COLUMN(tes!M16), FALSE)</f>
        <v>1.75</v>
      </c>
      <c r="N16">
        <f>VLOOKUP(tes!$A16, raw_data!$A$2:$AB$3115, COLUMN(tes!N16), FALSE)</f>
        <v>1.857</v>
      </c>
      <c r="O16">
        <f>VLOOKUP(tes!$A16, raw_data!$A$2:$AB$3115, COLUMN(tes!O16), FALSE)</f>
        <v>0.5</v>
      </c>
      <c r="P16">
        <f>VLOOKUP(tes!$A16, raw_data!$A$2:$AB$3115, COLUMN(tes!P16), FALSE)</f>
        <v>10.914999999999999</v>
      </c>
      <c r="Q16">
        <f>VLOOKUP(tes!$A16, raw_data!$A$2:$AB$3115, COLUMN(tes!Q16), FALSE)</f>
        <v>-8.7999999999999995E-2</v>
      </c>
      <c r="R16">
        <f>VLOOKUP(tes!$A16, raw_data!$A$2:$AB$3115, COLUMN(tes!R16), FALSE)</f>
        <v>5.2999999999999999E-2</v>
      </c>
      <c r="S16">
        <f>VLOOKUP(tes!$A16, raw_data!$A$2:$AB$3115, COLUMN(tes!S16), FALSE)</f>
        <v>2.2999999999999998</v>
      </c>
      <c r="T16">
        <f>VLOOKUP(tes!$A16, raw_data!$A$2:$AB$3115, COLUMN(tes!T16), FALSE)</f>
        <v>0.24099999999999999</v>
      </c>
      <c r="U16">
        <f>VLOOKUP(tes!$A16, raw_data!$A$2:$AB$3115, COLUMN(tes!U16), FALSE)</f>
        <v>2.06</v>
      </c>
      <c r="V16">
        <f>VLOOKUP(tes!$A16, raw_data!$A$2:$AB$3115, COLUMN(tes!V16), FALSE)</f>
        <v>2.2829999999999999</v>
      </c>
      <c r="W16">
        <f>VLOOKUP(tes!$A16, raw_data!$A$2:$AB$3115, COLUMN(tes!W16), FALSE)</f>
        <v>0.68400000000000005</v>
      </c>
      <c r="X16">
        <f>VLOOKUP(tes!$A16, raw_data!$A$2:$AB$3115, COLUMN(tes!X16), FALSE)</f>
        <v>0.47399999999999998</v>
      </c>
      <c r="Y16">
        <f>VLOOKUP(tes!$A16, raw_data!$A$2:$AB$3115, COLUMN(tes!Y16), FALSE)</f>
        <v>0.47399999999999998</v>
      </c>
      <c r="Z16">
        <f>VLOOKUP(tes!$A16, raw_data!$A$2:$AB$3115, COLUMN(tes!Z16), FALSE)</f>
        <v>0</v>
      </c>
      <c r="AA16">
        <f>VLOOKUP(tes!$A16, raw_data!$A$2:$AB$3115, COLUMN(tes!AA16), FALSE)</f>
        <v>5.2999999999999999E-2</v>
      </c>
      <c r="AB16">
        <f>VLOOKUP(tes!$A16, raw_data!$A$2:$AB$3115, COLUMN(tes!AB16), FALSE)</f>
        <v>5.2999999999999999E-2</v>
      </c>
    </row>
    <row r="17" spans="1:28" x14ac:dyDescent="0.25">
      <c r="A17">
        <v>1099</v>
      </c>
      <c r="B17">
        <f>VLOOKUP(tes!$A17, raw_data!$A$2:$AB$3115, COLUMN(tes!B17), FALSE)</f>
        <v>34.497999999999998</v>
      </c>
      <c r="C17">
        <f>VLOOKUP(tes!$A17, raw_data!$A$2:$AB$3115, COLUMN(tes!C17), FALSE)</f>
        <v>8.4009999999999998</v>
      </c>
      <c r="D17">
        <f>VLOOKUP(tes!$A17, raw_data!$A$2:$AB$3115, COLUMN(tes!D17), FALSE)</f>
        <v>-4.7E-2</v>
      </c>
      <c r="E17">
        <f>VLOOKUP(tes!$A17, raw_data!$A$2:$AB$3115, COLUMN(tes!E17), FALSE)</f>
        <v>4.4999999999999998E-2</v>
      </c>
      <c r="F17">
        <f>VLOOKUP(tes!$A17, raw_data!$A$2:$AB$3115, COLUMN(tes!F17), FALSE)</f>
        <v>8.1530000000000005</v>
      </c>
      <c r="G17">
        <f>VLOOKUP(tes!$A17, raw_data!$A$2:$AB$3115, COLUMN(tes!G17), FALSE)</f>
        <v>0.88900000000000001</v>
      </c>
      <c r="H17">
        <f>VLOOKUP(tes!$A17, raw_data!$A$2:$AB$3115, COLUMN(tes!H17), FALSE)</f>
        <v>1.7729999999999999</v>
      </c>
      <c r="I17">
        <f>VLOOKUP(tes!$A17, raw_data!$A$2:$AB$3115, COLUMN(tes!I17), FALSE)</f>
        <v>0.85699999999999998</v>
      </c>
      <c r="J17">
        <f>VLOOKUP(tes!$A17, raw_data!$A$2:$AB$3115, COLUMN(tes!J17), FALSE)</f>
        <v>2</v>
      </c>
      <c r="K17">
        <f>VLOOKUP(tes!$A17, raw_data!$A$2:$AB$3115, COLUMN(tes!K17), FALSE)</f>
        <v>1.429</v>
      </c>
      <c r="L17">
        <f>VLOOKUP(tes!$A17, raw_data!$A$2:$AB$3115, COLUMN(tes!L17), FALSE)</f>
        <v>2</v>
      </c>
      <c r="M17">
        <f>VLOOKUP(tes!$A17, raw_data!$A$2:$AB$3115, COLUMN(tes!M17), FALSE)</f>
        <v>2</v>
      </c>
      <c r="N17">
        <f>VLOOKUP(tes!$A17, raw_data!$A$2:$AB$3115, COLUMN(tes!N17), FALSE)</f>
        <v>2</v>
      </c>
      <c r="O17">
        <f>VLOOKUP(tes!$A17, raw_data!$A$2:$AB$3115, COLUMN(tes!O17), FALSE)</f>
        <v>0.621</v>
      </c>
      <c r="P17">
        <f>VLOOKUP(tes!$A17, raw_data!$A$2:$AB$3115, COLUMN(tes!P17), FALSE)</f>
        <v>10.525</v>
      </c>
      <c r="Q17">
        <f>VLOOKUP(tes!$A17, raw_data!$A$2:$AB$3115, COLUMN(tes!Q17), FALSE)</f>
        <v>1.7210000000000001</v>
      </c>
      <c r="R17">
        <f>VLOOKUP(tes!$A17, raw_data!$A$2:$AB$3115, COLUMN(tes!R17), FALSE)</f>
        <v>0.41699999999999998</v>
      </c>
      <c r="S17">
        <f>VLOOKUP(tes!$A17, raw_data!$A$2:$AB$3115, COLUMN(tes!S17), FALSE)</f>
        <v>4.0460000000000003</v>
      </c>
      <c r="T17">
        <f>VLOOKUP(tes!$A17, raw_data!$A$2:$AB$3115, COLUMN(tes!T17), FALSE)</f>
        <v>0.40200000000000002</v>
      </c>
      <c r="U17">
        <f>VLOOKUP(tes!$A17, raw_data!$A$2:$AB$3115, COLUMN(tes!U17), FALSE)</f>
        <v>3.6440000000000001</v>
      </c>
      <c r="V17">
        <f>VLOOKUP(tes!$A17, raw_data!$A$2:$AB$3115, COLUMN(tes!V17), FALSE)</f>
        <v>4.0430000000000001</v>
      </c>
      <c r="W17">
        <f>VLOOKUP(tes!$A17, raw_data!$A$2:$AB$3115, COLUMN(tes!W17), FALSE)</f>
        <v>0.77800000000000002</v>
      </c>
      <c r="X17">
        <f>VLOOKUP(tes!$A17, raw_data!$A$2:$AB$3115, COLUMN(tes!X17), FALSE)</f>
        <v>0.61099999999999999</v>
      </c>
      <c r="Y17">
        <f>VLOOKUP(tes!$A17, raw_data!$A$2:$AB$3115, COLUMN(tes!Y17), FALSE)</f>
        <v>0.77800000000000002</v>
      </c>
      <c r="Z17">
        <f>VLOOKUP(tes!$A17, raw_data!$A$2:$AB$3115, COLUMN(tes!Z17), FALSE)</f>
        <v>5.6000000000000001E-2</v>
      </c>
      <c r="AA17">
        <f>VLOOKUP(tes!$A17, raw_data!$A$2:$AB$3115, COLUMN(tes!AA17), FALSE)</f>
        <v>0.16700000000000001</v>
      </c>
      <c r="AB17">
        <f>VLOOKUP(tes!$A17, raw_data!$A$2:$AB$3115, COLUMN(tes!AB17), FALSE)</f>
        <v>0</v>
      </c>
    </row>
    <row r="18" spans="1:28" x14ac:dyDescent="0.25">
      <c r="A18">
        <v>1250</v>
      </c>
      <c r="B18">
        <f>VLOOKUP(tes!$A18, raw_data!$A$2:$AB$3115, COLUMN(tes!B18), FALSE)</f>
        <v>28.844000000000001</v>
      </c>
      <c r="C18">
        <f>VLOOKUP(tes!$A18, raw_data!$A$2:$AB$3115, COLUMN(tes!C18), FALSE)</f>
        <v>1.7989999999999999</v>
      </c>
      <c r="D18">
        <f>VLOOKUP(tes!$A18, raw_data!$A$2:$AB$3115, COLUMN(tes!D18), FALSE)</f>
        <v>0.249</v>
      </c>
      <c r="E18">
        <f>VLOOKUP(tes!$A18, raw_data!$A$2:$AB$3115, COLUMN(tes!E18), FALSE)</f>
        <v>3.9E-2</v>
      </c>
      <c r="F18">
        <f>VLOOKUP(tes!$A18, raw_data!$A$2:$AB$3115, COLUMN(tes!F18), FALSE)</f>
        <v>4.4829999999999997</v>
      </c>
      <c r="G18">
        <f>VLOOKUP(tes!$A18, raw_data!$A$2:$AB$3115, COLUMN(tes!G18), FALSE)</f>
        <v>0.77800000000000002</v>
      </c>
      <c r="H18">
        <f>VLOOKUP(tes!$A18, raw_data!$A$2:$AB$3115, COLUMN(tes!H18), FALSE)</f>
        <v>1.84</v>
      </c>
      <c r="I18">
        <f>VLOOKUP(tes!$A18, raw_data!$A$2:$AB$3115, COLUMN(tes!I18), FALSE)</f>
        <v>0</v>
      </c>
      <c r="J18">
        <f>VLOOKUP(tes!$A18, raw_data!$A$2:$AB$3115, COLUMN(tes!J18), FALSE)</f>
        <v>1.7390000000000001</v>
      </c>
      <c r="K18">
        <f>VLOOKUP(tes!$A18, raw_data!$A$2:$AB$3115, COLUMN(tes!K18), FALSE)</f>
        <v>1.2729999999999999</v>
      </c>
      <c r="L18">
        <f>VLOOKUP(tes!$A18, raw_data!$A$2:$AB$3115, COLUMN(tes!L18), FALSE)</f>
        <v>2</v>
      </c>
      <c r="M18">
        <f>VLOOKUP(tes!$A18, raw_data!$A$2:$AB$3115, COLUMN(tes!M18), FALSE)</f>
        <v>1.875</v>
      </c>
      <c r="N18">
        <f>VLOOKUP(tes!$A18, raw_data!$A$2:$AB$3115, COLUMN(tes!N18), FALSE)</f>
        <v>1.917</v>
      </c>
      <c r="O18">
        <f>VLOOKUP(tes!$A18, raw_data!$A$2:$AB$3115, COLUMN(tes!O18), FALSE)</f>
        <v>0.65400000000000003</v>
      </c>
      <c r="P18">
        <f>VLOOKUP(tes!$A18, raw_data!$A$2:$AB$3115, COLUMN(tes!P18), FALSE)</f>
        <v>12.362</v>
      </c>
      <c r="Q18">
        <f>VLOOKUP(tes!$A18, raw_data!$A$2:$AB$3115, COLUMN(tes!Q18), FALSE)</f>
        <v>2.9740000000000002</v>
      </c>
      <c r="R18">
        <f>VLOOKUP(tes!$A18, raw_data!$A$2:$AB$3115, COLUMN(tes!R18), FALSE)</f>
        <v>0.27800000000000002</v>
      </c>
      <c r="S18">
        <f>VLOOKUP(tes!$A18, raw_data!$A$2:$AB$3115, COLUMN(tes!S18), FALSE)</f>
        <v>2.3889999999999998</v>
      </c>
      <c r="T18">
        <f>VLOOKUP(tes!$A18, raw_data!$A$2:$AB$3115, COLUMN(tes!T18), FALSE)</f>
        <v>0.253</v>
      </c>
      <c r="U18">
        <f>VLOOKUP(tes!$A18, raw_data!$A$2:$AB$3115, COLUMN(tes!U18), FALSE)</f>
        <v>2.137</v>
      </c>
      <c r="V18">
        <f>VLOOKUP(tes!$A18, raw_data!$A$2:$AB$3115, COLUMN(tes!V18), FALSE)</f>
        <v>2.677</v>
      </c>
      <c r="W18">
        <f>VLOOKUP(tes!$A18, raw_data!$A$2:$AB$3115, COLUMN(tes!W18), FALSE)</f>
        <v>0.72199999999999998</v>
      </c>
      <c r="X18">
        <f>VLOOKUP(tes!$A18, raw_data!$A$2:$AB$3115, COLUMN(tes!X18), FALSE)</f>
        <v>0.52800000000000002</v>
      </c>
      <c r="Y18">
        <f>VLOOKUP(tes!$A18, raw_data!$A$2:$AB$3115, COLUMN(tes!Y18), FALSE)</f>
        <v>0.63900000000000001</v>
      </c>
      <c r="Z18">
        <f>VLOOKUP(tes!$A18, raw_data!$A$2:$AB$3115, COLUMN(tes!Z18), FALSE)</f>
        <v>2.8000000000000001E-2</v>
      </c>
      <c r="AA18">
        <f>VLOOKUP(tes!$A18, raw_data!$A$2:$AB$3115, COLUMN(tes!AA18), FALSE)</f>
        <v>0.25</v>
      </c>
      <c r="AB18">
        <f>VLOOKUP(tes!$A18, raw_data!$A$2:$AB$3115, COLUMN(tes!AB18), FALSE)</f>
        <v>5.6000000000000001E-2</v>
      </c>
    </row>
    <row r="19" spans="1:28" x14ac:dyDescent="0.25">
      <c r="A19">
        <v>1306</v>
      </c>
      <c r="B19">
        <f>VLOOKUP(tes!$A19, raw_data!$A$2:$AB$3115, COLUMN(tes!B19), FALSE)</f>
        <v>25.68</v>
      </c>
      <c r="C19">
        <f>VLOOKUP(tes!$A19, raw_data!$A$2:$AB$3115, COLUMN(tes!C19), FALSE)</f>
        <v>8.6929999999999996</v>
      </c>
      <c r="D19">
        <f>VLOOKUP(tes!$A19, raw_data!$A$2:$AB$3115, COLUMN(tes!D19), FALSE)</f>
        <v>-4.1000000000000002E-2</v>
      </c>
      <c r="E19">
        <f>VLOOKUP(tes!$A19, raw_data!$A$2:$AB$3115, COLUMN(tes!E19), FALSE)</f>
        <v>3.4000000000000002E-2</v>
      </c>
      <c r="F19">
        <f>VLOOKUP(tes!$A19, raw_data!$A$2:$AB$3115, COLUMN(tes!F19), FALSE)</f>
        <v>8.4540000000000006</v>
      </c>
      <c r="G19">
        <f>VLOOKUP(tes!$A19, raw_data!$A$2:$AB$3115, COLUMN(tes!G19), FALSE)</f>
        <v>1</v>
      </c>
      <c r="H19">
        <f>VLOOKUP(tes!$A19, raw_data!$A$2:$AB$3115, COLUMN(tes!H19), FALSE)</f>
        <v>2</v>
      </c>
      <c r="I19">
        <f>VLOOKUP(tes!$A19, raw_data!$A$2:$AB$3115, COLUMN(tes!I19), FALSE)</f>
        <v>0.66700000000000004</v>
      </c>
      <c r="J19">
        <f>VLOOKUP(tes!$A19, raw_data!$A$2:$AB$3115, COLUMN(tes!J19), FALSE)</f>
        <v>2</v>
      </c>
      <c r="K19">
        <f>VLOOKUP(tes!$A19, raw_data!$A$2:$AB$3115, COLUMN(tes!K19), FALSE)</f>
        <v>2</v>
      </c>
      <c r="L19">
        <f>VLOOKUP(tes!$A19, raw_data!$A$2:$AB$3115, COLUMN(tes!L19), FALSE)</f>
        <v>2</v>
      </c>
      <c r="M19">
        <f>VLOOKUP(tes!$A19, raw_data!$A$2:$AB$3115, COLUMN(tes!M19), FALSE)</f>
        <v>2</v>
      </c>
      <c r="N19">
        <f>VLOOKUP(tes!$A19, raw_data!$A$2:$AB$3115, COLUMN(tes!N19), FALSE)</f>
        <v>2</v>
      </c>
      <c r="O19">
        <f>VLOOKUP(tes!$A19, raw_data!$A$2:$AB$3115, COLUMN(tes!O19), FALSE)</f>
        <v>0.25</v>
      </c>
      <c r="P19">
        <f>VLOOKUP(tes!$A19, raw_data!$A$2:$AB$3115, COLUMN(tes!P19), FALSE)</f>
        <v>8.6869999999999994</v>
      </c>
      <c r="Q19">
        <f>VLOOKUP(tes!$A19, raw_data!$A$2:$AB$3115, COLUMN(tes!Q19), FALSE)</f>
        <v>0.90300000000000002</v>
      </c>
      <c r="R19">
        <f>VLOOKUP(tes!$A19, raw_data!$A$2:$AB$3115, COLUMN(tes!R19), FALSE)</f>
        <v>0.27300000000000002</v>
      </c>
      <c r="S19">
        <f>VLOOKUP(tes!$A19, raw_data!$A$2:$AB$3115, COLUMN(tes!S19), FALSE)</f>
        <v>2.0219999999999998</v>
      </c>
      <c r="T19">
        <f>VLOOKUP(tes!$A19, raw_data!$A$2:$AB$3115, COLUMN(tes!T19), FALSE)</f>
        <v>5.8000000000000003E-2</v>
      </c>
      <c r="U19">
        <f>VLOOKUP(tes!$A19, raw_data!$A$2:$AB$3115, COLUMN(tes!U19), FALSE)</f>
        <v>1.9630000000000001</v>
      </c>
      <c r="V19">
        <f>VLOOKUP(tes!$A19, raw_data!$A$2:$AB$3115, COLUMN(tes!V19), FALSE)</f>
        <v>2.0150000000000001</v>
      </c>
      <c r="W19">
        <f>VLOOKUP(tes!$A19, raw_data!$A$2:$AB$3115, COLUMN(tes!W19), FALSE)</f>
        <v>0.72699999999999998</v>
      </c>
      <c r="X19">
        <f>VLOOKUP(tes!$A19, raw_data!$A$2:$AB$3115, COLUMN(tes!X19), FALSE)</f>
        <v>0.72699999999999998</v>
      </c>
      <c r="Y19">
        <f>VLOOKUP(tes!$A19, raw_data!$A$2:$AB$3115, COLUMN(tes!Y19), FALSE)</f>
        <v>0.81799999999999995</v>
      </c>
      <c r="Z19">
        <f>VLOOKUP(tes!$A19, raw_data!$A$2:$AB$3115, COLUMN(tes!Z19), FALSE)</f>
        <v>0</v>
      </c>
      <c r="AA19">
        <f>VLOOKUP(tes!$A19, raw_data!$A$2:$AB$3115, COLUMN(tes!AA19), FALSE)</f>
        <v>0.182</v>
      </c>
      <c r="AB19">
        <f>VLOOKUP(tes!$A19, raw_data!$A$2:$AB$3115, COLUMN(tes!AB19), FALSE)</f>
        <v>0</v>
      </c>
    </row>
    <row r="20" spans="1:28" x14ac:dyDescent="0.25">
      <c r="A20">
        <v>1405</v>
      </c>
      <c r="B20">
        <f>VLOOKUP(tes!$A20, raw_data!$A$2:$AB$3115, COLUMN(tes!B20), FALSE)</f>
        <v>34.533000000000001</v>
      </c>
      <c r="C20">
        <f>VLOOKUP(tes!$A20, raw_data!$A$2:$AB$3115, COLUMN(tes!C20), FALSE)</f>
        <v>7.0209999999999999</v>
      </c>
      <c r="D20">
        <f>VLOOKUP(tes!$A20, raw_data!$A$2:$AB$3115, COLUMN(tes!D20), FALSE)</f>
        <v>-9.0999999999999998E-2</v>
      </c>
      <c r="E20">
        <f>VLOOKUP(tes!$A20, raw_data!$A$2:$AB$3115, COLUMN(tes!E20), FALSE)</f>
        <v>0.10299999999999999</v>
      </c>
      <c r="F20">
        <f>VLOOKUP(tes!$A20, raw_data!$A$2:$AB$3115, COLUMN(tes!F20), FALSE)</f>
        <v>6.625</v>
      </c>
      <c r="G20">
        <f>VLOOKUP(tes!$A20, raw_data!$A$2:$AB$3115, COLUMN(tes!G20), FALSE)</f>
        <v>0.7</v>
      </c>
      <c r="H20">
        <f>VLOOKUP(tes!$A20, raw_data!$A$2:$AB$3115, COLUMN(tes!H20), FALSE)</f>
        <v>1.889</v>
      </c>
      <c r="I20">
        <f>VLOOKUP(tes!$A20, raw_data!$A$2:$AB$3115, COLUMN(tes!I20), FALSE)</f>
        <v>0</v>
      </c>
      <c r="J20">
        <f>VLOOKUP(tes!$A20, raw_data!$A$2:$AB$3115, COLUMN(tes!J20), FALSE)</f>
        <v>2</v>
      </c>
      <c r="K20">
        <f>VLOOKUP(tes!$A20, raw_data!$A$2:$AB$3115, COLUMN(tes!K20), FALSE)</f>
        <v>2</v>
      </c>
      <c r="L20">
        <f>VLOOKUP(tes!$A20, raw_data!$A$2:$AB$3115, COLUMN(tes!L20), FALSE)</f>
        <v>1.714</v>
      </c>
      <c r="M20">
        <f>VLOOKUP(tes!$A20, raw_data!$A$2:$AB$3115, COLUMN(tes!M20), FALSE)</f>
        <v>1.75</v>
      </c>
      <c r="N20">
        <f>VLOOKUP(tes!$A20, raw_data!$A$2:$AB$3115, COLUMN(tes!N20), FALSE)</f>
        <v>2</v>
      </c>
      <c r="O20">
        <f>VLOOKUP(tes!$A20, raw_data!$A$2:$AB$3115, COLUMN(tes!O20), FALSE)</f>
        <v>0.55600000000000005</v>
      </c>
      <c r="P20">
        <f>VLOOKUP(tes!$A20, raw_data!$A$2:$AB$3115, COLUMN(tes!P20), FALSE)</f>
        <v>10.385999999999999</v>
      </c>
      <c r="Q20">
        <f>VLOOKUP(tes!$A20, raw_data!$A$2:$AB$3115, COLUMN(tes!Q20), FALSE)</f>
        <v>9.2029999999999994</v>
      </c>
      <c r="R20">
        <f>VLOOKUP(tes!$A20, raw_data!$A$2:$AB$3115, COLUMN(tes!R20), FALSE)</f>
        <v>0.4</v>
      </c>
      <c r="S20">
        <f>VLOOKUP(tes!$A20, raw_data!$A$2:$AB$3115, COLUMN(tes!S20), FALSE)</f>
        <v>3.036</v>
      </c>
      <c r="T20">
        <f>VLOOKUP(tes!$A20, raw_data!$A$2:$AB$3115, COLUMN(tes!T20), FALSE)</f>
        <v>0.53700000000000003</v>
      </c>
      <c r="U20">
        <f>VLOOKUP(tes!$A20, raw_data!$A$2:$AB$3115, COLUMN(tes!U20), FALSE)</f>
        <v>2.4990000000000001</v>
      </c>
      <c r="V20">
        <f>VLOOKUP(tes!$A20, raw_data!$A$2:$AB$3115, COLUMN(tes!V20), FALSE)</f>
        <v>3.048</v>
      </c>
      <c r="W20">
        <f>VLOOKUP(tes!$A20, raw_data!$A$2:$AB$3115, COLUMN(tes!W20), FALSE)</f>
        <v>0.6</v>
      </c>
      <c r="X20">
        <f>VLOOKUP(tes!$A20, raw_data!$A$2:$AB$3115, COLUMN(tes!X20), FALSE)</f>
        <v>0.6</v>
      </c>
      <c r="Y20">
        <f>VLOOKUP(tes!$A20, raw_data!$A$2:$AB$3115, COLUMN(tes!Y20), FALSE)</f>
        <v>0.6</v>
      </c>
      <c r="Z20">
        <f>VLOOKUP(tes!$A20, raw_data!$A$2:$AB$3115, COLUMN(tes!Z20), FALSE)</f>
        <v>0.2</v>
      </c>
      <c r="AA20">
        <f>VLOOKUP(tes!$A20, raw_data!$A$2:$AB$3115, COLUMN(tes!AA20), FALSE)</f>
        <v>0.4</v>
      </c>
      <c r="AB20">
        <f>VLOOKUP(tes!$A20, raw_data!$A$2:$AB$3115, COLUMN(tes!AB20), FALSE)</f>
        <v>0.1</v>
      </c>
    </row>
    <row r="21" spans="1:28" x14ac:dyDescent="0.25">
      <c r="A21">
        <v>1510</v>
      </c>
      <c r="B21">
        <f>VLOOKUP(tes!$A21, raw_data!$A$2:$AB$3115, COLUMN(tes!B21), FALSE)</f>
        <v>21.93</v>
      </c>
      <c r="C21">
        <f>VLOOKUP(tes!$A21, raw_data!$A$2:$AB$3115, COLUMN(tes!C21), FALSE)</f>
        <v>4.992</v>
      </c>
      <c r="D21">
        <f>VLOOKUP(tes!$A21, raw_data!$A$2:$AB$3115, COLUMN(tes!D21), FALSE)</f>
        <v>2E-3</v>
      </c>
      <c r="E21">
        <f>VLOOKUP(tes!$A21, raw_data!$A$2:$AB$3115, COLUMN(tes!E21), FALSE)</f>
        <v>1.6E-2</v>
      </c>
      <c r="F21">
        <f>VLOOKUP(tes!$A21, raw_data!$A$2:$AB$3115, COLUMN(tes!F21), FALSE)</f>
        <v>5.09</v>
      </c>
      <c r="G21">
        <f>VLOOKUP(tes!$A21, raw_data!$A$2:$AB$3115, COLUMN(tes!G21), FALSE)</f>
        <v>0.77100000000000002</v>
      </c>
      <c r="H21">
        <f>VLOOKUP(tes!$A21, raw_data!$A$2:$AB$3115, COLUMN(tes!H21), FALSE)</f>
        <v>1.583</v>
      </c>
      <c r="I21">
        <f>VLOOKUP(tes!$A21, raw_data!$A$2:$AB$3115, COLUMN(tes!I21), FALSE)</f>
        <v>0</v>
      </c>
      <c r="J21">
        <f>VLOOKUP(tes!$A21, raw_data!$A$2:$AB$3115, COLUMN(tes!J21), FALSE)</f>
        <v>1.76</v>
      </c>
      <c r="K21">
        <f>VLOOKUP(tes!$A21, raw_data!$A$2:$AB$3115, COLUMN(tes!K21), FALSE)</f>
        <v>1.333</v>
      </c>
      <c r="L21">
        <f>VLOOKUP(tes!$A21, raw_data!$A$2:$AB$3115, COLUMN(tes!L21), FALSE)</f>
        <v>1.913</v>
      </c>
      <c r="M21">
        <f>VLOOKUP(tes!$A21, raw_data!$A$2:$AB$3115, COLUMN(tes!M21), FALSE)</f>
        <v>1.7569999999999999</v>
      </c>
      <c r="N21">
        <f>VLOOKUP(tes!$A21, raw_data!$A$2:$AB$3115, COLUMN(tes!N21), FALSE)</f>
        <v>2</v>
      </c>
      <c r="O21">
        <f>VLOOKUP(tes!$A21, raw_data!$A$2:$AB$3115, COLUMN(tes!O21), FALSE)</f>
        <v>0.65900000000000003</v>
      </c>
      <c r="P21">
        <f>VLOOKUP(tes!$A21, raw_data!$A$2:$AB$3115, COLUMN(tes!P21), FALSE)</f>
        <v>10.202999999999999</v>
      </c>
      <c r="Q21">
        <f>VLOOKUP(tes!$A21, raw_data!$A$2:$AB$3115, COLUMN(tes!Q21), FALSE)</f>
        <v>0.498</v>
      </c>
      <c r="R21">
        <f>VLOOKUP(tes!$A21, raw_data!$A$2:$AB$3115, COLUMN(tes!R21), FALSE)</f>
        <v>0.125</v>
      </c>
      <c r="S21">
        <f>VLOOKUP(tes!$A21, raw_data!$A$2:$AB$3115, COLUMN(tes!S21), FALSE)</f>
        <v>0.85799999999999998</v>
      </c>
      <c r="T21">
        <f>VLOOKUP(tes!$A21, raw_data!$A$2:$AB$3115, COLUMN(tes!T21), FALSE)</f>
        <v>0.80400000000000005</v>
      </c>
      <c r="U21">
        <f>VLOOKUP(tes!$A21, raw_data!$A$2:$AB$3115, COLUMN(tes!U21), FALSE)</f>
        <v>5.2999999999999999E-2</v>
      </c>
      <c r="V21">
        <f>VLOOKUP(tes!$A21, raw_data!$A$2:$AB$3115, COLUMN(tes!V21), FALSE)</f>
        <v>0.876</v>
      </c>
      <c r="W21">
        <f>VLOOKUP(tes!$A21, raw_data!$A$2:$AB$3115, COLUMN(tes!W21), FALSE)</f>
        <v>0.54200000000000004</v>
      </c>
      <c r="X21">
        <f>VLOOKUP(tes!$A21, raw_data!$A$2:$AB$3115, COLUMN(tes!X21), FALSE)</f>
        <v>0.625</v>
      </c>
      <c r="Y21">
        <f>VLOOKUP(tes!$A21, raw_data!$A$2:$AB$3115, COLUMN(tes!Y21), FALSE)</f>
        <v>0.54200000000000004</v>
      </c>
      <c r="Z21">
        <f>VLOOKUP(tes!$A21, raw_data!$A$2:$AB$3115, COLUMN(tes!Z21), FALSE)</f>
        <v>0</v>
      </c>
      <c r="AA21">
        <f>VLOOKUP(tes!$A21, raw_data!$A$2:$AB$3115, COLUMN(tes!AA21), FALSE)</f>
        <v>6.2E-2</v>
      </c>
      <c r="AB21">
        <f>VLOOKUP(tes!$A21, raw_data!$A$2:$AB$3115, COLUMN(tes!AB21), FALSE)</f>
        <v>4.2000000000000003E-2</v>
      </c>
    </row>
    <row r="22" spans="1:28" x14ac:dyDescent="0.25">
      <c r="A22">
        <v>1622</v>
      </c>
      <c r="B22">
        <f>VLOOKUP(tes!$A22, raw_data!$A$2:$AB$3115, COLUMN(tes!B22), FALSE)</f>
        <v>8.0239999999999991</v>
      </c>
      <c r="C22">
        <f>VLOOKUP(tes!$A22, raw_data!$A$2:$AB$3115, COLUMN(tes!C22), FALSE)</f>
        <v>1.3180000000000001</v>
      </c>
      <c r="D22">
        <f>VLOOKUP(tes!$A22, raw_data!$A$2:$AB$3115, COLUMN(tes!D22), FALSE)</f>
        <v>1.7000000000000001E-2</v>
      </c>
      <c r="E22">
        <f>VLOOKUP(tes!$A22, raw_data!$A$2:$AB$3115, COLUMN(tes!E22), FALSE)</f>
        <v>-3.5999999999999997E-2</v>
      </c>
      <c r="F22">
        <f>VLOOKUP(tes!$A22, raw_data!$A$2:$AB$3115, COLUMN(tes!F22), FALSE)</f>
        <v>1.3149999999999999</v>
      </c>
      <c r="G22">
        <f>VLOOKUP(tes!$A22, raw_data!$A$2:$AB$3115, COLUMN(tes!G22), FALSE)</f>
        <v>0.42399999999999999</v>
      </c>
      <c r="H22">
        <f>VLOOKUP(tes!$A22, raw_data!$A$2:$AB$3115, COLUMN(tes!H22), FALSE)</f>
        <v>1.5</v>
      </c>
      <c r="I22">
        <f>VLOOKUP(tes!$A22, raw_data!$A$2:$AB$3115, COLUMN(tes!I22), FALSE)</f>
        <v>0.2</v>
      </c>
      <c r="J22">
        <f>VLOOKUP(tes!$A22, raw_data!$A$2:$AB$3115, COLUMN(tes!J22), FALSE)</f>
        <v>1.5289999999999999</v>
      </c>
      <c r="K22">
        <f>VLOOKUP(tes!$A22, raw_data!$A$2:$AB$3115, COLUMN(tes!K22), FALSE)</f>
        <v>1.1759999999999999</v>
      </c>
      <c r="L22">
        <f>VLOOKUP(tes!$A22, raw_data!$A$2:$AB$3115, COLUMN(tes!L22), FALSE)</f>
        <v>1.5620000000000001</v>
      </c>
      <c r="M22">
        <f>VLOOKUP(tes!$A22, raw_data!$A$2:$AB$3115, COLUMN(tes!M22), FALSE)</f>
        <v>1.417</v>
      </c>
      <c r="N22">
        <f>VLOOKUP(tes!$A22, raw_data!$A$2:$AB$3115, COLUMN(tes!N22), FALSE)</f>
        <v>1.778</v>
      </c>
      <c r="O22">
        <f>VLOOKUP(tes!$A22, raw_data!$A$2:$AB$3115, COLUMN(tes!O22), FALSE)</f>
        <v>0.69599999999999995</v>
      </c>
      <c r="P22">
        <f>VLOOKUP(tes!$A22, raw_data!$A$2:$AB$3115, COLUMN(tes!P22), FALSE)</f>
        <v>6.96</v>
      </c>
      <c r="Q22">
        <f>VLOOKUP(tes!$A22, raw_data!$A$2:$AB$3115, COLUMN(tes!Q22), FALSE)</f>
        <v>-0.32100000000000001</v>
      </c>
      <c r="R22">
        <f>VLOOKUP(tes!$A22, raw_data!$A$2:$AB$3115, COLUMN(tes!R22), FALSE)</f>
        <v>0.03</v>
      </c>
      <c r="S22">
        <f>VLOOKUP(tes!$A22, raw_data!$A$2:$AB$3115, COLUMN(tes!S22), FALSE)</f>
        <v>-0.184</v>
      </c>
      <c r="T22">
        <f>VLOOKUP(tes!$A22, raw_data!$A$2:$AB$3115, COLUMN(tes!T22), FALSE)</f>
        <v>0.05</v>
      </c>
      <c r="U22">
        <f>VLOOKUP(tes!$A22, raw_data!$A$2:$AB$3115, COLUMN(tes!U22), FALSE)</f>
        <v>-0.23400000000000001</v>
      </c>
      <c r="V22">
        <f>VLOOKUP(tes!$A22, raw_data!$A$2:$AB$3115, COLUMN(tes!V22), FALSE)</f>
        <v>-0.20200000000000001</v>
      </c>
      <c r="W22">
        <f>VLOOKUP(tes!$A22, raw_data!$A$2:$AB$3115, COLUMN(tes!W22), FALSE)</f>
        <v>0.48499999999999999</v>
      </c>
      <c r="X22">
        <f>VLOOKUP(tes!$A22, raw_data!$A$2:$AB$3115, COLUMN(tes!X22), FALSE)</f>
        <v>0.45500000000000002</v>
      </c>
      <c r="Y22">
        <f>VLOOKUP(tes!$A22, raw_data!$A$2:$AB$3115, COLUMN(tes!Y22), FALSE)</f>
        <v>0.39400000000000002</v>
      </c>
      <c r="Z22">
        <f>VLOOKUP(tes!$A22, raw_data!$A$2:$AB$3115, COLUMN(tes!Z22), FALSE)</f>
        <v>0</v>
      </c>
      <c r="AA22">
        <f>VLOOKUP(tes!$A22, raw_data!$A$2:$AB$3115, COLUMN(tes!AA22), FALSE)</f>
        <v>0.03</v>
      </c>
      <c r="AB22">
        <f>VLOOKUP(tes!$A22, raw_data!$A$2:$AB$3115, COLUMN(tes!AB22), FALSE)</f>
        <v>0</v>
      </c>
    </row>
    <row r="23" spans="1:28" x14ac:dyDescent="0.25">
      <c r="A23">
        <v>1675</v>
      </c>
      <c r="B23">
        <f>VLOOKUP(tes!$A23, raw_data!$A$2:$AB$3115, COLUMN(tes!B23), FALSE)</f>
        <v>37.960999999999999</v>
      </c>
      <c r="C23">
        <f>VLOOKUP(tes!$A23, raw_data!$A$2:$AB$3115, COLUMN(tes!C23), FALSE)</f>
        <v>8.8339999999999996</v>
      </c>
      <c r="D23">
        <f>VLOOKUP(tes!$A23, raw_data!$A$2:$AB$3115, COLUMN(tes!D23), FALSE)</f>
        <v>3.6999999999999998E-2</v>
      </c>
      <c r="E23">
        <f>VLOOKUP(tes!$A23, raw_data!$A$2:$AB$3115, COLUMN(tes!E23), FALSE)</f>
        <v>0.374</v>
      </c>
      <c r="F23">
        <f>VLOOKUP(tes!$A23, raw_data!$A$2:$AB$3115, COLUMN(tes!F23), FALSE)</f>
        <v>11.073</v>
      </c>
      <c r="G23">
        <f>VLOOKUP(tes!$A23, raw_data!$A$2:$AB$3115, COLUMN(tes!G23), FALSE)</f>
        <v>0.95</v>
      </c>
      <c r="H23">
        <f>VLOOKUP(tes!$A23, raw_data!$A$2:$AB$3115, COLUMN(tes!H23), FALSE)</f>
        <v>1.923</v>
      </c>
      <c r="I23">
        <f>VLOOKUP(tes!$A23, raw_data!$A$2:$AB$3115, COLUMN(tes!I23), FALSE)</f>
        <v>0.71399999999999997</v>
      </c>
      <c r="J23">
        <f>VLOOKUP(tes!$A23, raw_data!$A$2:$AB$3115, COLUMN(tes!J23), FALSE)</f>
        <v>1.8</v>
      </c>
      <c r="K23">
        <f>VLOOKUP(tes!$A23, raw_data!$A$2:$AB$3115, COLUMN(tes!K23), FALSE)</f>
        <v>2</v>
      </c>
      <c r="L23">
        <f>VLOOKUP(tes!$A23, raw_data!$A$2:$AB$3115, COLUMN(tes!L23), FALSE)</f>
        <v>2</v>
      </c>
      <c r="M23">
        <f>VLOOKUP(tes!$A23, raw_data!$A$2:$AB$3115, COLUMN(tes!M23), FALSE)</f>
        <v>1.667</v>
      </c>
      <c r="N23">
        <f>VLOOKUP(tes!$A23, raw_data!$A$2:$AB$3115, COLUMN(tes!N23), FALSE)</f>
        <v>2</v>
      </c>
      <c r="O23">
        <f>VLOOKUP(tes!$A23, raw_data!$A$2:$AB$3115, COLUMN(tes!O23), FALSE)</f>
        <v>1.3080000000000001</v>
      </c>
      <c r="P23">
        <f>VLOOKUP(tes!$A23, raw_data!$A$2:$AB$3115, COLUMN(tes!P23), FALSE)</f>
        <v>13.499000000000001</v>
      </c>
      <c r="Q23">
        <f>VLOOKUP(tes!$A23, raw_data!$A$2:$AB$3115, COLUMN(tes!Q23), FALSE)</f>
        <v>-0.32900000000000001</v>
      </c>
      <c r="R23">
        <f>VLOOKUP(tes!$A23, raw_data!$A$2:$AB$3115, COLUMN(tes!R23), FALSE)</f>
        <v>0.15</v>
      </c>
      <c r="S23">
        <f>VLOOKUP(tes!$A23, raw_data!$A$2:$AB$3115, COLUMN(tes!S23), FALSE)</f>
        <v>3.552</v>
      </c>
      <c r="T23">
        <f>VLOOKUP(tes!$A23, raw_data!$A$2:$AB$3115, COLUMN(tes!T23), FALSE)</f>
        <v>0.127</v>
      </c>
      <c r="U23">
        <f>VLOOKUP(tes!$A23, raw_data!$A$2:$AB$3115, COLUMN(tes!U23), FALSE)</f>
        <v>3.4249999999999998</v>
      </c>
      <c r="V23">
        <f>VLOOKUP(tes!$A23, raw_data!$A$2:$AB$3115, COLUMN(tes!V23), FALSE)</f>
        <v>3.9630000000000001</v>
      </c>
      <c r="W23">
        <f>VLOOKUP(tes!$A23, raw_data!$A$2:$AB$3115, COLUMN(tes!W23), FALSE)</f>
        <v>0.85</v>
      </c>
      <c r="X23">
        <f>VLOOKUP(tes!$A23, raw_data!$A$2:$AB$3115, COLUMN(tes!X23), FALSE)</f>
        <v>0.6</v>
      </c>
      <c r="Y23">
        <f>VLOOKUP(tes!$A23, raw_data!$A$2:$AB$3115, COLUMN(tes!Y23), FALSE)</f>
        <v>0.8</v>
      </c>
      <c r="Z23">
        <f>VLOOKUP(tes!$A23, raw_data!$A$2:$AB$3115, COLUMN(tes!Z23), FALSE)</f>
        <v>0</v>
      </c>
      <c r="AA23">
        <f>VLOOKUP(tes!$A23, raw_data!$A$2:$AB$3115, COLUMN(tes!AA23), FALSE)</f>
        <v>0.05</v>
      </c>
      <c r="AB23">
        <f>VLOOKUP(tes!$A23, raw_data!$A$2:$AB$3115, COLUMN(tes!AB23), FALSE)</f>
        <v>0.05</v>
      </c>
    </row>
    <row r="24" spans="1:28" x14ac:dyDescent="0.25">
      <c r="A24">
        <v>1690</v>
      </c>
      <c r="B24">
        <f>VLOOKUP(tes!$A24, raw_data!$A$2:$AB$3115, COLUMN(tes!B24), FALSE)</f>
        <v>50.075000000000003</v>
      </c>
      <c r="C24">
        <f>VLOOKUP(tes!$A24, raw_data!$A$2:$AB$3115, COLUMN(tes!C24), FALSE)</f>
        <v>5.2060000000000004</v>
      </c>
      <c r="D24">
        <f>VLOOKUP(tes!$A24, raw_data!$A$2:$AB$3115, COLUMN(tes!D24), FALSE)</f>
        <v>0.48499999999999999</v>
      </c>
      <c r="E24">
        <f>VLOOKUP(tes!$A24, raw_data!$A$2:$AB$3115, COLUMN(tes!E24), FALSE)</f>
        <v>0</v>
      </c>
      <c r="F24">
        <f>VLOOKUP(tes!$A24, raw_data!$A$2:$AB$3115, COLUMN(tes!F24), FALSE)</f>
        <v>10.061</v>
      </c>
      <c r="G24">
        <f>VLOOKUP(tes!$A24, raw_data!$A$2:$AB$3115, COLUMN(tes!G24), FALSE)</f>
        <v>0.88900000000000001</v>
      </c>
      <c r="H24">
        <f>VLOOKUP(tes!$A24, raw_data!$A$2:$AB$3115, COLUMN(tes!H24), FALSE)</f>
        <v>2</v>
      </c>
      <c r="I24">
        <f>VLOOKUP(tes!$A24, raw_data!$A$2:$AB$3115, COLUMN(tes!I24), FALSE)</f>
        <v>0.14299999999999999</v>
      </c>
      <c r="J24">
        <f>VLOOKUP(tes!$A24, raw_data!$A$2:$AB$3115, COLUMN(tes!J24), FALSE)</f>
        <v>2</v>
      </c>
      <c r="K24">
        <f>VLOOKUP(tes!$A24, raw_data!$A$2:$AB$3115, COLUMN(tes!K24), FALSE)</f>
        <v>2</v>
      </c>
      <c r="L24">
        <f>VLOOKUP(tes!$A24, raw_data!$A$2:$AB$3115, COLUMN(tes!L24), FALSE)</f>
        <v>1.75</v>
      </c>
      <c r="M24">
        <f>VLOOKUP(tes!$A24, raw_data!$A$2:$AB$3115, COLUMN(tes!M24), FALSE)</f>
        <v>2</v>
      </c>
      <c r="N24">
        <f>VLOOKUP(tes!$A24, raw_data!$A$2:$AB$3115, COLUMN(tes!N24), FALSE)</f>
        <v>2</v>
      </c>
      <c r="O24">
        <f>VLOOKUP(tes!$A24, raw_data!$A$2:$AB$3115, COLUMN(tes!O24), FALSE)</f>
        <v>1</v>
      </c>
      <c r="P24">
        <f>VLOOKUP(tes!$A24, raw_data!$A$2:$AB$3115, COLUMN(tes!P24), FALSE)</f>
        <v>15.398999999999999</v>
      </c>
      <c r="Q24">
        <f>VLOOKUP(tes!$A24, raw_data!$A$2:$AB$3115, COLUMN(tes!Q24), FALSE)</f>
        <v>3.6920000000000002</v>
      </c>
      <c r="R24">
        <f>VLOOKUP(tes!$A24, raw_data!$A$2:$AB$3115, COLUMN(tes!R24), FALSE)</f>
        <v>0.222</v>
      </c>
      <c r="S24">
        <f>VLOOKUP(tes!$A24, raw_data!$A$2:$AB$3115, COLUMN(tes!S24), FALSE)</f>
        <v>2.585</v>
      </c>
      <c r="T24">
        <f>VLOOKUP(tes!$A24, raw_data!$A$2:$AB$3115, COLUMN(tes!T24), FALSE)</f>
        <v>2.7869999999999999</v>
      </c>
      <c r="U24">
        <f>VLOOKUP(tes!$A24, raw_data!$A$2:$AB$3115, COLUMN(tes!U24), FALSE)</f>
        <v>-0.20100000000000001</v>
      </c>
      <c r="V24">
        <f>VLOOKUP(tes!$A24, raw_data!$A$2:$AB$3115, COLUMN(tes!V24), FALSE)</f>
        <v>3.0710000000000002</v>
      </c>
      <c r="W24">
        <f>VLOOKUP(tes!$A24, raw_data!$A$2:$AB$3115, COLUMN(tes!W24), FALSE)</f>
        <v>0.44400000000000001</v>
      </c>
      <c r="X24">
        <f>VLOOKUP(tes!$A24, raw_data!$A$2:$AB$3115, COLUMN(tes!X24), FALSE)</f>
        <v>0.55600000000000005</v>
      </c>
      <c r="Y24">
        <f>VLOOKUP(tes!$A24, raw_data!$A$2:$AB$3115, COLUMN(tes!Y24), FALSE)</f>
        <v>0.66700000000000004</v>
      </c>
      <c r="Z24">
        <f>VLOOKUP(tes!$A24, raw_data!$A$2:$AB$3115, COLUMN(tes!Z24), FALSE)</f>
        <v>0.111</v>
      </c>
      <c r="AA24">
        <f>VLOOKUP(tes!$A24, raw_data!$A$2:$AB$3115, COLUMN(tes!AA24), FALSE)</f>
        <v>0</v>
      </c>
      <c r="AB24">
        <f>VLOOKUP(tes!$A24, raw_data!$A$2:$AB$3115, COLUMN(tes!AB24), FALSE)</f>
        <v>0.111</v>
      </c>
    </row>
    <row r="25" spans="1:28" x14ac:dyDescent="0.25">
      <c r="A25">
        <v>1756</v>
      </c>
      <c r="B25">
        <f>VLOOKUP(tes!$A25, raw_data!$A$2:$AB$3115, COLUMN(tes!B25), FALSE)</f>
        <v>39.972999999999999</v>
      </c>
      <c r="C25">
        <f>VLOOKUP(tes!$A25, raw_data!$A$2:$AB$3115, COLUMN(tes!C25), FALSE)</f>
        <v>10.651999999999999</v>
      </c>
      <c r="D25">
        <f>VLOOKUP(tes!$A25, raw_data!$A$2:$AB$3115, COLUMN(tes!D25), FALSE)</f>
        <v>4.1000000000000002E-2</v>
      </c>
      <c r="E25">
        <f>VLOOKUP(tes!$A25, raw_data!$A$2:$AB$3115, COLUMN(tes!E25), FALSE)</f>
        <v>-3.0000000000000001E-3</v>
      </c>
      <c r="F25">
        <f>VLOOKUP(tes!$A25, raw_data!$A$2:$AB$3115, COLUMN(tes!F25), FALSE)</f>
        <v>11.045999999999999</v>
      </c>
      <c r="G25">
        <f>VLOOKUP(tes!$A25, raw_data!$A$2:$AB$3115, COLUMN(tes!G25), FALSE)</f>
        <v>0.9</v>
      </c>
      <c r="H25">
        <f>VLOOKUP(tes!$A25, raw_data!$A$2:$AB$3115, COLUMN(tes!H25), FALSE)</f>
        <v>1.875</v>
      </c>
      <c r="I25">
        <f>VLOOKUP(tes!$A25, raw_data!$A$2:$AB$3115, COLUMN(tes!I25), FALSE)</f>
        <v>0</v>
      </c>
      <c r="J25">
        <f>VLOOKUP(tes!$A25, raw_data!$A$2:$AB$3115, COLUMN(tes!J25), FALSE)</f>
        <v>1.909</v>
      </c>
      <c r="K25">
        <f>VLOOKUP(tes!$A25, raw_data!$A$2:$AB$3115, COLUMN(tes!K25), FALSE)</f>
        <v>2</v>
      </c>
      <c r="L25">
        <f>VLOOKUP(tes!$A25, raw_data!$A$2:$AB$3115, COLUMN(tes!L25), FALSE)</f>
        <v>2</v>
      </c>
      <c r="M25">
        <f>VLOOKUP(tes!$A25, raw_data!$A$2:$AB$3115, COLUMN(tes!M25), FALSE)</f>
        <v>2</v>
      </c>
      <c r="N25">
        <f>VLOOKUP(tes!$A25, raw_data!$A$2:$AB$3115, COLUMN(tes!N25), FALSE)</f>
        <v>2</v>
      </c>
      <c r="O25">
        <f>VLOOKUP(tes!$A25, raw_data!$A$2:$AB$3115, COLUMN(tes!O25), FALSE)</f>
        <v>1.077</v>
      </c>
      <c r="P25">
        <f>VLOOKUP(tes!$A25, raw_data!$A$2:$AB$3115, COLUMN(tes!P25), FALSE)</f>
        <v>10.824</v>
      </c>
      <c r="Q25">
        <f>VLOOKUP(tes!$A25, raw_data!$A$2:$AB$3115, COLUMN(tes!Q25), FALSE)</f>
        <v>-0.78900000000000003</v>
      </c>
      <c r="R25">
        <f>VLOOKUP(tes!$A25, raw_data!$A$2:$AB$3115, COLUMN(tes!R25), FALSE)</f>
        <v>0.3</v>
      </c>
      <c r="S25">
        <f>VLOOKUP(tes!$A25, raw_data!$A$2:$AB$3115, COLUMN(tes!S25), FALSE)</f>
        <v>3.407</v>
      </c>
      <c r="T25">
        <f>VLOOKUP(tes!$A25, raw_data!$A$2:$AB$3115, COLUMN(tes!T25), FALSE)</f>
        <v>2.887</v>
      </c>
      <c r="U25">
        <f>VLOOKUP(tes!$A25, raw_data!$A$2:$AB$3115, COLUMN(tes!U25), FALSE)</f>
        <v>0.52</v>
      </c>
      <c r="V25">
        <f>VLOOKUP(tes!$A25, raw_data!$A$2:$AB$3115, COLUMN(tes!V25), FALSE)</f>
        <v>3.4460000000000002</v>
      </c>
      <c r="W25">
        <f>VLOOKUP(tes!$A25, raw_data!$A$2:$AB$3115, COLUMN(tes!W25), FALSE)</f>
        <v>0.85</v>
      </c>
      <c r="X25">
        <f>VLOOKUP(tes!$A25, raw_data!$A$2:$AB$3115, COLUMN(tes!X25), FALSE)</f>
        <v>0.6</v>
      </c>
      <c r="Y25">
        <f>VLOOKUP(tes!$A25, raw_data!$A$2:$AB$3115, COLUMN(tes!Y25), FALSE)</f>
        <v>0.8</v>
      </c>
      <c r="Z25">
        <f>VLOOKUP(tes!$A25, raw_data!$A$2:$AB$3115, COLUMN(tes!Z25), FALSE)</f>
        <v>0</v>
      </c>
      <c r="AA25">
        <f>VLOOKUP(tes!$A25, raw_data!$A$2:$AB$3115, COLUMN(tes!AA25), FALSE)</f>
        <v>0.05</v>
      </c>
      <c r="AB25">
        <f>VLOOKUP(tes!$A25, raw_data!$A$2:$AB$3115, COLUMN(tes!AB25), FALSE)</f>
        <v>0</v>
      </c>
    </row>
    <row r="26" spans="1:28" x14ac:dyDescent="0.25">
      <c r="A26">
        <v>1806</v>
      </c>
      <c r="B26">
        <f>VLOOKUP(tes!$A26, raw_data!$A$2:$AB$3115, COLUMN(tes!B26), FALSE)</f>
        <v>43.424999999999997</v>
      </c>
      <c r="C26">
        <f>VLOOKUP(tes!$A26, raw_data!$A$2:$AB$3115, COLUMN(tes!C26), FALSE)</f>
        <v>7.266</v>
      </c>
      <c r="D26">
        <f>VLOOKUP(tes!$A26, raw_data!$A$2:$AB$3115, COLUMN(tes!D26), FALSE)</f>
        <v>0.34100000000000003</v>
      </c>
      <c r="E26">
        <f>VLOOKUP(tes!$A26, raw_data!$A$2:$AB$3115, COLUMN(tes!E26), FALSE)</f>
        <v>-1.7000000000000001E-2</v>
      </c>
      <c r="F26">
        <f>VLOOKUP(tes!$A26, raw_data!$A$2:$AB$3115, COLUMN(tes!F26), FALSE)</f>
        <v>10.586</v>
      </c>
      <c r="G26">
        <f>VLOOKUP(tes!$A26, raw_data!$A$2:$AB$3115, COLUMN(tes!G26), FALSE)</f>
        <v>0.94699999999999995</v>
      </c>
      <c r="H26">
        <f>VLOOKUP(tes!$A26, raw_data!$A$2:$AB$3115, COLUMN(tes!H26), FALSE)</f>
        <v>1.667</v>
      </c>
      <c r="I26">
        <f>VLOOKUP(tes!$A26, raw_data!$A$2:$AB$3115, COLUMN(tes!I26), FALSE)</f>
        <v>0.25</v>
      </c>
      <c r="J26">
        <f>VLOOKUP(tes!$A26, raw_data!$A$2:$AB$3115, COLUMN(tes!J26), FALSE)</f>
        <v>2</v>
      </c>
      <c r="K26">
        <f>VLOOKUP(tes!$A26, raw_data!$A$2:$AB$3115, COLUMN(tes!K26), FALSE)</f>
        <v>1.429</v>
      </c>
      <c r="L26">
        <f>VLOOKUP(tes!$A26, raw_data!$A$2:$AB$3115, COLUMN(tes!L26), FALSE)</f>
        <v>2</v>
      </c>
      <c r="M26">
        <f>VLOOKUP(tes!$A26, raw_data!$A$2:$AB$3115, COLUMN(tes!M26), FALSE)</f>
        <v>2</v>
      </c>
      <c r="N26">
        <f>VLOOKUP(tes!$A26, raw_data!$A$2:$AB$3115, COLUMN(tes!N26), FALSE)</f>
        <v>2</v>
      </c>
      <c r="O26">
        <f>VLOOKUP(tes!$A26, raw_data!$A$2:$AB$3115, COLUMN(tes!O26), FALSE)</f>
        <v>1.4670000000000001</v>
      </c>
      <c r="P26">
        <f>VLOOKUP(tes!$A26, raw_data!$A$2:$AB$3115, COLUMN(tes!P26), FALSE)</f>
        <v>14.683</v>
      </c>
      <c r="Q26">
        <f>VLOOKUP(tes!$A26, raw_data!$A$2:$AB$3115, COLUMN(tes!Q26), FALSE)</f>
        <v>-0.27300000000000002</v>
      </c>
      <c r="R26">
        <f>VLOOKUP(tes!$A26, raw_data!$A$2:$AB$3115, COLUMN(tes!R26), FALSE)</f>
        <v>0.158</v>
      </c>
      <c r="S26">
        <f>VLOOKUP(tes!$A26, raw_data!$A$2:$AB$3115, COLUMN(tes!S26), FALSE)</f>
        <v>3.0019999999999998</v>
      </c>
      <c r="T26">
        <f>VLOOKUP(tes!$A26, raw_data!$A$2:$AB$3115, COLUMN(tes!T26), FALSE)</f>
        <v>2.1930000000000001</v>
      </c>
      <c r="U26">
        <f>VLOOKUP(tes!$A26, raw_data!$A$2:$AB$3115, COLUMN(tes!U26), FALSE)</f>
        <v>0.80900000000000005</v>
      </c>
      <c r="V26">
        <f>VLOOKUP(tes!$A26, raw_data!$A$2:$AB$3115, COLUMN(tes!V26), FALSE)</f>
        <v>3.3260000000000001</v>
      </c>
      <c r="W26">
        <f>VLOOKUP(tes!$A26, raw_data!$A$2:$AB$3115, COLUMN(tes!W26), FALSE)</f>
        <v>0.73699999999999999</v>
      </c>
      <c r="X26">
        <f>VLOOKUP(tes!$A26, raw_data!$A$2:$AB$3115, COLUMN(tes!X26), FALSE)</f>
        <v>0.68400000000000005</v>
      </c>
      <c r="Y26">
        <f>VLOOKUP(tes!$A26, raw_data!$A$2:$AB$3115, COLUMN(tes!Y26), FALSE)</f>
        <v>0.78900000000000003</v>
      </c>
      <c r="Z26">
        <f>VLOOKUP(tes!$A26, raw_data!$A$2:$AB$3115, COLUMN(tes!Z26), FALSE)</f>
        <v>0</v>
      </c>
      <c r="AA26">
        <f>VLOOKUP(tes!$A26, raw_data!$A$2:$AB$3115, COLUMN(tes!AA26), FALSE)</f>
        <v>5.2999999999999999E-2</v>
      </c>
      <c r="AB26">
        <f>VLOOKUP(tes!$A26, raw_data!$A$2:$AB$3115, COLUMN(tes!AB26), FALSE)</f>
        <v>0</v>
      </c>
    </row>
    <row r="27" spans="1:28" x14ac:dyDescent="0.25">
      <c r="A27">
        <v>1860</v>
      </c>
      <c r="B27">
        <f>VLOOKUP(tes!$A27, raw_data!$A$2:$AB$3115, COLUMN(tes!B27), FALSE)</f>
        <v>35.386000000000003</v>
      </c>
      <c r="C27">
        <f>VLOOKUP(tes!$A27, raw_data!$A$2:$AB$3115, COLUMN(tes!C27), FALSE)</f>
        <v>11.332000000000001</v>
      </c>
      <c r="D27">
        <f>VLOOKUP(tes!$A27, raw_data!$A$2:$AB$3115, COLUMN(tes!D27), FALSE)</f>
        <v>0.218</v>
      </c>
      <c r="E27">
        <f>VLOOKUP(tes!$A27, raw_data!$A$2:$AB$3115, COLUMN(tes!E27), FALSE)</f>
        <v>-5.0000000000000001E-3</v>
      </c>
      <c r="F27">
        <f>VLOOKUP(tes!$A27, raw_data!$A$2:$AB$3115, COLUMN(tes!F27), FALSE)</f>
        <v>13.486000000000001</v>
      </c>
      <c r="G27">
        <f>VLOOKUP(tes!$A27, raw_data!$A$2:$AB$3115, COLUMN(tes!G27), FALSE)</f>
        <v>0.63600000000000001</v>
      </c>
      <c r="H27">
        <f>VLOOKUP(tes!$A27, raw_data!$A$2:$AB$3115, COLUMN(tes!H27), FALSE)</f>
        <v>1.105</v>
      </c>
      <c r="I27">
        <f>VLOOKUP(tes!$A27, raw_data!$A$2:$AB$3115, COLUMN(tes!I27), FALSE)</f>
        <v>0</v>
      </c>
      <c r="J27">
        <f>VLOOKUP(tes!$A27, raw_data!$A$2:$AB$3115, COLUMN(tes!J27), FALSE)</f>
        <v>1.7</v>
      </c>
      <c r="K27">
        <f>VLOOKUP(tes!$A27, raw_data!$A$2:$AB$3115, COLUMN(tes!K27), FALSE)</f>
        <v>2</v>
      </c>
      <c r="L27">
        <f>VLOOKUP(tes!$A27, raw_data!$A$2:$AB$3115, COLUMN(tes!L27), FALSE)</f>
        <v>1.75</v>
      </c>
      <c r="M27">
        <f>VLOOKUP(tes!$A27, raw_data!$A$2:$AB$3115, COLUMN(tes!M27), FALSE)</f>
        <v>2</v>
      </c>
      <c r="N27">
        <f>VLOOKUP(tes!$A27, raw_data!$A$2:$AB$3115, COLUMN(tes!N27), FALSE)</f>
        <v>1.556</v>
      </c>
      <c r="O27">
        <f>VLOOKUP(tes!$A27, raw_data!$A$2:$AB$3115, COLUMN(tes!O27), FALSE)</f>
        <v>0.81200000000000006</v>
      </c>
      <c r="P27">
        <f>VLOOKUP(tes!$A27, raw_data!$A$2:$AB$3115, COLUMN(tes!P27), FALSE)</f>
        <v>7.14</v>
      </c>
      <c r="Q27">
        <f>VLOOKUP(tes!$A27, raw_data!$A$2:$AB$3115, COLUMN(tes!Q27), FALSE)</f>
        <v>-1.171</v>
      </c>
      <c r="R27">
        <f>VLOOKUP(tes!$A27, raw_data!$A$2:$AB$3115, COLUMN(tes!R27), FALSE)</f>
        <v>9.0999999999999998E-2</v>
      </c>
      <c r="S27">
        <f>VLOOKUP(tes!$A27, raw_data!$A$2:$AB$3115, COLUMN(tes!S27), FALSE)</f>
        <v>2.569</v>
      </c>
      <c r="T27">
        <f>VLOOKUP(tes!$A27, raw_data!$A$2:$AB$3115, COLUMN(tes!T27), FALSE)</f>
        <v>1.956</v>
      </c>
      <c r="U27">
        <f>VLOOKUP(tes!$A27, raw_data!$A$2:$AB$3115, COLUMN(tes!U27), FALSE)</f>
        <v>0.61299999999999999</v>
      </c>
      <c r="V27">
        <f>VLOOKUP(tes!$A27, raw_data!$A$2:$AB$3115, COLUMN(tes!V27), FALSE)</f>
        <v>2.782</v>
      </c>
      <c r="W27">
        <f>VLOOKUP(tes!$A27, raw_data!$A$2:$AB$3115, COLUMN(tes!W27), FALSE)</f>
        <v>0.54500000000000004</v>
      </c>
      <c r="X27">
        <f>VLOOKUP(tes!$A27, raw_data!$A$2:$AB$3115, COLUMN(tes!X27), FALSE)</f>
        <v>0.68200000000000005</v>
      </c>
      <c r="Y27">
        <f>VLOOKUP(tes!$A27, raw_data!$A$2:$AB$3115, COLUMN(tes!Y27), FALSE)</f>
        <v>0.5</v>
      </c>
      <c r="Z27">
        <f>VLOOKUP(tes!$A27, raw_data!$A$2:$AB$3115, COLUMN(tes!Z27), FALSE)</f>
        <v>0</v>
      </c>
      <c r="AA27">
        <f>VLOOKUP(tes!$A27, raw_data!$A$2:$AB$3115, COLUMN(tes!AA27), FALSE)</f>
        <v>0</v>
      </c>
      <c r="AB27">
        <f>VLOOKUP(tes!$A27, raw_data!$A$2:$AB$3115, COLUMN(tes!AB27), FALSE)</f>
        <v>0</v>
      </c>
    </row>
    <row r="28" spans="1:28" x14ac:dyDescent="0.25">
      <c r="A28">
        <v>2054</v>
      </c>
      <c r="B28">
        <f>VLOOKUP(tes!$A28, raw_data!$A$2:$AB$3115, COLUMN(tes!B28), FALSE)</f>
        <v>44.976999999999997</v>
      </c>
      <c r="C28">
        <f>VLOOKUP(tes!$A28, raw_data!$A$2:$AB$3115, COLUMN(tes!C28), FALSE)</f>
        <v>9.2240000000000002</v>
      </c>
      <c r="D28">
        <f>VLOOKUP(tes!$A28, raw_data!$A$2:$AB$3115, COLUMN(tes!D28), FALSE)</f>
        <v>0.59699999999999998</v>
      </c>
      <c r="E28">
        <f>VLOOKUP(tes!$A28, raw_data!$A$2:$AB$3115, COLUMN(tes!E28), FALSE)</f>
        <v>-4.7E-2</v>
      </c>
      <c r="F28">
        <f>VLOOKUP(tes!$A28, raw_data!$A$2:$AB$3115, COLUMN(tes!F28), FALSE)</f>
        <v>14.962</v>
      </c>
      <c r="G28">
        <f>VLOOKUP(tes!$A28, raw_data!$A$2:$AB$3115, COLUMN(tes!G28), FALSE)</f>
        <v>0.80600000000000005</v>
      </c>
      <c r="H28">
        <f>VLOOKUP(tes!$A28, raw_data!$A$2:$AB$3115, COLUMN(tes!H28), FALSE)</f>
        <v>1.5669999999999999</v>
      </c>
      <c r="I28">
        <f>VLOOKUP(tes!$A28, raw_data!$A$2:$AB$3115, COLUMN(tes!I28), FALSE)</f>
        <v>0.5</v>
      </c>
      <c r="J28">
        <f>VLOOKUP(tes!$A28, raw_data!$A$2:$AB$3115, COLUMN(tes!J28), FALSE)</f>
        <v>1.8420000000000001</v>
      </c>
      <c r="K28">
        <f>VLOOKUP(tes!$A28, raw_data!$A$2:$AB$3115, COLUMN(tes!K28), FALSE)</f>
        <v>2</v>
      </c>
      <c r="L28">
        <f>VLOOKUP(tes!$A28, raw_data!$A$2:$AB$3115, COLUMN(tes!L28), FALSE)</f>
        <v>2</v>
      </c>
      <c r="M28">
        <f>VLOOKUP(tes!$A28, raw_data!$A$2:$AB$3115, COLUMN(tes!M28), FALSE)</f>
        <v>1.913</v>
      </c>
      <c r="N28">
        <f>VLOOKUP(tes!$A28, raw_data!$A$2:$AB$3115, COLUMN(tes!N28), FALSE)</f>
        <v>1.8460000000000001</v>
      </c>
      <c r="O28">
        <f>VLOOKUP(tes!$A28, raw_data!$A$2:$AB$3115, COLUMN(tes!O28), FALSE)</f>
        <v>0.8</v>
      </c>
      <c r="P28">
        <f>VLOOKUP(tes!$A28, raw_data!$A$2:$AB$3115, COLUMN(tes!P28), FALSE)</f>
        <v>8.3659999999999997</v>
      </c>
      <c r="Q28">
        <f>VLOOKUP(tes!$A28, raw_data!$A$2:$AB$3115, COLUMN(tes!Q28), FALSE)</f>
        <v>0.39300000000000002</v>
      </c>
      <c r="R28">
        <f>VLOOKUP(tes!$A28, raw_data!$A$2:$AB$3115, COLUMN(tes!R28), FALSE)</f>
        <v>0.30599999999999999</v>
      </c>
      <c r="S28">
        <f>VLOOKUP(tes!$A28, raw_data!$A$2:$AB$3115, COLUMN(tes!S28), FALSE)</f>
        <v>2.9409999999999998</v>
      </c>
      <c r="T28">
        <f>VLOOKUP(tes!$A28, raw_data!$A$2:$AB$3115, COLUMN(tes!T28), FALSE)</f>
        <v>3.7719999999999998</v>
      </c>
      <c r="U28">
        <f>VLOOKUP(tes!$A28, raw_data!$A$2:$AB$3115, COLUMN(tes!U28), FALSE)</f>
        <v>-0.83099999999999996</v>
      </c>
      <c r="V28">
        <f>VLOOKUP(tes!$A28, raw_data!$A$2:$AB$3115, COLUMN(tes!V28), FALSE)</f>
        <v>3.4910000000000001</v>
      </c>
      <c r="W28">
        <f>VLOOKUP(tes!$A28, raw_data!$A$2:$AB$3115, COLUMN(tes!W28), FALSE)</f>
        <v>0.72199999999999998</v>
      </c>
      <c r="X28">
        <f>VLOOKUP(tes!$A28, raw_data!$A$2:$AB$3115, COLUMN(tes!X28), FALSE)</f>
        <v>0.72199999999999998</v>
      </c>
      <c r="Y28">
        <f>VLOOKUP(tes!$A28, raw_data!$A$2:$AB$3115, COLUMN(tes!Y28), FALSE)</f>
        <v>0.63900000000000001</v>
      </c>
      <c r="Z28">
        <f>VLOOKUP(tes!$A28, raw_data!$A$2:$AB$3115, COLUMN(tes!Z28), FALSE)</f>
        <v>2.8000000000000001E-2</v>
      </c>
      <c r="AA28">
        <f>VLOOKUP(tes!$A28, raw_data!$A$2:$AB$3115, COLUMN(tes!AA28), FALSE)</f>
        <v>0.111</v>
      </c>
      <c r="AB28">
        <f>VLOOKUP(tes!$A28, raw_data!$A$2:$AB$3115, COLUMN(tes!AB28), FALSE)</f>
        <v>0.111</v>
      </c>
    </row>
    <row r="29" spans="1:28" x14ac:dyDescent="0.25">
      <c r="A29">
        <v>2056</v>
      </c>
      <c r="B29">
        <f>VLOOKUP(tes!$A29, raw_data!$A$2:$AB$3115, COLUMN(tes!B29), FALSE)</f>
        <v>72.876999999999995</v>
      </c>
      <c r="C29">
        <f>VLOOKUP(tes!$A29, raw_data!$A$2:$AB$3115, COLUMN(tes!C29), FALSE)</f>
        <v>11.691000000000001</v>
      </c>
      <c r="D29">
        <f>VLOOKUP(tes!$A29, raw_data!$A$2:$AB$3115, COLUMN(tes!D29), FALSE)</f>
        <v>0.746</v>
      </c>
      <c r="E29">
        <f>VLOOKUP(tes!$A29, raw_data!$A$2:$AB$3115, COLUMN(tes!E29), FALSE)</f>
        <v>0</v>
      </c>
      <c r="F29">
        <f>VLOOKUP(tes!$A29, raw_data!$A$2:$AB$3115, COLUMN(tes!F29), FALSE)</f>
        <v>19.154</v>
      </c>
      <c r="G29">
        <f>VLOOKUP(tes!$A29, raw_data!$A$2:$AB$3115, COLUMN(tes!G29), FALSE)</f>
        <v>0.96899999999999997</v>
      </c>
      <c r="H29">
        <f>VLOOKUP(tes!$A29, raw_data!$A$2:$AB$3115, COLUMN(tes!H29), FALSE)</f>
        <v>2</v>
      </c>
      <c r="I29">
        <f>VLOOKUP(tes!$A29, raw_data!$A$2:$AB$3115, COLUMN(tes!I29), FALSE)</f>
        <v>0</v>
      </c>
      <c r="J29">
        <f>VLOOKUP(tes!$A29, raw_data!$A$2:$AB$3115, COLUMN(tes!J29), FALSE)</f>
        <v>1.923</v>
      </c>
      <c r="K29">
        <f>VLOOKUP(tes!$A29, raw_data!$A$2:$AB$3115, COLUMN(tes!K29), FALSE)</f>
        <v>2</v>
      </c>
      <c r="L29">
        <f>VLOOKUP(tes!$A29, raw_data!$A$2:$AB$3115, COLUMN(tes!L29), FALSE)</f>
        <v>2</v>
      </c>
      <c r="M29">
        <f>VLOOKUP(tes!$A29, raw_data!$A$2:$AB$3115, COLUMN(tes!M29), FALSE)</f>
        <v>2</v>
      </c>
      <c r="N29">
        <f>VLOOKUP(tes!$A29, raw_data!$A$2:$AB$3115, COLUMN(tes!N29), FALSE)</f>
        <v>2</v>
      </c>
      <c r="O29">
        <f>VLOOKUP(tes!$A29, raw_data!$A$2:$AB$3115, COLUMN(tes!O29), FALSE)</f>
        <v>0.57899999999999996</v>
      </c>
      <c r="P29">
        <f>VLOOKUP(tes!$A29, raw_data!$A$2:$AB$3115, COLUMN(tes!P29), FALSE)</f>
        <v>9.7650000000000006</v>
      </c>
      <c r="Q29">
        <f>VLOOKUP(tes!$A29, raw_data!$A$2:$AB$3115, COLUMN(tes!Q29), FALSE)</f>
        <v>7.782</v>
      </c>
      <c r="R29">
        <f>VLOOKUP(tes!$A29, raw_data!$A$2:$AB$3115, COLUMN(tes!R29), FALSE)</f>
        <v>0.5</v>
      </c>
      <c r="S29">
        <f>VLOOKUP(tes!$A29, raw_data!$A$2:$AB$3115, COLUMN(tes!S29), FALSE)</f>
        <v>5.5209999999999999</v>
      </c>
      <c r="T29">
        <f>VLOOKUP(tes!$A29, raw_data!$A$2:$AB$3115, COLUMN(tes!T29), FALSE)</f>
        <v>5.484</v>
      </c>
      <c r="U29">
        <f>VLOOKUP(tes!$A29, raw_data!$A$2:$AB$3115, COLUMN(tes!U29), FALSE)</f>
        <v>3.7999999999999999E-2</v>
      </c>
      <c r="V29">
        <f>VLOOKUP(tes!$A29, raw_data!$A$2:$AB$3115, COLUMN(tes!V29), FALSE)</f>
        <v>6.2679999999999998</v>
      </c>
      <c r="W29">
        <f>VLOOKUP(tes!$A29, raw_data!$A$2:$AB$3115, COLUMN(tes!W29), FALSE)</f>
        <v>0.59399999999999997</v>
      </c>
      <c r="X29">
        <f>VLOOKUP(tes!$A29, raw_data!$A$2:$AB$3115, COLUMN(tes!X29), FALSE)</f>
        <v>0.81200000000000006</v>
      </c>
      <c r="Y29">
        <f>VLOOKUP(tes!$A29, raw_data!$A$2:$AB$3115, COLUMN(tes!Y29), FALSE)</f>
        <v>0.53100000000000003</v>
      </c>
      <c r="Z29">
        <f>VLOOKUP(tes!$A29, raw_data!$A$2:$AB$3115, COLUMN(tes!Z29), FALSE)</f>
        <v>0.219</v>
      </c>
      <c r="AA29">
        <f>VLOOKUP(tes!$A29, raw_data!$A$2:$AB$3115, COLUMN(tes!AA29), FALSE)</f>
        <v>0.156</v>
      </c>
      <c r="AB29">
        <f>VLOOKUP(tes!$A29, raw_data!$A$2:$AB$3115, COLUMN(tes!AB29), FALSE)</f>
        <v>0.312</v>
      </c>
    </row>
    <row r="30" spans="1:28" x14ac:dyDescent="0.25">
      <c r="A30">
        <v>2194</v>
      </c>
      <c r="B30">
        <f>VLOOKUP(tes!$A30, raw_data!$A$2:$AB$3115, COLUMN(tes!B30), FALSE)</f>
        <v>40.555</v>
      </c>
      <c r="C30">
        <f>VLOOKUP(tes!$A30, raw_data!$A$2:$AB$3115, COLUMN(tes!C30), FALSE)</f>
        <v>11.574</v>
      </c>
      <c r="D30">
        <f>VLOOKUP(tes!$A30, raw_data!$A$2:$AB$3115, COLUMN(tes!D30), FALSE)</f>
        <v>2.7E-2</v>
      </c>
      <c r="E30">
        <f>VLOOKUP(tes!$A30, raw_data!$A$2:$AB$3115, COLUMN(tes!E30), FALSE)</f>
        <v>4.8000000000000001E-2</v>
      </c>
      <c r="F30">
        <f>VLOOKUP(tes!$A30, raw_data!$A$2:$AB$3115, COLUMN(tes!F30), FALSE)</f>
        <v>12.09</v>
      </c>
      <c r="G30">
        <f>VLOOKUP(tes!$A30, raw_data!$A$2:$AB$3115, COLUMN(tes!G30), FALSE)</f>
        <v>0.88900000000000001</v>
      </c>
      <c r="H30">
        <f>VLOOKUP(tes!$A30, raw_data!$A$2:$AB$3115, COLUMN(tes!H30), FALSE)</f>
        <v>1.8</v>
      </c>
      <c r="I30">
        <f>VLOOKUP(tes!$A30, raw_data!$A$2:$AB$3115, COLUMN(tes!I30), FALSE)</f>
        <v>0</v>
      </c>
      <c r="J30">
        <f>VLOOKUP(tes!$A30, raw_data!$A$2:$AB$3115, COLUMN(tes!J30), FALSE)</f>
        <v>2</v>
      </c>
      <c r="K30">
        <f>VLOOKUP(tes!$A30, raw_data!$A$2:$AB$3115, COLUMN(tes!K30), FALSE)</f>
        <v>2</v>
      </c>
      <c r="L30">
        <f>VLOOKUP(tes!$A30, raw_data!$A$2:$AB$3115, COLUMN(tes!L30), FALSE)</f>
        <v>2</v>
      </c>
      <c r="M30">
        <f>VLOOKUP(tes!$A30, raw_data!$A$2:$AB$3115, COLUMN(tes!M30), FALSE)</f>
        <v>2</v>
      </c>
      <c r="N30">
        <f>VLOOKUP(tes!$A30, raw_data!$A$2:$AB$3115, COLUMN(tes!N30), FALSE)</f>
        <v>2</v>
      </c>
      <c r="O30">
        <f>VLOOKUP(tes!$A30, raw_data!$A$2:$AB$3115, COLUMN(tes!O30), FALSE)</f>
        <v>0.86699999999999999</v>
      </c>
      <c r="P30">
        <f>VLOOKUP(tes!$A30, raw_data!$A$2:$AB$3115, COLUMN(tes!P30), FALSE)</f>
        <v>11.782999999999999</v>
      </c>
      <c r="Q30">
        <f>VLOOKUP(tes!$A30, raw_data!$A$2:$AB$3115, COLUMN(tes!Q30), FALSE)</f>
        <v>4.1829999999999998</v>
      </c>
      <c r="R30">
        <f>VLOOKUP(tes!$A30, raw_data!$A$2:$AB$3115, COLUMN(tes!R30), FALSE)</f>
        <v>0.222</v>
      </c>
      <c r="S30">
        <f>VLOOKUP(tes!$A30, raw_data!$A$2:$AB$3115, COLUMN(tes!S30), FALSE)</f>
        <v>3.5609999999999999</v>
      </c>
      <c r="T30">
        <f>VLOOKUP(tes!$A30, raw_data!$A$2:$AB$3115, COLUMN(tes!T30), FALSE)</f>
        <v>0.77500000000000002</v>
      </c>
      <c r="U30">
        <f>VLOOKUP(tes!$A30, raw_data!$A$2:$AB$3115, COLUMN(tes!U30), FALSE)</f>
        <v>2.786</v>
      </c>
      <c r="V30">
        <f>VLOOKUP(tes!$A30, raw_data!$A$2:$AB$3115, COLUMN(tes!V30), FALSE)</f>
        <v>3.637</v>
      </c>
      <c r="W30">
        <f>VLOOKUP(tes!$A30, raw_data!$A$2:$AB$3115, COLUMN(tes!W30), FALSE)</f>
        <v>0.72199999999999998</v>
      </c>
      <c r="X30">
        <f>VLOOKUP(tes!$A30, raw_data!$A$2:$AB$3115, COLUMN(tes!X30), FALSE)</f>
        <v>0.27800000000000002</v>
      </c>
      <c r="Y30">
        <f>VLOOKUP(tes!$A30, raw_data!$A$2:$AB$3115, COLUMN(tes!Y30), FALSE)</f>
        <v>0.66700000000000004</v>
      </c>
      <c r="Z30">
        <f>VLOOKUP(tes!$A30, raw_data!$A$2:$AB$3115, COLUMN(tes!Z30), FALSE)</f>
        <v>0</v>
      </c>
      <c r="AA30">
        <f>VLOOKUP(tes!$A30, raw_data!$A$2:$AB$3115, COLUMN(tes!AA30), FALSE)</f>
        <v>0.38900000000000001</v>
      </c>
      <c r="AB30">
        <f>VLOOKUP(tes!$A30, raw_data!$A$2:$AB$3115, COLUMN(tes!AB30), FALSE)</f>
        <v>0</v>
      </c>
    </row>
    <row r="31" spans="1:28" x14ac:dyDescent="0.25">
      <c r="A31">
        <v>2337</v>
      </c>
      <c r="B31">
        <f>VLOOKUP(tes!$A31, raw_data!$A$2:$AB$3115, COLUMN(tes!B31), FALSE)</f>
        <v>37.158000000000001</v>
      </c>
      <c r="C31">
        <f>VLOOKUP(tes!$A31, raw_data!$A$2:$AB$3115, COLUMN(tes!C31), FALSE)</f>
        <v>8.4009999999999998</v>
      </c>
      <c r="D31">
        <f>VLOOKUP(tes!$A31, raw_data!$A$2:$AB$3115, COLUMN(tes!D31), FALSE)</f>
        <v>5.0000000000000001E-3</v>
      </c>
      <c r="E31">
        <f>VLOOKUP(tes!$A31, raw_data!$A$2:$AB$3115, COLUMN(tes!E31), FALSE)</f>
        <v>8.0000000000000002E-3</v>
      </c>
      <c r="F31">
        <f>VLOOKUP(tes!$A31, raw_data!$A$2:$AB$3115, COLUMN(tes!F31), FALSE)</f>
        <v>8.4969999999999999</v>
      </c>
      <c r="G31">
        <f>VLOOKUP(tes!$A31, raw_data!$A$2:$AB$3115, COLUMN(tes!G31), FALSE)</f>
        <v>0.88900000000000001</v>
      </c>
      <c r="H31">
        <f>VLOOKUP(tes!$A31, raw_data!$A$2:$AB$3115, COLUMN(tes!H31), FALSE)</f>
        <v>1.76</v>
      </c>
      <c r="I31">
        <f>VLOOKUP(tes!$A31, raw_data!$A$2:$AB$3115, COLUMN(tes!I31), FALSE)</f>
        <v>0.45500000000000002</v>
      </c>
      <c r="J31">
        <f>VLOOKUP(tes!$A31, raw_data!$A$2:$AB$3115, COLUMN(tes!J31), FALSE)</f>
        <v>1.8819999999999999</v>
      </c>
      <c r="K31">
        <f>VLOOKUP(tes!$A31, raw_data!$A$2:$AB$3115, COLUMN(tes!K31), FALSE)</f>
        <v>1.7270000000000001</v>
      </c>
      <c r="L31">
        <f>VLOOKUP(tes!$A31, raw_data!$A$2:$AB$3115, COLUMN(tes!L31), FALSE)</f>
        <v>1.7889999999999999</v>
      </c>
      <c r="M31">
        <f>VLOOKUP(tes!$A31, raw_data!$A$2:$AB$3115, COLUMN(tes!M31), FALSE)</f>
        <v>1.96</v>
      </c>
      <c r="N31">
        <f>VLOOKUP(tes!$A31, raw_data!$A$2:$AB$3115, COLUMN(tes!N31), FALSE)</f>
        <v>2</v>
      </c>
      <c r="O31">
        <f>VLOOKUP(tes!$A31, raw_data!$A$2:$AB$3115, COLUMN(tes!O31), FALSE)</f>
        <v>1.64</v>
      </c>
      <c r="P31">
        <f>VLOOKUP(tes!$A31, raw_data!$A$2:$AB$3115, COLUMN(tes!P31), FALSE)</f>
        <v>13.16</v>
      </c>
      <c r="Q31">
        <f>VLOOKUP(tes!$A31, raw_data!$A$2:$AB$3115, COLUMN(tes!Q31), FALSE)</f>
        <v>0.39100000000000001</v>
      </c>
      <c r="R31">
        <f>VLOOKUP(tes!$A31, raw_data!$A$2:$AB$3115, COLUMN(tes!R31), FALSE)</f>
        <v>0.30599999999999999</v>
      </c>
      <c r="S31">
        <f>VLOOKUP(tes!$A31, raw_data!$A$2:$AB$3115, COLUMN(tes!S31), FALSE)</f>
        <v>3.1160000000000001</v>
      </c>
      <c r="T31">
        <f>VLOOKUP(tes!$A31, raw_data!$A$2:$AB$3115, COLUMN(tes!T31), FALSE)</f>
        <v>0.61899999999999999</v>
      </c>
      <c r="U31">
        <f>VLOOKUP(tes!$A31, raw_data!$A$2:$AB$3115, COLUMN(tes!U31), FALSE)</f>
        <v>2.4969999999999999</v>
      </c>
      <c r="V31">
        <f>VLOOKUP(tes!$A31, raw_data!$A$2:$AB$3115, COLUMN(tes!V31), FALSE)</f>
        <v>3.13</v>
      </c>
      <c r="W31">
        <f>VLOOKUP(tes!$A31, raw_data!$A$2:$AB$3115, COLUMN(tes!W31), FALSE)</f>
        <v>0.72199999999999998</v>
      </c>
      <c r="X31">
        <f>VLOOKUP(tes!$A31, raw_data!$A$2:$AB$3115, COLUMN(tes!X31), FALSE)</f>
        <v>0.69399999999999995</v>
      </c>
      <c r="Y31">
        <f>VLOOKUP(tes!$A31, raw_data!$A$2:$AB$3115, COLUMN(tes!Y31), FALSE)</f>
        <v>0.77800000000000002</v>
      </c>
      <c r="Z31">
        <f>VLOOKUP(tes!$A31, raw_data!$A$2:$AB$3115, COLUMN(tes!Z31), FALSE)</f>
        <v>2.8000000000000001E-2</v>
      </c>
      <c r="AA31">
        <f>VLOOKUP(tes!$A31, raw_data!$A$2:$AB$3115, COLUMN(tes!AA31), FALSE)</f>
        <v>0.111</v>
      </c>
      <c r="AB31">
        <f>VLOOKUP(tes!$A31, raw_data!$A$2:$AB$3115, COLUMN(tes!AB31), FALSE)</f>
        <v>0</v>
      </c>
    </row>
    <row r="32" spans="1:28" x14ac:dyDescent="0.25">
      <c r="A32">
        <v>2363</v>
      </c>
      <c r="B32">
        <f>VLOOKUP(tes!$A32, raw_data!$A$2:$AB$3115, COLUMN(tes!B32), FALSE)</f>
        <v>33.109000000000002</v>
      </c>
      <c r="C32">
        <f>VLOOKUP(tes!$A32, raw_data!$A$2:$AB$3115, COLUMN(tes!C32), FALSE)</f>
        <v>5.2370000000000001</v>
      </c>
      <c r="D32">
        <f>VLOOKUP(tes!$A32, raw_data!$A$2:$AB$3115, COLUMN(tes!D32), FALSE)</f>
        <v>1.2E-2</v>
      </c>
      <c r="E32">
        <f>VLOOKUP(tes!$A32, raw_data!$A$2:$AB$3115, COLUMN(tes!E32), FALSE)</f>
        <v>1.2999999999999999E-2</v>
      </c>
      <c r="F32">
        <f>VLOOKUP(tes!$A32, raw_data!$A$2:$AB$3115, COLUMN(tes!F32), FALSE)</f>
        <v>5.4189999999999996</v>
      </c>
      <c r="G32">
        <f>VLOOKUP(tes!$A32, raw_data!$A$2:$AB$3115, COLUMN(tes!G32), FALSE)</f>
        <v>0.86099999999999999</v>
      </c>
      <c r="H32">
        <f>VLOOKUP(tes!$A32, raw_data!$A$2:$AB$3115, COLUMN(tes!H32), FALSE)</f>
        <v>1.917</v>
      </c>
      <c r="I32">
        <f>VLOOKUP(tes!$A32, raw_data!$A$2:$AB$3115, COLUMN(tes!I32), FALSE)</f>
        <v>0.28599999999999998</v>
      </c>
      <c r="J32">
        <f>VLOOKUP(tes!$A32, raw_data!$A$2:$AB$3115, COLUMN(tes!J32), FALSE)</f>
        <v>2</v>
      </c>
      <c r="K32">
        <f>VLOOKUP(tes!$A32, raw_data!$A$2:$AB$3115, COLUMN(tes!K32), FALSE)</f>
        <v>1.917</v>
      </c>
      <c r="L32">
        <f>VLOOKUP(tes!$A32, raw_data!$A$2:$AB$3115, COLUMN(tes!L32), FALSE)</f>
        <v>1.9</v>
      </c>
      <c r="M32">
        <f>VLOOKUP(tes!$A32, raw_data!$A$2:$AB$3115, COLUMN(tes!M32), FALSE)</f>
        <v>1.7689999999999999</v>
      </c>
      <c r="N32">
        <f>VLOOKUP(tes!$A32, raw_data!$A$2:$AB$3115, COLUMN(tes!N32), FALSE)</f>
        <v>2</v>
      </c>
      <c r="O32">
        <f>VLOOKUP(tes!$A32, raw_data!$A$2:$AB$3115, COLUMN(tes!O32), FALSE)</f>
        <v>0.89700000000000002</v>
      </c>
      <c r="P32">
        <f>VLOOKUP(tes!$A32, raw_data!$A$2:$AB$3115, COLUMN(tes!P32), FALSE)</f>
        <v>13.117000000000001</v>
      </c>
      <c r="Q32">
        <f>VLOOKUP(tes!$A32, raw_data!$A$2:$AB$3115, COLUMN(tes!Q32), FALSE)</f>
        <v>6.4509999999999996</v>
      </c>
      <c r="R32">
        <f>VLOOKUP(tes!$A32, raw_data!$A$2:$AB$3115, COLUMN(tes!R32), FALSE)</f>
        <v>0.222</v>
      </c>
      <c r="S32">
        <f>VLOOKUP(tes!$A32, raw_data!$A$2:$AB$3115, COLUMN(tes!S32), FALSE)</f>
        <v>2.8380000000000001</v>
      </c>
      <c r="T32">
        <f>VLOOKUP(tes!$A32, raw_data!$A$2:$AB$3115, COLUMN(tes!T32), FALSE)</f>
        <v>2.5999999999999999E-2</v>
      </c>
      <c r="U32">
        <f>VLOOKUP(tes!$A32, raw_data!$A$2:$AB$3115, COLUMN(tes!U32), FALSE)</f>
        <v>2.8119999999999998</v>
      </c>
      <c r="V32">
        <f>VLOOKUP(tes!$A32, raw_data!$A$2:$AB$3115, COLUMN(tes!V32), FALSE)</f>
        <v>2.863</v>
      </c>
      <c r="W32">
        <f>VLOOKUP(tes!$A32, raw_data!$A$2:$AB$3115, COLUMN(tes!W32), FALSE)</f>
        <v>0.69399999999999995</v>
      </c>
      <c r="X32">
        <f>VLOOKUP(tes!$A32, raw_data!$A$2:$AB$3115, COLUMN(tes!X32), FALSE)</f>
        <v>0.38900000000000001</v>
      </c>
      <c r="Y32">
        <f>VLOOKUP(tes!$A32, raw_data!$A$2:$AB$3115, COLUMN(tes!Y32), FALSE)</f>
        <v>0.58299999999999996</v>
      </c>
      <c r="Z32">
        <f>VLOOKUP(tes!$A32, raw_data!$A$2:$AB$3115, COLUMN(tes!Z32), FALSE)</f>
        <v>2.8000000000000001E-2</v>
      </c>
      <c r="AA32">
        <f>VLOOKUP(tes!$A32, raw_data!$A$2:$AB$3115, COLUMN(tes!AA32), FALSE)</f>
        <v>0.47199999999999998</v>
      </c>
      <c r="AB32">
        <f>VLOOKUP(tes!$A32, raw_data!$A$2:$AB$3115, COLUMN(tes!AB32), FALSE)</f>
        <v>2.8000000000000001E-2</v>
      </c>
    </row>
    <row r="33" spans="1:28" x14ac:dyDescent="0.25">
      <c r="A33">
        <v>2415</v>
      </c>
      <c r="B33">
        <f>VLOOKUP(tes!$A33, raw_data!$A$2:$AB$3115, COLUMN(tes!B33), FALSE)</f>
        <v>44.119</v>
      </c>
      <c r="C33">
        <f>VLOOKUP(tes!$A33, raw_data!$A$2:$AB$3115, COLUMN(tes!C33), FALSE)</f>
        <v>8.9860000000000007</v>
      </c>
      <c r="D33">
        <f>VLOOKUP(tes!$A33, raw_data!$A$2:$AB$3115, COLUMN(tes!D33), FALSE)</f>
        <v>0</v>
      </c>
      <c r="E33">
        <f>VLOOKUP(tes!$A33, raw_data!$A$2:$AB$3115, COLUMN(tes!E33), FALSE)</f>
        <v>-3.4000000000000002E-2</v>
      </c>
      <c r="F33">
        <f>VLOOKUP(tes!$A33, raw_data!$A$2:$AB$3115, COLUMN(tes!F33), FALSE)</f>
        <v>8.8230000000000004</v>
      </c>
      <c r="G33">
        <f>VLOOKUP(tes!$A33, raw_data!$A$2:$AB$3115, COLUMN(tes!G33), FALSE)</f>
        <v>0.88900000000000001</v>
      </c>
      <c r="H33">
        <f>VLOOKUP(tes!$A33, raw_data!$A$2:$AB$3115, COLUMN(tes!H33), FALSE)</f>
        <v>1.7330000000000001</v>
      </c>
      <c r="I33">
        <f>VLOOKUP(tes!$A33, raw_data!$A$2:$AB$3115, COLUMN(tes!I33), FALSE)</f>
        <v>0.42899999999999999</v>
      </c>
      <c r="J33">
        <f>VLOOKUP(tes!$A33, raw_data!$A$2:$AB$3115, COLUMN(tes!J33), FALSE)</f>
        <v>2</v>
      </c>
      <c r="K33">
        <f>VLOOKUP(tes!$A33, raw_data!$A$2:$AB$3115, COLUMN(tes!K33), FALSE)</f>
        <v>2</v>
      </c>
      <c r="L33">
        <f>VLOOKUP(tes!$A33, raw_data!$A$2:$AB$3115, COLUMN(tes!L33), FALSE)</f>
        <v>1.9470000000000001</v>
      </c>
      <c r="M33">
        <f>VLOOKUP(tes!$A33, raw_data!$A$2:$AB$3115, COLUMN(tes!M33), FALSE)</f>
        <v>1.966</v>
      </c>
      <c r="N33">
        <f>VLOOKUP(tes!$A33, raw_data!$A$2:$AB$3115, COLUMN(tes!N33), FALSE)</f>
        <v>2</v>
      </c>
      <c r="O33">
        <f>VLOOKUP(tes!$A33, raw_data!$A$2:$AB$3115, COLUMN(tes!O33), FALSE)</f>
        <v>0.82799999999999996</v>
      </c>
      <c r="P33">
        <f>VLOOKUP(tes!$A33, raw_data!$A$2:$AB$3115, COLUMN(tes!P33), FALSE)</f>
        <v>13.297000000000001</v>
      </c>
      <c r="Q33">
        <f>VLOOKUP(tes!$A33, raw_data!$A$2:$AB$3115, COLUMN(tes!Q33), FALSE)</f>
        <v>1.298</v>
      </c>
      <c r="R33">
        <f>VLOOKUP(tes!$A33, raw_data!$A$2:$AB$3115, COLUMN(tes!R33), FALSE)</f>
        <v>0.111</v>
      </c>
      <c r="S33">
        <f>VLOOKUP(tes!$A33, raw_data!$A$2:$AB$3115, COLUMN(tes!S33), FALSE)</f>
        <v>3.1850000000000001</v>
      </c>
      <c r="T33">
        <f>VLOOKUP(tes!$A33, raw_data!$A$2:$AB$3115, COLUMN(tes!T33), FALSE)</f>
        <v>2.9350000000000001</v>
      </c>
      <c r="U33">
        <f>VLOOKUP(tes!$A33, raw_data!$A$2:$AB$3115, COLUMN(tes!U33), FALSE)</f>
        <v>0.25</v>
      </c>
      <c r="V33">
        <f>VLOOKUP(tes!$A33, raw_data!$A$2:$AB$3115, COLUMN(tes!V33), FALSE)</f>
        <v>3.1520000000000001</v>
      </c>
      <c r="W33">
        <f>VLOOKUP(tes!$A33, raw_data!$A$2:$AB$3115, COLUMN(tes!W33), FALSE)</f>
        <v>0.63900000000000001</v>
      </c>
      <c r="X33">
        <f>VLOOKUP(tes!$A33, raw_data!$A$2:$AB$3115, COLUMN(tes!X33), FALSE)</f>
        <v>0.66700000000000004</v>
      </c>
      <c r="Y33">
        <f>VLOOKUP(tes!$A33, raw_data!$A$2:$AB$3115, COLUMN(tes!Y33), FALSE)</f>
        <v>0.63900000000000001</v>
      </c>
      <c r="Z33">
        <f>VLOOKUP(tes!$A33, raw_data!$A$2:$AB$3115, COLUMN(tes!Z33), FALSE)</f>
        <v>2.8000000000000001E-2</v>
      </c>
      <c r="AA33">
        <f>VLOOKUP(tes!$A33, raw_data!$A$2:$AB$3115, COLUMN(tes!AA33), FALSE)</f>
        <v>5.6000000000000001E-2</v>
      </c>
      <c r="AB33">
        <f>VLOOKUP(tes!$A33, raw_data!$A$2:$AB$3115, COLUMN(tes!AB33), FALSE)</f>
        <v>2.8000000000000001E-2</v>
      </c>
    </row>
    <row r="34" spans="1:28" x14ac:dyDescent="0.25">
      <c r="A34">
        <v>2451</v>
      </c>
      <c r="B34">
        <f>VLOOKUP(tes!$A34, raw_data!$A$2:$AB$3115, COLUMN(tes!B34), FALSE)</f>
        <v>46.332000000000001</v>
      </c>
      <c r="C34">
        <f>VLOOKUP(tes!$A34, raw_data!$A$2:$AB$3115, COLUMN(tes!C34), FALSE)</f>
        <v>11.493</v>
      </c>
      <c r="D34">
        <f>VLOOKUP(tes!$A34, raw_data!$A$2:$AB$3115, COLUMN(tes!D34), FALSE)</f>
        <v>0.24099999999999999</v>
      </c>
      <c r="E34">
        <f>VLOOKUP(tes!$A34, raw_data!$A$2:$AB$3115, COLUMN(tes!E34), FALSE)</f>
        <v>-4.2000000000000003E-2</v>
      </c>
      <c r="F34">
        <f>VLOOKUP(tes!$A34, raw_data!$A$2:$AB$3115, COLUMN(tes!F34), FALSE)</f>
        <v>13.694000000000001</v>
      </c>
      <c r="G34">
        <f>VLOOKUP(tes!$A34, raw_data!$A$2:$AB$3115, COLUMN(tes!G34), FALSE)</f>
        <v>0.85</v>
      </c>
      <c r="H34">
        <f>VLOOKUP(tes!$A34, raw_data!$A$2:$AB$3115, COLUMN(tes!H34), FALSE)</f>
        <v>1.857</v>
      </c>
      <c r="I34">
        <f>VLOOKUP(tes!$A34, raw_data!$A$2:$AB$3115, COLUMN(tes!I34), FALSE)</f>
        <v>1.4550000000000001</v>
      </c>
      <c r="J34">
        <f>VLOOKUP(tes!$A34, raw_data!$A$2:$AB$3115, COLUMN(tes!J34), FALSE)</f>
        <v>2</v>
      </c>
      <c r="K34">
        <f>VLOOKUP(tes!$A34, raw_data!$A$2:$AB$3115, COLUMN(tes!K34), FALSE)</f>
        <v>1.333</v>
      </c>
      <c r="L34">
        <f>VLOOKUP(tes!$A34, raw_data!$A$2:$AB$3115, COLUMN(tes!L34), FALSE)</f>
        <v>1.8460000000000001</v>
      </c>
      <c r="M34">
        <f>VLOOKUP(tes!$A34, raw_data!$A$2:$AB$3115, COLUMN(tes!M34), FALSE)</f>
        <v>1.909</v>
      </c>
      <c r="N34">
        <f>VLOOKUP(tes!$A34, raw_data!$A$2:$AB$3115, COLUMN(tes!N34), FALSE)</f>
        <v>2</v>
      </c>
      <c r="O34">
        <f>VLOOKUP(tes!$A34, raw_data!$A$2:$AB$3115, COLUMN(tes!O34), FALSE)</f>
        <v>0.88900000000000001</v>
      </c>
      <c r="P34">
        <f>VLOOKUP(tes!$A34, raw_data!$A$2:$AB$3115, COLUMN(tes!P34), FALSE)</f>
        <v>12.106</v>
      </c>
      <c r="Q34">
        <f>VLOOKUP(tes!$A34, raw_data!$A$2:$AB$3115, COLUMN(tes!Q34), FALSE)</f>
        <v>4.6139999999999999</v>
      </c>
      <c r="R34">
        <f>VLOOKUP(tes!$A34, raw_data!$A$2:$AB$3115, COLUMN(tes!R34), FALSE)</f>
        <v>0.15</v>
      </c>
      <c r="S34">
        <f>VLOOKUP(tes!$A34, raw_data!$A$2:$AB$3115, COLUMN(tes!S34), FALSE)</f>
        <v>2.4950000000000001</v>
      </c>
      <c r="T34">
        <f>VLOOKUP(tes!$A34, raw_data!$A$2:$AB$3115, COLUMN(tes!T34), FALSE)</f>
        <v>2.59</v>
      </c>
      <c r="U34">
        <f>VLOOKUP(tes!$A34, raw_data!$A$2:$AB$3115, COLUMN(tes!U34), FALSE)</f>
        <v>-9.5000000000000001E-2</v>
      </c>
      <c r="V34">
        <f>VLOOKUP(tes!$A34, raw_data!$A$2:$AB$3115, COLUMN(tes!V34), FALSE)</f>
        <v>2.694</v>
      </c>
      <c r="W34">
        <f>VLOOKUP(tes!$A34, raw_data!$A$2:$AB$3115, COLUMN(tes!W34), FALSE)</f>
        <v>0.65</v>
      </c>
      <c r="X34">
        <f>VLOOKUP(tes!$A34, raw_data!$A$2:$AB$3115, COLUMN(tes!X34), FALSE)</f>
        <v>0.6</v>
      </c>
      <c r="Y34">
        <f>VLOOKUP(tes!$A34, raw_data!$A$2:$AB$3115, COLUMN(tes!Y34), FALSE)</f>
        <v>0.4</v>
      </c>
      <c r="Z34">
        <f>VLOOKUP(tes!$A34, raw_data!$A$2:$AB$3115, COLUMN(tes!Z34), FALSE)</f>
        <v>0.05</v>
      </c>
      <c r="AA34">
        <f>VLOOKUP(tes!$A34, raw_data!$A$2:$AB$3115, COLUMN(tes!AA34), FALSE)</f>
        <v>0.2</v>
      </c>
      <c r="AB34">
        <f>VLOOKUP(tes!$A34, raw_data!$A$2:$AB$3115, COLUMN(tes!AB34), FALSE)</f>
        <v>0.05</v>
      </c>
    </row>
    <row r="35" spans="1:28" x14ac:dyDescent="0.25">
      <c r="A35">
        <v>2522</v>
      </c>
      <c r="B35">
        <f>VLOOKUP(tes!$A35, raw_data!$A$2:$AB$3115, COLUMN(tes!B35), FALSE)</f>
        <v>28.87</v>
      </c>
      <c r="C35">
        <f>VLOOKUP(tes!$A35, raw_data!$A$2:$AB$3115, COLUMN(tes!C35), FALSE)</f>
        <v>8.3450000000000006</v>
      </c>
      <c r="D35">
        <f>VLOOKUP(tes!$A35, raw_data!$A$2:$AB$3115, COLUMN(tes!D35), FALSE)</f>
        <v>0.16500000000000001</v>
      </c>
      <c r="E35">
        <f>VLOOKUP(tes!$A35, raw_data!$A$2:$AB$3115, COLUMN(tes!E35), FALSE)</f>
        <v>-1.4E-2</v>
      </c>
      <c r="F35">
        <f>VLOOKUP(tes!$A35, raw_data!$A$2:$AB$3115, COLUMN(tes!F35), FALSE)</f>
        <v>9.93</v>
      </c>
      <c r="G35">
        <f>VLOOKUP(tes!$A35, raw_data!$A$2:$AB$3115, COLUMN(tes!G35), FALSE)</f>
        <v>0.81200000000000006</v>
      </c>
      <c r="H35">
        <f>VLOOKUP(tes!$A35, raw_data!$A$2:$AB$3115, COLUMN(tes!H35), FALSE)</f>
        <v>1.806</v>
      </c>
      <c r="I35">
        <f>VLOOKUP(tes!$A35, raw_data!$A$2:$AB$3115, COLUMN(tes!I35), FALSE)</f>
        <v>0.214</v>
      </c>
      <c r="J35">
        <f>VLOOKUP(tes!$A35, raw_data!$A$2:$AB$3115, COLUMN(tes!J35), FALSE)</f>
        <v>1.833</v>
      </c>
      <c r="K35">
        <f>VLOOKUP(tes!$A35, raw_data!$A$2:$AB$3115, COLUMN(tes!K35), FALSE)</f>
        <v>1.917</v>
      </c>
      <c r="L35">
        <f>VLOOKUP(tes!$A35, raw_data!$A$2:$AB$3115, COLUMN(tes!L35), FALSE)</f>
        <v>1.917</v>
      </c>
      <c r="M35">
        <f>VLOOKUP(tes!$A35, raw_data!$A$2:$AB$3115, COLUMN(tes!M35), FALSE)</f>
        <v>1.9530000000000001</v>
      </c>
      <c r="N35">
        <f>VLOOKUP(tes!$A35, raw_data!$A$2:$AB$3115, COLUMN(tes!N35), FALSE)</f>
        <v>2</v>
      </c>
      <c r="O35">
        <f>VLOOKUP(tes!$A35, raw_data!$A$2:$AB$3115, COLUMN(tes!O35), FALSE)</f>
        <v>0.5</v>
      </c>
      <c r="P35">
        <f>VLOOKUP(tes!$A35, raw_data!$A$2:$AB$3115, COLUMN(tes!P35), FALSE)</f>
        <v>10.206</v>
      </c>
      <c r="Q35">
        <f>VLOOKUP(tes!$A35, raw_data!$A$2:$AB$3115, COLUMN(tes!Q35), FALSE)</f>
        <v>-0.318</v>
      </c>
      <c r="R35">
        <f>VLOOKUP(tes!$A35, raw_data!$A$2:$AB$3115, COLUMN(tes!R35), FALSE)</f>
        <v>0.16700000000000001</v>
      </c>
      <c r="S35">
        <f>VLOOKUP(tes!$A35, raw_data!$A$2:$AB$3115, COLUMN(tes!S35), FALSE)</f>
        <v>2.1309999999999998</v>
      </c>
      <c r="T35">
        <f>VLOOKUP(tes!$A35, raw_data!$A$2:$AB$3115, COLUMN(tes!T35), FALSE)</f>
        <v>0.16400000000000001</v>
      </c>
      <c r="U35">
        <f>VLOOKUP(tes!$A35, raw_data!$A$2:$AB$3115, COLUMN(tes!U35), FALSE)</f>
        <v>1.9670000000000001</v>
      </c>
      <c r="V35">
        <f>VLOOKUP(tes!$A35, raw_data!$A$2:$AB$3115, COLUMN(tes!V35), FALSE)</f>
        <v>2.2829999999999999</v>
      </c>
      <c r="W35">
        <f>VLOOKUP(tes!$A35, raw_data!$A$2:$AB$3115, COLUMN(tes!W35), FALSE)</f>
        <v>0.64600000000000002</v>
      </c>
      <c r="X35">
        <f>VLOOKUP(tes!$A35, raw_data!$A$2:$AB$3115, COLUMN(tes!X35), FALSE)</f>
        <v>0.70799999999999996</v>
      </c>
      <c r="Y35">
        <f>VLOOKUP(tes!$A35, raw_data!$A$2:$AB$3115, COLUMN(tes!Y35), FALSE)</f>
        <v>0.60399999999999998</v>
      </c>
      <c r="Z35">
        <f>VLOOKUP(tes!$A35, raw_data!$A$2:$AB$3115, COLUMN(tes!Z35), FALSE)</f>
        <v>2.1000000000000001E-2</v>
      </c>
      <c r="AA35">
        <f>VLOOKUP(tes!$A35, raw_data!$A$2:$AB$3115, COLUMN(tes!AA35), FALSE)</f>
        <v>2.1000000000000001E-2</v>
      </c>
      <c r="AB35">
        <f>VLOOKUP(tes!$A35, raw_data!$A$2:$AB$3115, COLUMN(tes!AB35), FALSE)</f>
        <v>2.1000000000000001E-2</v>
      </c>
    </row>
    <row r="36" spans="1:28" x14ac:dyDescent="0.25">
      <c r="A36">
        <v>2619</v>
      </c>
      <c r="B36">
        <f>VLOOKUP(tes!$A36, raw_data!$A$2:$AB$3115, COLUMN(tes!B36), FALSE)</f>
        <v>32.975999999999999</v>
      </c>
      <c r="C36">
        <f>VLOOKUP(tes!$A36, raw_data!$A$2:$AB$3115, COLUMN(tes!C36), FALSE)</f>
        <v>7.5220000000000002</v>
      </c>
      <c r="D36">
        <f>VLOOKUP(tes!$A36, raw_data!$A$2:$AB$3115, COLUMN(tes!D36), FALSE)</f>
        <v>0.128</v>
      </c>
      <c r="E36">
        <f>VLOOKUP(tes!$A36, raw_data!$A$2:$AB$3115, COLUMN(tes!E36), FALSE)</f>
        <v>2E-3</v>
      </c>
      <c r="F36">
        <f>VLOOKUP(tes!$A36, raw_data!$A$2:$AB$3115, COLUMN(tes!F36), FALSE)</f>
        <v>8.8070000000000004</v>
      </c>
      <c r="G36">
        <f>VLOOKUP(tes!$A36, raw_data!$A$2:$AB$3115, COLUMN(tes!G36), FALSE)</f>
        <v>0.88900000000000001</v>
      </c>
      <c r="H36">
        <f>VLOOKUP(tes!$A36, raw_data!$A$2:$AB$3115, COLUMN(tes!H36), FALSE)</f>
        <v>1.867</v>
      </c>
      <c r="I36">
        <f>VLOOKUP(tes!$A36, raw_data!$A$2:$AB$3115, COLUMN(tes!I36), FALSE)</f>
        <v>0</v>
      </c>
      <c r="J36">
        <f>VLOOKUP(tes!$A36, raw_data!$A$2:$AB$3115, COLUMN(tes!J36), FALSE)</f>
        <v>2</v>
      </c>
      <c r="K36">
        <f>VLOOKUP(tes!$A36, raw_data!$A$2:$AB$3115, COLUMN(tes!K36), FALSE)</f>
        <v>2</v>
      </c>
      <c r="L36">
        <f>VLOOKUP(tes!$A36, raw_data!$A$2:$AB$3115, COLUMN(tes!L36), FALSE)</f>
        <v>1.88</v>
      </c>
      <c r="M36">
        <f>VLOOKUP(tes!$A36, raw_data!$A$2:$AB$3115, COLUMN(tes!M36), FALSE)</f>
        <v>2</v>
      </c>
      <c r="N36">
        <f>VLOOKUP(tes!$A36, raw_data!$A$2:$AB$3115, COLUMN(tes!N36), FALSE)</f>
        <v>2</v>
      </c>
      <c r="O36">
        <f>VLOOKUP(tes!$A36, raw_data!$A$2:$AB$3115, COLUMN(tes!O36), FALSE)</f>
        <v>0.46899999999999997</v>
      </c>
      <c r="P36">
        <f>VLOOKUP(tes!$A36, raw_data!$A$2:$AB$3115, COLUMN(tes!P36), FALSE)</f>
        <v>10.609</v>
      </c>
      <c r="Q36">
        <f>VLOOKUP(tes!$A36, raw_data!$A$2:$AB$3115, COLUMN(tes!Q36), FALSE)</f>
        <v>-0.22700000000000001</v>
      </c>
      <c r="R36">
        <f>VLOOKUP(tes!$A36, raw_data!$A$2:$AB$3115, COLUMN(tes!R36), FALSE)</f>
        <v>0.36099999999999999</v>
      </c>
      <c r="S36">
        <f>VLOOKUP(tes!$A36, raw_data!$A$2:$AB$3115, COLUMN(tes!S36), FALSE)</f>
        <v>3.6309999999999998</v>
      </c>
      <c r="T36">
        <f>VLOOKUP(tes!$A36, raw_data!$A$2:$AB$3115, COLUMN(tes!T36), FALSE)</f>
        <v>0.40500000000000003</v>
      </c>
      <c r="U36">
        <f>VLOOKUP(tes!$A36, raw_data!$A$2:$AB$3115, COLUMN(tes!U36), FALSE)</f>
        <v>3.226</v>
      </c>
      <c r="V36">
        <f>VLOOKUP(tes!$A36, raw_data!$A$2:$AB$3115, COLUMN(tes!V36), FALSE)</f>
        <v>3.76</v>
      </c>
      <c r="W36">
        <f>VLOOKUP(tes!$A36, raw_data!$A$2:$AB$3115, COLUMN(tes!W36), FALSE)</f>
        <v>0.83299999999999996</v>
      </c>
      <c r="X36">
        <f>VLOOKUP(tes!$A36, raw_data!$A$2:$AB$3115, COLUMN(tes!X36), FALSE)</f>
        <v>0.52800000000000002</v>
      </c>
      <c r="Y36">
        <f>VLOOKUP(tes!$A36, raw_data!$A$2:$AB$3115, COLUMN(tes!Y36), FALSE)</f>
        <v>0.80600000000000005</v>
      </c>
      <c r="Z36">
        <f>VLOOKUP(tes!$A36, raw_data!$A$2:$AB$3115, COLUMN(tes!Z36), FALSE)</f>
        <v>2.8000000000000001E-2</v>
      </c>
      <c r="AA36">
        <f>VLOOKUP(tes!$A36, raw_data!$A$2:$AB$3115, COLUMN(tes!AA36), FALSE)</f>
        <v>0.111</v>
      </c>
      <c r="AB36">
        <f>VLOOKUP(tes!$A36, raw_data!$A$2:$AB$3115, COLUMN(tes!AB36), FALSE)</f>
        <v>0</v>
      </c>
    </row>
    <row r="37" spans="1:28" x14ac:dyDescent="0.25">
      <c r="A37">
        <v>2783</v>
      </c>
      <c r="B37">
        <f>VLOOKUP(tes!$A37, raw_data!$A$2:$AB$3115, COLUMN(tes!B37), FALSE)</f>
        <v>25.452000000000002</v>
      </c>
      <c r="C37">
        <f>VLOOKUP(tes!$A37, raw_data!$A$2:$AB$3115, COLUMN(tes!C37), FALSE)</f>
        <v>6.1970000000000001</v>
      </c>
      <c r="D37">
        <f>VLOOKUP(tes!$A37, raw_data!$A$2:$AB$3115, COLUMN(tes!D37), FALSE)</f>
        <v>7.3999999999999996E-2</v>
      </c>
      <c r="E37">
        <f>VLOOKUP(tes!$A37, raw_data!$A$2:$AB$3115, COLUMN(tes!E37), FALSE)</f>
        <v>0</v>
      </c>
      <c r="F37">
        <f>VLOOKUP(tes!$A37, raw_data!$A$2:$AB$3115, COLUMN(tes!F37), FALSE)</f>
        <v>6.9420000000000002</v>
      </c>
      <c r="G37">
        <f>VLOOKUP(tes!$A37, raw_data!$A$2:$AB$3115, COLUMN(tes!G37), FALSE)</f>
        <v>0.7</v>
      </c>
      <c r="H37">
        <f>VLOOKUP(tes!$A37, raw_data!$A$2:$AB$3115, COLUMN(tes!H37), FALSE)</f>
        <v>1.667</v>
      </c>
      <c r="I37">
        <f>VLOOKUP(tes!$A37, raw_data!$A$2:$AB$3115, COLUMN(tes!I37), FALSE)</f>
        <v>0.55600000000000005</v>
      </c>
      <c r="J37">
        <f>VLOOKUP(tes!$A37, raw_data!$A$2:$AB$3115, COLUMN(tes!J37), FALSE)</f>
        <v>1.8</v>
      </c>
      <c r="K37">
        <f>VLOOKUP(tes!$A37, raw_data!$A$2:$AB$3115, COLUMN(tes!K37), FALSE)</f>
        <v>1.5</v>
      </c>
      <c r="L37">
        <f>VLOOKUP(tes!$A37, raw_data!$A$2:$AB$3115, COLUMN(tes!L37), FALSE)</f>
        <v>1.8</v>
      </c>
      <c r="M37">
        <f>VLOOKUP(tes!$A37, raw_data!$A$2:$AB$3115, COLUMN(tes!M37), FALSE)</f>
        <v>1.786</v>
      </c>
      <c r="N37">
        <f>VLOOKUP(tes!$A37, raw_data!$A$2:$AB$3115, COLUMN(tes!N37), FALSE)</f>
        <v>1.667</v>
      </c>
      <c r="O37">
        <f>VLOOKUP(tes!$A37, raw_data!$A$2:$AB$3115, COLUMN(tes!O37), FALSE)</f>
        <v>0.90900000000000003</v>
      </c>
      <c r="P37">
        <f>VLOOKUP(tes!$A37, raw_data!$A$2:$AB$3115, COLUMN(tes!P37), FALSE)</f>
        <v>9.3780000000000001</v>
      </c>
      <c r="Q37">
        <f>VLOOKUP(tes!$A37, raw_data!$A$2:$AB$3115, COLUMN(tes!Q37), FALSE)</f>
        <v>-0.44900000000000001</v>
      </c>
      <c r="R37">
        <f>VLOOKUP(tes!$A37, raw_data!$A$2:$AB$3115, COLUMN(tes!R37), FALSE)</f>
        <v>0.1</v>
      </c>
      <c r="S37">
        <f>VLOOKUP(tes!$A37, raw_data!$A$2:$AB$3115, COLUMN(tes!S37), FALSE)</f>
        <v>1.4179999999999999</v>
      </c>
      <c r="T37">
        <f>VLOOKUP(tes!$A37, raw_data!$A$2:$AB$3115, COLUMN(tes!T37), FALSE)</f>
        <v>0.95</v>
      </c>
      <c r="U37">
        <f>VLOOKUP(tes!$A37, raw_data!$A$2:$AB$3115, COLUMN(tes!U37), FALSE)</f>
        <v>0.46700000000000003</v>
      </c>
      <c r="V37">
        <f>VLOOKUP(tes!$A37, raw_data!$A$2:$AB$3115, COLUMN(tes!V37), FALSE)</f>
        <v>1.492</v>
      </c>
      <c r="W37">
        <f>VLOOKUP(tes!$A37, raw_data!$A$2:$AB$3115, COLUMN(tes!W37), FALSE)</f>
        <v>0.65</v>
      </c>
      <c r="X37">
        <f>VLOOKUP(tes!$A37, raw_data!$A$2:$AB$3115, COLUMN(tes!X37), FALSE)</f>
        <v>0.7</v>
      </c>
      <c r="Y37">
        <f>VLOOKUP(tes!$A37, raw_data!$A$2:$AB$3115, COLUMN(tes!Y37), FALSE)</f>
        <v>0.5</v>
      </c>
      <c r="Z37">
        <f>VLOOKUP(tes!$A37, raw_data!$A$2:$AB$3115, COLUMN(tes!Z37), FALSE)</f>
        <v>0.05</v>
      </c>
      <c r="AA37">
        <f>VLOOKUP(tes!$A37, raw_data!$A$2:$AB$3115, COLUMN(tes!AA37), FALSE)</f>
        <v>0.05</v>
      </c>
      <c r="AB37">
        <f>VLOOKUP(tes!$A37, raw_data!$A$2:$AB$3115, COLUMN(tes!AB37), FALSE)</f>
        <v>0</v>
      </c>
    </row>
    <row r="38" spans="1:28" x14ac:dyDescent="0.25">
      <c r="A38">
        <v>2823</v>
      </c>
      <c r="B38">
        <f>VLOOKUP(tes!$A38, raw_data!$A$2:$AB$3115, COLUMN(tes!B38), FALSE)</f>
        <v>28.417000000000002</v>
      </c>
      <c r="C38">
        <f>VLOOKUP(tes!$A38, raw_data!$A$2:$AB$3115, COLUMN(tes!C38), FALSE)</f>
        <v>9.5500000000000007</v>
      </c>
      <c r="D38">
        <f>VLOOKUP(tes!$A38, raw_data!$A$2:$AB$3115, COLUMN(tes!D38), FALSE)</f>
        <v>0.217</v>
      </c>
      <c r="E38">
        <f>VLOOKUP(tes!$A38, raw_data!$A$2:$AB$3115, COLUMN(tes!E38), FALSE)</f>
        <v>8.0000000000000002E-3</v>
      </c>
      <c r="F38">
        <f>VLOOKUP(tes!$A38, raw_data!$A$2:$AB$3115, COLUMN(tes!F38), FALSE)</f>
        <v>11.757</v>
      </c>
      <c r="G38">
        <f>VLOOKUP(tes!$A38, raw_data!$A$2:$AB$3115, COLUMN(tes!G38), FALSE)</f>
        <v>0.625</v>
      </c>
      <c r="H38">
        <f>VLOOKUP(tes!$A38, raw_data!$A$2:$AB$3115, COLUMN(tes!H38), FALSE)</f>
        <v>1</v>
      </c>
      <c r="I38">
        <f>VLOOKUP(tes!$A38, raw_data!$A$2:$AB$3115, COLUMN(tes!I38), FALSE)</f>
        <v>1.167</v>
      </c>
      <c r="J38">
        <f>VLOOKUP(tes!$A38, raw_data!$A$2:$AB$3115, COLUMN(tes!J38), FALSE)</f>
        <v>1.714</v>
      </c>
      <c r="K38">
        <f>VLOOKUP(tes!$A38, raw_data!$A$2:$AB$3115, COLUMN(tes!K38), FALSE)</f>
        <v>1.5</v>
      </c>
      <c r="L38">
        <f>VLOOKUP(tes!$A38, raw_data!$A$2:$AB$3115, COLUMN(tes!L38), FALSE)</f>
        <v>1.333</v>
      </c>
      <c r="M38">
        <f>VLOOKUP(tes!$A38, raw_data!$A$2:$AB$3115, COLUMN(tes!M38), FALSE)</f>
        <v>1.7689999999999999</v>
      </c>
      <c r="N38">
        <f>VLOOKUP(tes!$A38, raw_data!$A$2:$AB$3115, COLUMN(tes!N38), FALSE)</f>
        <v>2</v>
      </c>
      <c r="O38">
        <f>VLOOKUP(tes!$A38, raw_data!$A$2:$AB$3115, COLUMN(tes!O38), FALSE)</f>
        <v>0.9</v>
      </c>
      <c r="P38">
        <f>VLOOKUP(tes!$A38, raw_data!$A$2:$AB$3115, COLUMN(tes!P38), FALSE)</f>
        <v>8.6959999999999997</v>
      </c>
      <c r="Q38">
        <f>VLOOKUP(tes!$A38, raw_data!$A$2:$AB$3115, COLUMN(tes!Q38), FALSE)</f>
        <v>0.63200000000000001</v>
      </c>
      <c r="R38">
        <f>VLOOKUP(tes!$A38, raw_data!$A$2:$AB$3115, COLUMN(tes!R38), FALSE)</f>
        <v>6.2E-2</v>
      </c>
      <c r="S38">
        <f>VLOOKUP(tes!$A38, raw_data!$A$2:$AB$3115, COLUMN(tes!S38), FALSE)</f>
        <v>1.052</v>
      </c>
      <c r="T38">
        <f>VLOOKUP(tes!$A38, raw_data!$A$2:$AB$3115, COLUMN(tes!T38), FALSE)</f>
        <v>0.98599999999999999</v>
      </c>
      <c r="U38">
        <f>VLOOKUP(tes!$A38, raw_data!$A$2:$AB$3115, COLUMN(tes!U38), FALSE)</f>
        <v>6.6000000000000003E-2</v>
      </c>
      <c r="V38">
        <f>VLOOKUP(tes!$A38, raw_data!$A$2:$AB$3115, COLUMN(tes!V38), FALSE)</f>
        <v>1.276</v>
      </c>
      <c r="W38">
        <f>VLOOKUP(tes!$A38, raw_data!$A$2:$AB$3115, COLUMN(tes!W38), FALSE)</f>
        <v>0.625</v>
      </c>
      <c r="X38">
        <f>VLOOKUP(tes!$A38, raw_data!$A$2:$AB$3115, COLUMN(tes!X38), FALSE)</f>
        <v>0.56200000000000006</v>
      </c>
      <c r="Y38">
        <f>VLOOKUP(tes!$A38, raw_data!$A$2:$AB$3115, COLUMN(tes!Y38), FALSE)</f>
        <v>0.312</v>
      </c>
      <c r="Z38">
        <f>VLOOKUP(tes!$A38, raw_data!$A$2:$AB$3115, COLUMN(tes!Z38), FALSE)</f>
        <v>0</v>
      </c>
      <c r="AA38">
        <f>VLOOKUP(tes!$A38, raw_data!$A$2:$AB$3115, COLUMN(tes!AA38), FALSE)</f>
        <v>6.2E-2</v>
      </c>
      <c r="AB38">
        <f>VLOOKUP(tes!$A38, raw_data!$A$2:$AB$3115, COLUMN(tes!AB38), FALSE)</f>
        <v>0</v>
      </c>
    </row>
    <row r="39" spans="1:28" x14ac:dyDescent="0.25">
      <c r="A39">
        <v>2834</v>
      </c>
      <c r="B39">
        <f>VLOOKUP(tes!$A39, raw_data!$A$2:$AB$3115, COLUMN(tes!B39), FALSE)</f>
        <v>45.932000000000002</v>
      </c>
      <c r="C39">
        <f>VLOOKUP(tes!$A39, raw_data!$A$2:$AB$3115, COLUMN(tes!C39), FALSE)</f>
        <v>10.33</v>
      </c>
      <c r="D39">
        <f>VLOOKUP(tes!$A39, raw_data!$A$2:$AB$3115, COLUMN(tes!D39), FALSE)</f>
        <v>0.17</v>
      </c>
      <c r="E39">
        <f>VLOOKUP(tes!$A39, raw_data!$A$2:$AB$3115, COLUMN(tes!E39), FALSE)</f>
        <v>-3.4000000000000002E-2</v>
      </c>
      <c r="F39">
        <f>VLOOKUP(tes!$A39, raw_data!$A$2:$AB$3115, COLUMN(tes!F39), FALSE)</f>
        <v>11.856</v>
      </c>
      <c r="G39">
        <f>VLOOKUP(tes!$A39, raw_data!$A$2:$AB$3115, COLUMN(tes!G39), FALSE)</f>
        <v>0.94399999999999995</v>
      </c>
      <c r="H39">
        <f>VLOOKUP(tes!$A39, raw_data!$A$2:$AB$3115, COLUMN(tes!H39), FALSE)</f>
        <v>1.8</v>
      </c>
      <c r="I39">
        <f>VLOOKUP(tes!$A39, raw_data!$A$2:$AB$3115, COLUMN(tes!I39), FALSE)</f>
        <v>0</v>
      </c>
      <c r="J39">
        <f>VLOOKUP(tes!$A39, raw_data!$A$2:$AB$3115, COLUMN(tes!J39), FALSE)</f>
        <v>1.75</v>
      </c>
      <c r="K39">
        <f>VLOOKUP(tes!$A39, raw_data!$A$2:$AB$3115, COLUMN(tes!K39), FALSE)</f>
        <v>2</v>
      </c>
      <c r="L39">
        <f>VLOOKUP(tes!$A39, raw_data!$A$2:$AB$3115, COLUMN(tes!L39), FALSE)</f>
        <v>1.958</v>
      </c>
      <c r="M39">
        <f>VLOOKUP(tes!$A39, raw_data!$A$2:$AB$3115, COLUMN(tes!M39), FALSE)</f>
        <v>2</v>
      </c>
      <c r="N39">
        <f>VLOOKUP(tes!$A39, raw_data!$A$2:$AB$3115, COLUMN(tes!N39), FALSE)</f>
        <v>2</v>
      </c>
      <c r="O39">
        <f>VLOOKUP(tes!$A39, raw_data!$A$2:$AB$3115, COLUMN(tes!O39), FALSE)</f>
        <v>0.96399999999999997</v>
      </c>
      <c r="P39">
        <f>VLOOKUP(tes!$A39, raw_data!$A$2:$AB$3115, COLUMN(tes!P39), FALSE)</f>
        <v>10.471</v>
      </c>
      <c r="Q39">
        <f>VLOOKUP(tes!$A39, raw_data!$A$2:$AB$3115, COLUMN(tes!Q39), FALSE)</f>
        <v>-0.76800000000000002</v>
      </c>
      <c r="R39">
        <f>VLOOKUP(tes!$A39, raw_data!$A$2:$AB$3115, COLUMN(tes!R39), FALSE)</f>
        <v>0.30599999999999999</v>
      </c>
      <c r="S39">
        <f>VLOOKUP(tes!$A39, raw_data!$A$2:$AB$3115, COLUMN(tes!S39), FALSE)</f>
        <v>3.47</v>
      </c>
      <c r="T39">
        <f>VLOOKUP(tes!$A39, raw_data!$A$2:$AB$3115, COLUMN(tes!T39), FALSE)</f>
        <v>3.4780000000000002</v>
      </c>
      <c r="U39">
        <f>VLOOKUP(tes!$A39, raw_data!$A$2:$AB$3115, COLUMN(tes!U39), FALSE)</f>
        <v>-8.0000000000000002E-3</v>
      </c>
      <c r="V39">
        <f>VLOOKUP(tes!$A39, raw_data!$A$2:$AB$3115, COLUMN(tes!V39), FALSE)</f>
        <v>3.605</v>
      </c>
      <c r="W39">
        <f>VLOOKUP(tes!$A39, raw_data!$A$2:$AB$3115, COLUMN(tes!W39), FALSE)</f>
        <v>0.69399999999999995</v>
      </c>
      <c r="X39">
        <f>VLOOKUP(tes!$A39, raw_data!$A$2:$AB$3115, COLUMN(tes!X39), FALSE)</f>
        <v>0.80600000000000005</v>
      </c>
      <c r="Y39">
        <f>VLOOKUP(tes!$A39, raw_data!$A$2:$AB$3115, COLUMN(tes!Y39), FALSE)</f>
        <v>0.83299999999999996</v>
      </c>
      <c r="Z39">
        <f>VLOOKUP(tes!$A39, raw_data!$A$2:$AB$3115, COLUMN(tes!Z39), FALSE)</f>
        <v>0</v>
      </c>
      <c r="AA39">
        <f>VLOOKUP(tes!$A39, raw_data!$A$2:$AB$3115, COLUMN(tes!AA39), FALSE)</f>
        <v>8.3000000000000004E-2</v>
      </c>
      <c r="AB39">
        <f>VLOOKUP(tes!$A39, raw_data!$A$2:$AB$3115, COLUMN(tes!AB39), FALSE)</f>
        <v>0</v>
      </c>
    </row>
    <row r="40" spans="1:28" x14ac:dyDescent="0.25">
      <c r="A40">
        <v>3015</v>
      </c>
      <c r="B40">
        <f>VLOOKUP(tes!$A40, raw_data!$A$2:$AB$3115, COLUMN(tes!B40), FALSE)</f>
        <v>39.435000000000002</v>
      </c>
      <c r="C40">
        <f>VLOOKUP(tes!$A40, raw_data!$A$2:$AB$3115, COLUMN(tes!C40), FALSE)</f>
        <v>7.35</v>
      </c>
      <c r="D40">
        <f>VLOOKUP(tes!$A40, raw_data!$A$2:$AB$3115, COLUMN(tes!D40), FALSE)</f>
        <v>0.16400000000000001</v>
      </c>
      <c r="E40">
        <f>VLOOKUP(tes!$A40, raw_data!$A$2:$AB$3115, COLUMN(tes!E40), FALSE)</f>
        <v>8.9999999999999993E-3</v>
      </c>
      <c r="F40">
        <f>VLOOKUP(tes!$A40, raw_data!$A$2:$AB$3115, COLUMN(tes!F40), FALSE)</f>
        <v>9.0310000000000006</v>
      </c>
      <c r="G40">
        <f>VLOOKUP(tes!$A40, raw_data!$A$2:$AB$3115, COLUMN(tes!G40), FALSE)</f>
        <v>1</v>
      </c>
      <c r="H40">
        <f>VLOOKUP(tes!$A40, raw_data!$A$2:$AB$3115, COLUMN(tes!H40), FALSE)</f>
        <v>2</v>
      </c>
      <c r="I40">
        <f>VLOOKUP(tes!$A40, raw_data!$A$2:$AB$3115, COLUMN(tes!I40), FALSE)</f>
        <v>0</v>
      </c>
      <c r="J40">
        <f>VLOOKUP(tes!$A40, raw_data!$A$2:$AB$3115, COLUMN(tes!J40), FALSE)</f>
        <v>2</v>
      </c>
      <c r="K40">
        <f>VLOOKUP(tes!$A40, raw_data!$A$2:$AB$3115, COLUMN(tes!K40), FALSE)</f>
        <v>1.333</v>
      </c>
      <c r="L40">
        <f>VLOOKUP(tes!$A40, raw_data!$A$2:$AB$3115, COLUMN(tes!L40), FALSE)</f>
        <v>2</v>
      </c>
      <c r="M40">
        <f>VLOOKUP(tes!$A40, raw_data!$A$2:$AB$3115, COLUMN(tes!M40), FALSE)</f>
        <v>2</v>
      </c>
      <c r="N40">
        <f>VLOOKUP(tes!$A40, raw_data!$A$2:$AB$3115, COLUMN(tes!N40), FALSE)</f>
        <v>2</v>
      </c>
      <c r="O40">
        <f>VLOOKUP(tes!$A40, raw_data!$A$2:$AB$3115, COLUMN(tes!O40), FALSE)</f>
        <v>1.1180000000000001</v>
      </c>
      <c r="P40">
        <f>VLOOKUP(tes!$A40, raw_data!$A$2:$AB$3115, COLUMN(tes!P40), FALSE)</f>
        <v>13.061</v>
      </c>
      <c r="Q40">
        <f>VLOOKUP(tes!$A40, raw_data!$A$2:$AB$3115, COLUMN(tes!Q40), FALSE)</f>
        <v>1.694</v>
      </c>
      <c r="R40">
        <f>VLOOKUP(tes!$A40, raw_data!$A$2:$AB$3115, COLUMN(tes!R40), FALSE)</f>
        <v>0.4</v>
      </c>
      <c r="S40">
        <f>VLOOKUP(tes!$A40, raw_data!$A$2:$AB$3115, COLUMN(tes!S40), FALSE)</f>
        <v>3.0640000000000001</v>
      </c>
      <c r="T40">
        <f>VLOOKUP(tes!$A40, raw_data!$A$2:$AB$3115, COLUMN(tes!T40), FALSE)</f>
        <v>1.587</v>
      </c>
      <c r="U40">
        <f>VLOOKUP(tes!$A40, raw_data!$A$2:$AB$3115, COLUMN(tes!U40), FALSE)</f>
        <v>1.476</v>
      </c>
      <c r="V40">
        <f>VLOOKUP(tes!$A40, raw_data!$A$2:$AB$3115, COLUMN(tes!V40), FALSE)</f>
        <v>3.2360000000000002</v>
      </c>
      <c r="W40">
        <f>VLOOKUP(tes!$A40, raw_data!$A$2:$AB$3115, COLUMN(tes!W40), FALSE)</f>
        <v>0.7</v>
      </c>
      <c r="X40">
        <f>VLOOKUP(tes!$A40, raw_data!$A$2:$AB$3115, COLUMN(tes!X40), FALSE)</f>
        <v>0.7</v>
      </c>
      <c r="Y40">
        <f>VLOOKUP(tes!$A40, raw_data!$A$2:$AB$3115, COLUMN(tes!Y40), FALSE)</f>
        <v>0.75</v>
      </c>
      <c r="Z40">
        <f>VLOOKUP(tes!$A40, raw_data!$A$2:$AB$3115, COLUMN(tes!Z40), FALSE)</f>
        <v>0.05</v>
      </c>
      <c r="AA40">
        <f>VLOOKUP(tes!$A40, raw_data!$A$2:$AB$3115, COLUMN(tes!AA40), FALSE)</f>
        <v>0.15</v>
      </c>
      <c r="AB40">
        <f>VLOOKUP(tes!$A40, raw_data!$A$2:$AB$3115, COLUMN(tes!AB40), FALSE)</f>
        <v>0.05</v>
      </c>
    </row>
    <row r="41" spans="1:28" x14ac:dyDescent="0.25">
      <c r="A41">
        <v>3039</v>
      </c>
      <c r="B41">
        <f>VLOOKUP(tes!$A41, raw_data!$A$2:$AB$3115, COLUMN(tes!B41), FALSE)</f>
        <v>27.413</v>
      </c>
      <c r="C41">
        <f>VLOOKUP(tes!$A41, raw_data!$A$2:$AB$3115, COLUMN(tes!C41), FALSE)</f>
        <v>3.23</v>
      </c>
      <c r="D41">
        <f>VLOOKUP(tes!$A41, raw_data!$A$2:$AB$3115, COLUMN(tes!D41), FALSE)</f>
        <v>-4.0000000000000001E-3</v>
      </c>
      <c r="E41">
        <f>VLOOKUP(tes!$A41, raw_data!$A$2:$AB$3115, COLUMN(tes!E41), FALSE)</f>
        <v>1.4E-2</v>
      </c>
      <c r="F41">
        <f>VLOOKUP(tes!$A41, raw_data!$A$2:$AB$3115, COLUMN(tes!F41), FALSE)</f>
        <v>3.26</v>
      </c>
      <c r="G41">
        <f>VLOOKUP(tes!$A41, raw_data!$A$2:$AB$3115, COLUMN(tes!G41), FALSE)</f>
        <v>0.73699999999999999</v>
      </c>
      <c r="H41">
        <f>VLOOKUP(tes!$A41, raw_data!$A$2:$AB$3115, COLUMN(tes!H41), FALSE)</f>
        <v>0.92300000000000004</v>
      </c>
      <c r="I41">
        <f>VLOOKUP(tes!$A41, raw_data!$A$2:$AB$3115, COLUMN(tes!I41), FALSE)</f>
        <v>0</v>
      </c>
      <c r="J41">
        <f>VLOOKUP(tes!$A41, raw_data!$A$2:$AB$3115, COLUMN(tes!J41), FALSE)</f>
        <v>2</v>
      </c>
      <c r="K41">
        <f>VLOOKUP(tes!$A41, raw_data!$A$2:$AB$3115, COLUMN(tes!K41), FALSE)</f>
        <v>2</v>
      </c>
      <c r="L41">
        <f>VLOOKUP(tes!$A41, raw_data!$A$2:$AB$3115, COLUMN(tes!L41), FALSE)</f>
        <v>1.909</v>
      </c>
      <c r="M41">
        <f>VLOOKUP(tes!$A41, raw_data!$A$2:$AB$3115, COLUMN(tes!M41), FALSE)</f>
        <v>1.9330000000000001</v>
      </c>
      <c r="N41">
        <f>VLOOKUP(tes!$A41, raw_data!$A$2:$AB$3115, COLUMN(tes!N41), FALSE)</f>
        <v>2</v>
      </c>
      <c r="O41">
        <f>VLOOKUP(tes!$A41, raw_data!$A$2:$AB$3115, COLUMN(tes!O41), FALSE)</f>
        <v>0.93300000000000005</v>
      </c>
      <c r="P41">
        <f>VLOOKUP(tes!$A41, raw_data!$A$2:$AB$3115, COLUMN(tes!P41), FALSE)</f>
        <v>12.212999999999999</v>
      </c>
      <c r="Q41">
        <f>VLOOKUP(tes!$A41, raw_data!$A$2:$AB$3115, COLUMN(tes!Q41), FALSE)</f>
        <v>0.29799999999999999</v>
      </c>
      <c r="R41">
        <f>VLOOKUP(tes!$A41, raw_data!$A$2:$AB$3115, COLUMN(tes!R41), FALSE)</f>
        <v>0.26300000000000001</v>
      </c>
      <c r="S41">
        <f>VLOOKUP(tes!$A41, raw_data!$A$2:$AB$3115, COLUMN(tes!S41), FALSE)</f>
        <v>2.4780000000000002</v>
      </c>
      <c r="T41">
        <f>VLOOKUP(tes!$A41, raw_data!$A$2:$AB$3115, COLUMN(tes!T41), FALSE)</f>
        <v>0.68100000000000005</v>
      </c>
      <c r="U41">
        <f>VLOOKUP(tes!$A41, raw_data!$A$2:$AB$3115, COLUMN(tes!U41), FALSE)</f>
        <v>1.7969999999999999</v>
      </c>
      <c r="V41">
        <f>VLOOKUP(tes!$A41, raw_data!$A$2:$AB$3115, COLUMN(tes!V41), FALSE)</f>
        <v>2.488</v>
      </c>
      <c r="W41">
        <f>VLOOKUP(tes!$A41, raw_data!$A$2:$AB$3115, COLUMN(tes!W41), FALSE)</f>
        <v>0.89500000000000002</v>
      </c>
      <c r="X41">
        <f>VLOOKUP(tes!$A41, raw_data!$A$2:$AB$3115, COLUMN(tes!X41), FALSE)</f>
        <v>0.47399999999999998</v>
      </c>
      <c r="Y41">
        <f>VLOOKUP(tes!$A41, raw_data!$A$2:$AB$3115, COLUMN(tes!Y41), FALSE)</f>
        <v>0.52600000000000002</v>
      </c>
      <c r="Z41">
        <f>VLOOKUP(tes!$A41, raw_data!$A$2:$AB$3115, COLUMN(tes!Z41), FALSE)</f>
        <v>0</v>
      </c>
      <c r="AA41">
        <f>VLOOKUP(tes!$A41, raw_data!$A$2:$AB$3115, COLUMN(tes!AA41), FALSE)</f>
        <v>0.105</v>
      </c>
      <c r="AB41">
        <f>VLOOKUP(tes!$A41, raw_data!$A$2:$AB$3115, COLUMN(tes!AB41), FALSE)</f>
        <v>0</v>
      </c>
    </row>
    <row r="42" spans="1:28" x14ac:dyDescent="0.25">
      <c r="A42">
        <v>3042</v>
      </c>
      <c r="B42">
        <f>VLOOKUP(tes!$A42, raw_data!$A$2:$AB$3115, COLUMN(tes!B42), FALSE)</f>
        <v>36.058999999999997</v>
      </c>
      <c r="C42">
        <f>VLOOKUP(tes!$A42, raw_data!$A$2:$AB$3115, COLUMN(tes!C42), FALSE)</f>
        <v>7.2640000000000002</v>
      </c>
      <c r="D42">
        <f>VLOOKUP(tes!$A42, raw_data!$A$2:$AB$3115, COLUMN(tes!D42), FALSE)</f>
        <v>0.14499999999999999</v>
      </c>
      <c r="E42">
        <f>VLOOKUP(tes!$A42, raw_data!$A$2:$AB$3115, COLUMN(tes!E42), FALSE)</f>
        <v>0</v>
      </c>
      <c r="F42">
        <f>VLOOKUP(tes!$A42, raw_data!$A$2:$AB$3115, COLUMN(tes!F42), FALSE)</f>
        <v>8.7119999999999997</v>
      </c>
      <c r="G42">
        <f>VLOOKUP(tes!$A42, raw_data!$A$2:$AB$3115, COLUMN(tes!G42), FALSE)</f>
        <v>0.75</v>
      </c>
      <c r="H42">
        <f>VLOOKUP(tes!$A42, raw_data!$A$2:$AB$3115, COLUMN(tes!H42), FALSE)</f>
        <v>1.75</v>
      </c>
      <c r="I42">
        <f>VLOOKUP(tes!$A42, raw_data!$A$2:$AB$3115, COLUMN(tes!I42), FALSE)</f>
        <v>0.66700000000000004</v>
      </c>
      <c r="J42">
        <f>VLOOKUP(tes!$A42, raw_data!$A$2:$AB$3115, COLUMN(tes!J42), FALSE)</f>
        <v>2</v>
      </c>
      <c r="K42">
        <f>VLOOKUP(tes!$A42, raw_data!$A$2:$AB$3115, COLUMN(tes!K42), FALSE)</f>
        <v>2</v>
      </c>
      <c r="L42">
        <f>VLOOKUP(tes!$A42, raw_data!$A$2:$AB$3115, COLUMN(tes!L42), FALSE)</f>
        <v>2</v>
      </c>
      <c r="M42">
        <f>VLOOKUP(tes!$A42, raw_data!$A$2:$AB$3115, COLUMN(tes!M42), FALSE)</f>
        <v>2</v>
      </c>
      <c r="N42">
        <f>VLOOKUP(tes!$A42, raw_data!$A$2:$AB$3115, COLUMN(tes!N42), FALSE)</f>
        <v>2</v>
      </c>
      <c r="O42">
        <f>VLOOKUP(tes!$A42, raw_data!$A$2:$AB$3115, COLUMN(tes!O42), FALSE)</f>
        <v>0.46200000000000002</v>
      </c>
      <c r="P42">
        <f>VLOOKUP(tes!$A42, raw_data!$A$2:$AB$3115, COLUMN(tes!P42), FALSE)</f>
        <v>11.920999999999999</v>
      </c>
      <c r="Q42">
        <f>VLOOKUP(tes!$A42, raw_data!$A$2:$AB$3115, COLUMN(tes!Q42), FALSE)</f>
        <v>4.01</v>
      </c>
      <c r="R42">
        <f>VLOOKUP(tes!$A42, raw_data!$A$2:$AB$3115, COLUMN(tes!R42), FALSE)</f>
        <v>0</v>
      </c>
      <c r="S42">
        <f>VLOOKUP(tes!$A42, raw_data!$A$2:$AB$3115, COLUMN(tes!S42), FALSE)</f>
        <v>1.1299999999999999</v>
      </c>
      <c r="T42">
        <f>VLOOKUP(tes!$A42, raw_data!$A$2:$AB$3115, COLUMN(tes!T42), FALSE)</f>
        <v>0.81399999999999995</v>
      </c>
      <c r="U42">
        <f>VLOOKUP(tes!$A42, raw_data!$A$2:$AB$3115, COLUMN(tes!U42), FALSE)</f>
        <v>0.316</v>
      </c>
      <c r="V42">
        <f>VLOOKUP(tes!$A42, raw_data!$A$2:$AB$3115, COLUMN(tes!V42), FALSE)</f>
        <v>1.2749999999999999</v>
      </c>
      <c r="W42">
        <f>VLOOKUP(tes!$A42, raw_data!$A$2:$AB$3115, COLUMN(tes!W42), FALSE)</f>
        <v>0.75</v>
      </c>
      <c r="X42">
        <f>VLOOKUP(tes!$A42, raw_data!$A$2:$AB$3115, COLUMN(tes!X42), FALSE)</f>
        <v>0.5</v>
      </c>
      <c r="Y42">
        <f>VLOOKUP(tes!$A42, raw_data!$A$2:$AB$3115, COLUMN(tes!Y42), FALSE)</f>
        <v>0.5</v>
      </c>
      <c r="Z42">
        <f>VLOOKUP(tes!$A42, raw_data!$A$2:$AB$3115, COLUMN(tes!Z42), FALSE)</f>
        <v>6.2E-2</v>
      </c>
      <c r="AA42">
        <f>VLOOKUP(tes!$A42, raw_data!$A$2:$AB$3115, COLUMN(tes!AA42), FALSE)</f>
        <v>0.25</v>
      </c>
      <c r="AB42">
        <f>VLOOKUP(tes!$A42, raw_data!$A$2:$AB$3115, COLUMN(tes!AB42), FALSE)</f>
        <v>0</v>
      </c>
    </row>
    <row r="43" spans="1:28" x14ac:dyDescent="0.25">
      <c r="A43">
        <v>3044</v>
      </c>
      <c r="B43">
        <f>VLOOKUP(tes!$A43, raw_data!$A$2:$AB$3115, COLUMN(tes!B43), FALSE)</f>
        <v>36.104999999999997</v>
      </c>
      <c r="C43">
        <f>VLOOKUP(tes!$A43, raw_data!$A$2:$AB$3115, COLUMN(tes!C43), FALSE)</f>
        <v>10.407999999999999</v>
      </c>
      <c r="D43">
        <f>VLOOKUP(tes!$A43, raw_data!$A$2:$AB$3115, COLUMN(tes!D43), FALSE)</f>
        <v>0.122</v>
      </c>
      <c r="E43">
        <f>VLOOKUP(tes!$A43, raw_data!$A$2:$AB$3115, COLUMN(tes!E43), FALSE)</f>
        <v>1E-3</v>
      </c>
      <c r="F43">
        <f>VLOOKUP(tes!$A43, raw_data!$A$2:$AB$3115, COLUMN(tes!F43), FALSE)</f>
        <v>11.635</v>
      </c>
      <c r="G43">
        <f>VLOOKUP(tes!$A43, raw_data!$A$2:$AB$3115, COLUMN(tes!G43), FALSE)</f>
        <v>0.86399999999999999</v>
      </c>
      <c r="H43">
        <f>VLOOKUP(tes!$A43, raw_data!$A$2:$AB$3115, COLUMN(tes!H43), FALSE)</f>
        <v>1.8</v>
      </c>
      <c r="I43">
        <f>VLOOKUP(tes!$A43, raw_data!$A$2:$AB$3115, COLUMN(tes!I43), FALSE)</f>
        <v>0</v>
      </c>
      <c r="J43">
        <f>VLOOKUP(tes!$A43, raw_data!$A$2:$AB$3115, COLUMN(tes!J43), FALSE)</f>
        <v>1.9</v>
      </c>
      <c r="K43">
        <f>VLOOKUP(tes!$A43, raw_data!$A$2:$AB$3115, COLUMN(tes!K43), FALSE)</f>
        <v>1.714</v>
      </c>
      <c r="L43">
        <f>VLOOKUP(tes!$A43, raw_data!$A$2:$AB$3115, COLUMN(tes!L43), FALSE)</f>
        <v>1.5</v>
      </c>
      <c r="M43">
        <f>VLOOKUP(tes!$A43, raw_data!$A$2:$AB$3115, COLUMN(tes!M43), FALSE)</f>
        <v>1.923</v>
      </c>
      <c r="N43">
        <f>VLOOKUP(tes!$A43, raw_data!$A$2:$AB$3115, COLUMN(tes!N43), FALSE)</f>
        <v>1.889</v>
      </c>
      <c r="O43">
        <f>VLOOKUP(tes!$A43, raw_data!$A$2:$AB$3115, COLUMN(tes!O43), FALSE)</f>
        <v>1.5620000000000001</v>
      </c>
      <c r="P43">
        <f>VLOOKUP(tes!$A43, raw_data!$A$2:$AB$3115, COLUMN(tes!P43), FALSE)</f>
        <v>12.057</v>
      </c>
      <c r="Q43">
        <f>VLOOKUP(tes!$A43, raw_data!$A$2:$AB$3115, COLUMN(tes!Q43), FALSE)</f>
        <v>0.876</v>
      </c>
      <c r="R43">
        <f>VLOOKUP(tes!$A43, raw_data!$A$2:$AB$3115, COLUMN(tes!R43), FALSE)</f>
        <v>0.22700000000000001</v>
      </c>
      <c r="S43">
        <f>VLOOKUP(tes!$A43, raw_data!$A$2:$AB$3115, COLUMN(tes!S43), FALSE)</f>
        <v>1.744</v>
      </c>
      <c r="T43">
        <f>VLOOKUP(tes!$A43, raw_data!$A$2:$AB$3115, COLUMN(tes!T43), FALSE)</f>
        <v>1.4</v>
      </c>
      <c r="U43">
        <f>VLOOKUP(tes!$A43, raw_data!$A$2:$AB$3115, COLUMN(tes!U43), FALSE)</f>
        <v>0.34399999999999997</v>
      </c>
      <c r="V43">
        <f>VLOOKUP(tes!$A43, raw_data!$A$2:$AB$3115, COLUMN(tes!V43), FALSE)</f>
        <v>1.867</v>
      </c>
      <c r="W43">
        <f>VLOOKUP(tes!$A43, raw_data!$A$2:$AB$3115, COLUMN(tes!W43), FALSE)</f>
        <v>0.72699999999999998</v>
      </c>
      <c r="X43">
        <f>VLOOKUP(tes!$A43, raw_data!$A$2:$AB$3115, COLUMN(tes!X43), FALSE)</f>
        <v>0.68200000000000005</v>
      </c>
      <c r="Y43">
        <f>VLOOKUP(tes!$A43, raw_data!$A$2:$AB$3115, COLUMN(tes!Y43), FALSE)</f>
        <v>0.63600000000000001</v>
      </c>
      <c r="Z43">
        <f>VLOOKUP(tes!$A43, raw_data!$A$2:$AB$3115, COLUMN(tes!Z43), FALSE)</f>
        <v>0</v>
      </c>
      <c r="AA43">
        <f>VLOOKUP(tes!$A43, raw_data!$A$2:$AB$3115, COLUMN(tes!AA43), FALSE)</f>
        <v>9.0999999999999998E-2</v>
      </c>
      <c r="AB43">
        <f>VLOOKUP(tes!$A43, raw_data!$A$2:$AB$3115, COLUMN(tes!AB43), FALSE)</f>
        <v>4.4999999999999998E-2</v>
      </c>
    </row>
    <row r="44" spans="1:28" x14ac:dyDescent="0.25">
      <c r="A44">
        <v>3130</v>
      </c>
      <c r="B44">
        <f>VLOOKUP(tes!$A44, raw_data!$A$2:$AB$3115, COLUMN(tes!B44), FALSE)</f>
        <v>47.841999999999999</v>
      </c>
      <c r="C44">
        <f>VLOOKUP(tes!$A44, raw_data!$A$2:$AB$3115, COLUMN(tes!C44), FALSE)</f>
        <v>9.7550000000000008</v>
      </c>
      <c r="D44">
        <f>VLOOKUP(tes!$A44, raw_data!$A$2:$AB$3115, COLUMN(tes!D44), FALSE)</f>
        <v>0.44400000000000001</v>
      </c>
      <c r="E44">
        <f>VLOOKUP(tes!$A44, raw_data!$A$2:$AB$3115, COLUMN(tes!E44), FALSE)</f>
        <v>-1.2999999999999999E-2</v>
      </c>
      <c r="F44">
        <f>VLOOKUP(tes!$A44, raw_data!$A$2:$AB$3115, COLUMN(tes!F44), FALSE)</f>
        <v>14.125999999999999</v>
      </c>
      <c r="G44">
        <f>VLOOKUP(tes!$A44, raw_data!$A$2:$AB$3115, COLUMN(tes!G44), FALSE)</f>
        <v>0.83299999999999996</v>
      </c>
      <c r="H44">
        <f>VLOOKUP(tes!$A44, raw_data!$A$2:$AB$3115, COLUMN(tes!H44), FALSE)</f>
        <v>1.923</v>
      </c>
      <c r="I44">
        <f>VLOOKUP(tes!$A44, raw_data!$A$2:$AB$3115, COLUMN(tes!I44), FALSE)</f>
        <v>0</v>
      </c>
      <c r="J44">
        <f>VLOOKUP(tes!$A44, raw_data!$A$2:$AB$3115, COLUMN(tes!J44), FALSE)</f>
        <v>1.625</v>
      </c>
      <c r="K44">
        <f>VLOOKUP(tes!$A44, raw_data!$A$2:$AB$3115, COLUMN(tes!K44), FALSE)</f>
        <v>2</v>
      </c>
      <c r="L44">
        <f>VLOOKUP(tes!$A44, raw_data!$A$2:$AB$3115, COLUMN(tes!L44), FALSE)</f>
        <v>2</v>
      </c>
      <c r="M44">
        <f>VLOOKUP(tes!$A44, raw_data!$A$2:$AB$3115, COLUMN(tes!M44), FALSE)</f>
        <v>2</v>
      </c>
      <c r="N44">
        <f>VLOOKUP(tes!$A44, raw_data!$A$2:$AB$3115, COLUMN(tes!N44), FALSE)</f>
        <v>2</v>
      </c>
      <c r="O44">
        <f>VLOOKUP(tes!$A44, raw_data!$A$2:$AB$3115, COLUMN(tes!O44), FALSE)</f>
        <v>0</v>
      </c>
      <c r="P44">
        <f>VLOOKUP(tes!$A44, raw_data!$A$2:$AB$3115, COLUMN(tes!P44), FALSE)</f>
        <v>7.6749999999999998</v>
      </c>
      <c r="Q44">
        <f>VLOOKUP(tes!$A44, raw_data!$A$2:$AB$3115, COLUMN(tes!Q44), FALSE)</f>
        <v>5.4950000000000001</v>
      </c>
      <c r="R44">
        <f>VLOOKUP(tes!$A44, raw_data!$A$2:$AB$3115, COLUMN(tes!R44), FALSE)</f>
        <v>0.27800000000000002</v>
      </c>
      <c r="S44">
        <f>VLOOKUP(tes!$A44, raw_data!$A$2:$AB$3115, COLUMN(tes!S44), FALSE)</f>
        <v>3.12</v>
      </c>
      <c r="T44">
        <f>VLOOKUP(tes!$A44, raw_data!$A$2:$AB$3115, COLUMN(tes!T44), FALSE)</f>
        <v>2.3260000000000001</v>
      </c>
      <c r="U44">
        <f>VLOOKUP(tes!$A44, raw_data!$A$2:$AB$3115, COLUMN(tes!U44), FALSE)</f>
        <v>0.79400000000000004</v>
      </c>
      <c r="V44">
        <f>VLOOKUP(tes!$A44, raw_data!$A$2:$AB$3115, COLUMN(tes!V44), FALSE)</f>
        <v>3.55</v>
      </c>
      <c r="W44">
        <f>VLOOKUP(tes!$A44, raw_data!$A$2:$AB$3115, COLUMN(tes!W44), FALSE)</f>
        <v>0.5</v>
      </c>
      <c r="X44">
        <f>VLOOKUP(tes!$A44, raw_data!$A$2:$AB$3115, COLUMN(tes!X44), FALSE)</f>
        <v>0.66700000000000004</v>
      </c>
      <c r="Y44">
        <f>VLOOKUP(tes!$A44, raw_data!$A$2:$AB$3115, COLUMN(tes!Y44), FALSE)</f>
        <v>0.77800000000000002</v>
      </c>
      <c r="Z44">
        <f>VLOOKUP(tes!$A44, raw_data!$A$2:$AB$3115, COLUMN(tes!Z44), FALSE)</f>
        <v>0.111</v>
      </c>
      <c r="AA44">
        <f>VLOOKUP(tes!$A44, raw_data!$A$2:$AB$3115, COLUMN(tes!AA44), FALSE)</f>
        <v>0.27800000000000002</v>
      </c>
      <c r="AB44">
        <f>VLOOKUP(tes!$A44, raw_data!$A$2:$AB$3115, COLUMN(tes!AB44), FALSE)</f>
        <v>5.6000000000000001E-2</v>
      </c>
    </row>
    <row r="45" spans="1:28" x14ac:dyDescent="0.25">
      <c r="A45">
        <v>3158</v>
      </c>
      <c r="B45">
        <f>VLOOKUP(tes!$A45, raw_data!$A$2:$AB$3115, COLUMN(tes!B45), FALSE)</f>
        <v>34.383000000000003</v>
      </c>
      <c r="C45">
        <f>VLOOKUP(tes!$A45, raw_data!$A$2:$AB$3115, COLUMN(tes!C45), FALSE)</f>
        <v>6.1559999999999997</v>
      </c>
      <c r="D45">
        <f>VLOOKUP(tes!$A45, raw_data!$A$2:$AB$3115, COLUMN(tes!D45), FALSE)</f>
        <v>-0.01</v>
      </c>
      <c r="E45">
        <f>VLOOKUP(tes!$A45, raw_data!$A$2:$AB$3115, COLUMN(tes!E45), FALSE)</f>
        <v>-1E-3</v>
      </c>
      <c r="F45">
        <f>VLOOKUP(tes!$A45, raw_data!$A$2:$AB$3115, COLUMN(tes!F45), FALSE)</f>
        <v>6.0490000000000004</v>
      </c>
      <c r="G45">
        <f>VLOOKUP(tes!$A45, raw_data!$A$2:$AB$3115, COLUMN(tes!G45), FALSE)</f>
        <v>0.55000000000000004</v>
      </c>
      <c r="H45">
        <f>VLOOKUP(tes!$A45, raw_data!$A$2:$AB$3115, COLUMN(tes!H45), FALSE)</f>
        <v>1.615</v>
      </c>
      <c r="I45">
        <f>VLOOKUP(tes!$A45, raw_data!$A$2:$AB$3115, COLUMN(tes!I45), FALSE)</f>
        <v>0.58299999999999996</v>
      </c>
      <c r="J45">
        <f>VLOOKUP(tes!$A45, raw_data!$A$2:$AB$3115, COLUMN(tes!J45), FALSE)</f>
        <v>1.6</v>
      </c>
      <c r="K45">
        <f>VLOOKUP(tes!$A45, raw_data!$A$2:$AB$3115, COLUMN(tes!K45), FALSE)</f>
        <v>0.14299999999999999</v>
      </c>
      <c r="L45">
        <f>VLOOKUP(tes!$A45, raw_data!$A$2:$AB$3115, COLUMN(tes!L45), FALSE)</f>
        <v>1.7</v>
      </c>
      <c r="M45">
        <f>VLOOKUP(tes!$A45, raw_data!$A$2:$AB$3115, COLUMN(tes!M45), FALSE)</f>
        <v>1.786</v>
      </c>
      <c r="N45">
        <f>VLOOKUP(tes!$A45, raw_data!$A$2:$AB$3115, COLUMN(tes!N45), FALSE)</f>
        <v>1.833</v>
      </c>
      <c r="O45">
        <f>VLOOKUP(tes!$A45, raw_data!$A$2:$AB$3115, COLUMN(tes!O45), FALSE)</f>
        <v>1.25</v>
      </c>
      <c r="P45">
        <f>VLOOKUP(tes!$A45, raw_data!$A$2:$AB$3115, COLUMN(tes!P45), FALSE)</f>
        <v>12.505000000000001</v>
      </c>
      <c r="Q45">
        <f>VLOOKUP(tes!$A45, raw_data!$A$2:$AB$3115, COLUMN(tes!Q45), FALSE)</f>
        <v>-0.74</v>
      </c>
      <c r="R45">
        <f>VLOOKUP(tes!$A45, raw_data!$A$2:$AB$3115, COLUMN(tes!R45), FALSE)</f>
        <v>0.1</v>
      </c>
      <c r="S45">
        <f>VLOOKUP(tes!$A45, raw_data!$A$2:$AB$3115, COLUMN(tes!S45), FALSE)</f>
        <v>2.1059999999999999</v>
      </c>
      <c r="T45">
        <f>VLOOKUP(tes!$A45, raw_data!$A$2:$AB$3115, COLUMN(tes!T45), FALSE)</f>
        <v>0.36</v>
      </c>
      <c r="U45">
        <f>VLOOKUP(tes!$A45, raw_data!$A$2:$AB$3115, COLUMN(tes!U45), FALSE)</f>
        <v>1.7450000000000001</v>
      </c>
      <c r="V45">
        <f>VLOOKUP(tes!$A45, raw_data!$A$2:$AB$3115, COLUMN(tes!V45), FALSE)</f>
        <v>2.0939999999999999</v>
      </c>
      <c r="W45">
        <f>VLOOKUP(tes!$A45, raw_data!$A$2:$AB$3115, COLUMN(tes!W45), FALSE)</f>
        <v>0.8</v>
      </c>
      <c r="X45">
        <f>VLOOKUP(tes!$A45, raw_data!$A$2:$AB$3115, COLUMN(tes!X45), FALSE)</f>
        <v>0.7</v>
      </c>
      <c r="Y45">
        <f>VLOOKUP(tes!$A45, raw_data!$A$2:$AB$3115, COLUMN(tes!Y45), FALSE)</f>
        <v>0.7</v>
      </c>
      <c r="Z45">
        <f>VLOOKUP(tes!$A45, raw_data!$A$2:$AB$3115, COLUMN(tes!Z45), FALSE)</f>
        <v>0</v>
      </c>
      <c r="AA45">
        <f>VLOOKUP(tes!$A45, raw_data!$A$2:$AB$3115, COLUMN(tes!AA45), FALSE)</f>
        <v>0</v>
      </c>
      <c r="AB45">
        <f>VLOOKUP(tes!$A45, raw_data!$A$2:$AB$3115, COLUMN(tes!AB45), FALSE)</f>
        <v>0</v>
      </c>
    </row>
    <row r="46" spans="1:28" x14ac:dyDescent="0.25">
      <c r="A46">
        <v>3238</v>
      </c>
      <c r="B46">
        <f>VLOOKUP(tes!$A46, raw_data!$A$2:$AB$3115, COLUMN(tes!B46), FALSE)</f>
        <v>46.302</v>
      </c>
      <c r="C46">
        <f>VLOOKUP(tes!$A46, raw_data!$A$2:$AB$3115, COLUMN(tes!C46), FALSE)</f>
        <v>8.718</v>
      </c>
      <c r="D46">
        <f>VLOOKUP(tes!$A46, raw_data!$A$2:$AB$3115, COLUMN(tes!D46), FALSE)</f>
        <v>0.02</v>
      </c>
      <c r="E46">
        <f>VLOOKUP(tes!$A46, raw_data!$A$2:$AB$3115, COLUMN(tes!E46), FALSE)</f>
        <v>1.4999999999999999E-2</v>
      </c>
      <c r="F46">
        <f>VLOOKUP(tes!$A46, raw_data!$A$2:$AB$3115, COLUMN(tes!F46), FALSE)</f>
        <v>8.9930000000000003</v>
      </c>
      <c r="G46">
        <f>VLOOKUP(tes!$A46, raw_data!$A$2:$AB$3115, COLUMN(tes!G46), FALSE)</f>
        <v>1</v>
      </c>
      <c r="H46">
        <f>VLOOKUP(tes!$A46, raw_data!$A$2:$AB$3115, COLUMN(tes!H46), FALSE)</f>
        <v>2</v>
      </c>
      <c r="I46">
        <f>VLOOKUP(tes!$A46, raw_data!$A$2:$AB$3115, COLUMN(tes!I46), FALSE)</f>
        <v>0</v>
      </c>
      <c r="J46">
        <f>VLOOKUP(tes!$A46, raw_data!$A$2:$AB$3115, COLUMN(tes!J46), FALSE)</f>
        <v>2</v>
      </c>
      <c r="K46">
        <f>VLOOKUP(tes!$A46, raw_data!$A$2:$AB$3115, COLUMN(tes!K46), FALSE)</f>
        <v>2</v>
      </c>
      <c r="L46">
        <f>VLOOKUP(tes!$A46, raw_data!$A$2:$AB$3115, COLUMN(tes!L46), FALSE)</f>
        <v>1.9470000000000001</v>
      </c>
      <c r="M46">
        <f>VLOOKUP(tes!$A46, raw_data!$A$2:$AB$3115, COLUMN(tes!M46), FALSE)</f>
        <v>2</v>
      </c>
      <c r="N46">
        <f>VLOOKUP(tes!$A46, raw_data!$A$2:$AB$3115, COLUMN(tes!N46), FALSE)</f>
        <v>2</v>
      </c>
      <c r="O46">
        <f>VLOOKUP(tes!$A46, raw_data!$A$2:$AB$3115, COLUMN(tes!O46), FALSE)</f>
        <v>0.65500000000000003</v>
      </c>
      <c r="P46">
        <f>VLOOKUP(tes!$A46, raw_data!$A$2:$AB$3115, COLUMN(tes!P46), FALSE)</f>
        <v>10.547000000000001</v>
      </c>
      <c r="Q46">
        <f>VLOOKUP(tes!$A46, raw_data!$A$2:$AB$3115, COLUMN(tes!Q46), FALSE)</f>
        <v>0.47299999999999998</v>
      </c>
      <c r="R46">
        <f>VLOOKUP(tes!$A46, raw_data!$A$2:$AB$3115, COLUMN(tes!R46), FALSE)</f>
        <v>0.25</v>
      </c>
      <c r="S46">
        <f>VLOOKUP(tes!$A46, raw_data!$A$2:$AB$3115, COLUMN(tes!S46), FALSE)</f>
        <v>4.2889999999999997</v>
      </c>
      <c r="T46">
        <f>VLOOKUP(tes!$A46, raw_data!$A$2:$AB$3115, COLUMN(tes!T46), FALSE)</f>
        <v>3.8149999999999999</v>
      </c>
      <c r="U46">
        <f>VLOOKUP(tes!$A46, raw_data!$A$2:$AB$3115, COLUMN(tes!U46), FALSE)</f>
        <v>0.47399999999999998</v>
      </c>
      <c r="V46">
        <f>VLOOKUP(tes!$A46, raw_data!$A$2:$AB$3115, COLUMN(tes!V46), FALSE)</f>
        <v>4.3239999999999998</v>
      </c>
      <c r="W46">
        <f>VLOOKUP(tes!$A46, raw_data!$A$2:$AB$3115, COLUMN(tes!W46), FALSE)</f>
        <v>0.86099999999999999</v>
      </c>
      <c r="X46">
        <f>VLOOKUP(tes!$A46, raw_data!$A$2:$AB$3115, COLUMN(tes!X46), FALSE)</f>
        <v>0.80600000000000005</v>
      </c>
      <c r="Y46">
        <f>VLOOKUP(tes!$A46, raw_data!$A$2:$AB$3115, COLUMN(tes!Y46), FALSE)</f>
        <v>0.58299999999999996</v>
      </c>
      <c r="Z46">
        <f>VLOOKUP(tes!$A46, raw_data!$A$2:$AB$3115, COLUMN(tes!Z46), FALSE)</f>
        <v>2.8000000000000001E-2</v>
      </c>
      <c r="AA46">
        <f>VLOOKUP(tes!$A46, raw_data!$A$2:$AB$3115, COLUMN(tes!AA46), FALSE)</f>
        <v>2.8000000000000001E-2</v>
      </c>
      <c r="AB46">
        <f>VLOOKUP(tes!$A46, raw_data!$A$2:$AB$3115, COLUMN(tes!AB46), FALSE)</f>
        <v>8.3000000000000004E-2</v>
      </c>
    </row>
    <row r="47" spans="1:28" x14ac:dyDescent="0.25">
      <c r="A47">
        <v>3245</v>
      </c>
      <c r="B47">
        <f>VLOOKUP(tes!$A47, raw_data!$A$2:$AB$3115, COLUMN(tes!B47), FALSE)</f>
        <v>28.684999999999999</v>
      </c>
      <c r="C47">
        <f>VLOOKUP(tes!$A47, raw_data!$A$2:$AB$3115, COLUMN(tes!C47), FALSE)</f>
        <v>6.34</v>
      </c>
      <c r="D47">
        <f>VLOOKUP(tes!$A47, raw_data!$A$2:$AB$3115, COLUMN(tes!D47), FALSE)</f>
        <v>-1.4E-2</v>
      </c>
      <c r="E47">
        <f>VLOOKUP(tes!$A47, raw_data!$A$2:$AB$3115, COLUMN(tes!E47), FALSE)</f>
        <v>-2.1999999999999999E-2</v>
      </c>
      <c r="F47">
        <f>VLOOKUP(tes!$A47, raw_data!$A$2:$AB$3115, COLUMN(tes!F47), FALSE)</f>
        <v>6.0890000000000004</v>
      </c>
      <c r="G47">
        <f>VLOOKUP(tes!$A47, raw_data!$A$2:$AB$3115, COLUMN(tes!G47), FALSE)</f>
        <v>0.83299999999999996</v>
      </c>
      <c r="H47">
        <f>VLOOKUP(tes!$A47, raw_data!$A$2:$AB$3115, COLUMN(tes!H47), FALSE)</f>
        <v>1.6319999999999999</v>
      </c>
      <c r="I47">
        <f>VLOOKUP(tes!$A47, raw_data!$A$2:$AB$3115, COLUMN(tes!I47), FALSE)</f>
        <v>0.28599999999999998</v>
      </c>
      <c r="J47">
        <f>VLOOKUP(tes!$A47, raw_data!$A$2:$AB$3115, COLUMN(tes!J47), FALSE)</f>
        <v>1.7689999999999999</v>
      </c>
      <c r="K47">
        <f>VLOOKUP(tes!$A47, raw_data!$A$2:$AB$3115, COLUMN(tes!K47), FALSE)</f>
        <v>2</v>
      </c>
      <c r="L47">
        <f>VLOOKUP(tes!$A47, raw_data!$A$2:$AB$3115, COLUMN(tes!L47), FALSE)</f>
        <v>1.909</v>
      </c>
      <c r="M47">
        <f>VLOOKUP(tes!$A47, raw_data!$A$2:$AB$3115, COLUMN(tes!M47), FALSE)</f>
        <v>1.95</v>
      </c>
      <c r="N47">
        <f>VLOOKUP(tes!$A47, raw_data!$A$2:$AB$3115, COLUMN(tes!N47), FALSE)</f>
        <v>2</v>
      </c>
      <c r="O47">
        <f>VLOOKUP(tes!$A47, raw_data!$A$2:$AB$3115, COLUMN(tes!O47), FALSE)</f>
        <v>1.353</v>
      </c>
      <c r="P47">
        <f>VLOOKUP(tes!$A47, raw_data!$A$2:$AB$3115, COLUMN(tes!P47), FALSE)</f>
        <v>14.331</v>
      </c>
      <c r="Q47">
        <f>VLOOKUP(tes!$A47, raw_data!$A$2:$AB$3115, COLUMN(tes!Q47), FALSE)</f>
        <v>0.70299999999999996</v>
      </c>
      <c r="R47">
        <f>VLOOKUP(tes!$A47, raw_data!$A$2:$AB$3115, COLUMN(tes!R47), FALSE)</f>
        <v>0.16700000000000001</v>
      </c>
      <c r="S47">
        <f>VLOOKUP(tes!$A47, raw_data!$A$2:$AB$3115, COLUMN(tes!S47), FALSE)</f>
        <v>1.96</v>
      </c>
      <c r="T47">
        <f>VLOOKUP(tes!$A47, raw_data!$A$2:$AB$3115, COLUMN(tes!T47), FALSE)</f>
        <v>0.215</v>
      </c>
      <c r="U47">
        <f>VLOOKUP(tes!$A47, raw_data!$A$2:$AB$3115, COLUMN(tes!U47), FALSE)</f>
        <v>1.7450000000000001</v>
      </c>
      <c r="V47">
        <f>VLOOKUP(tes!$A47, raw_data!$A$2:$AB$3115, COLUMN(tes!V47), FALSE)</f>
        <v>1.9239999999999999</v>
      </c>
      <c r="W47">
        <f>VLOOKUP(tes!$A47, raw_data!$A$2:$AB$3115, COLUMN(tes!W47), FALSE)</f>
        <v>0.625</v>
      </c>
      <c r="X47">
        <f>VLOOKUP(tes!$A47, raw_data!$A$2:$AB$3115, COLUMN(tes!X47), FALSE)</f>
        <v>0.79200000000000004</v>
      </c>
      <c r="Y47">
        <f>VLOOKUP(tes!$A47, raw_data!$A$2:$AB$3115, COLUMN(tes!Y47), FALSE)</f>
        <v>0.625</v>
      </c>
      <c r="Z47">
        <f>VLOOKUP(tes!$A47, raw_data!$A$2:$AB$3115, COLUMN(tes!Z47), FALSE)</f>
        <v>8.3000000000000004E-2</v>
      </c>
      <c r="AA47">
        <f>VLOOKUP(tes!$A47, raw_data!$A$2:$AB$3115, COLUMN(tes!AA47), FALSE)</f>
        <v>0</v>
      </c>
      <c r="AB47">
        <f>VLOOKUP(tes!$A47, raw_data!$A$2:$AB$3115, COLUMN(tes!AB47), FALSE)</f>
        <v>4.2000000000000003E-2</v>
      </c>
    </row>
    <row r="48" spans="1:28" x14ac:dyDescent="0.25">
      <c r="A48">
        <v>3303</v>
      </c>
      <c r="B48">
        <f>VLOOKUP(tes!$A48, raw_data!$A$2:$AB$3115, COLUMN(tes!B48), FALSE)</f>
        <v>30.204000000000001</v>
      </c>
      <c r="C48">
        <f>VLOOKUP(tes!$A48, raw_data!$A$2:$AB$3115, COLUMN(tes!C48), FALSE)</f>
        <v>8.093</v>
      </c>
      <c r="D48">
        <f>VLOOKUP(tes!$A48, raw_data!$A$2:$AB$3115, COLUMN(tes!D48), FALSE)</f>
        <v>3.9E-2</v>
      </c>
      <c r="E48">
        <f>VLOOKUP(tes!$A48, raw_data!$A$2:$AB$3115, COLUMN(tes!E48), FALSE)</f>
        <v>3.0000000000000001E-3</v>
      </c>
      <c r="F48">
        <f>VLOOKUP(tes!$A48, raw_data!$A$2:$AB$3115, COLUMN(tes!F48), FALSE)</f>
        <v>8.4920000000000009</v>
      </c>
      <c r="G48">
        <f>VLOOKUP(tes!$A48, raw_data!$A$2:$AB$3115, COLUMN(tes!G48), FALSE)</f>
        <v>0.72199999999999998</v>
      </c>
      <c r="H48">
        <f>VLOOKUP(tes!$A48, raw_data!$A$2:$AB$3115, COLUMN(tes!H48), FALSE)</f>
        <v>1.2310000000000001</v>
      </c>
      <c r="I48">
        <f>VLOOKUP(tes!$A48, raw_data!$A$2:$AB$3115, COLUMN(tes!I48), FALSE)</f>
        <v>0.5</v>
      </c>
      <c r="J48">
        <f>VLOOKUP(tes!$A48, raw_data!$A$2:$AB$3115, COLUMN(tes!J48), FALSE)</f>
        <v>2</v>
      </c>
      <c r="K48">
        <f>VLOOKUP(tes!$A48, raw_data!$A$2:$AB$3115, COLUMN(tes!K48), FALSE)</f>
        <v>1.6</v>
      </c>
      <c r="L48">
        <f>VLOOKUP(tes!$A48, raw_data!$A$2:$AB$3115, COLUMN(tes!L48), FALSE)</f>
        <v>2</v>
      </c>
      <c r="M48">
        <f>VLOOKUP(tes!$A48, raw_data!$A$2:$AB$3115, COLUMN(tes!M48), FALSE)</f>
        <v>1.8460000000000001</v>
      </c>
      <c r="N48">
        <f>VLOOKUP(tes!$A48, raw_data!$A$2:$AB$3115, COLUMN(tes!N48), FALSE)</f>
        <v>2</v>
      </c>
      <c r="O48">
        <f>VLOOKUP(tes!$A48, raw_data!$A$2:$AB$3115, COLUMN(tes!O48), FALSE)</f>
        <v>0.57099999999999995</v>
      </c>
      <c r="P48">
        <f>VLOOKUP(tes!$A48, raw_data!$A$2:$AB$3115, COLUMN(tes!P48), FALSE)</f>
        <v>10.427</v>
      </c>
      <c r="Q48">
        <f>VLOOKUP(tes!$A48, raw_data!$A$2:$AB$3115, COLUMN(tes!Q48), FALSE)</f>
        <v>2.306</v>
      </c>
      <c r="R48">
        <f>VLOOKUP(tes!$A48, raw_data!$A$2:$AB$3115, COLUMN(tes!R48), FALSE)</f>
        <v>0</v>
      </c>
      <c r="S48">
        <f>VLOOKUP(tes!$A48, raw_data!$A$2:$AB$3115, COLUMN(tes!S48), FALSE)</f>
        <v>1.839</v>
      </c>
      <c r="T48">
        <f>VLOOKUP(tes!$A48, raw_data!$A$2:$AB$3115, COLUMN(tes!T48), FALSE)</f>
        <v>0.27</v>
      </c>
      <c r="U48">
        <f>VLOOKUP(tes!$A48, raw_data!$A$2:$AB$3115, COLUMN(tes!U48), FALSE)</f>
        <v>1.569</v>
      </c>
      <c r="V48">
        <f>VLOOKUP(tes!$A48, raw_data!$A$2:$AB$3115, COLUMN(tes!V48), FALSE)</f>
        <v>1.88</v>
      </c>
      <c r="W48">
        <f>VLOOKUP(tes!$A48, raw_data!$A$2:$AB$3115, COLUMN(tes!W48), FALSE)</f>
        <v>0.72199999999999998</v>
      </c>
      <c r="X48">
        <f>VLOOKUP(tes!$A48, raw_data!$A$2:$AB$3115, COLUMN(tes!X48), FALSE)</f>
        <v>0.33300000000000002</v>
      </c>
      <c r="Y48">
        <f>VLOOKUP(tes!$A48, raw_data!$A$2:$AB$3115, COLUMN(tes!Y48), FALSE)</f>
        <v>0.72199999999999998</v>
      </c>
      <c r="Z48">
        <f>VLOOKUP(tes!$A48, raw_data!$A$2:$AB$3115, COLUMN(tes!Z48), FALSE)</f>
        <v>0</v>
      </c>
      <c r="AA48">
        <f>VLOOKUP(tes!$A48, raw_data!$A$2:$AB$3115, COLUMN(tes!AA48), FALSE)</f>
        <v>0.222</v>
      </c>
      <c r="AB48">
        <f>VLOOKUP(tes!$A48, raw_data!$A$2:$AB$3115, COLUMN(tes!AB48), FALSE)</f>
        <v>0</v>
      </c>
    </row>
    <row r="49" spans="1:28" x14ac:dyDescent="0.25">
      <c r="A49">
        <v>3560</v>
      </c>
      <c r="B49">
        <f>VLOOKUP(tes!$A49, raw_data!$A$2:$AB$3115, COLUMN(tes!B49), FALSE)</f>
        <v>20.245000000000001</v>
      </c>
      <c r="C49">
        <f>VLOOKUP(tes!$A49, raw_data!$A$2:$AB$3115, COLUMN(tes!C49), FALSE)</f>
        <v>6.9859999999999998</v>
      </c>
      <c r="D49">
        <f>VLOOKUP(tes!$A49, raw_data!$A$2:$AB$3115, COLUMN(tes!D49), FALSE)</f>
        <v>4.8000000000000001E-2</v>
      </c>
      <c r="E49">
        <f>VLOOKUP(tes!$A49, raw_data!$A$2:$AB$3115, COLUMN(tes!E49), FALSE)</f>
        <v>2.7E-2</v>
      </c>
      <c r="F49">
        <f>VLOOKUP(tes!$A49, raw_data!$A$2:$AB$3115, COLUMN(tes!F49), FALSE)</f>
        <v>7.6020000000000003</v>
      </c>
      <c r="G49">
        <f>VLOOKUP(tes!$A49, raw_data!$A$2:$AB$3115, COLUMN(tes!G49), FALSE)</f>
        <v>0.69199999999999995</v>
      </c>
      <c r="H49">
        <f>VLOOKUP(tes!$A49, raw_data!$A$2:$AB$3115, COLUMN(tes!H49), FALSE)</f>
        <v>1</v>
      </c>
      <c r="I49">
        <f>VLOOKUP(tes!$A49, raw_data!$A$2:$AB$3115, COLUMN(tes!I49), FALSE)</f>
        <v>1.25</v>
      </c>
      <c r="J49">
        <f>VLOOKUP(tes!$A49, raw_data!$A$2:$AB$3115, COLUMN(tes!J49), FALSE)</f>
        <v>2</v>
      </c>
      <c r="K49">
        <f>VLOOKUP(tes!$A49, raw_data!$A$2:$AB$3115, COLUMN(tes!K49), FALSE)</f>
        <v>2</v>
      </c>
      <c r="L49">
        <f>VLOOKUP(tes!$A49, raw_data!$A$2:$AB$3115, COLUMN(tes!L49), FALSE)</f>
        <v>1.75</v>
      </c>
      <c r="M49">
        <f>VLOOKUP(tes!$A49, raw_data!$A$2:$AB$3115, COLUMN(tes!M49), FALSE)</f>
        <v>2</v>
      </c>
      <c r="N49">
        <f>VLOOKUP(tes!$A49, raw_data!$A$2:$AB$3115, COLUMN(tes!N49), FALSE)</f>
        <v>2</v>
      </c>
      <c r="O49">
        <f>VLOOKUP(tes!$A49, raw_data!$A$2:$AB$3115, COLUMN(tes!O49), FALSE)</f>
        <v>1.111</v>
      </c>
      <c r="P49">
        <f>VLOOKUP(tes!$A49, raw_data!$A$2:$AB$3115, COLUMN(tes!P49), FALSE)</f>
        <v>9.51</v>
      </c>
      <c r="Q49">
        <f>VLOOKUP(tes!$A49, raw_data!$A$2:$AB$3115, COLUMN(tes!Q49), FALSE)</f>
        <v>0.68799999999999994</v>
      </c>
      <c r="R49">
        <f>VLOOKUP(tes!$A49, raw_data!$A$2:$AB$3115, COLUMN(tes!R49), FALSE)</f>
        <v>0.23100000000000001</v>
      </c>
      <c r="S49">
        <f>VLOOKUP(tes!$A49, raw_data!$A$2:$AB$3115, COLUMN(tes!S49), FALSE)</f>
        <v>0.27400000000000002</v>
      </c>
      <c r="T49">
        <f>VLOOKUP(tes!$A49, raw_data!$A$2:$AB$3115, COLUMN(tes!T49), FALSE)</f>
        <v>-0.69899999999999995</v>
      </c>
      <c r="U49">
        <f>VLOOKUP(tes!$A49, raw_data!$A$2:$AB$3115, COLUMN(tes!U49), FALSE)</f>
        <v>0.97299999999999998</v>
      </c>
      <c r="V49">
        <f>VLOOKUP(tes!$A49, raw_data!$A$2:$AB$3115, COLUMN(tes!V49), FALSE)</f>
        <v>0.34899999999999998</v>
      </c>
      <c r="W49">
        <f>VLOOKUP(tes!$A49, raw_data!$A$2:$AB$3115, COLUMN(tes!W49), FALSE)</f>
        <v>0.61499999999999999</v>
      </c>
      <c r="X49">
        <f>VLOOKUP(tes!$A49, raw_data!$A$2:$AB$3115, COLUMN(tes!X49), FALSE)</f>
        <v>0.69199999999999995</v>
      </c>
      <c r="Y49">
        <f>VLOOKUP(tes!$A49, raw_data!$A$2:$AB$3115, COLUMN(tes!Y49), FALSE)</f>
        <v>0.38500000000000001</v>
      </c>
      <c r="Z49">
        <f>VLOOKUP(tes!$A49, raw_data!$A$2:$AB$3115, COLUMN(tes!Z49), FALSE)</f>
        <v>7.6999999999999999E-2</v>
      </c>
      <c r="AA49">
        <f>VLOOKUP(tes!$A49, raw_data!$A$2:$AB$3115, COLUMN(tes!AA49), FALSE)</f>
        <v>7.6999999999999999E-2</v>
      </c>
      <c r="AB49">
        <f>VLOOKUP(tes!$A49, raw_data!$A$2:$AB$3115, COLUMN(tes!AB49), FALSE)</f>
        <v>0.154</v>
      </c>
    </row>
    <row r="50" spans="1:28" x14ac:dyDescent="0.25">
      <c r="A50">
        <v>3655</v>
      </c>
      <c r="B50">
        <f>VLOOKUP(tes!$A50, raw_data!$A$2:$AB$3115, COLUMN(tes!B50), FALSE)</f>
        <v>31.497</v>
      </c>
      <c r="C50">
        <f>VLOOKUP(tes!$A50, raw_data!$A$2:$AB$3115, COLUMN(tes!C50), FALSE)</f>
        <v>8.0150000000000006</v>
      </c>
      <c r="D50">
        <f>VLOOKUP(tes!$A50, raw_data!$A$2:$AB$3115, COLUMN(tes!D50), FALSE)</f>
        <v>0.14299999999999999</v>
      </c>
      <c r="E50">
        <f>VLOOKUP(tes!$A50, raw_data!$A$2:$AB$3115, COLUMN(tes!E50), FALSE)</f>
        <v>-6.0000000000000001E-3</v>
      </c>
      <c r="F50">
        <f>VLOOKUP(tes!$A50, raw_data!$A$2:$AB$3115, COLUMN(tes!F50), FALSE)</f>
        <v>9.4179999999999993</v>
      </c>
      <c r="G50">
        <f>VLOOKUP(tes!$A50, raw_data!$A$2:$AB$3115, COLUMN(tes!G50), FALSE)</f>
        <v>0.77800000000000002</v>
      </c>
      <c r="H50">
        <f>VLOOKUP(tes!$A50, raw_data!$A$2:$AB$3115, COLUMN(tes!H50), FALSE)</f>
        <v>1.385</v>
      </c>
      <c r="I50">
        <f>VLOOKUP(tes!$A50, raw_data!$A$2:$AB$3115, COLUMN(tes!I50), FALSE)</f>
        <v>0.308</v>
      </c>
      <c r="J50">
        <f>VLOOKUP(tes!$A50, raw_data!$A$2:$AB$3115, COLUMN(tes!J50), FALSE)</f>
        <v>2</v>
      </c>
      <c r="K50">
        <f>VLOOKUP(tes!$A50, raw_data!$A$2:$AB$3115, COLUMN(tes!K50), FALSE)</f>
        <v>1.4</v>
      </c>
      <c r="L50">
        <f>VLOOKUP(tes!$A50, raw_data!$A$2:$AB$3115, COLUMN(tes!L50), FALSE)</f>
        <v>2</v>
      </c>
      <c r="M50">
        <f>VLOOKUP(tes!$A50, raw_data!$A$2:$AB$3115, COLUMN(tes!M50), FALSE)</f>
        <v>2</v>
      </c>
      <c r="N50">
        <f>VLOOKUP(tes!$A50, raw_data!$A$2:$AB$3115, COLUMN(tes!N50), FALSE)</f>
        <v>1.917</v>
      </c>
      <c r="O50">
        <f>VLOOKUP(tes!$A50, raw_data!$A$2:$AB$3115, COLUMN(tes!O50), FALSE)</f>
        <v>0.78300000000000003</v>
      </c>
      <c r="P50">
        <f>VLOOKUP(tes!$A50, raw_data!$A$2:$AB$3115, COLUMN(tes!P50), FALSE)</f>
        <v>7.6609999999999996</v>
      </c>
      <c r="Q50">
        <f>VLOOKUP(tes!$A50, raw_data!$A$2:$AB$3115, COLUMN(tes!Q50), FALSE)</f>
        <v>-0.52600000000000002</v>
      </c>
      <c r="R50">
        <f>VLOOKUP(tes!$A50, raw_data!$A$2:$AB$3115, COLUMN(tes!R50), FALSE)</f>
        <v>0.16700000000000001</v>
      </c>
      <c r="S50">
        <f>VLOOKUP(tes!$A50, raw_data!$A$2:$AB$3115, COLUMN(tes!S50), FALSE)</f>
        <v>1.9850000000000001</v>
      </c>
      <c r="T50">
        <f>VLOOKUP(tes!$A50, raw_data!$A$2:$AB$3115, COLUMN(tes!T50), FALSE)</f>
        <v>2.6030000000000002</v>
      </c>
      <c r="U50">
        <f>VLOOKUP(tes!$A50, raw_data!$A$2:$AB$3115, COLUMN(tes!U50), FALSE)</f>
        <v>-0.61699999999999999</v>
      </c>
      <c r="V50">
        <f>VLOOKUP(tes!$A50, raw_data!$A$2:$AB$3115, COLUMN(tes!V50), FALSE)</f>
        <v>2.1230000000000002</v>
      </c>
      <c r="W50">
        <f>VLOOKUP(tes!$A50, raw_data!$A$2:$AB$3115, COLUMN(tes!W50), FALSE)</f>
        <v>0.69399999999999995</v>
      </c>
      <c r="X50">
        <f>VLOOKUP(tes!$A50, raw_data!$A$2:$AB$3115, COLUMN(tes!X50), FALSE)</f>
        <v>0.44400000000000001</v>
      </c>
      <c r="Y50">
        <f>VLOOKUP(tes!$A50, raw_data!$A$2:$AB$3115, COLUMN(tes!Y50), FALSE)</f>
        <v>0.75</v>
      </c>
      <c r="Z50">
        <f>VLOOKUP(tes!$A50, raw_data!$A$2:$AB$3115, COLUMN(tes!Z50), FALSE)</f>
        <v>0</v>
      </c>
      <c r="AA50">
        <f>VLOOKUP(tes!$A50, raw_data!$A$2:$AB$3115, COLUMN(tes!AA50), FALSE)</f>
        <v>0.111</v>
      </c>
      <c r="AB50">
        <f>VLOOKUP(tes!$A50, raw_data!$A$2:$AB$3115, COLUMN(tes!AB50), FALSE)</f>
        <v>0</v>
      </c>
    </row>
    <row r="51" spans="1:28" x14ac:dyDescent="0.25">
      <c r="A51">
        <v>3853</v>
      </c>
      <c r="B51">
        <f>VLOOKUP(tes!$A51, raw_data!$A$2:$AB$3115, COLUMN(tes!B51), FALSE)</f>
        <v>28.991</v>
      </c>
      <c r="C51">
        <f>VLOOKUP(tes!$A51, raw_data!$A$2:$AB$3115, COLUMN(tes!C51), FALSE)</f>
        <v>6.3540000000000001</v>
      </c>
      <c r="D51">
        <f>VLOOKUP(tes!$A51, raw_data!$A$2:$AB$3115, COLUMN(tes!D51), FALSE)</f>
        <v>7.0000000000000001E-3</v>
      </c>
      <c r="E51">
        <f>VLOOKUP(tes!$A51, raw_data!$A$2:$AB$3115, COLUMN(tes!E51), FALSE)</f>
        <v>1E-3</v>
      </c>
      <c r="F51">
        <f>VLOOKUP(tes!$A51, raw_data!$A$2:$AB$3115, COLUMN(tes!F51), FALSE)</f>
        <v>6.431</v>
      </c>
      <c r="G51">
        <f>VLOOKUP(tes!$A51, raw_data!$A$2:$AB$3115, COLUMN(tes!G51), FALSE)</f>
        <v>0.5</v>
      </c>
      <c r="H51">
        <f>VLOOKUP(tes!$A51, raw_data!$A$2:$AB$3115, COLUMN(tes!H51), FALSE)</f>
        <v>1.417</v>
      </c>
      <c r="I51">
        <f>VLOOKUP(tes!$A51, raw_data!$A$2:$AB$3115, COLUMN(tes!I51), FALSE)</f>
        <v>0</v>
      </c>
      <c r="J51">
        <f>VLOOKUP(tes!$A51, raw_data!$A$2:$AB$3115, COLUMN(tes!J51), FALSE)</f>
        <v>1.286</v>
      </c>
      <c r="K51">
        <f>VLOOKUP(tes!$A51, raw_data!$A$2:$AB$3115, COLUMN(tes!K51), FALSE)</f>
        <v>0</v>
      </c>
      <c r="L51">
        <f>VLOOKUP(tes!$A51, raw_data!$A$2:$AB$3115, COLUMN(tes!L51), FALSE)</f>
        <v>1.8</v>
      </c>
      <c r="M51">
        <f>VLOOKUP(tes!$A51, raw_data!$A$2:$AB$3115, COLUMN(tes!M51), FALSE)</f>
        <v>1.4</v>
      </c>
      <c r="N51">
        <f>VLOOKUP(tes!$A51, raw_data!$A$2:$AB$3115, COLUMN(tes!N51), FALSE)</f>
        <v>2</v>
      </c>
      <c r="O51">
        <f>VLOOKUP(tes!$A51, raw_data!$A$2:$AB$3115, COLUMN(tes!O51), FALSE)</f>
        <v>0.5</v>
      </c>
      <c r="P51">
        <f>VLOOKUP(tes!$A51, raw_data!$A$2:$AB$3115, COLUMN(tes!P51), FALSE)</f>
        <v>7.7549999999999999</v>
      </c>
      <c r="Q51">
        <f>VLOOKUP(tes!$A51, raw_data!$A$2:$AB$3115, COLUMN(tes!Q51), FALSE)</f>
        <v>2.3239999999999998</v>
      </c>
      <c r="R51">
        <f>VLOOKUP(tes!$A51, raw_data!$A$2:$AB$3115, COLUMN(tes!R51), FALSE)</f>
        <v>0.25</v>
      </c>
      <c r="S51">
        <f>VLOOKUP(tes!$A51, raw_data!$A$2:$AB$3115, COLUMN(tes!S51), FALSE)</f>
        <v>3.3210000000000002</v>
      </c>
      <c r="T51">
        <f>VLOOKUP(tes!$A51, raw_data!$A$2:$AB$3115, COLUMN(tes!T51), FALSE)</f>
        <v>0.434</v>
      </c>
      <c r="U51">
        <f>VLOOKUP(tes!$A51, raw_data!$A$2:$AB$3115, COLUMN(tes!U51), FALSE)</f>
        <v>2.887</v>
      </c>
      <c r="V51">
        <f>VLOOKUP(tes!$A51, raw_data!$A$2:$AB$3115, COLUMN(tes!V51), FALSE)</f>
        <v>3.3290000000000002</v>
      </c>
      <c r="W51">
        <f>VLOOKUP(tes!$A51, raw_data!$A$2:$AB$3115, COLUMN(tes!W51), FALSE)</f>
        <v>0.75</v>
      </c>
      <c r="X51">
        <f>VLOOKUP(tes!$A51, raw_data!$A$2:$AB$3115, COLUMN(tes!X51), FALSE)</f>
        <v>0.58299999999999996</v>
      </c>
      <c r="Y51">
        <f>VLOOKUP(tes!$A51, raw_data!$A$2:$AB$3115, COLUMN(tes!Y51), FALSE)</f>
        <v>0.75</v>
      </c>
      <c r="Z51">
        <f>VLOOKUP(tes!$A51, raw_data!$A$2:$AB$3115, COLUMN(tes!Z51), FALSE)</f>
        <v>0</v>
      </c>
      <c r="AA51">
        <f>VLOOKUP(tes!$A51, raw_data!$A$2:$AB$3115, COLUMN(tes!AA51), FALSE)</f>
        <v>0.25</v>
      </c>
      <c r="AB51">
        <f>VLOOKUP(tes!$A51, raw_data!$A$2:$AB$3115, COLUMN(tes!AB51), FALSE)</f>
        <v>0</v>
      </c>
    </row>
    <row r="52" spans="1:28" x14ac:dyDescent="0.25">
      <c r="A52">
        <v>4391</v>
      </c>
      <c r="B52">
        <f>VLOOKUP(tes!$A52, raw_data!$A$2:$AB$3115, COLUMN(tes!B52), FALSE)</f>
        <v>39.747</v>
      </c>
      <c r="C52">
        <f>VLOOKUP(tes!$A52, raw_data!$A$2:$AB$3115, COLUMN(tes!C52), FALSE)</f>
        <v>9.3469999999999995</v>
      </c>
      <c r="D52">
        <f>VLOOKUP(tes!$A52, raw_data!$A$2:$AB$3115, COLUMN(tes!D52), FALSE)</f>
        <v>0.34599999999999997</v>
      </c>
      <c r="E52">
        <f>VLOOKUP(tes!$A52, raw_data!$A$2:$AB$3115, COLUMN(tes!E52), FALSE)</f>
        <v>-0.02</v>
      </c>
      <c r="F52">
        <f>VLOOKUP(tes!$A52, raw_data!$A$2:$AB$3115, COLUMN(tes!F52), FALSE)</f>
        <v>12.707000000000001</v>
      </c>
      <c r="G52">
        <f>VLOOKUP(tes!$A52, raw_data!$A$2:$AB$3115, COLUMN(tes!G52), FALSE)</f>
        <v>0.86099999999999999</v>
      </c>
      <c r="H52">
        <f>VLOOKUP(tes!$A52, raw_data!$A$2:$AB$3115, COLUMN(tes!H52), FALSE)</f>
        <v>1.68</v>
      </c>
      <c r="I52">
        <f>VLOOKUP(tes!$A52, raw_data!$A$2:$AB$3115, COLUMN(tes!I52), FALSE)</f>
        <v>0.6</v>
      </c>
      <c r="J52">
        <f>VLOOKUP(tes!$A52, raw_data!$A$2:$AB$3115, COLUMN(tes!J52), FALSE)</f>
        <v>2</v>
      </c>
      <c r="K52">
        <f>VLOOKUP(tes!$A52, raw_data!$A$2:$AB$3115, COLUMN(tes!K52), FALSE)</f>
        <v>1.8180000000000001</v>
      </c>
      <c r="L52">
        <f>VLOOKUP(tes!$A52, raw_data!$A$2:$AB$3115, COLUMN(tes!L52), FALSE)</f>
        <v>2</v>
      </c>
      <c r="M52">
        <f>VLOOKUP(tes!$A52, raw_data!$A$2:$AB$3115, COLUMN(tes!M52), FALSE)</f>
        <v>2</v>
      </c>
      <c r="N52">
        <f>VLOOKUP(tes!$A52, raw_data!$A$2:$AB$3115, COLUMN(tes!N52), FALSE)</f>
        <v>2</v>
      </c>
      <c r="O52">
        <f>VLOOKUP(tes!$A52, raw_data!$A$2:$AB$3115, COLUMN(tes!O52), FALSE)</f>
        <v>0.73099999999999998</v>
      </c>
      <c r="P52">
        <f>VLOOKUP(tes!$A52, raw_data!$A$2:$AB$3115, COLUMN(tes!P52), FALSE)</f>
        <v>10.393000000000001</v>
      </c>
      <c r="Q52">
        <f>VLOOKUP(tes!$A52, raw_data!$A$2:$AB$3115, COLUMN(tes!Q52), FALSE)</f>
        <v>1.0009999999999999</v>
      </c>
      <c r="R52">
        <f>VLOOKUP(tes!$A52, raw_data!$A$2:$AB$3115, COLUMN(tes!R52), FALSE)</f>
        <v>0.27800000000000002</v>
      </c>
      <c r="S52">
        <f>VLOOKUP(tes!$A52, raw_data!$A$2:$AB$3115, COLUMN(tes!S52), FALSE)</f>
        <v>2.2269999999999999</v>
      </c>
      <c r="T52">
        <f>VLOOKUP(tes!$A52, raw_data!$A$2:$AB$3115, COLUMN(tes!T52), FALSE)</f>
        <v>1.752</v>
      </c>
      <c r="U52">
        <f>VLOOKUP(tes!$A52, raw_data!$A$2:$AB$3115, COLUMN(tes!U52), FALSE)</f>
        <v>0.47499999999999998</v>
      </c>
      <c r="V52">
        <f>VLOOKUP(tes!$A52, raw_data!$A$2:$AB$3115, COLUMN(tes!V52), FALSE)</f>
        <v>2.5529999999999999</v>
      </c>
      <c r="W52">
        <f>VLOOKUP(tes!$A52, raw_data!$A$2:$AB$3115, COLUMN(tes!W52), FALSE)</f>
        <v>0.88900000000000001</v>
      </c>
      <c r="X52">
        <f>VLOOKUP(tes!$A52, raw_data!$A$2:$AB$3115, COLUMN(tes!X52), FALSE)</f>
        <v>0.75</v>
      </c>
      <c r="Y52">
        <f>VLOOKUP(tes!$A52, raw_data!$A$2:$AB$3115, COLUMN(tes!Y52), FALSE)</f>
        <v>0.83299999999999996</v>
      </c>
      <c r="Z52">
        <f>VLOOKUP(tes!$A52, raw_data!$A$2:$AB$3115, COLUMN(tes!Z52), FALSE)</f>
        <v>2.8000000000000001E-2</v>
      </c>
      <c r="AA52">
        <f>VLOOKUP(tes!$A52, raw_data!$A$2:$AB$3115, COLUMN(tes!AA52), FALSE)</f>
        <v>0.13900000000000001</v>
      </c>
      <c r="AB52">
        <f>VLOOKUP(tes!$A52, raw_data!$A$2:$AB$3115, COLUMN(tes!AB52), FALSE)</f>
        <v>2.8000000000000001E-2</v>
      </c>
    </row>
    <row r="53" spans="1:28" x14ac:dyDescent="0.25">
      <c r="A53">
        <v>4401</v>
      </c>
      <c r="B53">
        <f>VLOOKUP(tes!$A53, raw_data!$A$2:$AB$3115, COLUMN(tes!B53), FALSE)</f>
        <v>19.216000000000001</v>
      </c>
      <c r="C53">
        <f>VLOOKUP(tes!$A53, raw_data!$A$2:$AB$3115, COLUMN(tes!C53), FALSE)</f>
        <v>6.6150000000000002</v>
      </c>
      <c r="D53">
        <f>VLOOKUP(tes!$A53, raw_data!$A$2:$AB$3115, COLUMN(tes!D53), FALSE)</f>
        <v>-8.9999999999999993E-3</v>
      </c>
      <c r="E53">
        <f>VLOOKUP(tes!$A53, raw_data!$A$2:$AB$3115, COLUMN(tes!E53), FALSE)</f>
        <v>-1E-3</v>
      </c>
      <c r="F53">
        <f>VLOOKUP(tes!$A53, raw_data!$A$2:$AB$3115, COLUMN(tes!F53), FALSE)</f>
        <v>6.5209999999999999</v>
      </c>
      <c r="G53">
        <f>VLOOKUP(tes!$A53, raw_data!$A$2:$AB$3115, COLUMN(tes!G53), FALSE)</f>
        <v>0.4</v>
      </c>
      <c r="H53">
        <f>VLOOKUP(tes!$A53, raw_data!$A$2:$AB$3115, COLUMN(tes!H53), FALSE)</f>
        <v>0.5</v>
      </c>
      <c r="I53">
        <f>VLOOKUP(tes!$A53, raw_data!$A$2:$AB$3115, COLUMN(tes!I53), FALSE)</f>
        <v>0.57099999999999995</v>
      </c>
      <c r="J53">
        <f>VLOOKUP(tes!$A53, raw_data!$A$2:$AB$3115, COLUMN(tes!J53), FALSE)</f>
        <v>1.5</v>
      </c>
      <c r="K53">
        <f>VLOOKUP(tes!$A53, raw_data!$A$2:$AB$3115, COLUMN(tes!K53), FALSE)</f>
        <v>0.5</v>
      </c>
      <c r="L53">
        <f>VLOOKUP(tes!$A53, raw_data!$A$2:$AB$3115, COLUMN(tes!L53), FALSE)</f>
        <v>1.25</v>
      </c>
      <c r="M53">
        <f>VLOOKUP(tes!$A53, raw_data!$A$2:$AB$3115, COLUMN(tes!M53), FALSE)</f>
        <v>1.714</v>
      </c>
      <c r="N53">
        <f>VLOOKUP(tes!$A53, raw_data!$A$2:$AB$3115, COLUMN(tes!N53), FALSE)</f>
        <v>2</v>
      </c>
      <c r="O53">
        <f>VLOOKUP(tes!$A53, raw_data!$A$2:$AB$3115, COLUMN(tes!O53), FALSE)</f>
        <v>1.667</v>
      </c>
      <c r="P53">
        <f>VLOOKUP(tes!$A53, raw_data!$A$2:$AB$3115, COLUMN(tes!P53), FALSE)</f>
        <v>5.2510000000000003</v>
      </c>
      <c r="Q53">
        <f>VLOOKUP(tes!$A53, raw_data!$A$2:$AB$3115, COLUMN(tes!Q53), FALSE)</f>
        <v>1.452</v>
      </c>
      <c r="R53">
        <f>VLOOKUP(tes!$A53, raw_data!$A$2:$AB$3115, COLUMN(tes!R53), FALSE)</f>
        <v>0</v>
      </c>
      <c r="S53">
        <f>VLOOKUP(tes!$A53, raw_data!$A$2:$AB$3115, COLUMN(tes!S53), FALSE)</f>
        <v>-0.26100000000000001</v>
      </c>
      <c r="T53">
        <f>VLOOKUP(tes!$A53, raw_data!$A$2:$AB$3115, COLUMN(tes!T53), FALSE)</f>
        <v>-0.26200000000000001</v>
      </c>
      <c r="U53">
        <f>VLOOKUP(tes!$A53, raw_data!$A$2:$AB$3115, COLUMN(tes!U53), FALSE)</f>
        <v>1E-3</v>
      </c>
      <c r="V53">
        <f>VLOOKUP(tes!$A53, raw_data!$A$2:$AB$3115, COLUMN(tes!V53), FALSE)</f>
        <v>-0.27</v>
      </c>
      <c r="W53">
        <f>VLOOKUP(tes!$A53, raw_data!$A$2:$AB$3115, COLUMN(tes!W53), FALSE)</f>
        <v>0.8</v>
      </c>
      <c r="X53">
        <f>VLOOKUP(tes!$A53, raw_data!$A$2:$AB$3115, COLUMN(tes!X53), FALSE)</f>
        <v>0.5</v>
      </c>
      <c r="Y53">
        <f>VLOOKUP(tes!$A53, raw_data!$A$2:$AB$3115, COLUMN(tes!Y53), FALSE)</f>
        <v>0.5</v>
      </c>
      <c r="Z53">
        <f>VLOOKUP(tes!$A53, raw_data!$A$2:$AB$3115, COLUMN(tes!Z53), FALSE)</f>
        <v>0</v>
      </c>
      <c r="AA53">
        <f>VLOOKUP(tes!$A53, raw_data!$A$2:$AB$3115, COLUMN(tes!AA53), FALSE)</f>
        <v>0.1</v>
      </c>
      <c r="AB53">
        <f>VLOOKUP(tes!$A53, raw_data!$A$2:$AB$3115, COLUMN(tes!AB53), FALSE)</f>
        <v>0</v>
      </c>
    </row>
    <row r="54" spans="1:28" x14ac:dyDescent="0.25">
      <c r="A54">
        <v>4468</v>
      </c>
      <c r="B54">
        <f>VLOOKUP(tes!$A54, raw_data!$A$2:$AB$3115, COLUMN(tes!B54), FALSE)</f>
        <v>37.081000000000003</v>
      </c>
      <c r="C54">
        <f>VLOOKUP(tes!$A54, raw_data!$A$2:$AB$3115, COLUMN(tes!C54), FALSE)</f>
        <v>11.167999999999999</v>
      </c>
      <c r="D54">
        <f>VLOOKUP(tes!$A54, raw_data!$A$2:$AB$3115, COLUMN(tes!D54), FALSE)</f>
        <v>-7.0000000000000001E-3</v>
      </c>
      <c r="E54">
        <f>VLOOKUP(tes!$A54, raw_data!$A$2:$AB$3115, COLUMN(tes!E54), FALSE)</f>
        <v>2.1999999999999999E-2</v>
      </c>
      <c r="F54">
        <f>VLOOKUP(tes!$A54, raw_data!$A$2:$AB$3115, COLUMN(tes!F54), FALSE)</f>
        <v>11.212999999999999</v>
      </c>
      <c r="G54">
        <f>VLOOKUP(tes!$A54, raw_data!$A$2:$AB$3115, COLUMN(tes!G54), FALSE)</f>
        <v>0.91700000000000004</v>
      </c>
      <c r="H54">
        <f>VLOOKUP(tes!$A54, raw_data!$A$2:$AB$3115, COLUMN(tes!H54), FALSE)</f>
        <v>1.968</v>
      </c>
      <c r="I54">
        <f>VLOOKUP(tes!$A54, raw_data!$A$2:$AB$3115, COLUMN(tes!I54), FALSE)</f>
        <v>0</v>
      </c>
      <c r="J54">
        <f>VLOOKUP(tes!$A54, raw_data!$A$2:$AB$3115, COLUMN(tes!J54), FALSE)</f>
        <v>1.8819999999999999</v>
      </c>
      <c r="K54">
        <f>VLOOKUP(tes!$A54, raw_data!$A$2:$AB$3115, COLUMN(tes!K54), FALSE)</f>
        <v>2</v>
      </c>
      <c r="L54">
        <f>VLOOKUP(tes!$A54, raw_data!$A$2:$AB$3115, COLUMN(tes!L54), FALSE)</f>
        <v>1.895</v>
      </c>
      <c r="M54">
        <f>VLOOKUP(tes!$A54, raw_data!$A$2:$AB$3115, COLUMN(tes!M54), FALSE)</f>
        <v>2</v>
      </c>
      <c r="N54">
        <f>VLOOKUP(tes!$A54, raw_data!$A$2:$AB$3115, COLUMN(tes!N54), FALSE)</f>
        <v>2</v>
      </c>
      <c r="O54">
        <f>VLOOKUP(tes!$A54, raw_data!$A$2:$AB$3115, COLUMN(tes!O54), FALSE)</f>
        <v>1.2689999999999999</v>
      </c>
      <c r="P54">
        <f>VLOOKUP(tes!$A54, raw_data!$A$2:$AB$3115, COLUMN(tes!P54), FALSE)</f>
        <v>12.308999999999999</v>
      </c>
      <c r="Q54">
        <f>VLOOKUP(tes!$A54, raw_data!$A$2:$AB$3115, COLUMN(tes!Q54), FALSE)</f>
        <v>7.0000000000000007E-2</v>
      </c>
      <c r="R54">
        <f>VLOOKUP(tes!$A54, raw_data!$A$2:$AB$3115, COLUMN(tes!R54), FALSE)</f>
        <v>0.36099999999999999</v>
      </c>
      <c r="S54">
        <f>VLOOKUP(tes!$A54, raw_data!$A$2:$AB$3115, COLUMN(tes!S54), FALSE)</f>
        <v>3.8839999999999999</v>
      </c>
      <c r="T54">
        <f>VLOOKUP(tes!$A54, raw_data!$A$2:$AB$3115, COLUMN(tes!T54), FALSE)</f>
        <v>-0.19400000000000001</v>
      </c>
      <c r="U54">
        <f>VLOOKUP(tes!$A54, raw_data!$A$2:$AB$3115, COLUMN(tes!U54), FALSE)</f>
        <v>4.0780000000000003</v>
      </c>
      <c r="V54">
        <f>VLOOKUP(tes!$A54, raw_data!$A$2:$AB$3115, COLUMN(tes!V54), FALSE)</f>
        <v>3.9</v>
      </c>
      <c r="W54">
        <f>VLOOKUP(tes!$A54, raw_data!$A$2:$AB$3115, COLUMN(tes!W54), FALSE)</f>
        <v>0.72199999999999998</v>
      </c>
      <c r="X54">
        <f>VLOOKUP(tes!$A54, raw_data!$A$2:$AB$3115, COLUMN(tes!X54), FALSE)</f>
        <v>0.72199999999999998</v>
      </c>
      <c r="Y54">
        <f>VLOOKUP(tes!$A54, raw_data!$A$2:$AB$3115, COLUMN(tes!Y54), FALSE)</f>
        <v>0.77800000000000002</v>
      </c>
      <c r="Z54">
        <f>VLOOKUP(tes!$A54, raw_data!$A$2:$AB$3115, COLUMN(tes!Z54), FALSE)</f>
        <v>2.8000000000000001E-2</v>
      </c>
      <c r="AA54">
        <f>VLOOKUP(tes!$A54, raw_data!$A$2:$AB$3115, COLUMN(tes!AA54), FALSE)</f>
        <v>2.8000000000000001E-2</v>
      </c>
      <c r="AB54">
        <f>VLOOKUP(tes!$A54, raw_data!$A$2:$AB$3115, COLUMN(tes!AB54), FALSE)</f>
        <v>0</v>
      </c>
    </row>
    <row r="55" spans="1:28" x14ac:dyDescent="0.25">
      <c r="A55">
        <v>4488</v>
      </c>
      <c r="B55">
        <f>VLOOKUP(tes!$A55, raw_data!$A$2:$AB$3115, COLUMN(tes!B55), FALSE)</f>
        <v>43.579000000000001</v>
      </c>
      <c r="C55">
        <f>VLOOKUP(tes!$A55, raw_data!$A$2:$AB$3115, COLUMN(tes!C55), FALSE)</f>
        <v>8.2420000000000009</v>
      </c>
      <c r="D55">
        <f>VLOOKUP(tes!$A55, raw_data!$A$2:$AB$3115, COLUMN(tes!D55), FALSE)</f>
        <v>0.18</v>
      </c>
      <c r="E55">
        <f>VLOOKUP(tes!$A55, raw_data!$A$2:$AB$3115, COLUMN(tes!E55), FALSE)</f>
        <v>-5.0000000000000001E-3</v>
      </c>
      <c r="F55">
        <f>VLOOKUP(tes!$A55, raw_data!$A$2:$AB$3115, COLUMN(tes!F55), FALSE)</f>
        <v>10.016</v>
      </c>
      <c r="G55">
        <f>VLOOKUP(tes!$A55, raw_data!$A$2:$AB$3115, COLUMN(tes!G55), FALSE)</f>
        <v>0.94399999999999995</v>
      </c>
      <c r="H55">
        <f>VLOOKUP(tes!$A55, raw_data!$A$2:$AB$3115, COLUMN(tes!H55), FALSE)</f>
        <v>1.966</v>
      </c>
      <c r="I55">
        <f>VLOOKUP(tes!$A55, raw_data!$A$2:$AB$3115, COLUMN(tes!I55), FALSE)</f>
        <v>0.14299999999999999</v>
      </c>
      <c r="J55">
        <f>VLOOKUP(tes!$A55, raw_data!$A$2:$AB$3115, COLUMN(tes!J55), FALSE)</f>
        <v>1.8180000000000001</v>
      </c>
      <c r="K55">
        <f>VLOOKUP(tes!$A55, raw_data!$A$2:$AB$3115, COLUMN(tes!K55), FALSE)</f>
        <v>2</v>
      </c>
      <c r="L55">
        <f>VLOOKUP(tes!$A55, raw_data!$A$2:$AB$3115, COLUMN(tes!L55), FALSE)</f>
        <v>2</v>
      </c>
      <c r="M55">
        <f>VLOOKUP(tes!$A55, raw_data!$A$2:$AB$3115, COLUMN(tes!M55), FALSE)</f>
        <v>1.8280000000000001</v>
      </c>
      <c r="N55">
        <f>VLOOKUP(tes!$A55, raw_data!$A$2:$AB$3115, COLUMN(tes!N55), FALSE)</f>
        <v>2</v>
      </c>
      <c r="O55">
        <f>VLOOKUP(tes!$A55, raw_data!$A$2:$AB$3115, COLUMN(tes!O55), FALSE)</f>
        <v>0.75900000000000001</v>
      </c>
      <c r="P55">
        <f>VLOOKUP(tes!$A55, raw_data!$A$2:$AB$3115, COLUMN(tes!P55), FALSE)</f>
        <v>11.35</v>
      </c>
      <c r="Q55">
        <f>VLOOKUP(tes!$A55, raw_data!$A$2:$AB$3115, COLUMN(tes!Q55), FALSE)</f>
        <v>0.90100000000000002</v>
      </c>
      <c r="R55">
        <f>VLOOKUP(tes!$A55, raw_data!$A$2:$AB$3115, COLUMN(tes!R55), FALSE)</f>
        <v>0.41699999999999998</v>
      </c>
      <c r="S55">
        <f>VLOOKUP(tes!$A55, raw_data!$A$2:$AB$3115, COLUMN(tes!S55), FALSE)</f>
        <v>3.7120000000000002</v>
      </c>
      <c r="T55">
        <f>VLOOKUP(tes!$A55, raw_data!$A$2:$AB$3115, COLUMN(tes!T55), FALSE)</f>
        <v>2.65</v>
      </c>
      <c r="U55">
        <f>VLOOKUP(tes!$A55, raw_data!$A$2:$AB$3115, COLUMN(tes!U55), FALSE)</f>
        <v>1.0620000000000001</v>
      </c>
      <c r="V55">
        <f>VLOOKUP(tes!$A55, raw_data!$A$2:$AB$3115, COLUMN(tes!V55), FALSE)</f>
        <v>3.887</v>
      </c>
      <c r="W55">
        <f>VLOOKUP(tes!$A55, raw_data!$A$2:$AB$3115, COLUMN(tes!W55), FALSE)</f>
        <v>0.75</v>
      </c>
      <c r="X55">
        <f>VLOOKUP(tes!$A55, raw_data!$A$2:$AB$3115, COLUMN(tes!X55), FALSE)</f>
        <v>0.77800000000000002</v>
      </c>
      <c r="Y55">
        <f>VLOOKUP(tes!$A55, raw_data!$A$2:$AB$3115, COLUMN(tes!Y55), FALSE)</f>
        <v>0.69399999999999995</v>
      </c>
      <c r="Z55">
        <f>VLOOKUP(tes!$A55, raw_data!$A$2:$AB$3115, COLUMN(tes!Z55), FALSE)</f>
        <v>2.8000000000000001E-2</v>
      </c>
      <c r="AA55">
        <f>VLOOKUP(tes!$A55, raw_data!$A$2:$AB$3115, COLUMN(tes!AA55), FALSE)</f>
        <v>8.3000000000000004E-2</v>
      </c>
      <c r="AB55">
        <f>VLOOKUP(tes!$A55, raw_data!$A$2:$AB$3115, COLUMN(tes!AB55), FALSE)</f>
        <v>2.8000000000000001E-2</v>
      </c>
    </row>
    <row r="56" spans="1:28" x14ac:dyDescent="0.25">
      <c r="A56">
        <v>4905</v>
      </c>
      <c r="B56">
        <f>VLOOKUP(tes!$A56, raw_data!$A$2:$AB$3115, COLUMN(tes!B56), FALSE)</f>
        <v>35.317999999999998</v>
      </c>
      <c r="C56">
        <f>VLOOKUP(tes!$A56, raw_data!$A$2:$AB$3115, COLUMN(tes!C56), FALSE)</f>
        <v>11.102</v>
      </c>
      <c r="D56">
        <f>VLOOKUP(tes!$A56, raw_data!$A$2:$AB$3115, COLUMN(tes!D56), FALSE)</f>
        <v>1.7000000000000001E-2</v>
      </c>
      <c r="E56">
        <f>VLOOKUP(tes!$A56, raw_data!$A$2:$AB$3115, COLUMN(tes!E56), FALSE)</f>
        <v>3.5999999999999997E-2</v>
      </c>
      <c r="F56">
        <f>VLOOKUP(tes!$A56, raw_data!$A$2:$AB$3115, COLUMN(tes!F56), FALSE)</f>
        <v>11.455</v>
      </c>
      <c r="G56">
        <f>VLOOKUP(tes!$A56, raw_data!$A$2:$AB$3115, COLUMN(tes!G56), FALSE)</f>
        <v>0.94399999999999995</v>
      </c>
      <c r="H56">
        <f>VLOOKUP(tes!$A56, raw_data!$A$2:$AB$3115, COLUMN(tes!H56), FALSE)</f>
        <v>1.8149999999999999</v>
      </c>
      <c r="I56">
        <f>VLOOKUP(tes!$A56, raw_data!$A$2:$AB$3115, COLUMN(tes!I56), FALSE)</f>
        <v>0.6</v>
      </c>
      <c r="J56">
        <f>VLOOKUP(tes!$A56, raw_data!$A$2:$AB$3115, COLUMN(tes!J56), FALSE)</f>
        <v>1.917</v>
      </c>
      <c r="K56">
        <f>VLOOKUP(tes!$A56, raw_data!$A$2:$AB$3115, COLUMN(tes!K56), FALSE)</f>
        <v>2</v>
      </c>
      <c r="L56">
        <f>VLOOKUP(tes!$A56, raw_data!$A$2:$AB$3115, COLUMN(tes!L56), FALSE)</f>
        <v>2</v>
      </c>
      <c r="M56">
        <f>VLOOKUP(tes!$A56, raw_data!$A$2:$AB$3115, COLUMN(tes!M56), FALSE)</f>
        <v>2</v>
      </c>
      <c r="N56">
        <f>VLOOKUP(tes!$A56, raw_data!$A$2:$AB$3115, COLUMN(tes!N56), FALSE)</f>
        <v>2</v>
      </c>
      <c r="O56">
        <f>VLOOKUP(tes!$A56, raw_data!$A$2:$AB$3115, COLUMN(tes!O56), FALSE)</f>
        <v>1.111</v>
      </c>
      <c r="P56">
        <f>VLOOKUP(tes!$A56, raw_data!$A$2:$AB$3115, COLUMN(tes!P56), FALSE)</f>
        <v>12.57</v>
      </c>
      <c r="Q56">
        <f>VLOOKUP(tes!$A56, raw_data!$A$2:$AB$3115, COLUMN(tes!Q56), FALSE)</f>
        <v>0.21299999999999999</v>
      </c>
      <c r="R56">
        <f>VLOOKUP(tes!$A56, raw_data!$A$2:$AB$3115, COLUMN(tes!R56), FALSE)</f>
        <v>0.36099999999999999</v>
      </c>
      <c r="S56">
        <f>VLOOKUP(tes!$A56, raw_data!$A$2:$AB$3115, COLUMN(tes!S56), FALSE)</f>
        <v>2.0830000000000002</v>
      </c>
      <c r="T56">
        <f>VLOOKUP(tes!$A56, raw_data!$A$2:$AB$3115, COLUMN(tes!T56), FALSE)</f>
        <v>0.20300000000000001</v>
      </c>
      <c r="U56">
        <f>VLOOKUP(tes!$A56, raw_data!$A$2:$AB$3115, COLUMN(tes!U56), FALSE)</f>
        <v>1.88</v>
      </c>
      <c r="V56">
        <f>VLOOKUP(tes!$A56, raw_data!$A$2:$AB$3115, COLUMN(tes!V56), FALSE)</f>
        <v>2.137</v>
      </c>
      <c r="W56">
        <f>VLOOKUP(tes!$A56, raw_data!$A$2:$AB$3115, COLUMN(tes!W56), FALSE)</f>
        <v>0.88900000000000001</v>
      </c>
      <c r="X56">
        <f>VLOOKUP(tes!$A56, raw_data!$A$2:$AB$3115, COLUMN(tes!X56), FALSE)</f>
        <v>0.47199999999999998</v>
      </c>
      <c r="Y56">
        <f>VLOOKUP(tes!$A56, raw_data!$A$2:$AB$3115, COLUMN(tes!Y56), FALSE)</f>
        <v>0.91700000000000004</v>
      </c>
      <c r="Z56">
        <f>VLOOKUP(tes!$A56, raw_data!$A$2:$AB$3115, COLUMN(tes!Z56), FALSE)</f>
        <v>0</v>
      </c>
      <c r="AA56">
        <f>VLOOKUP(tes!$A56, raw_data!$A$2:$AB$3115, COLUMN(tes!AA56), FALSE)</f>
        <v>0.16700000000000001</v>
      </c>
      <c r="AB56">
        <f>VLOOKUP(tes!$A56, raw_data!$A$2:$AB$3115, COLUMN(tes!AB56), FALSE)</f>
        <v>0</v>
      </c>
    </row>
    <row r="57" spans="1:28" x14ac:dyDescent="0.25">
      <c r="A57">
        <v>4930</v>
      </c>
      <c r="B57">
        <f>VLOOKUP(tes!$A57, raw_data!$A$2:$AB$3115, COLUMN(tes!B57), FALSE)</f>
        <v>26.373999999999999</v>
      </c>
      <c r="C57">
        <f>VLOOKUP(tes!$A57, raw_data!$A$2:$AB$3115, COLUMN(tes!C57), FALSE)</f>
        <v>9.2810000000000006</v>
      </c>
      <c r="D57">
        <f>VLOOKUP(tes!$A57, raw_data!$A$2:$AB$3115, COLUMN(tes!D57), FALSE)</f>
        <v>1.0999999999999999E-2</v>
      </c>
      <c r="E57">
        <f>VLOOKUP(tes!$A57, raw_data!$A$2:$AB$3115, COLUMN(tes!E57), FALSE)</f>
        <v>-1.6E-2</v>
      </c>
      <c r="F57">
        <f>VLOOKUP(tes!$A57, raw_data!$A$2:$AB$3115, COLUMN(tes!F57), FALSE)</f>
        <v>9.3089999999999993</v>
      </c>
      <c r="G57">
        <f>VLOOKUP(tes!$A57, raw_data!$A$2:$AB$3115, COLUMN(tes!G57), FALSE)</f>
        <v>0.77300000000000002</v>
      </c>
      <c r="H57">
        <f>VLOOKUP(tes!$A57, raw_data!$A$2:$AB$3115, COLUMN(tes!H57), FALSE)</f>
        <v>1.4710000000000001</v>
      </c>
      <c r="I57">
        <f>VLOOKUP(tes!$A57, raw_data!$A$2:$AB$3115, COLUMN(tes!I57), FALSE)</f>
        <v>0</v>
      </c>
      <c r="J57">
        <f>VLOOKUP(tes!$A57, raw_data!$A$2:$AB$3115, COLUMN(tes!J57), FALSE)</f>
        <v>2</v>
      </c>
      <c r="K57">
        <f>VLOOKUP(tes!$A57, raw_data!$A$2:$AB$3115, COLUMN(tes!K57), FALSE)</f>
        <v>0.8</v>
      </c>
      <c r="L57">
        <f>VLOOKUP(tes!$A57, raw_data!$A$2:$AB$3115, COLUMN(tes!L57), FALSE)</f>
        <v>2</v>
      </c>
      <c r="M57">
        <f>VLOOKUP(tes!$A57, raw_data!$A$2:$AB$3115, COLUMN(tes!M57), FALSE)</f>
        <v>2</v>
      </c>
      <c r="N57">
        <f>VLOOKUP(tes!$A57, raw_data!$A$2:$AB$3115, COLUMN(tes!N57), FALSE)</f>
        <v>2</v>
      </c>
      <c r="O57">
        <f>VLOOKUP(tes!$A57, raw_data!$A$2:$AB$3115, COLUMN(tes!O57), FALSE)</f>
        <v>1.429</v>
      </c>
      <c r="P57">
        <f>VLOOKUP(tes!$A57, raw_data!$A$2:$AB$3115, COLUMN(tes!P57), FALSE)</f>
        <v>9.7690000000000001</v>
      </c>
      <c r="Q57">
        <f>VLOOKUP(tes!$A57, raw_data!$A$2:$AB$3115, COLUMN(tes!Q57), FALSE)</f>
        <v>3.5990000000000002</v>
      </c>
      <c r="R57">
        <f>VLOOKUP(tes!$A57, raw_data!$A$2:$AB$3115, COLUMN(tes!R57), FALSE)</f>
        <v>0.22700000000000001</v>
      </c>
      <c r="S57">
        <f>VLOOKUP(tes!$A57, raw_data!$A$2:$AB$3115, COLUMN(tes!S57), FALSE)</f>
        <v>1.5389999999999999</v>
      </c>
      <c r="T57">
        <f>VLOOKUP(tes!$A57, raw_data!$A$2:$AB$3115, COLUMN(tes!T57), FALSE)</f>
        <v>-0.29499999999999998</v>
      </c>
      <c r="U57">
        <f>VLOOKUP(tes!$A57, raw_data!$A$2:$AB$3115, COLUMN(tes!U57), FALSE)</f>
        <v>1.833</v>
      </c>
      <c r="V57">
        <f>VLOOKUP(tes!$A57, raw_data!$A$2:$AB$3115, COLUMN(tes!V57), FALSE)</f>
        <v>1.5329999999999999</v>
      </c>
      <c r="W57">
        <f>VLOOKUP(tes!$A57, raw_data!$A$2:$AB$3115, COLUMN(tes!W57), FALSE)</f>
        <v>0.68200000000000005</v>
      </c>
      <c r="X57">
        <f>VLOOKUP(tes!$A57, raw_data!$A$2:$AB$3115, COLUMN(tes!X57), FALSE)</f>
        <v>0.40899999999999997</v>
      </c>
      <c r="Y57">
        <f>VLOOKUP(tes!$A57, raw_data!$A$2:$AB$3115, COLUMN(tes!Y57), FALSE)</f>
        <v>0.72699999999999998</v>
      </c>
      <c r="Z57">
        <f>VLOOKUP(tes!$A57, raw_data!$A$2:$AB$3115, COLUMN(tes!Z57), FALSE)</f>
        <v>9.0999999999999998E-2</v>
      </c>
      <c r="AA57">
        <f>VLOOKUP(tes!$A57, raw_data!$A$2:$AB$3115, COLUMN(tes!AA57), FALSE)</f>
        <v>0.27300000000000002</v>
      </c>
      <c r="AB57">
        <f>VLOOKUP(tes!$A57, raw_data!$A$2:$AB$3115, COLUMN(tes!AB57), FALSE)</f>
        <v>0</v>
      </c>
    </row>
    <row r="58" spans="1:28" x14ac:dyDescent="0.25">
      <c r="A58">
        <v>5016</v>
      </c>
      <c r="B58">
        <f>VLOOKUP(tes!$A58, raw_data!$A$2:$AB$3115, COLUMN(tes!B58), FALSE)</f>
        <v>25.006</v>
      </c>
      <c r="C58">
        <f>VLOOKUP(tes!$A58, raw_data!$A$2:$AB$3115, COLUMN(tes!C58), FALSE)</f>
        <v>7.7610000000000001</v>
      </c>
      <c r="D58">
        <f>VLOOKUP(tes!$A58, raw_data!$A$2:$AB$3115, COLUMN(tes!D58), FALSE)</f>
        <v>-8.0000000000000002E-3</v>
      </c>
      <c r="E58">
        <f>VLOOKUP(tes!$A58, raw_data!$A$2:$AB$3115, COLUMN(tes!E58), FALSE)</f>
        <v>-8.9999999999999993E-3</v>
      </c>
      <c r="F58">
        <f>VLOOKUP(tes!$A58, raw_data!$A$2:$AB$3115, COLUMN(tes!F58), FALSE)</f>
        <v>7.6340000000000003</v>
      </c>
      <c r="G58">
        <f>VLOOKUP(tes!$A58, raw_data!$A$2:$AB$3115, COLUMN(tes!G58), FALSE)</f>
        <v>0.44400000000000001</v>
      </c>
      <c r="H58">
        <f>VLOOKUP(tes!$A58, raw_data!$A$2:$AB$3115, COLUMN(tes!H58), FALSE)</f>
        <v>0.5</v>
      </c>
      <c r="I58">
        <f>VLOOKUP(tes!$A58, raw_data!$A$2:$AB$3115, COLUMN(tes!I58), FALSE)</f>
        <v>0</v>
      </c>
      <c r="J58">
        <f>VLOOKUP(tes!$A58, raw_data!$A$2:$AB$3115, COLUMN(tes!J58), FALSE)</f>
        <v>2</v>
      </c>
      <c r="K58">
        <f>VLOOKUP(tes!$A58, raw_data!$A$2:$AB$3115, COLUMN(tes!K58), FALSE)</f>
        <v>0.66700000000000004</v>
      </c>
      <c r="L58">
        <f>VLOOKUP(tes!$A58, raw_data!$A$2:$AB$3115, COLUMN(tes!L58), FALSE)</f>
        <v>1.75</v>
      </c>
      <c r="M58">
        <f>VLOOKUP(tes!$A58, raw_data!$A$2:$AB$3115, COLUMN(tes!M58), FALSE)</f>
        <v>1.833</v>
      </c>
      <c r="N58">
        <f>VLOOKUP(tes!$A58, raw_data!$A$2:$AB$3115, COLUMN(tes!N58), FALSE)</f>
        <v>1.667</v>
      </c>
      <c r="O58">
        <f>VLOOKUP(tes!$A58, raw_data!$A$2:$AB$3115, COLUMN(tes!O58), FALSE)</f>
        <v>0.71399999999999997</v>
      </c>
      <c r="P58">
        <f>VLOOKUP(tes!$A58, raw_data!$A$2:$AB$3115, COLUMN(tes!P58), FALSE)</f>
        <v>7.585</v>
      </c>
      <c r="Q58">
        <f>VLOOKUP(tes!$A58, raw_data!$A$2:$AB$3115, COLUMN(tes!Q58), FALSE)</f>
        <v>-1.044</v>
      </c>
      <c r="R58">
        <f>VLOOKUP(tes!$A58, raw_data!$A$2:$AB$3115, COLUMN(tes!R58), FALSE)</f>
        <v>0.111</v>
      </c>
      <c r="S58">
        <f>VLOOKUP(tes!$A58, raw_data!$A$2:$AB$3115, COLUMN(tes!S58), FALSE)</f>
        <v>2.3119999999999998</v>
      </c>
      <c r="T58">
        <f>VLOOKUP(tes!$A58, raw_data!$A$2:$AB$3115, COLUMN(tes!T58), FALSE)</f>
        <v>0.51700000000000002</v>
      </c>
      <c r="U58">
        <f>VLOOKUP(tes!$A58, raw_data!$A$2:$AB$3115, COLUMN(tes!U58), FALSE)</f>
        <v>1.794</v>
      </c>
      <c r="V58">
        <f>VLOOKUP(tes!$A58, raw_data!$A$2:$AB$3115, COLUMN(tes!V58), FALSE)</f>
        <v>2.2949999999999999</v>
      </c>
      <c r="W58">
        <f>VLOOKUP(tes!$A58, raw_data!$A$2:$AB$3115, COLUMN(tes!W58), FALSE)</f>
        <v>0.66700000000000004</v>
      </c>
      <c r="X58">
        <f>VLOOKUP(tes!$A58, raw_data!$A$2:$AB$3115, COLUMN(tes!X58), FALSE)</f>
        <v>0.55600000000000005</v>
      </c>
      <c r="Y58">
        <f>VLOOKUP(tes!$A58, raw_data!$A$2:$AB$3115, COLUMN(tes!Y58), FALSE)</f>
        <v>0.66700000000000004</v>
      </c>
      <c r="Z58">
        <f>VLOOKUP(tes!$A58, raw_data!$A$2:$AB$3115, COLUMN(tes!Z58), FALSE)</f>
        <v>0</v>
      </c>
      <c r="AA58">
        <f>VLOOKUP(tes!$A58, raw_data!$A$2:$AB$3115, COLUMN(tes!AA58), FALSE)</f>
        <v>0</v>
      </c>
      <c r="AB58">
        <f>VLOOKUP(tes!$A58, raw_data!$A$2:$AB$3115, COLUMN(tes!AB58), FALSE)</f>
        <v>0</v>
      </c>
    </row>
    <row r="59" spans="1:28" x14ac:dyDescent="0.25">
      <c r="A59">
        <v>5030</v>
      </c>
      <c r="B59">
        <f>VLOOKUP(tes!$A59, raw_data!$A$2:$AB$3115, COLUMN(tes!B59), FALSE)</f>
        <v>23.33</v>
      </c>
      <c r="C59">
        <f>VLOOKUP(tes!$A59, raw_data!$A$2:$AB$3115, COLUMN(tes!C59), FALSE)</f>
        <v>6.1180000000000003</v>
      </c>
      <c r="D59">
        <f>VLOOKUP(tes!$A59, raw_data!$A$2:$AB$3115, COLUMN(tes!D59), FALSE)</f>
        <v>0.10199999999999999</v>
      </c>
      <c r="E59">
        <f>VLOOKUP(tes!$A59, raw_data!$A$2:$AB$3115, COLUMN(tes!E59), FALSE)</f>
        <v>3.6999999999999998E-2</v>
      </c>
      <c r="F59">
        <f>VLOOKUP(tes!$A59, raw_data!$A$2:$AB$3115, COLUMN(tes!F59), FALSE)</f>
        <v>7.327</v>
      </c>
      <c r="G59">
        <f>VLOOKUP(tes!$A59, raw_data!$A$2:$AB$3115, COLUMN(tes!G59), FALSE)</f>
        <v>0.83299999999999996</v>
      </c>
      <c r="H59">
        <f>VLOOKUP(tes!$A59, raw_data!$A$2:$AB$3115, COLUMN(tes!H59), FALSE)</f>
        <v>1.714</v>
      </c>
      <c r="I59">
        <f>VLOOKUP(tes!$A59, raw_data!$A$2:$AB$3115, COLUMN(tes!I59), FALSE)</f>
        <v>0</v>
      </c>
      <c r="J59">
        <f>VLOOKUP(tes!$A59, raw_data!$A$2:$AB$3115, COLUMN(tes!J59), FALSE)</f>
        <v>1.833</v>
      </c>
      <c r="K59">
        <f>VLOOKUP(tes!$A59, raw_data!$A$2:$AB$3115, COLUMN(tes!K59), FALSE)</f>
        <v>2</v>
      </c>
      <c r="L59">
        <f>VLOOKUP(tes!$A59, raw_data!$A$2:$AB$3115, COLUMN(tes!L59), FALSE)</f>
        <v>1.583</v>
      </c>
      <c r="M59">
        <f>VLOOKUP(tes!$A59, raw_data!$A$2:$AB$3115, COLUMN(tes!M59), FALSE)</f>
        <v>1.714</v>
      </c>
      <c r="N59">
        <f>VLOOKUP(tes!$A59, raw_data!$A$2:$AB$3115, COLUMN(tes!N59), FALSE)</f>
        <v>2</v>
      </c>
      <c r="O59">
        <f>VLOOKUP(tes!$A59, raw_data!$A$2:$AB$3115, COLUMN(tes!O59), FALSE)</f>
        <v>1.0620000000000001</v>
      </c>
      <c r="P59">
        <f>VLOOKUP(tes!$A59, raw_data!$A$2:$AB$3115, COLUMN(tes!P59), FALSE)</f>
        <v>13.593999999999999</v>
      </c>
      <c r="Q59">
        <f>VLOOKUP(tes!$A59, raw_data!$A$2:$AB$3115, COLUMN(tes!Q59), FALSE)</f>
        <v>-0.70499999999999996</v>
      </c>
      <c r="R59">
        <f>VLOOKUP(tes!$A59, raw_data!$A$2:$AB$3115, COLUMN(tes!R59), FALSE)</f>
        <v>5.6000000000000001E-2</v>
      </c>
      <c r="S59">
        <f>VLOOKUP(tes!$A59, raw_data!$A$2:$AB$3115, COLUMN(tes!S59), FALSE)</f>
        <v>0.92600000000000005</v>
      </c>
      <c r="T59">
        <f>VLOOKUP(tes!$A59, raw_data!$A$2:$AB$3115, COLUMN(tes!T59), FALSE)</f>
        <v>6.4000000000000001E-2</v>
      </c>
      <c r="U59">
        <f>VLOOKUP(tes!$A59, raw_data!$A$2:$AB$3115, COLUMN(tes!U59), FALSE)</f>
        <v>0.86199999999999999</v>
      </c>
      <c r="V59">
        <f>VLOOKUP(tes!$A59, raw_data!$A$2:$AB$3115, COLUMN(tes!V59), FALSE)</f>
        <v>1.0649999999999999</v>
      </c>
      <c r="W59">
        <f>VLOOKUP(tes!$A59, raw_data!$A$2:$AB$3115, COLUMN(tes!W59), FALSE)</f>
        <v>0.5</v>
      </c>
      <c r="X59">
        <f>VLOOKUP(tes!$A59, raw_data!$A$2:$AB$3115, COLUMN(tes!X59), FALSE)</f>
        <v>0.5</v>
      </c>
      <c r="Y59">
        <f>VLOOKUP(tes!$A59, raw_data!$A$2:$AB$3115, COLUMN(tes!Y59), FALSE)</f>
        <v>0.61099999999999999</v>
      </c>
      <c r="Z59">
        <f>VLOOKUP(tes!$A59, raw_data!$A$2:$AB$3115, COLUMN(tes!Z59), FALSE)</f>
        <v>0</v>
      </c>
      <c r="AA59">
        <f>VLOOKUP(tes!$A59, raw_data!$A$2:$AB$3115, COLUMN(tes!AA59), FALSE)</f>
        <v>5.6000000000000001E-2</v>
      </c>
      <c r="AB59">
        <f>VLOOKUP(tes!$A59, raw_data!$A$2:$AB$3115, COLUMN(tes!AB59), FALSE)</f>
        <v>0</v>
      </c>
    </row>
    <row r="60" spans="1:28" x14ac:dyDescent="0.25">
      <c r="A60">
        <v>5053</v>
      </c>
      <c r="B60">
        <f>VLOOKUP(tes!$A60, raw_data!$A$2:$AB$3115, COLUMN(tes!B60), FALSE)</f>
        <v>31.812000000000001</v>
      </c>
      <c r="C60">
        <f>VLOOKUP(tes!$A60, raw_data!$A$2:$AB$3115, COLUMN(tes!C60), FALSE)</f>
        <v>6.4420000000000002</v>
      </c>
      <c r="D60">
        <f>VLOOKUP(tes!$A60, raw_data!$A$2:$AB$3115, COLUMN(tes!D60), FALSE)</f>
        <v>0.02</v>
      </c>
      <c r="E60">
        <f>VLOOKUP(tes!$A60, raw_data!$A$2:$AB$3115, COLUMN(tes!E60), FALSE)</f>
        <v>0.13300000000000001</v>
      </c>
      <c r="F60">
        <f>VLOOKUP(tes!$A60, raw_data!$A$2:$AB$3115, COLUMN(tes!F60), FALSE)</f>
        <v>7.3019999999999996</v>
      </c>
      <c r="G60">
        <f>VLOOKUP(tes!$A60, raw_data!$A$2:$AB$3115, COLUMN(tes!G60), FALSE)</f>
        <v>0.85399999999999998</v>
      </c>
      <c r="H60">
        <f>VLOOKUP(tes!$A60, raw_data!$A$2:$AB$3115, COLUMN(tes!H60), FALSE)</f>
        <v>1.6759999999999999</v>
      </c>
      <c r="I60">
        <f>VLOOKUP(tes!$A60, raw_data!$A$2:$AB$3115, COLUMN(tes!I60), FALSE)</f>
        <v>0.69199999999999995</v>
      </c>
      <c r="J60">
        <f>VLOOKUP(tes!$A60, raw_data!$A$2:$AB$3115, COLUMN(tes!J60), FALSE)</f>
        <v>1.964</v>
      </c>
      <c r="K60">
        <f>VLOOKUP(tes!$A60, raw_data!$A$2:$AB$3115, COLUMN(tes!K60), FALSE)</f>
        <v>1.6359999999999999</v>
      </c>
      <c r="L60">
        <f>VLOOKUP(tes!$A60, raw_data!$A$2:$AB$3115, COLUMN(tes!L60), FALSE)</f>
        <v>2</v>
      </c>
      <c r="M60">
        <f>VLOOKUP(tes!$A60, raw_data!$A$2:$AB$3115, COLUMN(tes!M60), FALSE)</f>
        <v>1.9710000000000001</v>
      </c>
      <c r="N60">
        <f>VLOOKUP(tes!$A60, raw_data!$A$2:$AB$3115, COLUMN(tes!N60), FALSE)</f>
        <v>1.929</v>
      </c>
      <c r="O60">
        <f>VLOOKUP(tes!$A60, raw_data!$A$2:$AB$3115, COLUMN(tes!O60), FALSE)</f>
        <v>1.0860000000000001</v>
      </c>
      <c r="P60">
        <f>VLOOKUP(tes!$A60, raw_data!$A$2:$AB$3115, COLUMN(tes!P60), FALSE)</f>
        <v>13.885</v>
      </c>
      <c r="Q60">
        <f>VLOOKUP(tes!$A60, raw_data!$A$2:$AB$3115, COLUMN(tes!Q60), FALSE)</f>
        <v>0.89200000000000002</v>
      </c>
      <c r="R60">
        <f>VLOOKUP(tes!$A60, raw_data!$A$2:$AB$3115, COLUMN(tes!R60), FALSE)</f>
        <v>0.29199999999999998</v>
      </c>
      <c r="S60">
        <f>VLOOKUP(tes!$A60, raw_data!$A$2:$AB$3115, COLUMN(tes!S60), FALSE)</f>
        <v>2.2650000000000001</v>
      </c>
      <c r="T60">
        <f>VLOOKUP(tes!$A60, raw_data!$A$2:$AB$3115, COLUMN(tes!T60), FALSE)</f>
        <v>-0.14099999999999999</v>
      </c>
      <c r="U60">
        <f>VLOOKUP(tes!$A60, raw_data!$A$2:$AB$3115, COLUMN(tes!U60), FALSE)</f>
        <v>2.4049999999999998</v>
      </c>
      <c r="V60">
        <f>VLOOKUP(tes!$A60, raw_data!$A$2:$AB$3115, COLUMN(tes!V60), FALSE)</f>
        <v>2.4169999999999998</v>
      </c>
      <c r="W60">
        <f>VLOOKUP(tes!$A60, raw_data!$A$2:$AB$3115, COLUMN(tes!W60), FALSE)</f>
        <v>0.66700000000000004</v>
      </c>
      <c r="X60">
        <f>VLOOKUP(tes!$A60, raw_data!$A$2:$AB$3115, COLUMN(tes!X60), FALSE)</f>
        <v>0.54200000000000004</v>
      </c>
      <c r="Y60">
        <f>VLOOKUP(tes!$A60, raw_data!$A$2:$AB$3115, COLUMN(tes!Y60), FALSE)</f>
        <v>0.75</v>
      </c>
      <c r="Z60">
        <f>VLOOKUP(tes!$A60, raw_data!$A$2:$AB$3115, COLUMN(tes!Z60), FALSE)</f>
        <v>2.1000000000000001E-2</v>
      </c>
      <c r="AA60">
        <f>VLOOKUP(tes!$A60, raw_data!$A$2:$AB$3115, COLUMN(tes!AA60), FALSE)</f>
        <v>0.125</v>
      </c>
      <c r="AB60">
        <f>VLOOKUP(tes!$A60, raw_data!$A$2:$AB$3115, COLUMN(tes!AB60), FALSE)</f>
        <v>4.2000000000000003E-2</v>
      </c>
    </row>
    <row r="61" spans="1:28" x14ac:dyDescent="0.25">
      <c r="A61">
        <v>5114</v>
      </c>
      <c r="B61">
        <f>VLOOKUP(tes!$A61, raw_data!$A$2:$AB$3115, COLUMN(tes!B61), FALSE)</f>
        <v>38.884999999999998</v>
      </c>
      <c r="C61">
        <f>VLOOKUP(tes!$A61, raw_data!$A$2:$AB$3115, COLUMN(tes!C61), FALSE)</f>
        <v>8.6999999999999993</v>
      </c>
      <c r="D61">
        <f>VLOOKUP(tes!$A61, raw_data!$A$2:$AB$3115, COLUMN(tes!D61), FALSE)</f>
        <v>-1E-3</v>
      </c>
      <c r="E61">
        <f>VLOOKUP(tes!$A61, raw_data!$A$2:$AB$3115, COLUMN(tes!E61), FALSE)</f>
        <v>-3.3000000000000002E-2</v>
      </c>
      <c r="F61">
        <f>VLOOKUP(tes!$A61, raw_data!$A$2:$AB$3115, COLUMN(tes!F61), FALSE)</f>
        <v>8.5299999999999994</v>
      </c>
      <c r="G61">
        <f>VLOOKUP(tes!$A61, raw_data!$A$2:$AB$3115, COLUMN(tes!G61), FALSE)</f>
        <v>0.88900000000000001</v>
      </c>
      <c r="H61">
        <f>VLOOKUP(tes!$A61, raw_data!$A$2:$AB$3115, COLUMN(tes!H61), FALSE)</f>
        <v>1.7270000000000001</v>
      </c>
      <c r="I61">
        <f>VLOOKUP(tes!$A61, raw_data!$A$2:$AB$3115, COLUMN(tes!I61), FALSE)</f>
        <v>0.71399999999999997</v>
      </c>
      <c r="J61">
        <f>VLOOKUP(tes!$A61, raw_data!$A$2:$AB$3115, COLUMN(tes!J61), FALSE)</f>
        <v>1.95</v>
      </c>
      <c r="K61">
        <f>VLOOKUP(tes!$A61, raw_data!$A$2:$AB$3115, COLUMN(tes!K61), FALSE)</f>
        <v>1.857</v>
      </c>
      <c r="L61">
        <f>VLOOKUP(tes!$A61, raw_data!$A$2:$AB$3115, COLUMN(tes!L61), FALSE)</f>
        <v>1.875</v>
      </c>
      <c r="M61">
        <f>VLOOKUP(tes!$A61, raw_data!$A$2:$AB$3115, COLUMN(tes!M61), FALSE)</f>
        <v>1.9630000000000001</v>
      </c>
      <c r="N61">
        <f>VLOOKUP(tes!$A61, raw_data!$A$2:$AB$3115, COLUMN(tes!N61), FALSE)</f>
        <v>2</v>
      </c>
      <c r="O61">
        <f>VLOOKUP(tes!$A61, raw_data!$A$2:$AB$3115, COLUMN(tes!O61), FALSE)</f>
        <v>0.69</v>
      </c>
      <c r="P61">
        <f>VLOOKUP(tes!$A61, raw_data!$A$2:$AB$3115, COLUMN(tes!P61), FALSE)</f>
        <v>10.465</v>
      </c>
      <c r="Q61">
        <f>VLOOKUP(tes!$A61, raw_data!$A$2:$AB$3115, COLUMN(tes!Q61), FALSE)</f>
        <v>0.214</v>
      </c>
      <c r="R61">
        <f>VLOOKUP(tes!$A61, raw_data!$A$2:$AB$3115, COLUMN(tes!R61), FALSE)</f>
        <v>0.33300000000000002</v>
      </c>
      <c r="S61">
        <f>VLOOKUP(tes!$A61, raw_data!$A$2:$AB$3115, COLUMN(tes!S61), FALSE)</f>
        <v>3.2850000000000001</v>
      </c>
      <c r="T61">
        <f>VLOOKUP(tes!$A61, raw_data!$A$2:$AB$3115, COLUMN(tes!T61), FALSE)</f>
        <v>3.1960000000000002</v>
      </c>
      <c r="U61">
        <f>VLOOKUP(tes!$A61, raw_data!$A$2:$AB$3115, COLUMN(tes!U61), FALSE)</f>
        <v>8.8999999999999996E-2</v>
      </c>
      <c r="V61">
        <f>VLOOKUP(tes!$A61, raw_data!$A$2:$AB$3115, COLUMN(tes!V61), FALSE)</f>
        <v>3.2519999999999998</v>
      </c>
      <c r="W61">
        <f>VLOOKUP(tes!$A61, raw_data!$A$2:$AB$3115, COLUMN(tes!W61), FALSE)</f>
        <v>0.80600000000000005</v>
      </c>
      <c r="X61">
        <f>VLOOKUP(tes!$A61, raw_data!$A$2:$AB$3115, COLUMN(tes!X61), FALSE)</f>
        <v>0.66700000000000004</v>
      </c>
      <c r="Y61">
        <f>VLOOKUP(tes!$A61, raw_data!$A$2:$AB$3115, COLUMN(tes!Y61), FALSE)</f>
        <v>0.66700000000000004</v>
      </c>
      <c r="Z61">
        <f>VLOOKUP(tes!$A61, raw_data!$A$2:$AB$3115, COLUMN(tes!Z61), FALSE)</f>
        <v>0</v>
      </c>
      <c r="AA61">
        <f>VLOOKUP(tes!$A61, raw_data!$A$2:$AB$3115, COLUMN(tes!AA61), FALSE)</f>
        <v>0.111</v>
      </c>
      <c r="AB61">
        <f>VLOOKUP(tes!$A61, raw_data!$A$2:$AB$3115, COLUMN(tes!AB61), FALSE)</f>
        <v>2.8000000000000001E-2</v>
      </c>
    </row>
    <row r="62" spans="1:28" x14ac:dyDescent="0.25">
      <c r="A62">
        <v>5437</v>
      </c>
      <c r="B62">
        <f>VLOOKUP(tes!$A62, raw_data!$A$2:$AB$3115, COLUMN(tes!B62), FALSE)</f>
        <v>33.593000000000004</v>
      </c>
      <c r="C62">
        <f>VLOOKUP(tes!$A62, raw_data!$A$2:$AB$3115, COLUMN(tes!C62), FALSE)</f>
        <v>7.3780000000000001</v>
      </c>
      <c r="D62">
        <f>VLOOKUP(tes!$A62, raw_data!$A$2:$AB$3115, COLUMN(tes!D62), FALSE)</f>
        <v>0.39300000000000002</v>
      </c>
      <c r="E62">
        <f>VLOOKUP(tes!$A62, raw_data!$A$2:$AB$3115, COLUMN(tes!E62), FALSE)</f>
        <v>0</v>
      </c>
      <c r="F62">
        <f>VLOOKUP(tes!$A62, raw_data!$A$2:$AB$3115, COLUMN(tes!F62), FALSE)</f>
        <v>11.304</v>
      </c>
      <c r="G62">
        <f>VLOOKUP(tes!$A62, raw_data!$A$2:$AB$3115, COLUMN(tes!G62), FALSE)</f>
        <v>0.81200000000000006</v>
      </c>
      <c r="H62">
        <f>VLOOKUP(tes!$A62, raw_data!$A$2:$AB$3115, COLUMN(tes!H62), FALSE)</f>
        <v>1.75</v>
      </c>
      <c r="I62">
        <f>VLOOKUP(tes!$A62, raw_data!$A$2:$AB$3115, COLUMN(tes!I62), FALSE)</f>
        <v>0.222</v>
      </c>
      <c r="J62">
        <f>VLOOKUP(tes!$A62, raw_data!$A$2:$AB$3115, COLUMN(tes!J62), FALSE)</f>
        <v>1.867</v>
      </c>
      <c r="K62">
        <f>VLOOKUP(tes!$A62, raw_data!$A$2:$AB$3115, COLUMN(tes!K62), FALSE)</f>
        <v>2</v>
      </c>
      <c r="L62">
        <f>VLOOKUP(tes!$A62, raw_data!$A$2:$AB$3115, COLUMN(tes!L62), FALSE)</f>
        <v>1.8240000000000001</v>
      </c>
      <c r="M62">
        <f>VLOOKUP(tes!$A62, raw_data!$A$2:$AB$3115, COLUMN(tes!M62), FALSE)</f>
        <v>1.857</v>
      </c>
      <c r="N62">
        <f>VLOOKUP(tes!$A62, raw_data!$A$2:$AB$3115, COLUMN(tes!N62), FALSE)</f>
        <v>2</v>
      </c>
      <c r="O62">
        <f>VLOOKUP(tes!$A62, raw_data!$A$2:$AB$3115, COLUMN(tes!O62), FALSE)</f>
        <v>0.39100000000000001</v>
      </c>
      <c r="P62">
        <f>VLOOKUP(tes!$A62, raw_data!$A$2:$AB$3115, COLUMN(tes!P62), FALSE)</f>
        <v>13</v>
      </c>
      <c r="Q62">
        <f>VLOOKUP(tes!$A62, raw_data!$A$2:$AB$3115, COLUMN(tes!Q62), FALSE)</f>
        <v>-0.68899999999999995</v>
      </c>
      <c r="R62">
        <f>VLOOKUP(tes!$A62, raw_data!$A$2:$AB$3115, COLUMN(tes!R62), FALSE)</f>
        <v>9.4E-2</v>
      </c>
      <c r="S62">
        <f>VLOOKUP(tes!$A62, raw_data!$A$2:$AB$3115, COLUMN(tes!S62), FALSE)</f>
        <v>1.381</v>
      </c>
      <c r="T62">
        <f>VLOOKUP(tes!$A62, raw_data!$A$2:$AB$3115, COLUMN(tes!T62), FALSE)</f>
        <v>1.171</v>
      </c>
      <c r="U62">
        <f>VLOOKUP(tes!$A62, raw_data!$A$2:$AB$3115, COLUMN(tes!U62), FALSE)</f>
        <v>0.21</v>
      </c>
      <c r="V62">
        <f>VLOOKUP(tes!$A62, raw_data!$A$2:$AB$3115, COLUMN(tes!V62), FALSE)</f>
        <v>1.774</v>
      </c>
      <c r="W62">
        <f>VLOOKUP(tes!$A62, raw_data!$A$2:$AB$3115, COLUMN(tes!W62), FALSE)</f>
        <v>0.65600000000000003</v>
      </c>
      <c r="X62">
        <f>VLOOKUP(tes!$A62, raw_data!$A$2:$AB$3115, COLUMN(tes!X62), FALSE)</f>
        <v>0.59399999999999997</v>
      </c>
      <c r="Y62">
        <f>VLOOKUP(tes!$A62, raw_data!$A$2:$AB$3115, COLUMN(tes!Y62), FALSE)</f>
        <v>0.625</v>
      </c>
      <c r="Z62">
        <f>VLOOKUP(tes!$A62, raw_data!$A$2:$AB$3115, COLUMN(tes!Z62), FALSE)</f>
        <v>0</v>
      </c>
      <c r="AA62">
        <f>VLOOKUP(tes!$A62, raw_data!$A$2:$AB$3115, COLUMN(tes!AA62), FALSE)</f>
        <v>0</v>
      </c>
      <c r="AB62">
        <f>VLOOKUP(tes!$A62, raw_data!$A$2:$AB$3115, COLUMN(tes!AB62), FALSE)</f>
        <v>0</v>
      </c>
    </row>
    <row r="63" spans="1:28" x14ac:dyDescent="0.25">
      <c r="A63">
        <v>5439</v>
      </c>
      <c r="B63">
        <f>VLOOKUP(tes!$A63, raw_data!$A$2:$AB$3115, COLUMN(tes!B63), FALSE)</f>
        <v>19.873999999999999</v>
      </c>
      <c r="C63">
        <f>VLOOKUP(tes!$A63, raw_data!$A$2:$AB$3115, COLUMN(tes!C63), FALSE)</f>
        <v>3.141</v>
      </c>
      <c r="D63">
        <f>VLOOKUP(tes!$A63, raw_data!$A$2:$AB$3115, COLUMN(tes!D63), FALSE)</f>
        <v>-4.5999999999999999E-2</v>
      </c>
      <c r="E63">
        <f>VLOOKUP(tes!$A63, raw_data!$A$2:$AB$3115, COLUMN(tes!E63), FALSE)</f>
        <v>-5.0000000000000001E-3</v>
      </c>
      <c r="F63">
        <f>VLOOKUP(tes!$A63, raw_data!$A$2:$AB$3115, COLUMN(tes!F63), FALSE)</f>
        <v>2.653</v>
      </c>
      <c r="G63">
        <f>VLOOKUP(tes!$A63, raw_data!$A$2:$AB$3115, COLUMN(tes!G63), FALSE)</f>
        <v>0.33300000000000002</v>
      </c>
      <c r="H63">
        <f>VLOOKUP(tes!$A63, raw_data!$A$2:$AB$3115, COLUMN(tes!H63), FALSE)</f>
        <v>1</v>
      </c>
      <c r="I63">
        <f>VLOOKUP(tes!$A63, raw_data!$A$2:$AB$3115, COLUMN(tes!I63), FALSE)</f>
        <v>0.4</v>
      </c>
      <c r="J63">
        <f>VLOOKUP(tes!$A63, raw_data!$A$2:$AB$3115, COLUMN(tes!J63), FALSE)</f>
        <v>2</v>
      </c>
      <c r="K63">
        <f>VLOOKUP(tes!$A63, raw_data!$A$2:$AB$3115, COLUMN(tes!K63), FALSE)</f>
        <v>1</v>
      </c>
      <c r="L63">
        <f>VLOOKUP(tes!$A63, raw_data!$A$2:$AB$3115, COLUMN(tes!L63), FALSE)</f>
        <v>2</v>
      </c>
      <c r="M63">
        <f>VLOOKUP(tes!$A63, raw_data!$A$2:$AB$3115, COLUMN(tes!M63), FALSE)</f>
        <v>1</v>
      </c>
      <c r="N63">
        <f>VLOOKUP(tes!$A63, raw_data!$A$2:$AB$3115, COLUMN(tes!N63), FALSE)</f>
        <v>2</v>
      </c>
      <c r="O63">
        <f>VLOOKUP(tes!$A63, raw_data!$A$2:$AB$3115, COLUMN(tes!O63), FALSE)</f>
        <v>0.75</v>
      </c>
      <c r="P63">
        <f>VLOOKUP(tes!$A63, raw_data!$A$2:$AB$3115, COLUMN(tes!P63), FALSE)</f>
        <v>11.542999999999999</v>
      </c>
      <c r="Q63">
        <f>VLOOKUP(tes!$A63, raw_data!$A$2:$AB$3115, COLUMN(tes!Q63), FALSE)</f>
        <v>-1.0409999999999999</v>
      </c>
      <c r="R63">
        <f>VLOOKUP(tes!$A63, raw_data!$A$2:$AB$3115, COLUMN(tes!R63), FALSE)</f>
        <v>0</v>
      </c>
      <c r="S63">
        <f>VLOOKUP(tes!$A63, raw_data!$A$2:$AB$3115, COLUMN(tes!S63), FALSE)</f>
        <v>7.9000000000000001E-2</v>
      </c>
      <c r="T63">
        <f>VLOOKUP(tes!$A63, raw_data!$A$2:$AB$3115, COLUMN(tes!T63), FALSE)</f>
        <v>-0.20399999999999999</v>
      </c>
      <c r="U63">
        <f>VLOOKUP(tes!$A63, raw_data!$A$2:$AB$3115, COLUMN(tes!U63), FALSE)</f>
        <v>0.28199999999999997</v>
      </c>
      <c r="V63">
        <f>VLOOKUP(tes!$A63, raw_data!$A$2:$AB$3115, COLUMN(tes!V63), FALSE)</f>
        <v>2.8000000000000001E-2</v>
      </c>
      <c r="W63">
        <f>VLOOKUP(tes!$A63, raw_data!$A$2:$AB$3115, COLUMN(tes!W63), FALSE)</f>
        <v>0.44400000000000001</v>
      </c>
      <c r="X63">
        <f>VLOOKUP(tes!$A63, raw_data!$A$2:$AB$3115, COLUMN(tes!X63), FALSE)</f>
        <v>0.33300000000000002</v>
      </c>
      <c r="Y63">
        <f>VLOOKUP(tes!$A63, raw_data!$A$2:$AB$3115, COLUMN(tes!Y63), FALSE)</f>
        <v>0.55600000000000005</v>
      </c>
      <c r="Z63">
        <f>VLOOKUP(tes!$A63, raw_data!$A$2:$AB$3115, COLUMN(tes!Z63), FALSE)</f>
        <v>0</v>
      </c>
      <c r="AA63">
        <f>VLOOKUP(tes!$A63, raw_data!$A$2:$AB$3115, COLUMN(tes!AA63), FALSE)</f>
        <v>0</v>
      </c>
      <c r="AB63">
        <f>VLOOKUP(tes!$A63, raw_data!$A$2:$AB$3115, COLUMN(tes!AB63), FALSE)</f>
        <v>0</v>
      </c>
    </row>
    <row r="64" spans="1:28" x14ac:dyDescent="0.25">
      <c r="A64">
        <v>5677</v>
      </c>
      <c r="B64">
        <f>VLOOKUP(tes!$A64, raw_data!$A$2:$AB$3115, COLUMN(tes!B64), FALSE)</f>
        <v>26.422000000000001</v>
      </c>
      <c r="C64">
        <f>VLOOKUP(tes!$A64, raw_data!$A$2:$AB$3115, COLUMN(tes!C64), FALSE)</f>
        <v>7</v>
      </c>
      <c r="D64">
        <f>VLOOKUP(tes!$A64, raw_data!$A$2:$AB$3115, COLUMN(tes!D64), FALSE)</f>
        <v>-9.7000000000000003E-2</v>
      </c>
      <c r="E64">
        <f>VLOOKUP(tes!$A64, raw_data!$A$2:$AB$3115, COLUMN(tes!E64), FALSE)</f>
        <v>1E-3</v>
      </c>
      <c r="F64">
        <f>VLOOKUP(tes!$A64, raw_data!$A$2:$AB$3115, COLUMN(tes!F64), FALSE)</f>
        <v>6.03</v>
      </c>
      <c r="G64">
        <f>VLOOKUP(tes!$A64, raw_data!$A$2:$AB$3115, COLUMN(tes!G64), FALSE)</f>
        <v>0.72199999999999998</v>
      </c>
      <c r="H64">
        <f>VLOOKUP(tes!$A64, raw_data!$A$2:$AB$3115, COLUMN(tes!H64), FALSE)</f>
        <v>0.9</v>
      </c>
      <c r="I64">
        <f>VLOOKUP(tes!$A64, raw_data!$A$2:$AB$3115, COLUMN(tes!I64), FALSE)</f>
        <v>0</v>
      </c>
      <c r="J64">
        <f>VLOOKUP(tes!$A64, raw_data!$A$2:$AB$3115, COLUMN(tes!J64), FALSE)</f>
        <v>1.833</v>
      </c>
      <c r="K64">
        <f>VLOOKUP(tes!$A64, raw_data!$A$2:$AB$3115, COLUMN(tes!K64), FALSE)</f>
        <v>1.5</v>
      </c>
      <c r="L64">
        <f>VLOOKUP(tes!$A64, raw_data!$A$2:$AB$3115, COLUMN(tes!L64), FALSE)</f>
        <v>2</v>
      </c>
      <c r="M64">
        <f>VLOOKUP(tes!$A64, raw_data!$A$2:$AB$3115, COLUMN(tes!M64), FALSE)</f>
        <v>2</v>
      </c>
      <c r="N64">
        <f>VLOOKUP(tes!$A64, raw_data!$A$2:$AB$3115, COLUMN(tes!N64), FALSE)</f>
        <v>2</v>
      </c>
      <c r="O64">
        <f>VLOOKUP(tes!$A64, raw_data!$A$2:$AB$3115, COLUMN(tes!O64), FALSE)</f>
        <v>0.70599999999999996</v>
      </c>
      <c r="P64">
        <f>VLOOKUP(tes!$A64, raw_data!$A$2:$AB$3115, COLUMN(tes!P64), FALSE)</f>
        <v>9.9770000000000003</v>
      </c>
      <c r="Q64">
        <f>VLOOKUP(tes!$A64, raw_data!$A$2:$AB$3115, COLUMN(tes!Q64), FALSE)</f>
        <v>-0.26100000000000001</v>
      </c>
      <c r="R64">
        <f>VLOOKUP(tes!$A64, raw_data!$A$2:$AB$3115, COLUMN(tes!R64), FALSE)</f>
        <v>0.111</v>
      </c>
      <c r="S64">
        <f>VLOOKUP(tes!$A64, raw_data!$A$2:$AB$3115, COLUMN(tes!S64), FALSE)</f>
        <v>1.5409999999999999</v>
      </c>
      <c r="T64">
        <f>VLOOKUP(tes!$A64, raw_data!$A$2:$AB$3115, COLUMN(tes!T64), FALSE)</f>
        <v>0.41299999999999998</v>
      </c>
      <c r="U64">
        <f>VLOOKUP(tes!$A64, raw_data!$A$2:$AB$3115, COLUMN(tes!U64), FALSE)</f>
        <v>1.1279999999999999</v>
      </c>
      <c r="V64">
        <f>VLOOKUP(tes!$A64, raw_data!$A$2:$AB$3115, COLUMN(tes!V64), FALSE)</f>
        <v>1.444</v>
      </c>
      <c r="W64">
        <f>VLOOKUP(tes!$A64, raw_data!$A$2:$AB$3115, COLUMN(tes!W64), FALSE)</f>
        <v>0.83299999999999996</v>
      </c>
      <c r="X64">
        <f>VLOOKUP(tes!$A64, raw_data!$A$2:$AB$3115, COLUMN(tes!X64), FALSE)</f>
        <v>0.44400000000000001</v>
      </c>
      <c r="Y64">
        <f>VLOOKUP(tes!$A64, raw_data!$A$2:$AB$3115, COLUMN(tes!Y64), FALSE)</f>
        <v>0.72199999999999998</v>
      </c>
      <c r="Z64">
        <f>VLOOKUP(tes!$A64, raw_data!$A$2:$AB$3115, COLUMN(tes!Z64), FALSE)</f>
        <v>0</v>
      </c>
      <c r="AA64">
        <f>VLOOKUP(tes!$A64, raw_data!$A$2:$AB$3115, COLUMN(tes!AA64), FALSE)</f>
        <v>5.6000000000000001E-2</v>
      </c>
      <c r="AB64">
        <f>VLOOKUP(tes!$A64, raw_data!$A$2:$AB$3115, COLUMN(tes!AB64), FALSE)</f>
        <v>0</v>
      </c>
    </row>
    <row r="65" spans="1:28" x14ac:dyDescent="0.25">
      <c r="A65">
        <v>5726</v>
      </c>
      <c r="B65">
        <f>VLOOKUP(tes!$A65, raw_data!$A$2:$AB$3115, COLUMN(tes!B65), FALSE)</f>
        <v>15.929</v>
      </c>
      <c r="C65">
        <f>VLOOKUP(tes!$A65, raw_data!$A$2:$AB$3115, COLUMN(tes!C65), FALSE)</f>
        <v>5.2649999999999997</v>
      </c>
      <c r="D65">
        <f>VLOOKUP(tes!$A65, raw_data!$A$2:$AB$3115, COLUMN(tes!D65), FALSE)</f>
        <v>-0.104</v>
      </c>
      <c r="E65">
        <f>VLOOKUP(tes!$A65, raw_data!$A$2:$AB$3115, COLUMN(tes!E65), FALSE)</f>
        <v>-6.0000000000000001E-3</v>
      </c>
      <c r="F65">
        <f>VLOOKUP(tes!$A65, raw_data!$A$2:$AB$3115, COLUMN(tes!F65), FALSE)</f>
        <v>4.1989999999999998</v>
      </c>
      <c r="G65">
        <f>VLOOKUP(tes!$A65, raw_data!$A$2:$AB$3115, COLUMN(tes!G65), FALSE)</f>
        <v>0.5</v>
      </c>
      <c r="H65">
        <f>VLOOKUP(tes!$A65, raw_data!$A$2:$AB$3115, COLUMN(tes!H65), FALSE)</f>
        <v>0.6</v>
      </c>
      <c r="I65">
        <f>VLOOKUP(tes!$A65, raw_data!$A$2:$AB$3115, COLUMN(tes!I65), FALSE)</f>
        <v>0</v>
      </c>
      <c r="J65">
        <f>VLOOKUP(tes!$A65, raw_data!$A$2:$AB$3115, COLUMN(tes!J65), FALSE)</f>
        <v>2</v>
      </c>
      <c r="K65">
        <f>VLOOKUP(tes!$A65, raw_data!$A$2:$AB$3115, COLUMN(tes!K65), FALSE)</f>
        <v>1.333</v>
      </c>
      <c r="L65">
        <f>VLOOKUP(tes!$A65, raw_data!$A$2:$AB$3115, COLUMN(tes!L65), FALSE)</f>
        <v>1.8</v>
      </c>
      <c r="M65">
        <f>VLOOKUP(tes!$A65, raw_data!$A$2:$AB$3115, COLUMN(tes!M65), FALSE)</f>
        <v>1.667</v>
      </c>
      <c r="N65">
        <f>VLOOKUP(tes!$A65, raw_data!$A$2:$AB$3115, COLUMN(tes!N65), FALSE)</f>
        <v>2</v>
      </c>
      <c r="O65">
        <f>VLOOKUP(tes!$A65, raw_data!$A$2:$AB$3115, COLUMN(tes!O65), FALSE)</f>
        <v>0.6</v>
      </c>
      <c r="P65">
        <f>VLOOKUP(tes!$A65, raw_data!$A$2:$AB$3115, COLUMN(tes!P65), FALSE)</f>
        <v>8.2270000000000003</v>
      </c>
      <c r="Q65">
        <f>VLOOKUP(tes!$A65, raw_data!$A$2:$AB$3115, COLUMN(tes!Q65), FALSE)</f>
        <v>-0.61499999999999999</v>
      </c>
      <c r="R65">
        <f>VLOOKUP(tes!$A65, raw_data!$A$2:$AB$3115, COLUMN(tes!R65), FALSE)</f>
        <v>0.125</v>
      </c>
      <c r="S65">
        <f>VLOOKUP(tes!$A65, raw_data!$A$2:$AB$3115, COLUMN(tes!S65), FALSE)</f>
        <v>0.7</v>
      </c>
      <c r="T65">
        <f>VLOOKUP(tes!$A65, raw_data!$A$2:$AB$3115, COLUMN(tes!T65), FALSE)</f>
        <v>0.47</v>
      </c>
      <c r="U65">
        <f>VLOOKUP(tes!$A65, raw_data!$A$2:$AB$3115, COLUMN(tes!U65), FALSE)</f>
        <v>0.22900000000000001</v>
      </c>
      <c r="V65">
        <f>VLOOKUP(tes!$A65, raw_data!$A$2:$AB$3115, COLUMN(tes!V65), FALSE)</f>
        <v>0.59</v>
      </c>
      <c r="W65">
        <f>VLOOKUP(tes!$A65, raw_data!$A$2:$AB$3115, COLUMN(tes!W65), FALSE)</f>
        <v>0.625</v>
      </c>
      <c r="X65">
        <f>VLOOKUP(tes!$A65, raw_data!$A$2:$AB$3115, COLUMN(tes!X65), FALSE)</f>
        <v>0.5</v>
      </c>
      <c r="Y65">
        <f>VLOOKUP(tes!$A65, raw_data!$A$2:$AB$3115, COLUMN(tes!Y65), FALSE)</f>
        <v>0.5</v>
      </c>
      <c r="Z65">
        <f>VLOOKUP(tes!$A65, raw_data!$A$2:$AB$3115, COLUMN(tes!Z65), FALSE)</f>
        <v>0</v>
      </c>
      <c r="AA65">
        <f>VLOOKUP(tes!$A65, raw_data!$A$2:$AB$3115, COLUMN(tes!AA65), FALSE)</f>
        <v>0.125</v>
      </c>
      <c r="AB65">
        <f>VLOOKUP(tes!$A65, raw_data!$A$2:$AB$3115, COLUMN(tes!AB65), FALSE)</f>
        <v>0</v>
      </c>
    </row>
    <row r="66" spans="1:28" x14ac:dyDescent="0.25">
      <c r="A66">
        <v>5804</v>
      </c>
      <c r="B66">
        <f>VLOOKUP(tes!$A66, raw_data!$A$2:$AB$3115, COLUMN(tes!B66), FALSE)</f>
        <v>26.574999999999999</v>
      </c>
      <c r="C66">
        <f>VLOOKUP(tes!$A66, raw_data!$A$2:$AB$3115, COLUMN(tes!C66), FALSE)</f>
        <v>9.6859999999999999</v>
      </c>
      <c r="D66">
        <f>VLOOKUP(tes!$A66, raw_data!$A$2:$AB$3115, COLUMN(tes!D66), FALSE)</f>
        <v>-0.03</v>
      </c>
      <c r="E66">
        <f>VLOOKUP(tes!$A66, raw_data!$A$2:$AB$3115, COLUMN(tes!E66), FALSE)</f>
        <v>-2.3E-2</v>
      </c>
      <c r="F66">
        <f>VLOOKUP(tes!$A66, raw_data!$A$2:$AB$3115, COLUMN(tes!F66), FALSE)</f>
        <v>9.2690000000000001</v>
      </c>
      <c r="G66">
        <f>VLOOKUP(tes!$A66, raw_data!$A$2:$AB$3115, COLUMN(tes!G66), FALSE)</f>
        <v>0.72199999999999998</v>
      </c>
      <c r="H66">
        <f>VLOOKUP(tes!$A66, raw_data!$A$2:$AB$3115, COLUMN(tes!H66), FALSE)</f>
        <v>1.179</v>
      </c>
      <c r="I66">
        <f>VLOOKUP(tes!$A66, raw_data!$A$2:$AB$3115, COLUMN(tes!I66), FALSE)</f>
        <v>0.55600000000000005</v>
      </c>
      <c r="J66">
        <f>VLOOKUP(tes!$A66, raw_data!$A$2:$AB$3115, COLUMN(tes!J66), FALSE)</f>
        <v>1.8180000000000001</v>
      </c>
      <c r="K66">
        <f>VLOOKUP(tes!$A66, raw_data!$A$2:$AB$3115, COLUMN(tes!K66), FALSE)</f>
        <v>1</v>
      </c>
      <c r="L66">
        <f>VLOOKUP(tes!$A66, raw_data!$A$2:$AB$3115, COLUMN(tes!L66), FALSE)</f>
        <v>2</v>
      </c>
      <c r="M66">
        <f>VLOOKUP(tes!$A66, raw_data!$A$2:$AB$3115, COLUMN(tes!M66), FALSE)</f>
        <v>1.966</v>
      </c>
      <c r="N66">
        <f>VLOOKUP(tes!$A66, raw_data!$A$2:$AB$3115, COLUMN(tes!N66), FALSE)</f>
        <v>2</v>
      </c>
      <c r="O66">
        <f>VLOOKUP(tes!$A66, raw_data!$A$2:$AB$3115, COLUMN(tes!O66), FALSE)</f>
        <v>1.1850000000000001</v>
      </c>
      <c r="P66">
        <f>VLOOKUP(tes!$A66, raw_data!$A$2:$AB$3115, COLUMN(tes!P66), FALSE)</f>
        <v>9.0009999999999994</v>
      </c>
      <c r="Q66">
        <f>VLOOKUP(tes!$A66, raw_data!$A$2:$AB$3115, COLUMN(tes!Q66), FALSE)</f>
        <v>0.13200000000000001</v>
      </c>
      <c r="R66">
        <f>VLOOKUP(tes!$A66, raw_data!$A$2:$AB$3115, COLUMN(tes!R66), FALSE)</f>
        <v>0.13900000000000001</v>
      </c>
      <c r="S66">
        <f>VLOOKUP(tes!$A66, raw_data!$A$2:$AB$3115, COLUMN(tes!S66), FALSE)</f>
        <v>2.4569999999999999</v>
      </c>
      <c r="T66">
        <f>VLOOKUP(tes!$A66, raw_data!$A$2:$AB$3115, COLUMN(tes!T66), FALSE)</f>
        <v>-1.7000000000000001E-2</v>
      </c>
      <c r="U66">
        <f>VLOOKUP(tes!$A66, raw_data!$A$2:$AB$3115, COLUMN(tes!U66), FALSE)</f>
        <v>2.4740000000000002</v>
      </c>
      <c r="V66">
        <f>VLOOKUP(tes!$A66, raw_data!$A$2:$AB$3115, COLUMN(tes!V66), FALSE)</f>
        <v>2.403</v>
      </c>
      <c r="W66">
        <f>VLOOKUP(tes!$A66, raw_data!$A$2:$AB$3115, COLUMN(tes!W66), FALSE)</f>
        <v>0.52800000000000002</v>
      </c>
      <c r="X66">
        <f>VLOOKUP(tes!$A66, raw_data!$A$2:$AB$3115, COLUMN(tes!X66), FALSE)</f>
        <v>0.63900000000000001</v>
      </c>
      <c r="Y66">
        <f>VLOOKUP(tes!$A66, raw_data!$A$2:$AB$3115, COLUMN(tes!Y66), FALSE)</f>
        <v>0.77800000000000002</v>
      </c>
      <c r="Z66">
        <f>VLOOKUP(tes!$A66, raw_data!$A$2:$AB$3115, COLUMN(tes!Z66), FALSE)</f>
        <v>2.8000000000000001E-2</v>
      </c>
      <c r="AA66">
        <f>VLOOKUP(tes!$A66, raw_data!$A$2:$AB$3115, COLUMN(tes!AA66), FALSE)</f>
        <v>5.6000000000000001E-2</v>
      </c>
      <c r="AB66">
        <f>VLOOKUP(tes!$A66, raw_data!$A$2:$AB$3115, COLUMN(tes!AB66), FALSE)</f>
        <v>0</v>
      </c>
    </row>
    <row r="67" spans="1:28" x14ac:dyDescent="0.25">
      <c r="A67">
        <v>5809</v>
      </c>
      <c r="B67">
        <f>VLOOKUP(tes!$A67, raw_data!$A$2:$AB$3115, COLUMN(tes!B67), FALSE)</f>
        <v>12.959</v>
      </c>
      <c r="C67">
        <f>VLOOKUP(tes!$A67, raw_data!$A$2:$AB$3115, COLUMN(tes!C67), FALSE)</f>
        <v>6.2309999999999999</v>
      </c>
      <c r="D67">
        <f>VLOOKUP(tes!$A67, raw_data!$A$2:$AB$3115, COLUMN(tes!D67), FALSE)</f>
        <v>4.2999999999999997E-2</v>
      </c>
      <c r="E67">
        <f>VLOOKUP(tes!$A67, raw_data!$A$2:$AB$3115, COLUMN(tes!E67), FALSE)</f>
        <v>-2E-3</v>
      </c>
      <c r="F67">
        <f>VLOOKUP(tes!$A67, raw_data!$A$2:$AB$3115, COLUMN(tes!F67), FALSE)</f>
        <v>6.6459999999999999</v>
      </c>
      <c r="G67">
        <f>VLOOKUP(tes!$A67, raw_data!$A$2:$AB$3115, COLUMN(tes!G67), FALSE)</f>
        <v>0.4</v>
      </c>
      <c r="H67">
        <f>VLOOKUP(tes!$A67, raw_data!$A$2:$AB$3115, COLUMN(tes!H67), FALSE)</f>
        <v>0.8</v>
      </c>
      <c r="I67">
        <f>VLOOKUP(tes!$A67, raw_data!$A$2:$AB$3115, COLUMN(tes!I67), FALSE)</f>
        <v>1.2</v>
      </c>
      <c r="J67">
        <f>VLOOKUP(tes!$A67, raw_data!$A$2:$AB$3115, COLUMN(tes!J67), FALSE)</f>
        <v>1.444</v>
      </c>
      <c r="K67">
        <f>VLOOKUP(tes!$A67, raw_data!$A$2:$AB$3115, COLUMN(tes!K67), FALSE)</f>
        <v>0.8</v>
      </c>
      <c r="L67">
        <f>VLOOKUP(tes!$A67, raw_data!$A$2:$AB$3115, COLUMN(tes!L67), FALSE)</f>
        <v>1.2729999999999999</v>
      </c>
      <c r="M67">
        <f>VLOOKUP(tes!$A67, raw_data!$A$2:$AB$3115, COLUMN(tes!M67), FALSE)</f>
        <v>1.667</v>
      </c>
      <c r="N67">
        <f>VLOOKUP(tes!$A67, raw_data!$A$2:$AB$3115, COLUMN(tes!N67), FALSE)</f>
        <v>1.8</v>
      </c>
      <c r="O67">
        <f>VLOOKUP(tes!$A67, raw_data!$A$2:$AB$3115, COLUMN(tes!O67), FALSE)</f>
        <v>1</v>
      </c>
      <c r="P67">
        <f>VLOOKUP(tes!$A67, raw_data!$A$2:$AB$3115, COLUMN(tes!P67), FALSE)</f>
        <v>6.4370000000000003</v>
      </c>
      <c r="Q67">
        <f>VLOOKUP(tes!$A67, raw_data!$A$2:$AB$3115, COLUMN(tes!Q67), FALSE)</f>
        <v>-1.252</v>
      </c>
      <c r="R67">
        <f>VLOOKUP(tes!$A67, raw_data!$A$2:$AB$3115, COLUMN(tes!R67), FALSE)</f>
        <v>0</v>
      </c>
      <c r="S67">
        <f>VLOOKUP(tes!$A67, raw_data!$A$2:$AB$3115, COLUMN(tes!S67), FALSE)</f>
        <v>0.26</v>
      </c>
      <c r="T67">
        <f>VLOOKUP(tes!$A67, raw_data!$A$2:$AB$3115, COLUMN(tes!T67), FALSE)</f>
        <v>-0.193</v>
      </c>
      <c r="U67">
        <f>VLOOKUP(tes!$A67, raw_data!$A$2:$AB$3115, COLUMN(tes!U67), FALSE)</f>
        <v>0.45400000000000001</v>
      </c>
      <c r="V67">
        <f>VLOOKUP(tes!$A67, raw_data!$A$2:$AB$3115, COLUMN(tes!V67), FALSE)</f>
        <v>0.30099999999999999</v>
      </c>
      <c r="W67">
        <f>VLOOKUP(tes!$A67, raw_data!$A$2:$AB$3115, COLUMN(tes!W67), FALSE)</f>
        <v>0.4</v>
      </c>
      <c r="X67">
        <f>VLOOKUP(tes!$A67, raw_data!$A$2:$AB$3115, COLUMN(tes!X67), FALSE)</f>
        <v>0.5</v>
      </c>
      <c r="Y67">
        <f>VLOOKUP(tes!$A67, raw_data!$A$2:$AB$3115, COLUMN(tes!Y67), FALSE)</f>
        <v>0.55000000000000004</v>
      </c>
      <c r="Z67">
        <f>VLOOKUP(tes!$A67, raw_data!$A$2:$AB$3115, COLUMN(tes!Z67), FALSE)</f>
        <v>0</v>
      </c>
      <c r="AA67">
        <f>VLOOKUP(tes!$A67, raw_data!$A$2:$AB$3115, COLUMN(tes!AA67), FALSE)</f>
        <v>0.05</v>
      </c>
      <c r="AB67">
        <f>VLOOKUP(tes!$A67, raw_data!$A$2:$AB$3115, COLUMN(tes!AB67), FALSE)</f>
        <v>0</v>
      </c>
    </row>
    <row r="68" spans="1:28" x14ac:dyDescent="0.25">
      <c r="A68">
        <v>5854</v>
      </c>
      <c r="B68">
        <f>VLOOKUP(tes!$A68, raw_data!$A$2:$AB$3115, COLUMN(tes!B68), FALSE)</f>
        <v>22.928999999999998</v>
      </c>
      <c r="C68">
        <f>VLOOKUP(tes!$A68, raw_data!$A$2:$AB$3115, COLUMN(tes!C68), FALSE)</f>
        <v>1.36</v>
      </c>
      <c r="D68">
        <f>VLOOKUP(tes!$A68, raw_data!$A$2:$AB$3115, COLUMN(tes!D68), FALSE)</f>
        <v>0.34200000000000003</v>
      </c>
      <c r="E68">
        <f>VLOOKUP(tes!$A68, raw_data!$A$2:$AB$3115, COLUMN(tes!E68), FALSE)</f>
        <v>-1.9E-2</v>
      </c>
      <c r="F68">
        <f>VLOOKUP(tes!$A68, raw_data!$A$2:$AB$3115, COLUMN(tes!F68), FALSE)</f>
        <v>4.6909999999999998</v>
      </c>
      <c r="G68">
        <f>VLOOKUP(tes!$A68, raw_data!$A$2:$AB$3115, COLUMN(tes!G68), FALSE)</f>
        <v>0.55600000000000005</v>
      </c>
      <c r="H68">
        <f>VLOOKUP(tes!$A68, raw_data!$A$2:$AB$3115, COLUMN(tes!H68), FALSE)</f>
        <v>1.286</v>
      </c>
      <c r="I68">
        <f>VLOOKUP(tes!$A68, raw_data!$A$2:$AB$3115, COLUMN(tes!I68), FALSE)</f>
        <v>0.63600000000000001</v>
      </c>
      <c r="J68">
        <f>VLOOKUP(tes!$A68, raw_data!$A$2:$AB$3115, COLUMN(tes!J68), FALSE)</f>
        <v>1.9470000000000001</v>
      </c>
      <c r="K68">
        <f>VLOOKUP(tes!$A68, raw_data!$A$2:$AB$3115, COLUMN(tes!K68), FALSE)</f>
        <v>1.333</v>
      </c>
      <c r="L68">
        <f>VLOOKUP(tes!$A68, raw_data!$A$2:$AB$3115, COLUMN(tes!L68), FALSE)</f>
        <v>1.4119999999999999</v>
      </c>
      <c r="M68">
        <f>VLOOKUP(tes!$A68, raw_data!$A$2:$AB$3115, COLUMN(tes!M68), FALSE)</f>
        <v>1.31</v>
      </c>
      <c r="N68">
        <f>VLOOKUP(tes!$A68, raw_data!$A$2:$AB$3115, COLUMN(tes!N68), FALSE)</f>
        <v>1.714</v>
      </c>
      <c r="O68">
        <f>VLOOKUP(tes!$A68, raw_data!$A$2:$AB$3115, COLUMN(tes!O68), FALSE)</f>
        <v>0.76</v>
      </c>
      <c r="P68">
        <f>VLOOKUP(tes!$A68, raw_data!$A$2:$AB$3115, COLUMN(tes!P68), FALSE)</f>
        <v>8.3279999999999994</v>
      </c>
      <c r="Q68">
        <f>VLOOKUP(tes!$A68, raw_data!$A$2:$AB$3115, COLUMN(tes!Q68), FALSE)</f>
        <v>4.0540000000000003</v>
      </c>
      <c r="R68">
        <f>VLOOKUP(tes!$A68, raw_data!$A$2:$AB$3115, COLUMN(tes!R68), FALSE)</f>
        <v>5.6000000000000001E-2</v>
      </c>
      <c r="S68">
        <f>VLOOKUP(tes!$A68, raw_data!$A$2:$AB$3115, COLUMN(tes!S68), FALSE)</f>
        <v>0.44800000000000001</v>
      </c>
      <c r="T68">
        <f>VLOOKUP(tes!$A68, raw_data!$A$2:$AB$3115, COLUMN(tes!T68), FALSE)</f>
        <v>0.60599999999999998</v>
      </c>
      <c r="U68">
        <f>VLOOKUP(tes!$A68, raw_data!$A$2:$AB$3115, COLUMN(tes!U68), FALSE)</f>
        <v>-0.158</v>
      </c>
      <c r="V68">
        <f>VLOOKUP(tes!$A68, raw_data!$A$2:$AB$3115, COLUMN(tes!V68), FALSE)</f>
        <v>0.77200000000000002</v>
      </c>
      <c r="W68">
        <f>VLOOKUP(tes!$A68, raw_data!$A$2:$AB$3115, COLUMN(tes!W68), FALSE)</f>
        <v>0.61099999999999999</v>
      </c>
      <c r="X68">
        <f>VLOOKUP(tes!$A68, raw_data!$A$2:$AB$3115, COLUMN(tes!X68), FALSE)</f>
        <v>0.47199999999999998</v>
      </c>
      <c r="Y68">
        <f>VLOOKUP(tes!$A68, raw_data!$A$2:$AB$3115, COLUMN(tes!Y68), FALSE)</f>
        <v>0.44400000000000001</v>
      </c>
      <c r="Z68">
        <f>VLOOKUP(tes!$A68, raw_data!$A$2:$AB$3115, COLUMN(tes!Z68), FALSE)</f>
        <v>5.6000000000000001E-2</v>
      </c>
      <c r="AA68">
        <f>VLOOKUP(tes!$A68, raw_data!$A$2:$AB$3115, COLUMN(tes!AA68), FALSE)</f>
        <v>0.222</v>
      </c>
      <c r="AB68">
        <f>VLOOKUP(tes!$A68, raw_data!$A$2:$AB$3115, COLUMN(tes!AB68), FALSE)</f>
        <v>8.3000000000000004E-2</v>
      </c>
    </row>
    <row r="69" spans="1:28" x14ac:dyDescent="0.25">
      <c r="A69">
        <v>5912</v>
      </c>
      <c r="B69">
        <f>VLOOKUP(tes!$A69, raw_data!$A$2:$AB$3115, COLUMN(tes!B69), FALSE)</f>
        <v>27.957999999999998</v>
      </c>
      <c r="C69">
        <f>VLOOKUP(tes!$A69, raw_data!$A$2:$AB$3115, COLUMN(tes!C69), FALSE)</f>
        <v>8.7840000000000007</v>
      </c>
      <c r="D69">
        <f>VLOOKUP(tes!$A69, raw_data!$A$2:$AB$3115, COLUMN(tes!D69), FALSE)</f>
        <v>0.23899999999999999</v>
      </c>
      <c r="E69">
        <f>VLOOKUP(tes!$A69, raw_data!$A$2:$AB$3115, COLUMN(tes!E69), FALSE)</f>
        <v>-1.2999999999999999E-2</v>
      </c>
      <c r="F69">
        <f>VLOOKUP(tes!$A69, raw_data!$A$2:$AB$3115, COLUMN(tes!F69), FALSE)</f>
        <v>11.11</v>
      </c>
      <c r="G69">
        <f>VLOOKUP(tes!$A69, raw_data!$A$2:$AB$3115, COLUMN(tes!G69), FALSE)</f>
        <v>0.53800000000000003</v>
      </c>
      <c r="H69">
        <f>VLOOKUP(tes!$A69, raw_data!$A$2:$AB$3115, COLUMN(tes!H69), FALSE)</f>
        <v>1.333</v>
      </c>
      <c r="I69">
        <f>VLOOKUP(tes!$A69, raw_data!$A$2:$AB$3115, COLUMN(tes!I69), FALSE)</f>
        <v>0</v>
      </c>
      <c r="J69">
        <f>VLOOKUP(tes!$A69, raw_data!$A$2:$AB$3115, COLUMN(tes!J69), FALSE)</f>
        <v>1.8</v>
      </c>
      <c r="K69">
        <f>VLOOKUP(tes!$A69, raw_data!$A$2:$AB$3115, COLUMN(tes!K69), FALSE)</f>
        <v>2</v>
      </c>
      <c r="L69">
        <f>VLOOKUP(tes!$A69, raw_data!$A$2:$AB$3115, COLUMN(tes!L69), FALSE)</f>
        <v>1.75</v>
      </c>
      <c r="M69">
        <f>VLOOKUP(tes!$A69, raw_data!$A$2:$AB$3115, COLUMN(tes!M69), FALSE)</f>
        <v>2</v>
      </c>
      <c r="N69">
        <f>VLOOKUP(tes!$A69, raw_data!$A$2:$AB$3115, COLUMN(tes!N69), FALSE)</f>
        <v>2</v>
      </c>
      <c r="O69">
        <f>VLOOKUP(tes!$A69, raw_data!$A$2:$AB$3115, COLUMN(tes!O69), FALSE)</f>
        <v>0.81799999999999995</v>
      </c>
      <c r="P69">
        <f>VLOOKUP(tes!$A69, raw_data!$A$2:$AB$3115, COLUMN(tes!P69), FALSE)</f>
        <v>8.4939999999999998</v>
      </c>
      <c r="Q69">
        <f>VLOOKUP(tes!$A69, raw_data!$A$2:$AB$3115, COLUMN(tes!Q69), FALSE)</f>
        <v>-0.95699999999999996</v>
      </c>
      <c r="R69">
        <f>VLOOKUP(tes!$A69, raw_data!$A$2:$AB$3115, COLUMN(tes!R69), FALSE)</f>
        <v>7.6999999999999999E-2</v>
      </c>
      <c r="S69">
        <f>VLOOKUP(tes!$A69, raw_data!$A$2:$AB$3115, COLUMN(tes!S69), FALSE)</f>
        <v>2.032</v>
      </c>
      <c r="T69">
        <f>VLOOKUP(tes!$A69, raw_data!$A$2:$AB$3115, COLUMN(tes!T69), FALSE)</f>
        <v>0.59299999999999997</v>
      </c>
      <c r="U69">
        <f>VLOOKUP(tes!$A69, raw_data!$A$2:$AB$3115, COLUMN(tes!U69), FALSE)</f>
        <v>1.4390000000000001</v>
      </c>
      <c r="V69">
        <f>VLOOKUP(tes!$A69, raw_data!$A$2:$AB$3115, COLUMN(tes!V69), FALSE)</f>
        <v>2.258</v>
      </c>
      <c r="W69">
        <f>VLOOKUP(tes!$A69, raw_data!$A$2:$AB$3115, COLUMN(tes!W69), FALSE)</f>
        <v>0.61499999999999999</v>
      </c>
      <c r="X69">
        <f>VLOOKUP(tes!$A69, raw_data!$A$2:$AB$3115, COLUMN(tes!X69), FALSE)</f>
        <v>0.61499999999999999</v>
      </c>
      <c r="Y69">
        <f>VLOOKUP(tes!$A69, raw_data!$A$2:$AB$3115, COLUMN(tes!Y69), FALSE)</f>
        <v>0.69199999999999995</v>
      </c>
      <c r="Z69">
        <f>VLOOKUP(tes!$A69, raw_data!$A$2:$AB$3115, COLUMN(tes!Z69), FALSE)</f>
        <v>0</v>
      </c>
      <c r="AA69">
        <f>VLOOKUP(tes!$A69, raw_data!$A$2:$AB$3115, COLUMN(tes!AA69), FALSE)</f>
        <v>7.6999999999999999E-2</v>
      </c>
      <c r="AB69">
        <f>VLOOKUP(tes!$A69, raw_data!$A$2:$AB$3115, COLUMN(tes!AB69), FALSE)</f>
        <v>0</v>
      </c>
    </row>
    <row r="70" spans="1:28" x14ac:dyDescent="0.25">
      <c r="A70">
        <v>5915</v>
      </c>
      <c r="B70">
        <f>VLOOKUP(tes!$A70, raw_data!$A$2:$AB$3115, COLUMN(tes!B70), FALSE)</f>
        <v>16.420000000000002</v>
      </c>
      <c r="C70">
        <f>VLOOKUP(tes!$A70, raw_data!$A$2:$AB$3115, COLUMN(tes!C70), FALSE)</f>
        <v>6.0140000000000002</v>
      </c>
      <c r="D70">
        <f>VLOOKUP(tes!$A70, raw_data!$A$2:$AB$3115, COLUMN(tes!D70), FALSE)</f>
        <v>1.2999999999999999E-2</v>
      </c>
      <c r="E70">
        <f>VLOOKUP(tes!$A70, raw_data!$A$2:$AB$3115, COLUMN(tes!E70), FALSE)</f>
        <v>-6.0000000000000001E-3</v>
      </c>
      <c r="F70">
        <f>VLOOKUP(tes!$A70, raw_data!$A$2:$AB$3115, COLUMN(tes!F70), FALSE)</f>
        <v>6.1189999999999998</v>
      </c>
      <c r="G70">
        <f>VLOOKUP(tes!$A70, raw_data!$A$2:$AB$3115, COLUMN(tes!G70), FALSE)</f>
        <v>0.45800000000000002</v>
      </c>
      <c r="H70">
        <f>VLOOKUP(tes!$A70, raw_data!$A$2:$AB$3115, COLUMN(tes!H70), FALSE)</f>
        <v>1.2350000000000001</v>
      </c>
      <c r="I70">
        <f>VLOOKUP(tes!$A70, raw_data!$A$2:$AB$3115, COLUMN(tes!I70), FALSE)</f>
        <v>0.2</v>
      </c>
      <c r="J70">
        <f>VLOOKUP(tes!$A70, raw_data!$A$2:$AB$3115, COLUMN(tes!J70), FALSE)</f>
        <v>1.5329999999999999</v>
      </c>
      <c r="K70">
        <f>VLOOKUP(tes!$A70, raw_data!$A$2:$AB$3115, COLUMN(tes!K70), FALSE)</f>
        <v>1.714</v>
      </c>
      <c r="L70">
        <f>VLOOKUP(tes!$A70, raw_data!$A$2:$AB$3115, COLUMN(tes!L70), FALSE)</f>
        <v>1.778</v>
      </c>
      <c r="M70">
        <f>VLOOKUP(tes!$A70, raw_data!$A$2:$AB$3115, COLUMN(tes!M70), FALSE)</f>
        <v>1.294</v>
      </c>
      <c r="N70">
        <f>VLOOKUP(tes!$A70, raw_data!$A$2:$AB$3115, COLUMN(tes!N70), FALSE)</f>
        <v>2</v>
      </c>
      <c r="O70">
        <f>VLOOKUP(tes!$A70, raw_data!$A$2:$AB$3115, COLUMN(tes!O70), FALSE)</f>
        <v>0.5</v>
      </c>
      <c r="P70">
        <f>VLOOKUP(tes!$A70, raw_data!$A$2:$AB$3115, COLUMN(tes!P70), FALSE)</f>
        <v>8.0410000000000004</v>
      </c>
      <c r="Q70">
        <f>VLOOKUP(tes!$A70, raw_data!$A$2:$AB$3115, COLUMN(tes!Q70), FALSE)</f>
        <v>0.48099999999999998</v>
      </c>
      <c r="R70">
        <f>VLOOKUP(tes!$A70, raw_data!$A$2:$AB$3115, COLUMN(tes!R70), FALSE)</f>
        <v>0</v>
      </c>
      <c r="S70">
        <f>VLOOKUP(tes!$A70, raw_data!$A$2:$AB$3115, COLUMN(tes!S70), FALSE)</f>
        <v>-0.11700000000000001</v>
      </c>
      <c r="T70">
        <f>VLOOKUP(tes!$A70, raw_data!$A$2:$AB$3115, COLUMN(tes!T70), FALSE)</f>
        <v>-0.03</v>
      </c>
      <c r="U70">
        <f>VLOOKUP(tes!$A70, raw_data!$A$2:$AB$3115, COLUMN(tes!U70), FALSE)</f>
        <v>-8.5999999999999993E-2</v>
      </c>
      <c r="V70">
        <f>VLOOKUP(tes!$A70, raw_data!$A$2:$AB$3115, COLUMN(tes!V70), FALSE)</f>
        <v>-0.109</v>
      </c>
      <c r="W70">
        <f>VLOOKUP(tes!$A70, raw_data!$A$2:$AB$3115, COLUMN(tes!W70), FALSE)</f>
        <v>0.5</v>
      </c>
      <c r="X70">
        <f>VLOOKUP(tes!$A70, raw_data!$A$2:$AB$3115, COLUMN(tes!X70), FALSE)</f>
        <v>0.375</v>
      </c>
      <c r="Y70">
        <f>VLOOKUP(tes!$A70, raw_data!$A$2:$AB$3115, COLUMN(tes!Y70), FALSE)</f>
        <v>0.41699999999999998</v>
      </c>
      <c r="Z70">
        <f>VLOOKUP(tes!$A70, raw_data!$A$2:$AB$3115, COLUMN(tes!Z70), FALSE)</f>
        <v>0</v>
      </c>
      <c r="AA70">
        <f>VLOOKUP(tes!$A70, raw_data!$A$2:$AB$3115, COLUMN(tes!AA70), FALSE)</f>
        <v>8.3000000000000004E-2</v>
      </c>
      <c r="AB70">
        <f>VLOOKUP(tes!$A70, raw_data!$A$2:$AB$3115, COLUMN(tes!AB70), FALSE)</f>
        <v>0</v>
      </c>
    </row>
    <row r="71" spans="1:28" x14ac:dyDescent="0.25">
      <c r="A71">
        <v>6055</v>
      </c>
      <c r="B71">
        <f>VLOOKUP(tes!$A71, raw_data!$A$2:$AB$3115, COLUMN(tes!B71), FALSE)</f>
        <v>15.843</v>
      </c>
      <c r="C71">
        <f>VLOOKUP(tes!$A71, raw_data!$A$2:$AB$3115, COLUMN(tes!C71), FALSE)</f>
        <v>6.4349999999999996</v>
      </c>
      <c r="D71">
        <f>VLOOKUP(tes!$A71, raw_data!$A$2:$AB$3115, COLUMN(tes!D71), FALSE)</f>
        <v>-9.9000000000000005E-2</v>
      </c>
      <c r="E71">
        <f>VLOOKUP(tes!$A71, raw_data!$A$2:$AB$3115, COLUMN(tes!E71), FALSE)</f>
        <v>-1.7000000000000001E-2</v>
      </c>
      <c r="F71">
        <f>VLOOKUP(tes!$A71, raw_data!$A$2:$AB$3115, COLUMN(tes!F71), FALSE)</f>
        <v>5.3659999999999997</v>
      </c>
      <c r="G71">
        <f>VLOOKUP(tes!$A71, raw_data!$A$2:$AB$3115, COLUMN(tes!G71), FALSE)</f>
        <v>0.5</v>
      </c>
      <c r="H71">
        <f>VLOOKUP(tes!$A71, raw_data!$A$2:$AB$3115, COLUMN(tes!H71), FALSE)</f>
        <v>0.8</v>
      </c>
      <c r="I71">
        <f>VLOOKUP(tes!$A71, raw_data!$A$2:$AB$3115, COLUMN(tes!I71), FALSE)</f>
        <v>1</v>
      </c>
      <c r="J71">
        <f>VLOOKUP(tes!$A71, raw_data!$A$2:$AB$3115, COLUMN(tes!J71), FALSE)</f>
        <v>2</v>
      </c>
      <c r="K71">
        <f>VLOOKUP(tes!$A71, raw_data!$A$2:$AB$3115, COLUMN(tes!K71), FALSE)</f>
        <v>1.333</v>
      </c>
      <c r="L71">
        <f>VLOOKUP(tes!$A71, raw_data!$A$2:$AB$3115, COLUMN(tes!L71), FALSE)</f>
        <v>2</v>
      </c>
      <c r="M71">
        <f>VLOOKUP(tes!$A71, raw_data!$A$2:$AB$3115, COLUMN(tes!M71), FALSE)</f>
        <v>1.857</v>
      </c>
      <c r="N71">
        <f>VLOOKUP(tes!$A71, raw_data!$A$2:$AB$3115, COLUMN(tes!N71), FALSE)</f>
        <v>2</v>
      </c>
      <c r="O71">
        <f>VLOOKUP(tes!$A71, raw_data!$A$2:$AB$3115, COLUMN(tes!O71), FALSE)</f>
        <v>0.83299999999999996</v>
      </c>
      <c r="P71">
        <f>VLOOKUP(tes!$A71, raw_data!$A$2:$AB$3115, COLUMN(tes!P71), FALSE)</f>
        <v>7.6970000000000001</v>
      </c>
      <c r="Q71">
        <f>VLOOKUP(tes!$A71, raw_data!$A$2:$AB$3115, COLUMN(tes!Q71), FALSE)</f>
        <v>0.17</v>
      </c>
      <c r="R71">
        <f>VLOOKUP(tes!$A71, raw_data!$A$2:$AB$3115, COLUMN(tes!R71), FALSE)</f>
        <v>0</v>
      </c>
      <c r="S71">
        <f>VLOOKUP(tes!$A71, raw_data!$A$2:$AB$3115, COLUMN(tes!S71), FALSE)</f>
        <v>-0.25800000000000001</v>
      </c>
      <c r="T71">
        <f>VLOOKUP(tes!$A71, raw_data!$A$2:$AB$3115, COLUMN(tes!T71), FALSE)</f>
        <v>-9.6000000000000002E-2</v>
      </c>
      <c r="U71">
        <f>VLOOKUP(tes!$A71, raw_data!$A$2:$AB$3115, COLUMN(tes!U71), FALSE)</f>
        <v>-0.16300000000000001</v>
      </c>
      <c r="V71">
        <f>VLOOKUP(tes!$A71, raw_data!$A$2:$AB$3115, COLUMN(tes!V71), FALSE)</f>
        <v>-0.374</v>
      </c>
      <c r="W71">
        <f>VLOOKUP(tes!$A71, raw_data!$A$2:$AB$3115, COLUMN(tes!W71), FALSE)</f>
        <v>0.625</v>
      </c>
      <c r="X71">
        <f>VLOOKUP(tes!$A71, raw_data!$A$2:$AB$3115, COLUMN(tes!X71), FALSE)</f>
        <v>0.625</v>
      </c>
      <c r="Y71">
        <f>VLOOKUP(tes!$A71, raw_data!$A$2:$AB$3115, COLUMN(tes!Y71), FALSE)</f>
        <v>0.75</v>
      </c>
      <c r="Z71">
        <f>VLOOKUP(tes!$A71, raw_data!$A$2:$AB$3115, COLUMN(tes!Z71), FALSE)</f>
        <v>0</v>
      </c>
      <c r="AA71">
        <f>VLOOKUP(tes!$A71, raw_data!$A$2:$AB$3115, COLUMN(tes!AA71), FALSE)</f>
        <v>0</v>
      </c>
      <c r="AB71">
        <f>VLOOKUP(tes!$A71, raw_data!$A$2:$AB$3115, COLUMN(tes!AB71), FALSE)</f>
        <v>0</v>
      </c>
    </row>
    <row r="72" spans="1:28" x14ac:dyDescent="0.25">
      <c r="A72">
        <v>6134</v>
      </c>
      <c r="B72">
        <f>VLOOKUP(tes!$A72, raw_data!$A$2:$AB$3115, COLUMN(tes!B72), FALSE)</f>
        <v>2.0350000000000001</v>
      </c>
      <c r="C72">
        <f>VLOOKUP(tes!$A72, raw_data!$A$2:$AB$3115, COLUMN(tes!C72), FALSE)</f>
        <v>0.871</v>
      </c>
      <c r="D72">
        <f>VLOOKUP(tes!$A72, raw_data!$A$2:$AB$3115, COLUMN(tes!D72), FALSE)</f>
        <v>-1E-3</v>
      </c>
      <c r="E72">
        <f>VLOOKUP(tes!$A72, raw_data!$A$2:$AB$3115, COLUMN(tes!E72), FALSE)</f>
        <v>-4.0000000000000001E-3</v>
      </c>
      <c r="F72">
        <f>VLOOKUP(tes!$A72, raw_data!$A$2:$AB$3115, COLUMN(tes!F72), FALSE)</f>
        <v>0.84499999999999997</v>
      </c>
      <c r="G72">
        <f>VLOOKUP(tes!$A72, raw_data!$A$2:$AB$3115, COLUMN(tes!G72), FALSE)</f>
        <v>0</v>
      </c>
      <c r="H72">
        <f>VLOOKUP(tes!$A72, raw_data!$A$2:$AB$3115, COLUMN(tes!H72), FALSE)</f>
        <v>0.25</v>
      </c>
      <c r="I72">
        <f>VLOOKUP(tes!$A72, raw_data!$A$2:$AB$3115, COLUMN(tes!I72), FALSE)</f>
        <v>0.14299999999999999</v>
      </c>
      <c r="J72">
        <f>VLOOKUP(tes!$A72, raw_data!$A$2:$AB$3115, COLUMN(tes!J72), FALSE)</f>
        <v>0.8</v>
      </c>
      <c r="K72">
        <f>VLOOKUP(tes!$A72, raw_data!$A$2:$AB$3115, COLUMN(tes!K72), FALSE)</f>
        <v>0.16700000000000001</v>
      </c>
      <c r="L72">
        <f>VLOOKUP(tes!$A72, raw_data!$A$2:$AB$3115, COLUMN(tes!L72), FALSE)</f>
        <v>0.4</v>
      </c>
      <c r="M72">
        <f>VLOOKUP(tes!$A72, raw_data!$A$2:$AB$3115, COLUMN(tes!M72), FALSE)</f>
        <v>1.143</v>
      </c>
      <c r="N72">
        <f>VLOOKUP(tes!$A72, raw_data!$A$2:$AB$3115, COLUMN(tes!N72), FALSE)</f>
        <v>2</v>
      </c>
      <c r="O72">
        <f>VLOOKUP(tes!$A72, raw_data!$A$2:$AB$3115, COLUMN(tes!O72), FALSE)</f>
        <v>0</v>
      </c>
      <c r="P72">
        <f>VLOOKUP(tes!$A72, raw_data!$A$2:$AB$3115, COLUMN(tes!P72), FALSE)</f>
        <v>0.46800000000000003</v>
      </c>
      <c r="Q72">
        <f>VLOOKUP(tes!$A72, raw_data!$A$2:$AB$3115, COLUMN(tes!Q72), FALSE)</f>
        <v>-8.9999999999999993E-3</v>
      </c>
      <c r="R72">
        <f>VLOOKUP(tes!$A72, raw_data!$A$2:$AB$3115, COLUMN(tes!R72), FALSE)</f>
        <v>0</v>
      </c>
      <c r="S72">
        <f>VLOOKUP(tes!$A72, raw_data!$A$2:$AB$3115, COLUMN(tes!S72), FALSE)</f>
        <v>-0.17899999999999999</v>
      </c>
      <c r="T72">
        <f>VLOOKUP(tes!$A72, raw_data!$A$2:$AB$3115, COLUMN(tes!T72), FALSE)</f>
        <v>-9.4E-2</v>
      </c>
      <c r="U72">
        <f>VLOOKUP(tes!$A72, raw_data!$A$2:$AB$3115, COLUMN(tes!U72), FALSE)</f>
        <v>-8.5000000000000006E-2</v>
      </c>
      <c r="V72">
        <f>VLOOKUP(tes!$A72, raw_data!$A$2:$AB$3115, COLUMN(tes!V72), FALSE)</f>
        <v>-0.184</v>
      </c>
      <c r="W72">
        <f>VLOOKUP(tes!$A72, raw_data!$A$2:$AB$3115, COLUMN(tes!W72), FALSE)</f>
        <v>0.3</v>
      </c>
      <c r="X72">
        <f>VLOOKUP(tes!$A72, raw_data!$A$2:$AB$3115, COLUMN(tes!X72), FALSE)</f>
        <v>0.1</v>
      </c>
      <c r="Y72">
        <f>VLOOKUP(tes!$A72, raw_data!$A$2:$AB$3115, COLUMN(tes!Y72), FALSE)</f>
        <v>0.1</v>
      </c>
      <c r="Z72">
        <f>VLOOKUP(tes!$A72, raw_data!$A$2:$AB$3115, COLUMN(tes!Z72), FALSE)</f>
        <v>0</v>
      </c>
      <c r="AA72">
        <f>VLOOKUP(tes!$A72, raw_data!$A$2:$AB$3115, COLUMN(tes!AA72), FALSE)</f>
        <v>0</v>
      </c>
      <c r="AB72">
        <f>VLOOKUP(tes!$A72, raw_data!$A$2:$AB$3115, COLUMN(tes!AB72), FALSE)</f>
        <v>0</v>
      </c>
    </row>
    <row r="73" spans="1:28" x14ac:dyDescent="0.25">
      <c r="A73">
        <v>6171</v>
      </c>
      <c r="B73">
        <f>VLOOKUP(tes!$A73, raw_data!$A$2:$AB$3115, COLUMN(tes!B73), FALSE)</f>
        <v>31.515000000000001</v>
      </c>
      <c r="C73">
        <f>VLOOKUP(tes!$A73, raw_data!$A$2:$AB$3115, COLUMN(tes!C73), FALSE)</f>
        <v>9.75</v>
      </c>
      <c r="D73">
        <f>VLOOKUP(tes!$A73, raw_data!$A$2:$AB$3115, COLUMN(tes!D73), FALSE)</f>
        <v>5.1999999999999998E-2</v>
      </c>
      <c r="E73">
        <f>VLOOKUP(tes!$A73, raw_data!$A$2:$AB$3115, COLUMN(tes!E73), FALSE)</f>
        <v>9.4E-2</v>
      </c>
      <c r="F73">
        <f>VLOOKUP(tes!$A73, raw_data!$A$2:$AB$3115, COLUMN(tes!F73), FALSE)</f>
        <v>10.742000000000001</v>
      </c>
      <c r="G73">
        <f>VLOOKUP(tes!$A73, raw_data!$A$2:$AB$3115, COLUMN(tes!G73), FALSE)</f>
        <v>0.36399999999999999</v>
      </c>
      <c r="H73">
        <f>VLOOKUP(tes!$A73, raw_data!$A$2:$AB$3115, COLUMN(tes!H73), FALSE)</f>
        <v>0.8</v>
      </c>
      <c r="I73">
        <f>VLOOKUP(tes!$A73, raw_data!$A$2:$AB$3115, COLUMN(tes!I73), FALSE)</f>
        <v>0</v>
      </c>
      <c r="J73">
        <f>VLOOKUP(tes!$A73, raw_data!$A$2:$AB$3115, COLUMN(tes!J73), FALSE)</f>
        <v>2</v>
      </c>
      <c r="K73">
        <f>VLOOKUP(tes!$A73, raw_data!$A$2:$AB$3115, COLUMN(tes!K73), FALSE)</f>
        <v>0</v>
      </c>
      <c r="L73">
        <f>VLOOKUP(tes!$A73, raw_data!$A$2:$AB$3115, COLUMN(tes!L73), FALSE)</f>
        <v>2</v>
      </c>
      <c r="M73">
        <f>VLOOKUP(tes!$A73, raw_data!$A$2:$AB$3115, COLUMN(tes!M73), FALSE)</f>
        <v>1.556</v>
      </c>
      <c r="N73">
        <f>VLOOKUP(tes!$A73, raw_data!$A$2:$AB$3115, COLUMN(tes!N73), FALSE)</f>
        <v>2</v>
      </c>
      <c r="O73">
        <f>VLOOKUP(tes!$A73, raw_data!$A$2:$AB$3115, COLUMN(tes!O73), FALSE)</f>
        <v>0.75</v>
      </c>
      <c r="P73">
        <f>VLOOKUP(tes!$A73, raw_data!$A$2:$AB$3115, COLUMN(tes!P73), FALSE)</f>
        <v>7.4960000000000004</v>
      </c>
      <c r="Q73">
        <f>VLOOKUP(tes!$A73, raw_data!$A$2:$AB$3115, COLUMN(tes!Q73), FALSE)</f>
        <v>-0.84499999999999997</v>
      </c>
      <c r="R73">
        <f>VLOOKUP(tes!$A73, raw_data!$A$2:$AB$3115, COLUMN(tes!R73), FALSE)</f>
        <v>9.0999999999999998E-2</v>
      </c>
      <c r="S73">
        <f>VLOOKUP(tes!$A73, raw_data!$A$2:$AB$3115, COLUMN(tes!S73), FALSE)</f>
        <v>1.6719999999999999</v>
      </c>
      <c r="T73">
        <f>VLOOKUP(tes!$A73, raw_data!$A$2:$AB$3115, COLUMN(tes!T73), FALSE)</f>
        <v>1.736</v>
      </c>
      <c r="U73">
        <f>VLOOKUP(tes!$A73, raw_data!$A$2:$AB$3115, COLUMN(tes!U73), FALSE)</f>
        <v>-6.4000000000000001E-2</v>
      </c>
      <c r="V73">
        <f>VLOOKUP(tes!$A73, raw_data!$A$2:$AB$3115, COLUMN(tes!V73), FALSE)</f>
        <v>1.819</v>
      </c>
      <c r="W73">
        <f>VLOOKUP(tes!$A73, raw_data!$A$2:$AB$3115, COLUMN(tes!W73), FALSE)</f>
        <v>0.72699999999999998</v>
      </c>
      <c r="X73">
        <f>VLOOKUP(tes!$A73, raw_data!$A$2:$AB$3115, COLUMN(tes!X73), FALSE)</f>
        <v>0.45500000000000002</v>
      </c>
      <c r="Y73">
        <f>VLOOKUP(tes!$A73, raw_data!$A$2:$AB$3115, COLUMN(tes!Y73), FALSE)</f>
        <v>0.45500000000000002</v>
      </c>
      <c r="Z73">
        <f>VLOOKUP(tes!$A73, raw_data!$A$2:$AB$3115, COLUMN(tes!Z73), FALSE)</f>
        <v>0</v>
      </c>
      <c r="AA73">
        <f>VLOOKUP(tes!$A73, raw_data!$A$2:$AB$3115, COLUMN(tes!AA73), FALSE)</f>
        <v>0</v>
      </c>
      <c r="AB73">
        <f>VLOOKUP(tes!$A73, raw_data!$A$2:$AB$3115, COLUMN(tes!AB73), FALSE)</f>
        <v>0</v>
      </c>
    </row>
    <row r="74" spans="1:28" x14ac:dyDescent="0.25">
      <c r="A74">
        <v>6219</v>
      </c>
      <c r="B74">
        <f>VLOOKUP(tes!$A74, raw_data!$A$2:$AB$3115, COLUMN(tes!B74), FALSE)</f>
        <v>25.893000000000001</v>
      </c>
      <c r="C74">
        <f>VLOOKUP(tes!$A74, raw_data!$A$2:$AB$3115, COLUMN(tes!C74), FALSE)</f>
        <v>10.356</v>
      </c>
      <c r="D74">
        <f>VLOOKUP(tes!$A74, raw_data!$A$2:$AB$3115, COLUMN(tes!D74), FALSE)</f>
        <v>5.0999999999999997E-2</v>
      </c>
      <c r="E74">
        <f>VLOOKUP(tes!$A74, raw_data!$A$2:$AB$3115, COLUMN(tes!E74), FALSE)</f>
        <v>-2E-3</v>
      </c>
      <c r="F74">
        <f>VLOOKUP(tes!$A74, raw_data!$A$2:$AB$3115, COLUMN(tes!F74), FALSE)</f>
        <v>10.852</v>
      </c>
      <c r="G74">
        <f>VLOOKUP(tes!$A74, raw_data!$A$2:$AB$3115, COLUMN(tes!G74), FALSE)</f>
        <v>0.8</v>
      </c>
      <c r="H74">
        <f>VLOOKUP(tes!$A74, raw_data!$A$2:$AB$3115, COLUMN(tes!H74), FALSE)</f>
        <v>1.625</v>
      </c>
      <c r="I74">
        <f>VLOOKUP(tes!$A74, raw_data!$A$2:$AB$3115, COLUMN(tes!I74), FALSE)</f>
        <v>0</v>
      </c>
      <c r="J74">
        <f>VLOOKUP(tes!$A74, raw_data!$A$2:$AB$3115, COLUMN(tes!J74), FALSE)</f>
        <v>2</v>
      </c>
      <c r="K74">
        <f>VLOOKUP(tes!$A74, raw_data!$A$2:$AB$3115, COLUMN(tes!K74), FALSE)</f>
        <v>2</v>
      </c>
      <c r="L74">
        <f>VLOOKUP(tes!$A74, raw_data!$A$2:$AB$3115, COLUMN(tes!L74), FALSE)</f>
        <v>2</v>
      </c>
      <c r="M74">
        <f>VLOOKUP(tes!$A74, raw_data!$A$2:$AB$3115, COLUMN(tes!M74), FALSE)</f>
        <v>1.875</v>
      </c>
      <c r="N74">
        <f>VLOOKUP(tes!$A74, raw_data!$A$2:$AB$3115, COLUMN(tes!N74), FALSE)</f>
        <v>2</v>
      </c>
      <c r="O74">
        <f>VLOOKUP(tes!$A74, raw_data!$A$2:$AB$3115, COLUMN(tes!O74), FALSE)</f>
        <v>0.5</v>
      </c>
      <c r="P74">
        <f>VLOOKUP(tes!$A74, raw_data!$A$2:$AB$3115, COLUMN(tes!P74), FALSE)</f>
        <v>8.8480000000000008</v>
      </c>
      <c r="Q74">
        <f>VLOOKUP(tes!$A74, raw_data!$A$2:$AB$3115, COLUMN(tes!Q74), FALSE)</f>
        <v>-0.78500000000000003</v>
      </c>
      <c r="R74">
        <f>VLOOKUP(tes!$A74, raw_data!$A$2:$AB$3115, COLUMN(tes!R74), FALSE)</f>
        <v>0.1</v>
      </c>
      <c r="S74">
        <f>VLOOKUP(tes!$A74, raw_data!$A$2:$AB$3115, COLUMN(tes!S74), FALSE)</f>
        <v>1.349</v>
      </c>
      <c r="T74">
        <f>VLOOKUP(tes!$A74, raw_data!$A$2:$AB$3115, COLUMN(tes!T74), FALSE)</f>
        <v>-0.19</v>
      </c>
      <c r="U74">
        <f>VLOOKUP(tes!$A74, raw_data!$A$2:$AB$3115, COLUMN(tes!U74), FALSE)</f>
        <v>1.5389999999999999</v>
      </c>
      <c r="V74">
        <f>VLOOKUP(tes!$A74, raw_data!$A$2:$AB$3115, COLUMN(tes!V74), FALSE)</f>
        <v>1.397</v>
      </c>
      <c r="W74">
        <f>VLOOKUP(tes!$A74, raw_data!$A$2:$AB$3115, COLUMN(tes!W74), FALSE)</f>
        <v>0.5</v>
      </c>
      <c r="X74">
        <f>VLOOKUP(tes!$A74, raw_data!$A$2:$AB$3115, COLUMN(tes!X74), FALSE)</f>
        <v>0.8</v>
      </c>
      <c r="Y74">
        <f>VLOOKUP(tes!$A74, raw_data!$A$2:$AB$3115, COLUMN(tes!Y74), FALSE)</f>
        <v>0.8</v>
      </c>
      <c r="Z74">
        <f>VLOOKUP(tes!$A74, raw_data!$A$2:$AB$3115, COLUMN(tes!Z74), FALSE)</f>
        <v>0</v>
      </c>
      <c r="AA74">
        <f>VLOOKUP(tes!$A74, raw_data!$A$2:$AB$3115, COLUMN(tes!AA74), FALSE)</f>
        <v>0</v>
      </c>
      <c r="AB74">
        <f>VLOOKUP(tes!$A74, raw_data!$A$2:$AB$3115, COLUMN(tes!AB74), FALSE)</f>
        <v>0.1</v>
      </c>
    </row>
    <row r="75" spans="1:28" x14ac:dyDescent="0.25">
      <c r="A75">
        <v>6221</v>
      </c>
      <c r="B75">
        <f>VLOOKUP(tes!$A75, raw_data!$A$2:$AB$3115, COLUMN(tes!B75), FALSE)</f>
        <v>22.623999999999999</v>
      </c>
      <c r="C75">
        <f>VLOOKUP(tes!$A75, raw_data!$A$2:$AB$3115, COLUMN(tes!C75), FALSE)</f>
        <v>8.0939999999999994</v>
      </c>
      <c r="D75">
        <f>VLOOKUP(tes!$A75, raw_data!$A$2:$AB$3115, COLUMN(tes!D75), FALSE)</f>
        <v>-3.5000000000000003E-2</v>
      </c>
      <c r="E75">
        <f>VLOOKUP(tes!$A75, raw_data!$A$2:$AB$3115, COLUMN(tes!E75), FALSE)</f>
        <v>-2.9000000000000001E-2</v>
      </c>
      <c r="F75">
        <f>VLOOKUP(tes!$A75, raw_data!$A$2:$AB$3115, COLUMN(tes!F75), FALSE)</f>
        <v>7.6</v>
      </c>
      <c r="G75">
        <f>VLOOKUP(tes!$A75, raw_data!$A$2:$AB$3115, COLUMN(tes!G75), FALSE)</f>
        <v>0.7</v>
      </c>
      <c r="H75">
        <f>VLOOKUP(tes!$A75, raw_data!$A$2:$AB$3115, COLUMN(tes!H75), FALSE)</f>
        <v>1.286</v>
      </c>
      <c r="I75">
        <f>VLOOKUP(tes!$A75, raw_data!$A$2:$AB$3115, COLUMN(tes!I75), FALSE)</f>
        <v>1</v>
      </c>
      <c r="J75">
        <f>VLOOKUP(tes!$A75, raw_data!$A$2:$AB$3115, COLUMN(tes!J75), FALSE)</f>
        <v>2</v>
      </c>
      <c r="K75">
        <f>VLOOKUP(tes!$A75, raw_data!$A$2:$AB$3115, COLUMN(tes!K75), FALSE)</f>
        <v>1.333</v>
      </c>
      <c r="L75">
        <f>VLOOKUP(tes!$A75, raw_data!$A$2:$AB$3115, COLUMN(tes!L75), FALSE)</f>
        <v>2</v>
      </c>
      <c r="M75">
        <f>VLOOKUP(tes!$A75, raw_data!$A$2:$AB$3115, COLUMN(tes!M75), FALSE)</f>
        <v>1.6</v>
      </c>
      <c r="N75">
        <f>VLOOKUP(tes!$A75, raw_data!$A$2:$AB$3115, COLUMN(tes!N75), FALSE)</f>
        <v>2</v>
      </c>
      <c r="O75">
        <f>VLOOKUP(tes!$A75, raw_data!$A$2:$AB$3115, COLUMN(tes!O75), FALSE)</f>
        <v>0.66700000000000004</v>
      </c>
      <c r="P75">
        <f>VLOOKUP(tes!$A75, raw_data!$A$2:$AB$3115, COLUMN(tes!P75), FALSE)</f>
        <v>8.1890000000000001</v>
      </c>
      <c r="Q75">
        <f>VLOOKUP(tes!$A75, raw_data!$A$2:$AB$3115, COLUMN(tes!Q75), FALSE)</f>
        <v>0.61699999999999999</v>
      </c>
      <c r="R75">
        <f>VLOOKUP(tes!$A75, raw_data!$A$2:$AB$3115, COLUMN(tes!R75), FALSE)</f>
        <v>0.1</v>
      </c>
      <c r="S75">
        <f>VLOOKUP(tes!$A75, raw_data!$A$2:$AB$3115, COLUMN(tes!S75), FALSE)</f>
        <v>1.478</v>
      </c>
      <c r="T75">
        <f>VLOOKUP(tes!$A75, raw_data!$A$2:$AB$3115, COLUMN(tes!T75), FALSE)</f>
        <v>-0.36899999999999999</v>
      </c>
      <c r="U75">
        <f>VLOOKUP(tes!$A75, raw_data!$A$2:$AB$3115, COLUMN(tes!U75), FALSE)</f>
        <v>1.847</v>
      </c>
      <c r="V75">
        <f>VLOOKUP(tes!$A75, raw_data!$A$2:$AB$3115, COLUMN(tes!V75), FALSE)</f>
        <v>1.4139999999999999</v>
      </c>
      <c r="W75">
        <f>VLOOKUP(tes!$A75, raw_data!$A$2:$AB$3115, COLUMN(tes!W75), FALSE)</f>
        <v>0.9</v>
      </c>
      <c r="X75">
        <f>VLOOKUP(tes!$A75, raw_data!$A$2:$AB$3115, COLUMN(tes!X75), FALSE)</f>
        <v>0.8</v>
      </c>
      <c r="Y75">
        <f>VLOOKUP(tes!$A75, raw_data!$A$2:$AB$3115, COLUMN(tes!Y75), FALSE)</f>
        <v>0.7</v>
      </c>
      <c r="Z75">
        <f>VLOOKUP(tes!$A75, raw_data!$A$2:$AB$3115, COLUMN(tes!Z75), FALSE)</f>
        <v>0</v>
      </c>
      <c r="AA75">
        <f>VLOOKUP(tes!$A75, raw_data!$A$2:$AB$3115, COLUMN(tes!AA75), FALSE)</f>
        <v>0.1</v>
      </c>
      <c r="AB75">
        <f>VLOOKUP(tes!$A75, raw_data!$A$2:$AB$3115, COLUMN(tes!AB75), FALSE)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9" workbookViewId="0">
      <selection activeCell="E11" sqref="E11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4590</v>
      </c>
      <c r="B2" s="48">
        <v>498</v>
      </c>
      <c r="C2" s="49">
        <v>3630</v>
      </c>
      <c r="D2" s="48">
        <v>4519</v>
      </c>
      <c r="E2" s="48">
        <v>236</v>
      </c>
      <c r="F2" s="47">
        <v>3932</v>
      </c>
      <c r="G2" s="108">
        <f>VLOOKUP(A2, raw_data!$A$2:$AB$3115, 2, FALSE)+VLOOKUP(B2, raw_data!$A$2:$AB$3115, 2, FALSE)+VLOOKUP(C2, raw_data!$A$2:$AB$3115, 2, FALSE)</f>
        <v>94.455999999999989</v>
      </c>
      <c r="H2" s="47">
        <f>VLOOKUP(D2, raw_data!$A$2:$AB$3115, 2, FALSE)+VLOOKUP(E2, raw_data!$A$2:$AB$3115, 2, FALSE)+VLOOKUP(F2, raw_data!$A$2:$AB$3115, 2, FALSE)</f>
        <v>79.653999999999996</v>
      </c>
      <c r="I2" s="89" t="str">
        <f>IF(G2&gt;H2, "Blue", "Red")</f>
        <v>Blue</v>
      </c>
      <c r="J2" s="108">
        <f>VLOOKUP(A2, raw_data!$A$2:$AB$3115, 22, FALSE)+VLOOKUP(B2, raw_data!$A$2:$AB$3115, 22, FALSE)+VLOOKUP(C2, raw_data!$A$2:$AB$3115, 22, FALSE)</f>
        <v>4.4939999999999998</v>
      </c>
      <c r="K2" s="47">
        <f>VLOOKUP(D2, raw_data!$A$2:$AB$3115, 22, FALSE)+VLOOKUP(E2, raw_data!$A$2:$AB$3115, 22, FALSE)+VLOOKUP(F2, raw_data!$A$2:$AB$3115, 22, FALSE)</f>
        <v>4.8699999999999992</v>
      </c>
    </row>
    <row r="3" spans="1:11" x14ac:dyDescent="0.25">
      <c r="A3" s="46">
        <v>3211</v>
      </c>
      <c r="B3" s="48">
        <v>5404</v>
      </c>
      <c r="C3" s="49">
        <v>4534</v>
      </c>
      <c r="D3" s="48">
        <v>1540</v>
      </c>
      <c r="E3" s="48">
        <v>1986</v>
      </c>
      <c r="F3" s="47">
        <v>3135</v>
      </c>
      <c r="G3" s="108">
        <f>VLOOKUP(A3, raw_data!$A$2:$AB$3115, 2, FALSE)+VLOOKUP(B3, raw_data!$A$2:$AB$3115, 2, FALSE)+VLOOKUP(C3, raw_data!$A$2:$AB$3115, 2, FALSE)</f>
        <v>95.779000000000011</v>
      </c>
      <c r="H3" s="47">
        <f>VLOOKUP(D3, raw_data!$A$2:$AB$3115, 2, FALSE)+VLOOKUP(E3, raw_data!$A$2:$AB$3115, 2, FALSE)+VLOOKUP(F3, raw_data!$A$2:$AB$3115, 2, FALSE)</f>
        <v>137.33799999999999</v>
      </c>
      <c r="I3" s="89" t="str">
        <f t="shared" ref="I3:I66" si="0">IF(G3&gt;H3, "Blue", "Red")</f>
        <v>Red</v>
      </c>
      <c r="J3" s="108">
        <f>VLOOKUP(A3, raw_data!$A$2:$AB$3115, 22, FALSE)+VLOOKUP(B3, raw_data!$A$2:$AB$3115, 22, FALSE)+VLOOKUP(C3, raw_data!$A$2:$AB$3115, 22, FALSE)</f>
        <v>6.3970000000000002</v>
      </c>
      <c r="K3" s="47">
        <f>VLOOKUP(D3, raw_data!$A$2:$AB$3115, 22, FALSE)+VLOOKUP(E3, raw_data!$A$2:$AB$3115, 22, FALSE)+VLOOKUP(F3, raw_data!$A$2:$AB$3115, 22, FALSE)</f>
        <v>11.816999999999998</v>
      </c>
    </row>
    <row r="4" spans="1:11" x14ac:dyDescent="0.25">
      <c r="A4" s="46">
        <v>3098</v>
      </c>
      <c r="B4" s="48">
        <v>5422</v>
      </c>
      <c r="C4" s="49">
        <v>5876</v>
      </c>
      <c r="D4" s="48">
        <v>1923</v>
      </c>
      <c r="E4" s="48">
        <v>1501</v>
      </c>
      <c r="F4" s="47">
        <v>5858</v>
      </c>
      <c r="G4" s="108">
        <f>VLOOKUP(A4, raw_data!$A$2:$AB$3115, 2, FALSE)+VLOOKUP(B4, raw_data!$A$2:$AB$3115, 2, FALSE)+VLOOKUP(C4, raw_data!$A$2:$AB$3115, 2, FALSE)</f>
        <v>79.835000000000008</v>
      </c>
      <c r="H4" s="47">
        <f>VLOOKUP(D4, raw_data!$A$2:$AB$3115, 2, FALSE)+VLOOKUP(E4, raw_data!$A$2:$AB$3115, 2, FALSE)+VLOOKUP(F4, raw_data!$A$2:$AB$3115, 2, FALSE)</f>
        <v>97.533999999999992</v>
      </c>
      <c r="I4" s="89" t="str">
        <f t="shared" si="0"/>
        <v>Red</v>
      </c>
      <c r="J4" s="108">
        <f>VLOOKUP(A4, raw_data!$A$2:$AB$3115, 22, FALSE)+VLOOKUP(B4, raw_data!$A$2:$AB$3115, 22, FALSE)+VLOOKUP(C4, raw_data!$A$2:$AB$3115, 22, FALSE)</f>
        <v>3.0670000000000002</v>
      </c>
      <c r="K4" s="47">
        <f>VLOOKUP(D4, raw_data!$A$2:$AB$3115, 22, FALSE)+VLOOKUP(E4, raw_data!$A$2:$AB$3115, 22, FALSE)+VLOOKUP(F4, raw_data!$A$2:$AB$3115, 22, FALSE)</f>
        <v>6.4219999999999997</v>
      </c>
    </row>
    <row r="5" spans="1:11" x14ac:dyDescent="0.25">
      <c r="A5" s="46">
        <v>1391</v>
      </c>
      <c r="B5" s="48">
        <v>6035</v>
      </c>
      <c r="C5" s="49">
        <v>4039</v>
      </c>
      <c r="D5" s="48">
        <v>2338</v>
      </c>
      <c r="E5" s="48">
        <v>180</v>
      </c>
      <c r="F5" s="47">
        <v>4183</v>
      </c>
      <c r="G5" s="108">
        <f>VLOOKUP(A5, raw_data!$A$2:$AB$3115, 2, FALSE)+VLOOKUP(B5, raw_data!$A$2:$AB$3115, 2, FALSE)+VLOOKUP(C5, raw_data!$A$2:$AB$3115, 2, FALSE)</f>
        <v>100.291</v>
      </c>
      <c r="H5" s="47">
        <f>VLOOKUP(D5, raw_data!$A$2:$AB$3115, 2, FALSE)+VLOOKUP(E5, raw_data!$A$2:$AB$3115, 2, FALSE)+VLOOKUP(F5, raw_data!$A$2:$AB$3115, 2, FALSE)</f>
        <v>127.459</v>
      </c>
      <c r="I5" s="89" t="str">
        <f t="shared" si="0"/>
        <v>Red</v>
      </c>
      <c r="J5" s="108">
        <f>VLOOKUP(A5, raw_data!$A$2:$AB$3115, 22, FALSE)+VLOOKUP(B5, raw_data!$A$2:$AB$3115, 22, FALSE)+VLOOKUP(C5, raw_data!$A$2:$AB$3115, 22, FALSE)</f>
        <v>7.1659999999999995</v>
      </c>
      <c r="K5" s="47">
        <f>VLOOKUP(D5, raw_data!$A$2:$AB$3115, 22, FALSE)+VLOOKUP(E5, raw_data!$A$2:$AB$3115, 22, FALSE)+VLOOKUP(F5, raw_data!$A$2:$AB$3115, 22, FALSE)</f>
        <v>10.441000000000001</v>
      </c>
    </row>
    <row r="6" spans="1:11" x14ac:dyDescent="0.25">
      <c r="A6" s="46">
        <v>107</v>
      </c>
      <c r="B6" s="48">
        <v>5401</v>
      </c>
      <c r="C6" s="49">
        <v>1310</v>
      </c>
      <c r="D6" s="48">
        <v>1768</v>
      </c>
      <c r="E6" s="48">
        <v>5878</v>
      </c>
      <c r="F6" s="47">
        <v>6075</v>
      </c>
      <c r="G6" s="108">
        <f>VLOOKUP(A6, raw_data!$A$2:$AB$3115, 2, FALSE)+VLOOKUP(B6, raw_data!$A$2:$AB$3115, 2, FALSE)+VLOOKUP(C6, raw_data!$A$2:$AB$3115, 2, FALSE)</f>
        <v>112.01599999999999</v>
      </c>
      <c r="H6" s="47">
        <f>VLOOKUP(D6, raw_data!$A$2:$AB$3115, 2, FALSE)+VLOOKUP(E6, raw_data!$A$2:$AB$3115, 2, FALSE)+VLOOKUP(F6, raw_data!$A$2:$AB$3115, 2, FALSE)</f>
        <v>100.173</v>
      </c>
      <c r="I6" s="89" t="str">
        <f t="shared" si="0"/>
        <v>Blue</v>
      </c>
      <c r="J6" s="108">
        <f>VLOOKUP(A6, raw_data!$A$2:$AB$3115, 22, FALSE)+VLOOKUP(B6, raw_data!$A$2:$AB$3115, 22, FALSE)+VLOOKUP(C6, raw_data!$A$2:$AB$3115, 22, FALSE)</f>
        <v>9.2240000000000002</v>
      </c>
      <c r="K6" s="47">
        <f>VLOOKUP(D6, raw_data!$A$2:$AB$3115, 22, FALSE)+VLOOKUP(E6, raw_data!$A$2:$AB$3115, 22, FALSE)+VLOOKUP(F6, raw_data!$A$2:$AB$3115, 22, FALSE)</f>
        <v>6.5369999999999999</v>
      </c>
    </row>
    <row r="7" spans="1:11" x14ac:dyDescent="0.25">
      <c r="A7" s="46">
        <v>401</v>
      </c>
      <c r="B7" s="48">
        <v>45</v>
      </c>
      <c r="C7" s="49">
        <v>5926</v>
      </c>
      <c r="D7" s="48">
        <v>5050</v>
      </c>
      <c r="E7" s="48">
        <v>980</v>
      </c>
      <c r="F7" s="47">
        <v>4761</v>
      </c>
      <c r="G7" s="108">
        <f>VLOOKUP(A7, raw_data!$A$2:$AB$3115, 2, FALSE)+VLOOKUP(B7, raw_data!$A$2:$AB$3115, 2, FALSE)+VLOOKUP(C7, raw_data!$A$2:$AB$3115, 2, FALSE)</f>
        <v>96.824000000000012</v>
      </c>
      <c r="H7" s="47">
        <f>VLOOKUP(D7, raw_data!$A$2:$AB$3115, 2, FALSE)+VLOOKUP(E7, raw_data!$A$2:$AB$3115, 2, FALSE)+VLOOKUP(F7, raw_data!$A$2:$AB$3115, 2, FALSE)</f>
        <v>100.398</v>
      </c>
      <c r="I7" s="89" t="str">
        <f t="shared" si="0"/>
        <v>Red</v>
      </c>
      <c r="J7" s="108">
        <f>VLOOKUP(A7, raw_data!$A$2:$AB$3115, 22, FALSE)+VLOOKUP(B7, raw_data!$A$2:$AB$3115, 22, FALSE)+VLOOKUP(C7, raw_data!$A$2:$AB$3115, 22, FALSE)</f>
        <v>5.3739999999999997</v>
      </c>
      <c r="K7" s="47">
        <f>VLOOKUP(D7, raw_data!$A$2:$AB$3115, 22, FALSE)+VLOOKUP(E7, raw_data!$A$2:$AB$3115, 22, FALSE)+VLOOKUP(F7, raw_data!$A$2:$AB$3115, 22, FALSE)</f>
        <v>7.8140000000000001</v>
      </c>
    </row>
    <row r="8" spans="1:11" x14ac:dyDescent="0.25">
      <c r="A8" s="46">
        <v>4911</v>
      </c>
      <c r="B8" s="48">
        <v>6032</v>
      </c>
      <c r="C8" s="49">
        <v>4125</v>
      </c>
      <c r="D8" s="48">
        <v>1325</v>
      </c>
      <c r="E8" s="48">
        <v>1257</v>
      </c>
      <c r="F8" s="47">
        <v>3527</v>
      </c>
      <c r="G8" s="108">
        <f>VLOOKUP(A8, raw_data!$A$2:$AB$3115, 2, FALSE)+VLOOKUP(B8, raw_data!$A$2:$AB$3115, 2, FALSE)+VLOOKUP(C8, raw_data!$A$2:$AB$3115, 2, FALSE)</f>
        <v>80.745000000000005</v>
      </c>
      <c r="H8" s="47">
        <f>VLOOKUP(D8, raw_data!$A$2:$AB$3115, 2, FALSE)+VLOOKUP(E8, raw_data!$A$2:$AB$3115, 2, FALSE)+VLOOKUP(F8, raw_data!$A$2:$AB$3115, 2, FALSE)</f>
        <v>83.174000000000007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5.1440000000000001</v>
      </c>
      <c r="K8" s="47">
        <f>VLOOKUP(D8, raw_data!$A$2:$AB$3115, 22, FALSE)+VLOOKUP(E8, raw_data!$A$2:$AB$3115, 22, FALSE)+VLOOKUP(F8, raw_data!$A$2:$AB$3115, 22, FALSE)</f>
        <v>6.6750000000000007</v>
      </c>
    </row>
    <row r="9" spans="1:11" x14ac:dyDescent="0.25">
      <c r="A9" s="46">
        <v>2586</v>
      </c>
      <c r="B9" s="48">
        <v>5842</v>
      </c>
      <c r="C9" s="49">
        <v>3166</v>
      </c>
      <c r="D9" s="48">
        <v>1208</v>
      </c>
      <c r="E9" s="48">
        <v>4103</v>
      </c>
      <c r="F9" s="47">
        <v>3847</v>
      </c>
      <c r="G9" s="108">
        <f>VLOOKUP(A9, raw_data!$A$2:$AB$3115, 2, FALSE)+VLOOKUP(B9, raw_data!$A$2:$AB$3115, 2, FALSE)+VLOOKUP(C9, raw_data!$A$2:$AB$3115, 2, FALSE)</f>
        <v>67.233999999999995</v>
      </c>
      <c r="H9" s="47">
        <f>VLOOKUP(D9, raw_data!$A$2:$AB$3115, 2, FALSE)+VLOOKUP(E9, raw_data!$A$2:$AB$3115, 2, FALSE)+VLOOKUP(F9, raw_data!$A$2:$AB$3115, 2, FALSE)</f>
        <v>100.756</v>
      </c>
      <c r="I9" s="89" t="str">
        <f t="shared" si="0"/>
        <v>Red</v>
      </c>
      <c r="J9" s="108">
        <f>VLOOKUP(A9, raw_data!$A$2:$AB$3115, 22, FALSE)+VLOOKUP(B9, raw_data!$A$2:$AB$3115, 22, FALSE)+VLOOKUP(C9, raw_data!$A$2:$AB$3115, 22, FALSE)</f>
        <v>3.2229999999999999</v>
      </c>
      <c r="K9" s="47">
        <f>VLOOKUP(D9, raw_data!$A$2:$AB$3115, 22, FALSE)+VLOOKUP(E9, raw_data!$A$2:$AB$3115, 22, FALSE)+VLOOKUP(F9, raw_data!$A$2:$AB$3115, 22, FALSE)</f>
        <v>8.0559999999999992</v>
      </c>
    </row>
    <row r="10" spans="1:11" x14ac:dyDescent="0.25">
      <c r="A10" s="46">
        <v>3602</v>
      </c>
      <c r="B10" s="48">
        <v>2881</v>
      </c>
      <c r="C10" s="49">
        <v>4508</v>
      </c>
      <c r="D10" s="48">
        <v>5417</v>
      </c>
      <c r="E10" s="48">
        <v>4564</v>
      </c>
      <c r="F10" s="47">
        <v>5024</v>
      </c>
      <c r="G10" s="108">
        <f>VLOOKUP(A10, raw_data!$A$2:$AB$3115, 2, FALSE)+VLOOKUP(B10, raw_data!$A$2:$AB$3115, 2, FALSE)+VLOOKUP(C10, raw_data!$A$2:$AB$3115, 2, FALSE)</f>
        <v>87.981999999999999</v>
      </c>
      <c r="H10" s="47">
        <f>VLOOKUP(D10, raw_data!$A$2:$AB$3115, 2, FALSE)+VLOOKUP(E10, raw_data!$A$2:$AB$3115, 2, FALSE)+VLOOKUP(F10, raw_data!$A$2:$AB$3115, 2, FALSE)</f>
        <v>95.152999999999992</v>
      </c>
      <c r="I10" s="89" t="str">
        <f t="shared" si="0"/>
        <v>Red</v>
      </c>
      <c r="J10" s="108">
        <f>VLOOKUP(A10, raw_data!$A$2:$AB$3115, 22, FALSE)+VLOOKUP(B10, raw_data!$A$2:$AB$3115, 22, FALSE)+VLOOKUP(C10, raw_data!$A$2:$AB$3115, 22, FALSE)</f>
        <v>5.1980000000000004</v>
      </c>
      <c r="K10" s="47">
        <f>VLOOKUP(D10, raw_data!$A$2:$AB$3115, 22, FALSE)+VLOOKUP(E10, raw_data!$A$2:$AB$3115, 22, FALSE)+VLOOKUP(F10, raw_data!$A$2:$AB$3115, 22, FALSE)</f>
        <v>7.0129999999999999</v>
      </c>
    </row>
    <row r="11" spans="1:11" x14ac:dyDescent="0.25">
      <c r="A11" s="46">
        <v>1629</v>
      </c>
      <c r="B11" s="48">
        <v>4828</v>
      </c>
      <c r="C11" s="49">
        <v>2064</v>
      </c>
      <c r="D11" s="48">
        <v>207</v>
      </c>
      <c r="E11" s="48">
        <v>3533</v>
      </c>
      <c r="F11" s="47">
        <v>5410</v>
      </c>
      <c r="G11" s="108">
        <f>VLOOKUP(A11, raw_data!$A$2:$AB$3115, 2, FALSE)+VLOOKUP(B11, raw_data!$A$2:$AB$3115, 2, FALSE)+VLOOKUP(C11, raw_data!$A$2:$AB$3115, 2, FALSE)</f>
        <v>94.632000000000005</v>
      </c>
      <c r="H11" s="47">
        <f>VLOOKUP(D11, raw_data!$A$2:$AB$3115, 2, FALSE)+VLOOKUP(E11, raw_data!$A$2:$AB$3115, 2, FALSE)+VLOOKUP(F11, raw_data!$A$2:$AB$3115, 2, FALSE)</f>
        <v>87.673000000000002</v>
      </c>
      <c r="I11" s="89" t="str">
        <f t="shared" si="0"/>
        <v>Blue</v>
      </c>
      <c r="J11" s="108">
        <f>VLOOKUP(A11, raw_data!$A$2:$AB$3115, 22, FALSE)+VLOOKUP(B11, raw_data!$A$2:$AB$3115, 22, FALSE)+VLOOKUP(C11, raw_data!$A$2:$AB$3115, 22, FALSE)</f>
        <v>5.1209999999999996</v>
      </c>
      <c r="K11" s="47">
        <f>VLOOKUP(D11, raw_data!$A$2:$AB$3115, 22, FALSE)+VLOOKUP(E11, raw_data!$A$2:$AB$3115, 22, FALSE)+VLOOKUP(F11, raw_data!$A$2:$AB$3115, 22, FALSE)</f>
        <v>5.1970000000000001</v>
      </c>
    </row>
    <row r="12" spans="1:11" x14ac:dyDescent="0.25">
      <c r="A12" s="46">
        <v>4003</v>
      </c>
      <c r="B12" s="48">
        <v>3102</v>
      </c>
      <c r="C12" s="49">
        <v>3534</v>
      </c>
      <c r="D12" s="48">
        <v>839</v>
      </c>
      <c r="E12" s="48">
        <v>6082</v>
      </c>
      <c r="F12" s="47">
        <v>1973</v>
      </c>
      <c r="G12" s="108">
        <f>VLOOKUP(A12, raw_data!$A$2:$AB$3115, 2, FALSE)+VLOOKUP(B12, raw_data!$A$2:$AB$3115, 2, FALSE)+VLOOKUP(C12, raw_data!$A$2:$AB$3115, 2, FALSE)</f>
        <v>111.13199999999999</v>
      </c>
      <c r="H12" s="47">
        <f>VLOOKUP(D12, raw_data!$A$2:$AB$3115, 2, FALSE)+VLOOKUP(E12, raw_data!$A$2:$AB$3115, 2, FALSE)+VLOOKUP(F12, raw_data!$A$2:$AB$3115, 2, FALSE)</f>
        <v>79.113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9.4499999999999993</v>
      </c>
      <c r="K12" s="47">
        <f>VLOOKUP(D12, raw_data!$A$2:$AB$3115, 22, FALSE)+VLOOKUP(E12, raw_data!$A$2:$AB$3115, 22, FALSE)+VLOOKUP(F12, raw_data!$A$2:$AB$3115, 22, FALSE)</f>
        <v>9.3830000000000009</v>
      </c>
    </row>
    <row r="13" spans="1:11" x14ac:dyDescent="0.25">
      <c r="A13" s="46">
        <v>2637</v>
      </c>
      <c r="B13" s="48">
        <v>3389</v>
      </c>
      <c r="C13" s="49">
        <v>1747</v>
      </c>
      <c r="D13" s="48">
        <v>999</v>
      </c>
      <c r="E13" s="48">
        <v>1318</v>
      </c>
      <c r="F13" s="47">
        <v>5987</v>
      </c>
      <c r="G13" s="108">
        <f>VLOOKUP(A13, raw_data!$A$2:$AB$3115, 2, FALSE)+VLOOKUP(B13, raw_data!$A$2:$AB$3115, 2, FALSE)+VLOOKUP(C13, raw_data!$A$2:$AB$3115, 2, FALSE)</f>
        <v>114.08499999999999</v>
      </c>
      <c r="H13" s="47">
        <f>VLOOKUP(D13, raw_data!$A$2:$AB$3115, 2, FALSE)+VLOOKUP(E13, raw_data!$A$2:$AB$3115, 2, FALSE)+VLOOKUP(F13, raw_data!$A$2:$AB$3115, 2, FALSE)</f>
        <v>102.664</v>
      </c>
      <c r="I13" s="89" t="str">
        <f t="shared" si="0"/>
        <v>Blue</v>
      </c>
      <c r="J13" s="108">
        <f>VLOOKUP(A13, raw_data!$A$2:$AB$3115, 22, FALSE)+VLOOKUP(B13, raw_data!$A$2:$AB$3115, 22, FALSE)+VLOOKUP(C13, raw_data!$A$2:$AB$3115, 22, FALSE)</f>
        <v>7.8740000000000006</v>
      </c>
      <c r="K13" s="47">
        <f>VLOOKUP(D13, raw_data!$A$2:$AB$3115, 22, FALSE)+VLOOKUP(E13, raw_data!$A$2:$AB$3115, 22, FALSE)+VLOOKUP(F13, raw_data!$A$2:$AB$3115, 22, FALSE)</f>
        <v>6.230999999999999</v>
      </c>
    </row>
    <row r="14" spans="1:11" x14ac:dyDescent="0.25">
      <c r="A14" s="46">
        <v>1671</v>
      </c>
      <c r="B14" s="48">
        <v>1257</v>
      </c>
      <c r="C14" s="49">
        <v>1768</v>
      </c>
      <c r="D14" s="48">
        <v>4931</v>
      </c>
      <c r="E14" s="48">
        <v>5624</v>
      </c>
      <c r="F14" s="47">
        <v>1540</v>
      </c>
      <c r="G14" s="108">
        <f>VLOOKUP(A14, raw_data!$A$2:$AB$3115, 2, FALSE)+VLOOKUP(B14, raw_data!$A$2:$AB$3115, 2, FALSE)+VLOOKUP(C14, raw_data!$A$2:$AB$3115, 2, FALSE)</f>
        <v>109.887</v>
      </c>
      <c r="H14" s="47">
        <f>VLOOKUP(D14, raw_data!$A$2:$AB$3115, 2, FALSE)+VLOOKUP(E14, raw_data!$A$2:$AB$3115, 2, FALSE)+VLOOKUP(F14, raw_data!$A$2:$AB$3115, 2, FALSE)</f>
        <v>118.63499999999999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9.4489999999999998</v>
      </c>
      <c r="K14" s="47">
        <f>VLOOKUP(D14, raw_data!$A$2:$AB$3115, 22, FALSE)+VLOOKUP(E14, raw_data!$A$2:$AB$3115, 22, FALSE)+VLOOKUP(F14, raw_data!$A$2:$AB$3115, 22, FALSE)</f>
        <v>8.2089999999999996</v>
      </c>
    </row>
    <row r="15" spans="1:11" x14ac:dyDescent="0.25">
      <c r="A15" s="46">
        <v>4519</v>
      </c>
      <c r="B15" s="48">
        <v>5878</v>
      </c>
      <c r="C15" s="49">
        <v>1325</v>
      </c>
      <c r="D15" s="48">
        <v>4183</v>
      </c>
      <c r="E15" s="48">
        <v>5858</v>
      </c>
      <c r="F15" s="47">
        <v>4761</v>
      </c>
      <c r="G15" s="108">
        <f>VLOOKUP(A15, raw_data!$A$2:$AB$3115, 2, FALSE)+VLOOKUP(B15, raw_data!$A$2:$AB$3115, 2, FALSE)+VLOOKUP(C15, raw_data!$A$2:$AB$3115, 2, FALSE)</f>
        <v>87.289999999999992</v>
      </c>
      <c r="H15" s="47">
        <f>VLOOKUP(D15, raw_data!$A$2:$AB$3115, 2, FALSE)+VLOOKUP(E15, raw_data!$A$2:$AB$3115, 2, FALSE)+VLOOKUP(F15, raw_data!$A$2:$AB$3115, 2, FALSE)</f>
        <v>85.947000000000003</v>
      </c>
      <c r="I15" s="89" t="str">
        <f t="shared" si="0"/>
        <v>Blue</v>
      </c>
      <c r="J15" s="108">
        <f>VLOOKUP(A15, raw_data!$A$2:$AB$3115, 22, FALSE)+VLOOKUP(B15, raw_data!$A$2:$AB$3115, 22, FALSE)+VLOOKUP(C15, raw_data!$A$2:$AB$3115, 22, FALSE)</f>
        <v>6.5030000000000001</v>
      </c>
      <c r="K15" s="47">
        <f>VLOOKUP(D15, raw_data!$A$2:$AB$3115, 22, FALSE)+VLOOKUP(E15, raw_data!$A$2:$AB$3115, 22, FALSE)+VLOOKUP(F15, raw_data!$A$2:$AB$3115, 22, FALSE)</f>
        <v>4.085</v>
      </c>
    </row>
    <row r="16" spans="1:11" x14ac:dyDescent="0.25">
      <c r="A16" s="46">
        <v>5050</v>
      </c>
      <c r="B16" s="48">
        <v>3166</v>
      </c>
      <c r="C16" s="49">
        <v>3135</v>
      </c>
      <c r="D16" s="48">
        <v>2338</v>
      </c>
      <c r="E16" s="48">
        <v>4590</v>
      </c>
      <c r="F16" s="47">
        <v>6032</v>
      </c>
      <c r="G16" s="108">
        <f>VLOOKUP(A16, raw_data!$A$2:$AB$3115, 2, FALSE)+VLOOKUP(B16, raw_data!$A$2:$AB$3115, 2, FALSE)+VLOOKUP(C16, raw_data!$A$2:$AB$3115, 2, FALSE)</f>
        <v>91.144000000000005</v>
      </c>
      <c r="H16" s="47">
        <f>VLOOKUP(D16, raw_data!$A$2:$AB$3115, 2, FALSE)+VLOOKUP(E16, raw_data!$A$2:$AB$3115, 2, FALSE)+VLOOKUP(F16, raw_data!$A$2:$AB$3115, 2, FALSE)</f>
        <v>82.629000000000005</v>
      </c>
      <c r="I16" s="89" t="str">
        <f t="shared" si="0"/>
        <v>Blue</v>
      </c>
      <c r="J16" s="108">
        <f>VLOOKUP(A16, raw_data!$A$2:$AB$3115, 22, FALSE)+VLOOKUP(B16, raw_data!$A$2:$AB$3115, 22, FALSE)+VLOOKUP(C16, raw_data!$A$2:$AB$3115, 22, FALSE)</f>
        <v>7.0350000000000001</v>
      </c>
      <c r="K16" s="47">
        <f>VLOOKUP(D16, raw_data!$A$2:$AB$3115, 22, FALSE)+VLOOKUP(E16, raw_data!$A$2:$AB$3115, 22, FALSE)+VLOOKUP(F16, raw_data!$A$2:$AB$3115, 22, FALSE)</f>
        <v>5.875</v>
      </c>
    </row>
    <row r="17" spans="1:11" x14ac:dyDescent="0.25">
      <c r="A17" s="46">
        <v>1208</v>
      </c>
      <c r="B17" s="48">
        <v>1986</v>
      </c>
      <c r="C17" s="49">
        <v>6035</v>
      </c>
      <c r="D17" s="48">
        <v>45</v>
      </c>
      <c r="E17" s="48">
        <v>5024</v>
      </c>
      <c r="F17" s="47">
        <v>207</v>
      </c>
      <c r="G17" s="108">
        <f>VLOOKUP(A17, raw_data!$A$2:$AB$3115, 2, FALSE)+VLOOKUP(B17, raw_data!$A$2:$AB$3115, 2, FALSE)+VLOOKUP(C17, raw_data!$A$2:$AB$3115, 2, FALSE)</f>
        <v>107.73100000000001</v>
      </c>
      <c r="H17" s="47">
        <f>VLOOKUP(D17, raw_data!$A$2:$AB$3115, 2, FALSE)+VLOOKUP(E17, raw_data!$A$2:$AB$3115, 2, FALSE)+VLOOKUP(F17, raw_data!$A$2:$AB$3115, 2, FALSE)</f>
        <v>102.15600000000001</v>
      </c>
      <c r="I17" s="89" t="str">
        <f t="shared" si="0"/>
        <v>Blue</v>
      </c>
      <c r="J17" s="108">
        <f>VLOOKUP(A17, raw_data!$A$2:$AB$3115, 22, FALSE)+VLOOKUP(B17, raw_data!$A$2:$AB$3115, 22, FALSE)+VLOOKUP(C17, raw_data!$A$2:$AB$3115, 22, FALSE)</f>
        <v>7.6739999999999995</v>
      </c>
      <c r="K17" s="47">
        <f>VLOOKUP(D17, raw_data!$A$2:$AB$3115, 22, FALSE)+VLOOKUP(E17, raw_data!$A$2:$AB$3115, 22, FALSE)+VLOOKUP(F17, raw_data!$A$2:$AB$3115, 22, FALSE)</f>
        <v>7.73</v>
      </c>
    </row>
    <row r="18" spans="1:11" x14ac:dyDescent="0.25">
      <c r="A18" s="46">
        <v>2586</v>
      </c>
      <c r="B18" s="48">
        <v>3602</v>
      </c>
      <c r="C18" s="49">
        <v>4828</v>
      </c>
      <c r="D18" s="48">
        <v>5926</v>
      </c>
      <c r="E18" s="48">
        <v>839</v>
      </c>
      <c r="F18" s="47">
        <v>4534</v>
      </c>
      <c r="G18" s="108">
        <f>VLOOKUP(A18, raw_data!$A$2:$AB$3115, 2, FALSE)+VLOOKUP(B18, raw_data!$A$2:$AB$3115, 2, FALSE)+VLOOKUP(C18, raw_data!$A$2:$AB$3115, 2, FALSE)</f>
        <v>89.64500000000001</v>
      </c>
      <c r="H18" s="47">
        <f>VLOOKUP(D18, raw_data!$A$2:$AB$3115, 2, FALSE)+VLOOKUP(E18, raw_data!$A$2:$AB$3115, 2, FALSE)+VLOOKUP(F18, raw_data!$A$2:$AB$3115, 2, FALSE)</f>
        <v>81.096999999999994</v>
      </c>
      <c r="I18" s="89" t="str">
        <f t="shared" si="0"/>
        <v>Blue</v>
      </c>
      <c r="J18" s="108">
        <f>VLOOKUP(A18, raw_data!$A$2:$AB$3115, 22, FALSE)+VLOOKUP(B18, raw_data!$A$2:$AB$3115, 22, FALSE)+VLOOKUP(C18, raw_data!$A$2:$AB$3115, 22, FALSE)</f>
        <v>4.7459999999999996</v>
      </c>
      <c r="K18" s="47">
        <f>VLOOKUP(D18, raw_data!$A$2:$AB$3115, 22, FALSE)+VLOOKUP(E18, raw_data!$A$2:$AB$3115, 22, FALSE)+VLOOKUP(F18, raw_data!$A$2:$AB$3115, 22, FALSE)</f>
        <v>5.76</v>
      </c>
    </row>
    <row r="19" spans="1:11" x14ac:dyDescent="0.25">
      <c r="A19" s="46">
        <v>1629</v>
      </c>
      <c r="B19" s="48">
        <v>5404</v>
      </c>
      <c r="C19" s="49">
        <v>5987</v>
      </c>
      <c r="D19" s="48">
        <v>2881</v>
      </c>
      <c r="E19" s="48">
        <v>4103</v>
      </c>
      <c r="F19" s="47">
        <v>1391</v>
      </c>
      <c r="G19" s="108">
        <f>VLOOKUP(A19, raw_data!$A$2:$AB$3115, 2, FALSE)+VLOOKUP(B19, raw_data!$A$2:$AB$3115, 2, FALSE)+VLOOKUP(C19, raw_data!$A$2:$AB$3115, 2, FALSE)</f>
        <v>102.971</v>
      </c>
      <c r="H19" s="47">
        <f>VLOOKUP(D19, raw_data!$A$2:$AB$3115, 2, FALSE)+VLOOKUP(E19, raw_data!$A$2:$AB$3115, 2, FALSE)+VLOOKUP(F19, raw_data!$A$2:$AB$3115, 2, FALSE)</f>
        <v>106.87800000000001</v>
      </c>
      <c r="I19" s="89" t="str">
        <f t="shared" si="0"/>
        <v>Red</v>
      </c>
      <c r="J19" s="108">
        <f>VLOOKUP(A19, raw_data!$A$2:$AB$3115, 22, FALSE)+VLOOKUP(B19, raw_data!$A$2:$AB$3115, 22, FALSE)+VLOOKUP(C19, raw_data!$A$2:$AB$3115, 22, FALSE)</f>
        <v>6.3729999999999993</v>
      </c>
      <c r="K19" s="47">
        <f>VLOOKUP(D19, raw_data!$A$2:$AB$3115, 22, FALSE)+VLOOKUP(E19, raw_data!$A$2:$AB$3115, 22, FALSE)+VLOOKUP(F19, raw_data!$A$2:$AB$3115, 22, FALSE)</f>
        <v>6.9950000000000001</v>
      </c>
    </row>
    <row r="20" spans="1:11" x14ac:dyDescent="0.25">
      <c r="A20" s="46">
        <v>5417</v>
      </c>
      <c r="B20" s="48">
        <v>498</v>
      </c>
      <c r="C20" s="49">
        <v>5624</v>
      </c>
      <c r="D20" s="48">
        <v>2637</v>
      </c>
      <c r="E20" s="48">
        <v>3102</v>
      </c>
      <c r="F20" s="47">
        <v>107</v>
      </c>
      <c r="G20" s="108">
        <f>VLOOKUP(A20, raw_data!$A$2:$AB$3115, 2, FALSE)+VLOOKUP(B20, raw_data!$A$2:$AB$3115, 2, FALSE)+VLOOKUP(C20, raw_data!$A$2:$AB$3115, 2, FALSE)</f>
        <v>81.427999999999997</v>
      </c>
      <c r="H20" s="47">
        <f>VLOOKUP(D20, raw_data!$A$2:$AB$3115, 2, FALSE)+VLOOKUP(E20, raw_data!$A$2:$AB$3115, 2, FALSE)+VLOOKUP(F20, raw_data!$A$2:$AB$3115, 2, FALSE)</f>
        <v>114.92599999999999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5.7620000000000005</v>
      </c>
      <c r="K20" s="47">
        <f>VLOOKUP(D20, raw_data!$A$2:$AB$3115, 22, FALSE)+VLOOKUP(E20, raw_data!$A$2:$AB$3115, 22, FALSE)+VLOOKUP(F20, raw_data!$A$2:$AB$3115, 22, FALSE)</f>
        <v>8.593</v>
      </c>
    </row>
    <row r="21" spans="1:11" x14ac:dyDescent="0.25">
      <c r="A21" s="46">
        <v>1501</v>
      </c>
      <c r="B21" s="48">
        <v>1747</v>
      </c>
      <c r="C21" s="49">
        <v>4931</v>
      </c>
      <c r="D21" s="48">
        <v>236</v>
      </c>
      <c r="E21" s="48">
        <v>6082</v>
      </c>
      <c r="F21" s="47">
        <v>5842</v>
      </c>
      <c r="G21" s="108">
        <f>VLOOKUP(A21, raw_data!$A$2:$AB$3115, 2, FALSE)+VLOOKUP(B21, raw_data!$A$2:$AB$3115, 2, FALSE)+VLOOKUP(C21, raw_data!$A$2:$AB$3115, 2, FALSE)</f>
        <v>126.251</v>
      </c>
      <c r="H21" s="47">
        <f>VLOOKUP(D21, raw_data!$A$2:$AB$3115, 2, FALSE)+VLOOKUP(E21, raw_data!$A$2:$AB$3115, 2, FALSE)+VLOOKUP(F21, raw_data!$A$2:$AB$3115, 2, FALSE)</f>
        <v>78.441000000000003</v>
      </c>
      <c r="I21" s="89" t="str">
        <f t="shared" si="0"/>
        <v>Blue</v>
      </c>
      <c r="J21" s="108">
        <f>VLOOKUP(A21, raw_data!$A$2:$AB$3115, 22, FALSE)+VLOOKUP(B21, raw_data!$A$2:$AB$3115, 22, FALSE)+VLOOKUP(C21, raw_data!$A$2:$AB$3115, 22, FALSE)</f>
        <v>7.367</v>
      </c>
      <c r="K21" s="47">
        <f>VLOOKUP(D21, raw_data!$A$2:$AB$3115, 22, FALSE)+VLOOKUP(E21, raw_data!$A$2:$AB$3115, 22, FALSE)+VLOOKUP(F21, raw_data!$A$2:$AB$3115, 22, FALSE)</f>
        <v>7.918000000000001</v>
      </c>
    </row>
    <row r="22" spans="1:11" x14ac:dyDescent="0.25">
      <c r="A22" s="46">
        <v>1318</v>
      </c>
      <c r="B22" s="48">
        <v>1923</v>
      </c>
      <c r="C22" s="49">
        <v>3847</v>
      </c>
      <c r="D22" s="48">
        <v>4508</v>
      </c>
      <c r="E22" s="48">
        <v>4003</v>
      </c>
      <c r="F22" s="47">
        <v>1310</v>
      </c>
      <c r="G22" s="108">
        <f>VLOOKUP(A22, raw_data!$A$2:$AB$3115, 2, FALSE)+VLOOKUP(B22, raw_data!$A$2:$AB$3115, 2, FALSE)+VLOOKUP(C22, raw_data!$A$2:$AB$3115, 2, FALSE)</f>
        <v>101.032</v>
      </c>
      <c r="H22" s="47">
        <f>VLOOKUP(D22, raw_data!$A$2:$AB$3115, 2, FALSE)+VLOOKUP(E22, raw_data!$A$2:$AB$3115, 2, FALSE)+VLOOKUP(F22, raw_data!$A$2:$AB$3115, 2, FALSE)</f>
        <v>94.656000000000006</v>
      </c>
      <c r="I22" s="89" t="str">
        <f t="shared" si="0"/>
        <v>Blue</v>
      </c>
      <c r="J22" s="108">
        <f>VLOOKUP(A22, raw_data!$A$2:$AB$3115, 22, FALSE)+VLOOKUP(B22, raw_data!$A$2:$AB$3115, 22, FALSE)+VLOOKUP(C22, raw_data!$A$2:$AB$3115, 22, FALSE)</f>
        <v>8.597999999999999</v>
      </c>
      <c r="K22" s="47">
        <f>VLOOKUP(D22, raw_data!$A$2:$AB$3115, 22, FALSE)+VLOOKUP(E22, raw_data!$A$2:$AB$3115, 22, FALSE)+VLOOKUP(F22, raw_data!$A$2:$AB$3115, 22, FALSE)</f>
        <v>6.6240000000000006</v>
      </c>
    </row>
    <row r="23" spans="1:11" x14ac:dyDescent="0.25">
      <c r="A23" s="46">
        <v>3630</v>
      </c>
      <c r="B23" s="48">
        <v>3527</v>
      </c>
      <c r="C23" s="49">
        <v>1671</v>
      </c>
      <c r="D23" s="48">
        <v>180</v>
      </c>
      <c r="E23" s="48">
        <v>3389</v>
      </c>
      <c r="F23" s="47">
        <v>5876</v>
      </c>
      <c r="G23" s="108">
        <f>VLOOKUP(A23, raw_data!$A$2:$AB$3115, 2, FALSE)+VLOOKUP(B23, raw_data!$A$2:$AB$3115, 2, FALSE)+VLOOKUP(C23, raw_data!$A$2:$AB$3115, 2, FALSE)</f>
        <v>86.210999999999999</v>
      </c>
      <c r="H23" s="47">
        <f>VLOOKUP(D23, raw_data!$A$2:$AB$3115, 2, FALSE)+VLOOKUP(E23, raw_data!$A$2:$AB$3115, 2, FALSE)+VLOOKUP(F23, raw_data!$A$2:$AB$3115, 2, FALSE)</f>
        <v>106.95700000000001</v>
      </c>
      <c r="I23" s="89" t="str">
        <f t="shared" si="0"/>
        <v>Red</v>
      </c>
      <c r="J23" s="108">
        <f>VLOOKUP(A23, raw_data!$A$2:$AB$3115, 22, FALSE)+VLOOKUP(B23, raw_data!$A$2:$AB$3115, 22, FALSE)+VLOOKUP(C23, raw_data!$A$2:$AB$3115, 22, FALSE)</f>
        <v>4.8550000000000004</v>
      </c>
      <c r="K23" s="47">
        <f>VLOOKUP(D23, raw_data!$A$2:$AB$3115, 22, FALSE)+VLOOKUP(E23, raw_data!$A$2:$AB$3115, 22, FALSE)+VLOOKUP(F23, raw_data!$A$2:$AB$3115, 22, FALSE)</f>
        <v>7.2750000000000004</v>
      </c>
    </row>
    <row r="24" spans="1:11" x14ac:dyDescent="0.25">
      <c r="A24" s="46">
        <v>401</v>
      </c>
      <c r="B24" s="48">
        <v>5422</v>
      </c>
      <c r="C24" s="49">
        <v>4564</v>
      </c>
      <c r="D24" s="48">
        <v>5410</v>
      </c>
      <c r="E24" s="48">
        <v>5401</v>
      </c>
      <c r="F24" s="47">
        <v>4125</v>
      </c>
      <c r="G24" s="108">
        <f>VLOOKUP(A24, raw_data!$A$2:$AB$3115, 2, FALSE)+VLOOKUP(B24, raw_data!$A$2:$AB$3115, 2, FALSE)+VLOOKUP(C24, raw_data!$A$2:$AB$3115, 2, FALSE)</f>
        <v>110.483</v>
      </c>
      <c r="H24" s="47">
        <f>VLOOKUP(D24, raw_data!$A$2:$AB$3115, 2, FALSE)+VLOOKUP(E24, raw_data!$A$2:$AB$3115, 2, FALSE)+VLOOKUP(F24, raw_data!$A$2:$AB$3115, 2, FALSE)</f>
        <v>83.864000000000004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7.3330000000000002</v>
      </c>
      <c r="K24" s="47">
        <f>VLOOKUP(D24, raw_data!$A$2:$AB$3115, 22, FALSE)+VLOOKUP(E24, raw_data!$A$2:$AB$3115, 22, FALSE)+VLOOKUP(F24, raw_data!$A$2:$AB$3115, 22, FALSE)</f>
        <v>5.7140000000000004</v>
      </c>
    </row>
    <row r="25" spans="1:11" x14ac:dyDescent="0.25">
      <c r="A25" s="46">
        <v>3098</v>
      </c>
      <c r="B25" s="48">
        <v>3211</v>
      </c>
      <c r="C25" s="49">
        <v>2064</v>
      </c>
      <c r="D25" s="48">
        <v>4911</v>
      </c>
      <c r="E25" s="48">
        <v>4039</v>
      </c>
      <c r="F25" s="47">
        <v>1973</v>
      </c>
      <c r="G25" s="108">
        <f>VLOOKUP(A25, raw_data!$A$2:$AB$3115, 2, FALSE)+VLOOKUP(B25, raw_data!$A$2:$AB$3115, 2, FALSE)+VLOOKUP(C25, raw_data!$A$2:$AB$3115, 2, FALSE)</f>
        <v>104.65700000000001</v>
      </c>
      <c r="H25" s="47">
        <f>VLOOKUP(D25, raw_data!$A$2:$AB$3115, 2, FALSE)+VLOOKUP(E25, raw_data!$A$2:$AB$3115, 2, FALSE)+VLOOKUP(F25, raw_data!$A$2:$AB$3115, 2, FALSE)</f>
        <v>92.741</v>
      </c>
      <c r="I25" s="89" t="str">
        <f t="shared" si="0"/>
        <v>Blue</v>
      </c>
      <c r="J25" s="108">
        <f>VLOOKUP(A25, raw_data!$A$2:$AB$3115, 22, FALSE)+VLOOKUP(B25, raw_data!$A$2:$AB$3115, 22, FALSE)+VLOOKUP(C25, raw_data!$A$2:$AB$3115, 22, FALSE)</f>
        <v>6.0579999999999998</v>
      </c>
      <c r="K25" s="47">
        <f>VLOOKUP(D25, raw_data!$A$2:$AB$3115, 22, FALSE)+VLOOKUP(E25, raw_data!$A$2:$AB$3115, 22, FALSE)+VLOOKUP(F25, raw_data!$A$2:$AB$3115, 22, FALSE)</f>
        <v>5.2349999999999994</v>
      </c>
    </row>
    <row r="26" spans="1:11" x14ac:dyDescent="0.25">
      <c r="A26" s="46">
        <v>6075</v>
      </c>
      <c r="B26" s="48">
        <v>3932</v>
      </c>
      <c r="C26" s="49">
        <v>980</v>
      </c>
      <c r="D26" s="48">
        <v>3533</v>
      </c>
      <c r="E26" s="48">
        <v>3534</v>
      </c>
      <c r="F26" s="47">
        <v>999</v>
      </c>
      <c r="G26" s="108">
        <f>VLOOKUP(A26, raw_data!$A$2:$AB$3115, 2, FALSE)+VLOOKUP(B26, raw_data!$A$2:$AB$3115, 2, FALSE)+VLOOKUP(C26, raw_data!$A$2:$AB$3115, 2, FALSE)</f>
        <v>84.119</v>
      </c>
      <c r="H26" s="47">
        <f>VLOOKUP(D26, raw_data!$A$2:$AB$3115, 2, FALSE)+VLOOKUP(E26, raw_data!$A$2:$AB$3115, 2, FALSE)+VLOOKUP(F26, raw_data!$A$2:$AB$3115, 2, FALSE)</f>
        <v>99.162000000000006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4.5510000000000002</v>
      </c>
      <c r="K26" s="47">
        <f>VLOOKUP(D26, raw_data!$A$2:$AB$3115, 22, FALSE)+VLOOKUP(E26, raw_data!$A$2:$AB$3115, 22, FALSE)+VLOOKUP(F26, raw_data!$A$2:$AB$3115, 22, FALSE)</f>
        <v>8.6470000000000002</v>
      </c>
    </row>
    <row r="27" spans="1:11" x14ac:dyDescent="0.25">
      <c r="A27" s="46">
        <v>1986</v>
      </c>
      <c r="B27" s="48">
        <v>5878</v>
      </c>
      <c r="C27" s="49">
        <v>3166</v>
      </c>
      <c r="D27" s="48">
        <v>1325</v>
      </c>
      <c r="E27" s="48">
        <v>236</v>
      </c>
      <c r="F27" s="47">
        <v>3602</v>
      </c>
      <c r="G27" s="108">
        <f>VLOOKUP(A27, raw_data!$A$2:$AB$3115, 2, FALSE)+VLOOKUP(B27, raw_data!$A$2:$AB$3115, 2, FALSE)+VLOOKUP(C27, raw_data!$A$2:$AB$3115, 2, FALSE)</f>
        <v>105.242</v>
      </c>
      <c r="H27" s="47">
        <f>VLOOKUP(D27, raw_data!$A$2:$AB$3115, 2, FALSE)+VLOOKUP(E27, raw_data!$A$2:$AB$3115, 2, FALSE)+VLOOKUP(F27, raw_data!$A$2:$AB$3115, 2, FALSE)</f>
        <v>86.917000000000002</v>
      </c>
      <c r="I27" s="89" t="str">
        <f t="shared" si="0"/>
        <v>Blue</v>
      </c>
      <c r="J27" s="108">
        <f>VLOOKUP(A27, raw_data!$A$2:$AB$3115, 22, FALSE)+VLOOKUP(B27, raw_data!$A$2:$AB$3115, 22, FALSE)+VLOOKUP(C27, raw_data!$A$2:$AB$3115, 22, FALSE)</f>
        <v>7.452</v>
      </c>
      <c r="K27" s="47">
        <f>VLOOKUP(D27, raw_data!$A$2:$AB$3115, 22, FALSE)+VLOOKUP(E27, raw_data!$A$2:$AB$3115, 22, FALSE)+VLOOKUP(F27, raw_data!$A$2:$AB$3115, 22, FALSE)</f>
        <v>5.8819999999999997</v>
      </c>
    </row>
    <row r="28" spans="1:11" x14ac:dyDescent="0.25">
      <c r="A28" s="46">
        <v>5842</v>
      </c>
      <c r="B28" s="48">
        <v>1629</v>
      </c>
      <c r="C28" s="49">
        <v>4183</v>
      </c>
      <c r="D28" s="48">
        <v>1923</v>
      </c>
      <c r="E28" s="48">
        <v>4590</v>
      </c>
      <c r="F28" s="47">
        <v>3102</v>
      </c>
      <c r="G28" s="108">
        <f>VLOOKUP(A28, raw_data!$A$2:$AB$3115, 2, FALSE)+VLOOKUP(B28, raw_data!$A$2:$AB$3115, 2, FALSE)+VLOOKUP(C28, raw_data!$A$2:$AB$3115, 2, FALSE)</f>
        <v>93.347000000000008</v>
      </c>
      <c r="H28" s="47">
        <f>VLOOKUP(D28, raw_data!$A$2:$AB$3115, 2, FALSE)+VLOOKUP(E28, raw_data!$A$2:$AB$3115, 2, FALSE)+VLOOKUP(F28, raw_data!$A$2:$AB$3115, 2, FALSE)</f>
        <v>91.187999999999988</v>
      </c>
      <c r="I28" s="89" t="str">
        <f t="shared" si="0"/>
        <v>Blue</v>
      </c>
      <c r="J28" s="108">
        <f>VLOOKUP(A28, raw_data!$A$2:$AB$3115, 22, FALSE)+VLOOKUP(B28, raw_data!$A$2:$AB$3115, 22, FALSE)+VLOOKUP(C28, raw_data!$A$2:$AB$3115, 22, FALSE)</f>
        <v>7.0839999999999996</v>
      </c>
      <c r="K28" s="47">
        <f>VLOOKUP(D28, raw_data!$A$2:$AB$3115, 22, FALSE)+VLOOKUP(E28, raw_data!$A$2:$AB$3115, 22, FALSE)+VLOOKUP(F28, raw_data!$A$2:$AB$3115, 22, FALSE)</f>
        <v>6.48</v>
      </c>
    </row>
    <row r="29" spans="1:11" x14ac:dyDescent="0.25">
      <c r="A29" s="46">
        <v>1747</v>
      </c>
      <c r="B29" s="48">
        <v>1310</v>
      </c>
      <c r="C29" s="49">
        <v>839</v>
      </c>
      <c r="D29" s="48">
        <v>4508</v>
      </c>
      <c r="E29" s="48">
        <v>4519</v>
      </c>
      <c r="F29" s="47">
        <v>5404</v>
      </c>
      <c r="G29" s="108">
        <f>VLOOKUP(A29, raw_data!$A$2:$AB$3115, 2, FALSE)+VLOOKUP(B29, raw_data!$A$2:$AB$3115, 2, FALSE)+VLOOKUP(C29, raw_data!$A$2:$AB$3115, 2, FALSE)</f>
        <v>117.05799999999999</v>
      </c>
      <c r="H29" s="47">
        <f>VLOOKUP(D29, raw_data!$A$2:$AB$3115, 2, FALSE)+VLOOKUP(E29, raw_data!$A$2:$AB$3115, 2, FALSE)+VLOOKUP(F29, raw_data!$A$2:$AB$3115, 2, FALSE)</f>
        <v>89.228999999999999</v>
      </c>
      <c r="I29" s="89" t="str">
        <f t="shared" si="0"/>
        <v>Blue</v>
      </c>
      <c r="J29" s="108">
        <f>VLOOKUP(A29, raw_data!$A$2:$AB$3115, 22, FALSE)+VLOOKUP(B29, raw_data!$A$2:$AB$3115, 22, FALSE)+VLOOKUP(C29, raw_data!$A$2:$AB$3115, 22, FALSE)</f>
        <v>11.405999999999999</v>
      </c>
      <c r="K29" s="47">
        <f>VLOOKUP(D29, raw_data!$A$2:$AB$3115, 22, FALSE)+VLOOKUP(E29, raw_data!$A$2:$AB$3115, 22, FALSE)+VLOOKUP(F29, raw_data!$A$2:$AB$3115, 22, FALSE)</f>
        <v>6.0969999999999995</v>
      </c>
    </row>
    <row r="30" spans="1:11" x14ac:dyDescent="0.25">
      <c r="A30" s="46">
        <v>107</v>
      </c>
      <c r="B30" s="48">
        <v>6082</v>
      </c>
      <c r="C30" s="49">
        <v>5024</v>
      </c>
      <c r="D30" s="48">
        <v>5926</v>
      </c>
      <c r="E30" s="48">
        <v>6032</v>
      </c>
      <c r="F30" s="47">
        <v>5987</v>
      </c>
      <c r="G30" s="108">
        <f>VLOOKUP(A30, raw_data!$A$2:$AB$3115, 2, FALSE)+VLOOKUP(B30, raw_data!$A$2:$AB$3115, 2, FALSE)+VLOOKUP(C30, raw_data!$A$2:$AB$3115, 2, FALSE)</f>
        <v>103.018</v>
      </c>
      <c r="H30" s="47">
        <f>VLOOKUP(D30, raw_data!$A$2:$AB$3115, 2, FALSE)+VLOOKUP(E30, raw_data!$A$2:$AB$3115, 2, FALSE)+VLOOKUP(F30, raw_data!$A$2:$AB$3115, 2, FALSE)</f>
        <v>74.317000000000007</v>
      </c>
      <c r="I30" s="89" t="str">
        <f t="shared" si="0"/>
        <v>Blue</v>
      </c>
      <c r="J30" s="108">
        <f>VLOOKUP(A30, raw_data!$A$2:$AB$3115, 22, FALSE)+VLOOKUP(B30, raw_data!$A$2:$AB$3115, 22, FALSE)+VLOOKUP(C30, raw_data!$A$2:$AB$3115, 22, FALSE)</f>
        <v>11.326000000000001</v>
      </c>
      <c r="K30" s="47">
        <f>VLOOKUP(D30, raw_data!$A$2:$AB$3115, 22, FALSE)+VLOOKUP(E30, raw_data!$A$2:$AB$3115, 22, FALSE)+VLOOKUP(F30, raw_data!$A$2:$AB$3115, 22, FALSE)</f>
        <v>2.4570000000000003</v>
      </c>
    </row>
    <row r="31" spans="1:11" x14ac:dyDescent="0.25">
      <c r="A31" s="46">
        <v>4761</v>
      </c>
      <c r="B31" s="48">
        <v>1318</v>
      </c>
      <c r="C31" s="49">
        <v>3527</v>
      </c>
      <c r="D31" s="48">
        <v>5422</v>
      </c>
      <c r="E31" s="48">
        <v>1208</v>
      </c>
      <c r="F31" s="47">
        <v>3211</v>
      </c>
      <c r="G31" s="108">
        <f>VLOOKUP(A31, raw_data!$A$2:$AB$3115, 2, FALSE)+VLOOKUP(B31, raw_data!$A$2:$AB$3115, 2, FALSE)+VLOOKUP(C31, raw_data!$A$2:$AB$3115, 2, FALSE)</f>
        <v>84.311000000000007</v>
      </c>
      <c r="H31" s="47">
        <f>VLOOKUP(D31, raw_data!$A$2:$AB$3115, 2, FALSE)+VLOOKUP(E31, raw_data!$A$2:$AB$3115, 2, FALSE)+VLOOKUP(F31, raw_data!$A$2:$AB$3115, 2, FALSE)</f>
        <v>87.230999999999995</v>
      </c>
      <c r="I31" s="89" t="str">
        <f t="shared" si="0"/>
        <v>Red</v>
      </c>
      <c r="J31" s="108">
        <f>VLOOKUP(A31, raw_data!$A$2:$AB$3115, 22, FALSE)+VLOOKUP(B31, raw_data!$A$2:$AB$3115, 22, FALSE)+VLOOKUP(C31, raw_data!$A$2:$AB$3115, 22, FALSE)</f>
        <v>5.1840000000000002</v>
      </c>
      <c r="K31" s="47">
        <f>VLOOKUP(D31, raw_data!$A$2:$AB$3115, 22, FALSE)+VLOOKUP(E31, raw_data!$A$2:$AB$3115, 22, FALSE)+VLOOKUP(F31, raw_data!$A$2:$AB$3115, 22, FALSE)</f>
        <v>5.8879999999999999</v>
      </c>
    </row>
    <row r="32" spans="1:11" x14ac:dyDescent="0.25">
      <c r="A32" s="46">
        <v>1973</v>
      </c>
      <c r="B32" s="48">
        <v>999</v>
      </c>
      <c r="C32" s="49">
        <v>6035</v>
      </c>
      <c r="D32" s="48">
        <v>4931</v>
      </c>
      <c r="E32" s="48">
        <v>498</v>
      </c>
      <c r="F32" s="47">
        <v>3135</v>
      </c>
      <c r="G32" s="108">
        <f>VLOOKUP(A32, raw_data!$A$2:$AB$3115, 2, FALSE)+VLOOKUP(B32, raw_data!$A$2:$AB$3115, 2, FALSE)+VLOOKUP(C32, raw_data!$A$2:$AB$3115, 2, FALSE)</f>
        <v>69.498999999999995</v>
      </c>
      <c r="H32" s="47">
        <f>VLOOKUP(D32, raw_data!$A$2:$AB$3115, 2, FALSE)+VLOOKUP(E32, raw_data!$A$2:$AB$3115, 2, FALSE)+VLOOKUP(F32, raw_data!$A$2:$AB$3115, 2, FALSE)</f>
        <v>102.057</v>
      </c>
      <c r="I32" s="89" t="str">
        <f t="shared" si="0"/>
        <v>Red</v>
      </c>
      <c r="J32" s="108">
        <f>VLOOKUP(A32, raw_data!$A$2:$AB$3115, 22, FALSE)+VLOOKUP(B32, raw_data!$A$2:$AB$3115, 22, FALSE)+VLOOKUP(C32, raw_data!$A$2:$AB$3115, 22, FALSE)</f>
        <v>2.8159999999999998</v>
      </c>
      <c r="K32" s="47">
        <f>VLOOKUP(D32, raw_data!$A$2:$AB$3115, 22, FALSE)+VLOOKUP(E32, raw_data!$A$2:$AB$3115, 22, FALSE)+VLOOKUP(F32, raw_data!$A$2:$AB$3115, 22, FALSE)</f>
        <v>5.0459999999999994</v>
      </c>
    </row>
    <row r="33" spans="1:11" x14ac:dyDescent="0.25">
      <c r="A33" s="46">
        <v>3533</v>
      </c>
      <c r="B33" s="48">
        <v>4039</v>
      </c>
      <c r="C33" s="49">
        <v>3630</v>
      </c>
      <c r="D33" s="48">
        <v>4564</v>
      </c>
      <c r="E33" s="48">
        <v>1257</v>
      </c>
      <c r="F33" s="47">
        <v>4534</v>
      </c>
      <c r="G33" s="108">
        <f>VLOOKUP(A33, raw_data!$A$2:$AB$3115, 2, FALSE)+VLOOKUP(B33, raw_data!$A$2:$AB$3115, 2, FALSE)+VLOOKUP(C33, raw_data!$A$2:$AB$3115, 2, FALSE)</f>
        <v>102.43700000000001</v>
      </c>
      <c r="H33" s="47">
        <f>VLOOKUP(D33, raw_data!$A$2:$AB$3115, 2, FALSE)+VLOOKUP(E33, raw_data!$A$2:$AB$3115, 2, FALSE)+VLOOKUP(F33, raw_data!$A$2:$AB$3115, 2, FALSE)</f>
        <v>104.55900000000001</v>
      </c>
      <c r="I33" s="89" t="str">
        <f t="shared" si="0"/>
        <v>Red</v>
      </c>
      <c r="J33" s="108">
        <f>VLOOKUP(A33, raw_data!$A$2:$AB$3115, 22, FALSE)+VLOOKUP(B33, raw_data!$A$2:$AB$3115, 22, FALSE)+VLOOKUP(C33, raw_data!$A$2:$AB$3115, 22, FALSE)</f>
        <v>8.1909999999999989</v>
      </c>
      <c r="K33" s="47">
        <f>VLOOKUP(D33, raw_data!$A$2:$AB$3115, 22, FALSE)+VLOOKUP(E33, raw_data!$A$2:$AB$3115, 22, FALSE)+VLOOKUP(F33, raw_data!$A$2:$AB$3115, 22, FALSE)</f>
        <v>9.2919999999999998</v>
      </c>
    </row>
    <row r="34" spans="1:11" x14ac:dyDescent="0.25">
      <c r="A34" s="46">
        <v>5858</v>
      </c>
      <c r="B34" s="48">
        <v>5050</v>
      </c>
      <c r="C34" s="49">
        <v>2338</v>
      </c>
      <c r="D34" s="48">
        <v>3847</v>
      </c>
      <c r="E34" s="48">
        <v>3534</v>
      </c>
      <c r="F34" s="47">
        <v>5410</v>
      </c>
      <c r="G34" s="108">
        <f>VLOOKUP(A34, raw_data!$A$2:$AB$3115, 2, FALSE)+VLOOKUP(B34, raw_data!$A$2:$AB$3115, 2, FALSE)+VLOOKUP(C34, raw_data!$A$2:$AB$3115, 2, FALSE)</f>
        <v>107.14000000000001</v>
      </c>
      <c r="H34" s="47">
        <f>VLOOKUP(D34, raw_data!$A$2:$AB$3115, 2, FALSE)+VLOOKUP(E34, raw_data!$A$2:$AB$3115, 2, FALSE)+VLOOKUP(F34, raw_data!$A$2:$AB$3115, 2, FALSE)</f>
        <v>94.514999999999986</v>
      </c>
      <c r="I34" s="89" t="str">
        <f t="shared" si="0"/>
        <v>Blue</v>
      </c>
      <c r="J34" s="108">
        <f>VLOOKUP(A34, raw_data!$A$2:$AB$3115, 22, FALSE)+VLOOKUP(B34, raw_data!$A$2:$AB$3115, 22, FALSE)+VLOOKUP(C34, raw_data!$A$2:$AB$3115, 22, FALSE)</f>
        <v>7.3369999999999997</v>
      </c>
      <c r="K34" s="47">
        <f>VLOOKUP(D34, raw_data!$A$2:$AB$3115, 22, FALSE)+VLOOKUP(E34, raw_data!$A$2:$AB$3115, 22, FALSE)+VLOOKUP(F34, raw_data!$A$2:$AB$3115, 22, FALSE)</f>
        <v>6.9739999999999993</v>
      </c>
    </row>
    <row r="35" spans="1:11" x14ac:dyDescent="0.25">
      <c r="A35" s="46">
        <v>4003</v>
      </c>
      <c r="B35" s="48">
        <v>4103</v>
      </c>
      <c r="C35" s="49">
        <v>4911</v>
      </c>
      <c r="D35" s="48">
        <v>2637</v>
      </c>
      <c r="E35" s="48">
        <v>401</v>
      </c>
      <c r="F35" s="47">
        <v>1768</v>
      </c>
      <c r="G35" s="108">
        <f>VLOOKUP(A35, raw_data!$A$2:$AB$3115, 2, FALSE)+VLOOKUP(B35, raw_data!$A$2:$AB$3115, 2, FALSE)+VLOOKUP(C35, raw_data!$A$2:$AB$3115, 2, FALSE)</f>
        <v>116.663</v>
      </c>
      <c r="H35" s="47">
        <f>VLOOKUP(D35, raw_data!$A$2:$AB$3115, 2, FALSE)+VLOOKUP(E35, raw_data!$A$2:$AB$3115, 2, FALSE)+VLOOKUP(F35, raw_data!$A$2:$AB$3115, 2, FALSE)</f>
        <v>113.29100000000001</v>
      </c>
      <c r="I35" s="89" t="str">
        <f t="shared" si="0"/>
        <v>Blue</v>
      </c>
      <c r="J35" s="108">
        <f>VLOOKUP(A35, raw_data!$A$2:$AB$3115, 22, FALSE)+VLOOKUP(B35, raw_data!$A$2:$AB$3115, 22, FALSE)+VLOOKUP(C35, raw_data!$A$2:$AB$3115, 22, FALSE)</f>
        <v>7.6439999999999992</v>
      </c>
      <c r="K35" s="47">
        <f>VLOOKUP(D35, raw_data!$A$2:$AB$3115, 22, FALSE)+VLOOKUP(E35, raw_data!$A$2:$AB$3115, 22, FALSE)+VLOOKUP(F35, raw_data!$A$2:$AB$3115, 22, FALSE)</f>
        <v>7.1240000000000006</v>
      </c>
    </row>
    <row r="36" spans="1:11" x14ac:dyDescent="0.25">
      <c r="A36" s="46">
        <v>5401</v>
      </c>
      <c r="B36" s="48">
        <v>1671</v>
      </c>
      <c r="C36" s="49">
        <v>2586</v>
      </c>
      <c r="D36" s="48">
        <v>45</v>
      </c>
      <c r="E36" s="48">
        <v>1501</v>
      </c>
      <c r="F36" s="47">
        <v>2064</v>
      </c>
      <c r="G36" s="108">
        <f>VLOOKUP(A36, raw_data!$A$2:$AB$3115, 2, FALSE)+VLOOKUP(B36, raw_data!$A$2:$AB$3115, 2, FALSE)+VLOOKUP(C36, raw_data!$A$2:$AB$3115, 2, FALSE)</f>
        <v>98.581999999999994</v>
      </c>
      <c r="H36" s="47">
        <f>VLOOKUP(D36, raw_data!$A$2:$AB$3115, 2, FALSE)+VLOOKUP(E36, raw_data!$A$2:$AB$3115, 2, FALSE)+VLOOKUP(F36, raw_data!$A$2:$AB$3115, 2, FALSE)</f>
        <v>112.44399999999999</v>
      </c>
      <c r="I36" s="89" t="str">
        <f t="shared" si="0"/>
        <v>Red</v>
      </c>
      <c r="J36" s="108">
        <f>VLOOKUP(A36, raw_data!$A$2:$AB$3115, 22, FALSE)+VLOOKUP(B36, raw_data!$A$2:$AB$3115, 22, FALSE)+VLOOKUP(C36, raw_data!$A$2:$AB$3115, 22, FALSE)</f>
        <v>7.3130000000000006</v>
      </c>
      <c r="K36" s="47">
        <f>VLOOKUP(D36, raw_data!$A$2:$AB$3115, 22, FALSE)+VLOOKUP(E36, raw_data!$A$2:$AB$3115, 22, FALSE)+VLOOKUP(F36, raw_data!$A$2:$AB$3115, 22, FALSE)</f>
        <v>7.9429999999999996</v>
      </c>
    </row>
    <row r="37" spans="1:11" x14ac:dyDescent="0.25">
      <c r="A37" s="46">
        <v>1391</v>
      </c>
      <c r="B37" s="48">
        <v>5876</v>
      </c>
      <c r="C37" s="49">
        <v>1540</v>
      </c>
      <c r="D37" s="48">
        <v>980</v>
      </c>
      <c r="E37" s="48">
        <v>3389</v>
      </c>
      <c r="F37" s="47">
        <v>5417</v>
      </c>
      <c r="G37" s="108">
        <f>VLOOKUP(A37, raw_data!$A$2:$AB$3115, 2, FALSE)+VLOOKUP(B37, raw_data!$A$2:$AB$3115, 2, FALSE)+VLOOKUP(C37, raw_data!$A$2:$AB$3115, 2, FALSE)</f>
        <v>108.77000000000001</v>
      </c>
      <c r="H37" s="47">
        <f>VLOOKUP(D37, raw_data!$A$2:$AB$3115, 2, FALSE)+VLOOKUP(E37, raw_data!$A$2:$AB$3115, 2, FALSE)+VLOOKUP(F37, raw_data!$A$2:$AB$3115, 2, FALSE)</f>
        <v>71.570999999999998</v>
      </c>
      <c r="I37" s="89" t="str">
        <f t="shared" si="0"/>
        <v>Blue</v>
      </c>
      <c r="J37" s="108">
        <f>VLOOKUP(A37, raw_data!$A$2:$AB$3115, 22, FALSE)+VLOOKUP(B37, raw_data!$A$2:$AB$3115, 22, FALSE)+VLOOKUP(C37, raw_data!$A$2:$AB$3115, 22, FALSE)</f>
        <v>7.8159999999999998</v>
      </c>
      <c r="K37" s="47">
        <f>VLOOKUP(D37, raw_data!$A$2:$AB$3115, 22, FALSE)+VLOOKUP(E37, raw_data!$A$2:$AB$3115, 22, FALSE)+VLOOKUP(F37, raw_data!$A$2:$AB$3115, 22, FALSE)</f>
        <v>3.4910000000000001</v>
      </c>
    </row>
    <row r="38" spans="1:11" x14ac:dyDescent="0.25">
      <c r="A38" s="46">
        <v>5624</v>
      </c>
      <c r="B38" s="48">
        <v>4125</v>
      </c>
      <c r="C38" s="49">
        <v>2881</v>
      </c>
      <c r="D38" s="48">
        <v>207</v>
      </c>
      <c r="E38" s="48">
        <v>3932</v>
      </c>
      <c r="F38" s="47">
        <v>3098</v>
      </c>
      <c r="G38" s="108">
        <f>VLOOKUP(A38, raw_data!$A$2:$AB$3115, 2, FALSE)+VLOOKUP(B38, raw_data!$A$2:$AB$3115, 2, FALSE)+VLOOKUP(C38, raw_data!$A$2:$AB$3115, 2, FALSE)</f>
        <v>91.182999999999993</v>
      </c>
      <c r="H38" s="47">
        <f>VLOOKUP(D38, raw_data!$A$2:$AB$3115, 2, FALSE)+VLOOKUP(E38, raw_data!$A$2:$AB$3115, 2, FALSE)+VLOOKUP(F38, raw_data!$A$2:$AB$3115, 2, FALSE)</f>
        <v>100.88400000000001</v>
      </c>
      <c r="I38" s="89" t="str">
        <f t="shared" si="0"/>
        <v>Red</v>
      </c>
      <c r="J38" s="108">
        <f>VLOOKUP(A38, raw_data!$A$2:$AB$3115, 22, FALSE)+VLOOKUP(B38, raw_data!$A$2:$AB$3115, 22, FALSE)+VLOOKUP(C38, raw_data!$A$2:$AB$3115, 22, FALSE)</f>
        <v>7.2720000000000002</v>
      </c>
      <c r="K38" s="47">
        <f>VLOOKUP(D38, raw_data!$A$2:$AB$3115, 22, FALSE)+VLOOKUP(E38, raw_data!$A$2:$AB$3115, 22, FALSE)+VLOOKUP(F38, raw_data!$A$2:$AB$3115, 22, FALSE)</f>
        <v>5.2189999999999994</v>
      </c>
    </row>
    <row r="39" spans="1:11" x14ac:dyDescent="0.25">
      <c r="A39" s="46">
        <v>4828</v>
      </c>
      <c r="B39" s="48">
        <v>180</v>
      </c>
      <c r="C39" s="49">
        <v>3102</v>
      </c>
      <c r="D39" s="48">
        <v>6075</v>
      </c>
      <c r="E39" s="48">
        <v>4508</v>
      </c>
      <c r="F39" s="47">
        <v>1257</v>
      </c>
      <c r="G39" s="108">
        <f>VLOOKUP(A39, raw_data!$A$2:$AB$3115, 2, FALSE)+VLOOKUP(B39, raw_data!$A$2:$AB$3115, 2, FALSE)+VLOOKUP(C39, raw_data!$A$2:$AB$3115, 2, FALSE)</f>
        <v>109.247</v>
      </c>
      <c r="H39" s="47">
        <f>VLOOKUP(D39, raw_data!$A$2:$AB$3115, 2, FALSE)+VLOOKUP(E39, raw_data!$A$2:$AB$3115, 2, FALSE)+VLOOKUP(F39, raw_data!$A$2:$AB$3115, 2, FALSE)</f>
        <v>86.989000000000004</v>
      </c>
      <c r="I39" s="89" t="str">
        <f t="shared" si="0"/>
        <v>Blue</v>
      </c>
      <c r="J39" s="108">
        <f>VLOOKUP(A39, raw_data!$A$2:$AB$3115, 22, FALSE)+VLOOKUP(B39, raw_data!$A$2:$AB$3115, 22, FALSE)+VLOOKUP(C39, raw_data!$A$2:$AB$3115, 22, FALSE)</f>
        <v>7.3629999999999995</v>
      </c>
      <c r="K39" s="47">
        <f>VLOOKUP(D39, raw_data!$A$2:$AB$3115, 22, FALSE)+VLOOKUP(E39, raw_data!$A$2:$AB$3115, 22, FALSE)+VLOOKUP(F39, raw_data!$A$2:$AB$3115, 22, FALSE)</f>
        <v>6.5150000000000006</v>
      </c>
    </row>
    <row r="40" spans="1:11" x14ac:dyDescent="0.25">
      <c r="A40" s="46">
        <v>1318</v>
      </c>
      <c r="B40" s="48">
        <v>4931</v>
      </c>
      <c r="C40" s="49">
        <v>2338</v>
      </c>
      <c r="D40" s="48">
        <v>5024</v>
      </c>
      <c r="E40" s="48">
        <v>839</v>
      </c>
      <c r="F40" s="47">
        <v>5878</v>
      </c>
      <c r="G40" s="108">
        <f>VLOOKUP(A40, raw_data!$A$2:$AB$3115, 2, FALSE)+VLOOKUP(B40, raw_data!$A$2:$AB$3115, 2, FALSE)+VLOOKUP(C40, raw_data!$A$2:$AB$3115, 2, FALSE)</f>
        <v>116.22300000000001</v>
      </c>
      <c r="H40" s="47">
        <f>VLOOKUP(D40, raw_data!$A$2:$AB$3115, 2, FALSE)+VLOOKUP(E40, raw_data!$A$2:$AB$3115, 2, FALSE)+VLOOKUP(F40, raw_data!$A$2:$AB$3115, 2, FALSE)</f>
        <v>96.64</v>
      </c>
      <c r="I40" s="89" t="str">
        <f t="shared" si="0"/>
        <v>Blue</v>
      </c>
      <c r="J40" s="108">
        <f>VLOOKUP(A40, raw_data!$A$2:$AB$3115, 22, FALSE)+VLOOKUP(B40, raw_data!$A$2:$AB$3115, 22, FALSE)+VLOOKUP(C40, raw_data!$A$2:$AB$3115, 22, FALSE)</f>
        <v>6.5019999999999998</v>
      </c>
      <c r="K40" s="47">
        <f>VLOOKUP(D40, raw_data!$A$2:$AB$3115, 22, FALSE)+VLOOKUP(E40, raw_data!$A$2:$AB$3115, 22, FALSE)+VLOOKUP(F40, raw_data!$A$2:$AB$3115, 22, FALSE)</f>
        <v>10.326000000000001</v>
      </c>
    </row>
    <row r="41" spans="1:11" x14ac:dyDescent="0.25">
      <c r="A41" s="46">
        <v>4003</v>
      </c>
      <c r="B41" s="48">
        <v>498</v>
      </c>
      <c r="C41" s="49">
        <v>107</v>
      </c>
      <c r="D41" s="48">
        <v>4183</v>
      </c>
      <c r="E41" s="48">
        <v>5422</v>
      </c>
      <c r="F41" s="47">
        <v>3630</v>
      </c>
      <c r="G41" s="108">
        <f>VLOOKUP(A41, raw_data!$A$2:$AB$3115, 2, FALSE)+VLOOKUP(B41, raw_data!$A$2:$AB$3115, 2, FALSE)+VLOOKUP(C41, raw_data!$A$2:$AB$3115, 2, FALSE)</f>
        <v>114.227</v>
      </c>
      <c r="H41" s="47">
        <f>VLOOKUP(D41, raw_data!$A$2:$AB$3115, 2, FALSE)+VLOOKUP(E41, raw_data!$A$2:$AB$3115, 2, FALSE)+VLOOKUP(F41, raw_data!$A$2:$AB$3115, 2, FALSE)</f>
        <v>93.260999999999996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8.8730000000000011</v>
      </c>
      <c r="K41" s="47">
        <f>VLOOKUP(D41, raw_data!$A$2:$AB$3115, 22, FALSE)+VLOOKUP(E41, raw_data!$A$2:$AB$3115, 22, FALSE)+VLOOKUP(F41, raw_data!$A$2:$AB$3115, 22, FALSE)</f>
        <v>4.9249999999999998</v>
      </c>
    </row>
    <row r="42" spans="1:11" x14ac:dyDescent="0.25">
      <c r="A42" s="46">
        <v>236</v>
      </c>
      <c r="B42" s="48">
        <v>1208</v>
      </c>
      <c r="C42" s="49">
        <v>4534</v>
      </c>
      <c r="D42" s="48">
        <v>999</v>
      </c>
      <c r="E42" s="48">
        <v>1768</v>
      </c>
      <c r="F42" s="47">
        <v>5410</v>
      </c>
      <c r="G42" s="108">
        <f>VLOOKUP(A42, raw_data!$A$2:$AB$3115, 2, FALSE)+VLOOKUP(B42, raw_data!$A$2:$AB$3115, 2, FALSE)+VLOOKUP(C42, raw_data!$A$2:$AB$3115, 2, FALSE)</f>
        <v>66.087999999999994</v>
      </c>
      <c r="H42" s="47">
        <f>VLOOKUP(D42, raw_data!$A$2:$AB$3115, 2, FALSE)+VLOOKUP(E42, raw_data!$A$2:$AB$3115, 2, FALSE)+VLOOKUP(F42, raw_data!$A$2:$AB$3115, 2, FALSE)</f>
        <v>98.965000000000003</v>
      </c>
      <c r="I42" s="89" t="str">
        <f t="shared" si="0"/>
        <v>Red</v>
      </c>
      <c r="J42" s="108">
        <f>VLOOKUP(A42, raw_data!$A$2:$AB$3115, 22, FALSE)+VLOOKUP(B42, raw_data!$A$2:$AB$3115, 22, FALSE)+VLOOKUP(C42, raw_data!$A$2:$AB$3115, 22, FALSE)</f>
        <v>4.335</v>
      </c>
      <c r="K42" s="47">
        <f>VLOOKUP(D42, raw_data!$A$2:$AB$3115, 22, FALSE)+VLOOKUP(E42, raw_data!$A$2:$AB$3115, 22, FALSE)+VLOOKUP(F42, raw_data!$A$2:$AB$3115, 22, FALSE)</f>
        <v>6.6709999999999994</v>
      </c>
    </row>
    <row r="43" spans="1:11" x14ac:dyDescent="0.25">
      <c r="A43" s="46">
        <v>2637</v>
      </c>
      <c r="B43" s="48">
        <v>5926</v>
      </c>
      <c r="C43" s="49">
        <v>1986</v>
      </c>
      <c r="D43" s="48">
        <v>1629</v>
      </c>
      <c r="E43" s="48">
        <v>6032</v>
      </c>
      <c r="F43" s="47">
        <v>5876</v>
      </c>
      <c r="G43" s="108">
        <f>VLOOKUP(A43, raw_data!$A$2:$AB$3115, 2, FALSE)+VLOOKUP(B43, raw_data!$A$2:$AB$3115, 2, FALSE)+VLOOKUP(C43, raw_data!$A$2:$AB$3115, 2, FALSE)</f>
        <v>124.637</v>
      </c>
      <c r="H43" s="47">
        <f>VLOOKUP(D43, raw_data!$A$2:$AB$3115, 2, FALSE)+VLOOKUP(E43, raw_data!$A$2:$AB$3115, 2, FALSE)+VLOOKUP(F43, raw_data!$A$2:$AB$3115, 2, FALSE)</f>
        <v>78.278000000000006</v>
      </c>
      <c r="I43" s="89" t="str">
        <f t="shared" si="0"/>
        <v>Blue</v>
      </c>
      <c r="J43" s="108">
        <f>VLOOKUP(A43, raw_data!$A$2:$AB$3115, 22, FALSE)+VLOOKUP(B43, raw_data!$A$2:$AB$3115, 22, FALSE)+VLOOKUP(C43, raw_data!$A$2:$AB$3115, 22, FALSE)</f>
        <v>7.327</v>
      </c>
      <c r="K43" s="47">
        <f>VLOOKUP(D43, raw_data!$A$2:$AB$3115, 22, FALSE)+VLOOKUP(E43, raw_data!$A$2:$AB$3115, 22, FALSE)+VLOOKUP(F43, raw_data!$A$2:$AB$3115, 22, FALSE)</f>
        <v>6.1040000000000001</v>
      </c>
    </row>
    <row r="44" spans="1:11" x14ac:dyDescent="0.25">
      <c r="A44" s="46">
        <v>4590</v>
      </c>
      <c r="B44" s="48">
        <v>3534</v>
      </c>
      <c r="C44" s="49">
        <v>4125</v>
      </c>
      <c r="D44" s="48">
        <v>4103</v>
      </c>
      <c r="E44" s="48">
        <v>45</v>
      </c>
      <c r="F44" s="47">
        <v>3211</v>
      </c>
      <c r="G44" s="108">
        <f>VLOOKUP(A44, raw_data!$A$2:$AB$3115, 2, FALSE)+VLOOKUP(B44, raw_data!$A$2:$AB$3115, 2, FALSE)+VLOOKUP(C44, raw_data!$A$2:$AB$3115, 2, FALSE)</f>
        <v>90.912999999999997</v>
      </c>
      <c r="H44" s="47">
        <f>VLOOKUP(D44, raw_data!$A$2:$AB$3115, 2, FALSE)+VLOOKUP(E44, raw_data!$A$2:$AB$3115, 2, FALSE)+VLOOKUP(F44, raw_data!$A$2:$AB$3115, 2, FALSE)</f>
        <v>115.94900000000001</v>
      </c>
      <c r="I44" s="89" t="str">
        <f t="shared" si="0"/>
        <v>Red</v>
      </c>
      <c r="J44" s="108">
        <f>VLOOKUP(A44, raw_data!$A$2:$AB$3115, 22, FALSE)+VLOOKUP(B44, raw_data!$A$2:$AB$3115, 22, FALSE)+VLOOKUP(C44, raw_data!$A$2:$AB$3115, 22, FALSE)</f>
        <v>5.8420000000000005</v>
      </c>
      <c r="K44" s="47">
        <f>VLOOKUP(D44, raw_data!$A$2:$AB$3115, 22, FALSE)+VLOOKUP(E44, raw_data!$A$2:$AB$3115, 22, FALSE)+VLOOKUP(F44, raw_data!$A$2:$AB$3115, 22, FALSE)</f>
        <v>8.7040000000000006</v>
      </c>
    </row>
    <row r="45" spans="1:11" x14ac:dyDescent="0.25">
      <c r="A45" s="46">
        <v>980</v>
      </c>
      <c r="B45" s="48">
        <v>1923</v>
      </c>
      <c r="C45" s="49">
        <v>207</v>
      </c>
      <c r="D45" s="48">
        <v>4039</v>
      </c>
      <c r="E45" s="48">
        <v>5401</v>
      </c>
      <c r="F45" s="47">
        <v>3166</v>
      </c>
      <c r="G45" s="108">
        <f>VLOOKUP(A45, raw_data!$A$2:$AB$3115, 2, FALSE)+VLOOKUP(B45, raw_data!$A$2:$AB$3115, 2, FALSE)+VLOOKUP(C45, raw_data!$A$2:$AB$3115, 2, FALSE)</f>
        <v>99.548000000000002</v>
      </c>
      <c r="H45" s="47">
        <f>VLOOKUP(D45, raw_data!$A$2:$AB$3115, 2, FALSE)+VLOOKUP(E45, raw_data!$A$2:$AB$3115, 2, FALSE)+VLOOKUP(F45, raw_data!$A$2:$AB$3115, 2, FALSE)</f>
        <v>96.119000000000014</v>
      </c>
      <c r="I45" s="89" t="str">
        <f t="shared" si="0"/>
        <v>Blue</v>
      </c>
      <c r="J45" s="108">
        <f>VLOOKUP(A45, raw_data!$A$2:$AB$3115, 22, FALSE)+VLOOKUP(B45, raw_data!$A$2:$AB$3115, 22, FALSE)+VLOOKUP(C45, raw_data!$A$2:$AB$3115, 22, FALSE)</f>
        <v>7.5280000000000005</v>
      </c>
      <c r="K45" s="47">
        <f>VLOOKUP(D45, raw_data!$A$2:$AB$3115, 22, FALSE)+VLOOKUP(E45, raw_data!$A$2:$AB$3115, 22, FALSE)+VLOOKUP(F45, raw_data!$A$2:$AB$3115, 22, FALSE)</f>
        <v>7.5969999999999995</v>
      </c>
    </row>
    <row r="46" spans="1:11" x14ac:dyDescent="0.25">
      <c r="A46" s="46">
        <v>1540</v>
      </c>
      <c r="B46" s="48">
        <v>5050</v>
      </c>
      <c r="C46" s="49">
        <v>1325</v>
      </c>
      <c r="D46" s="48">
        <v>2881</v>
      </c>
      <c r="E46" s="48">
        <v>1747</v>
      </c>
      <c r="F46" s="47">
        <v>180</v>
      </c>
      <c r="G46" s="108">
        <f>VLOOKUP(A46, raw_data!$A$2:$AB$3115, 2, FALSE)+VLOOKUP(B46, raw_data!$A$2:$AB$3115, 2, FALSE)+VLOOKUP(C46, raw_data!$A$2:$AB$3115, 2, FALSE)</f>
        <v>126.47800000000001</v>
      </c>
      <c r="H46" s="47">
        <f>VLOOKUP(D46, raw_data!$A$2:$AB$3115, 2, FALSE)+VLOOKUP(E46, raw_data!$A$2:$AB$3115, 2, FALSE)+VLOOKUP(F46, raw_data!$A$2:$AB$3115, 2, FALSE)</f>
        <v>123.655</v>
      </c>
      <c r="I46" s="89" t="str">
        <f t="shared" si="0"/>
        <v>Blue</v>
      </c>
      <c r="J46" s="108">
        <f>VLOOKUP(A46, raw_data!$A$2:$AB$3115, 22, FALSE)+VLOOKUP(B46, raw_data!$A$2:$AB$3115, 22, FALSE)+VLOOKUP(C46, raw_data!$A$2:$AB$3115, 22, FALSE)</f>
        <v>10.324999999999999</v>
      </c>
      <c r="K46" s="47">
        <f>VLOOKUP(D46, raw_data!$A$2:$AB$3115, 22, FALSE)+VLOOKUP(E46, raw_data!$A$2:$AB$3115, 22, FALSE)+VLOOKUP(F46, raw_data!$A$2:$AB$3115, 22, FALSE)</f>
        <v>9.6269999999999989</v>
      </c>
    </row>
    <row r="47" spans="1:11" x14ac:dyDescent="0.25">
      <c r="A47" s="46">
        <v>3602</v>
      </c>
      <c r="B47" s="48">
        <v>3533</v>
      </c>
      <c r="C47" s="49">
        <v>1973</v>
      </c>
      <c r="D47" s="48">
        <v>1671</v>
      </c>
      <c r="E47" s="48">
        <v>1391</v>
      </c>
      <c r="F47" s="47">
        <v>401</v>
      </c>
      <c r="G47" s="108">
        <f>VLOOKUP(A47, raw_data!$A$2:$AB$3115, 2, FALSE)+VLOOKUP(B47, raw_data!$A$2:$AB$3115, 2, FALSE)+VLOOKUP(C47, raw_data!$A$2:$AB$3115, 2, FALSE)</f>
        <v>65.152000000000001</v>
      </c>
      <c r="H47" s="47">
        <f>VLOOKUP(D47, raw_data!$A$2:$AB$3115, 2, FALSE)+VLOOKUP(E47, raw_data!$A$2:$AB$3115, 2, FALSE)+VLOOKUP(F47, raw_data!$A$2:$AB$3115, 2, FALSE)</f>
        <v>100.428</v>
      </c>
      <c r="I47" s="89" t="str">
        <f t="shared" si="0"/>
        <v>Red</v>
      </c>
      <c r="J47" s="108">
        <f>VLOOKUP(A47, raw_data!$A$2:$AB$3115, 22, FALSE)+VLOOKUP(B47, raw_data!$A$2:$AB$3115, 22, FALSE)+VLOOKUP(C47, raw_data!$A$2:$AB$3115, 22, FALSE)</f>
        <v>3.7320000000000002</v>
      </c>
      <c r="K47" s="47">
        <f>VLOOKUP(D47, raw_data!$A$2:$AB$3115, 22, FALSE)+VLOOKUP(E47, raw_data!$A$2:$AB$3115, 22, FALSE)+VLOOKUP(F47, raw_data!$A$2:$AB$3115, 22, FALSE)</f>
        <v>7.0429999999999993</v>
      </c>
    </row>
    <row r="48" spans="1:11" x14ac:dyDescent="0.25">
      <c r="A48" s="46">
        <v>6082</v>
      </c>
      <c r="B48" s="48">
        <v>5417</v>
      </c>
      <c r="C48" s="49">
        <v>3135</v>
      </c>
      <c r="D48" s="48">
        <v>2586</v>
      </c>
      <c r="E48" s="48">
        <v>3098</v>
      </c>
      <c r="F48" s="47">
        <v>1310</v>
      </c>
      <c r="G48" s="108">
        <f>VLOOKUP(A48, raw_data!$A$2:$AB$3115, 2, FALSE)+VLOOKUP(B48, raw_data!$A$2:$AB$3115, 2, FALSE)+VLOOKUP(C48, raw_data!$A$2:$AB$3115, 2, FALSE)</f>
        <v>74.641999999999996</v>
      </c>
      <c r="H48" s="47">
        <f>VLOOKUP(D48, raw_data!$A$2:$AB$3115, 2, FALSE)+VLOOKUP(E48, raw_data!$A$2:$AB$3115, 2, FALSE)+VLOOKUP(F48, raw_data!$A$2:$AB$3115, 2, FALSE)</f>
        <v>97.613</v>
      </c>
      <c r="I48" s="89" t="str">
        <f t="shared" si="0"/>
        <v>Red</v>
      </c>
      <c r="J48" s="108">
        <f>VLOOKUP(A48, raw_data!$A$2:$AB$3115, 22, FALSE)+VLOOKUP(B48, raw_data!$A$2:$AB$3115, 22, FALSE)+VLOOKUP(C48, raw_data!$A$2:$AB$3115, 22, FALSE)</f>
        <v>7.6</v>
      </c>
      <c r="K48" s="47">
        <f>VLOOKUP(D48, raw_data!$A$2:$AB$3115, 22, FALSE)+VLOOKUP(E48, raw_data!$A$2:$AB$3115, 22, FALSE)+VLOOKUP(F48, raw_data!$A$2:$AB$3115, 22, FALSE)</f>
        <v>5.8089999999999993</v>
      </c>
    </row>
    <row r="49" spans="1:11" x14ac:dyDescent="0.25">
      <c r="A49" s="46">
        <v>3389</v>
      </c>
      <c r="B49" s="48">
        <v>3932</v>
      </c>
      <c r="C49" s="49">
        <v>4761</v>
      </c>
      <c r="D49" s="48">
        <v>5404</v>
      </c>
      <c r="E49" s="48">
        <v>2064</v>
      </c>
      <c r="F49" s="47">
        <v>5842</v>
      </c>
      <c r="G49" s="108">
        <f>VLOOKUP(A49, raw_data!$A$2:$AB$3115, 2, FALSE)+VLOOKUP(B49, raw_data!$A$2:$AB$3115, 2, FALSE)+VLOOKUP(C49, raw_data!$A$2:$AB$3115, 2, FALSE)</f>
        <v>89.009999999999991</v>
      </c>
      <c r="H49" s="47">
        <f>VLOOKUP(D49, raw_data!$A$2:$AB$3115, 2, FALSE)+VLOOKUP(E49, raw_data!$A$2:$AB$3115, 2, FALSE)+VLOOKUP(F49, raw_data!$A$2:$AB$3115, 2, FALSE)</f>
        <v>95.134</v>
      </c>
      <c r="I49" s="89" t="str">
        <f t="shared" si="0"/>
        <v>Red</v>
      </c>
      <c r="J49" s="108">
        <f>VLOOKUP(A49, raw_data!$A$2:$AB$3115, 22, FALSE)+VLOOKUP(B49, raw_data!$A$2:$AB$3115, 22, FALSE)+VLOOKUP(C49, raw_data!$A$2:$AB$3115, 22, FALSE)</f>
        <v>5.0339999999999998</v>
      </c>
      <c r="K49" s="47">
        <f>VLOOKUP(D49, raw_data!$A$2:$AB$3115, 22, FALSE)+VLOOKUP(E49, raw_data!$A$2:$AB$3115, 22, FALSE)+VLOOKUP(F49, raw_data!$A$2:$AB$3115, 22, FALSE)</f>
        <v>6.173</v>
      </c>
    </row>
    <row r="50" spans="1:11" x14ac:dyDescent="0.25">
      <c r="A50" s="46">
        <v>6075</v>
      </c>
      <c r="B50" s="48">
        <v>4911</v>
      </c>
      <c r="C50" s="49">
        <v>3847</v>
      </c>
      <c r="D50" s="48">
        <v>4564</v>
      </c>
      <c r="E50" s="48">
        <v>1501</v>
      </c>
      <c r="F50" s="47">
        <v>6035</v>
      </c>
      <c r="G50" s="108">
        <f>VLOOKUP(A50, raw_data!$A$2:$AB$3115, 2, FALSE)+VLOOKUP(B50, raw_data!$A$2:$AB$3115, 2, FALSE)+VLOOKUP(C50, raw_data!$A$2:$AB$3115, 2, FALSE)</f>
        <v>97.408999999999992</v>
      </c>
      <c r="H50" s="47">
        <f>VLOOKUP(D50, raw_data!$A$2:$AB$3115, 2, FALSE)+VLOOKUP(E50, raw_data!$A$2:$AB$3115, 2, FALSE)+VLOOKUP(F50, raw_data!$A$2:$AB$3115, 2, FALSE)</f>
        <v>124.182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5.226</v>
      </c>
      <c r="K50" s="47">
        <f>VLOOKUP(D50, raw_data!$A$2:$AB$3115, 22, FALSE)+VLOOKUP(E50, raw_data!$A$2:$AB$3115, 22, FALSE)+VLOOKUP(F50, raw_data!$A$2:$AB$3115, 22, FALSE)</f>
        <v>8.64</v>
      </c>
    </row>
    <row r="51" spans="1:11" x14ac:dyDescent="0.25">
      <c r="A51" s="46">
        <v>4519</v>
      </c>
      <c r="B51" s="48">
        <v>5987</v>
      </c>
      <c r="C51" s="49">
        <v>5858</v>
      </c>
      <c r="D51" s="48">
        <v>4828</v>
      </c>
      <c r="E51" s="48">
        <v>5624</v>
      </c>
      <c r="F51" s="47">
        <v>3527</v>
      </c>
      <c r="G51" s="108">
        <f>VLOOKUP(A51, raw_data!$A$2:$AB$3115, 2, FALSE)+VLOOKUP(B51, raw_data!$A$2:$AB$3115, 2, FALSE)+VLOOKUP(C51, raw_data!$A$2:$AB$3115, 2, FALSE)</f>
        <v>74.217999999999989</v>
      </c>
      <c r="H51" s="47">
        <f>VLOOKUP(D51, raw_data!$A$2:$AB$3115, 2, FALSE)+VLOOKUP(E51, raw_data!$A$2:$AB$3115, 2, FALSE)+VLOOKUP(F51, raw_data!$A$2:$AB$3115, 2, FALSE)</f>
        <v>76.580000000000013</v>
      </c>
      <c r="I51" s="89" t="str">
        <f t="shared" si="0"/>
        <v>Red</v>
      </c>
      <c r="J51" s="108">
        <f>VLOOKUP(A51, raw_data!$A$2:$AB$3115, 22, FALSE)+VLOOKUP(B51, raw_data!$A$2:$AB$3115, 22, FALSE)+VLOOKUP(C51, raw_data!$A$2:$AB$3115, 22, FALSE)</f>
        <v>1.837</v>
      </c>
      <c r="K51" s="47">
        <f>VLOOKUP(D51, raw_data!$A$2:$AB$3115, 22, FALSE)+VLOOKUP(E51, raw_data!$A$2:$AB$3115, 22, FALSE)+VLOOKUP(F51, raw_data!$A$2:$AB$3115, 22, FALSE)</f>
        <v>4.7600000000000007</v>
      </c>
    </row>
    <row r="52" spans="1:11" x14ac:dyDescent="0.25">
      <c r="A52" s="46">
        <v>5410</v>
      </c>
      <c r="B52" s="48">
        <v>4508</v>
      </c>
      <c r="C52" s="49">
        <v>5024</v>
      </c>
      <c r="D52" s="48">
        <v>3630</v>
      </c>
      <c r="E52" s="48">
        <v>980</v>
      </c>
      <c r="F52" s="47">
        <v>3211</v>
      </c>
      <c r="G52" s="108">
        <f>VLOOKUP(A52, raw_data!$A$2:$AB$3115, 2, FALSE)+VLOOKUP(B52, raw_data!$A$2:$AB$3115, 2, FALSE)+VLOOKUP(C52, raw_data!$A$2:$AB$3115, 2, FALSE)</f>
        <v>74.272999999999996</v>
      </c>
      <c r="H52" s="47">
        <f>VLOOKUP(D52, raw_data!$A$2:$AB$3115, 2, FALSE)+VLOOKUP(E52, raw_data!$A$2:$AB$3115, 2, FALSE)+VLOOKUP(F52, raw_data!$A$2:$AB$3115, 2, FALSE)</f>
        <v>99.728999999999999</v>
      </c>
      <c r="I52" s="89" t="str">
        <f t="shared" si="0"/>
        <v>Red</v>
      </c>
      <c r="J52" s="108">
        <f>VLOOKUP(A52, raw_data!$A$2:$AB$3115, 22, FALSE)+VLOOKUP(B52, raw_data!$A$2:$AB$3115, 22, FALSE)+VLOOKUP(C52, raw_data!$A$2:$AB$3115, 22, FALSE)</f>
        <v>4.5030000000000001</v>
      </c>
      <c r="K52" s="47">
        <f>VLOOKUP(D52, raw_data!$A$2:$AB$3115, 22, FALSE)+VLOOKUP(E52, raw_data!$A$2:$AB$3115, 22, FALSE)+VLOOKUP(F52, raw_data!$A$2:$AB$3115, 22, FALSE)</f>
        <v>6.6549999999999994</v>
      </c>
    </row>
    <row r="53" spans="1:11" x14ac:dyDescent="0.25">
      <c r="A53" s="46">
        <v>1257</v>
      </c>
      <c r="B53" s="48">
        <v>3534</v>
      </c>
      <c r="C53" s="49">
        <v>236</v>
      </c>
      <c r="D53" s="48">
        <v>2637</v>
      </c>
      <c r="E53" s="48">
        <v>1391</v>
      </c>
      <c r="F53" s="47">
        <v>207</v>
      </c>
      <c r="G53" s="108">
        <f>VLOOKUP(A53, raw_data!$A$2:$AB$3115, 2, FALSE)+VLOOKUP(B53, raw_data!$A$2:$AB$3115, 2, FALSE)+VLOOKUP(C53, raw_data!$A$2:$AB$3115, 2, FALSE)</f>
        <v>100.354</v>
      </c>
      <c r="H53" s="47">
        <f>VLOOKUP(D53, raw_data!$A$2:$AB$3115, 2, FALSE)+VLOOKUP(E53, raw_data!$A$2:$AB$3115, 2, FALSE)+VLOOKUP(F53, raw_data!$A$2:$AB$3115, 2, FALSE)</f>
        <v>109.58500000000001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9.3819999999999997</v>
      </c>
      <c r="K53" s="47">
        <f>VLOOKUP(D53, raw_data!$A$2:$AB$3115, 22, FALSE)+VLOOKUP(E53, raw_data!$A$2:$AB$3115, 22, FALSE)+VLOOKUP(F53, raw_data!$A$2:$AB$3115, 22, FALSE)</f>
        <v>6.8780000000000001</v>
      </c>
    </row>
    <row r="54" spans="1:11" x14ac:dyDescent="0.25">
      <c r="A54" s="46">
        <v>4103</v>
      </c>
      <c r="B54" s="48">
        <v>180</v>
      </c>
      <c r="C54" s="49">
        <v>999</v>
      </c>
      <c r="D54" s="48">
        <v>5401</v>
      </c>
      <c r="E54" s="48">
        <v>5926</v>
      </c>
      <c r="F54" s="47">
        <v>4183</v>
      </c>
      <c r="G54" s="108">
        <f>VLOOKUP(A54, raw_data!$A$2:$AB$3115, 2, FALSE)+VLOOKUP(B54, raw_data!$A$2:$AB$3115, 2, FALSE)+VLOOKUP(C54, raw_data!$A$2:$AB$3115, 2, FALSE)</f>
        <v>126.63500000000002</v>
      </c>
      <c r="H54" s="47">
        <f>VLOOKUP(D54, raw_data!$A$2:$AB$3115, 2, FALSE)+VLOOKUP(E54, raw_data!$A$2:$AB$3115, 2, FALSE)+VLOOKUP(F54, raw_data!$A$2:$AB$3115, 2, FALSE)</f>
        <v>101.422</v>
      </c>
      <c r="I54" s="89" t="str">
        <f t="shared" si="0"/>
        <v>Blue</v>
      </c>
      <c r="J54" s="108">
        <f>VLOOKUP(A54, raw_data!$A$2:$AB$3115, 22, FALSE)+VLOOKUP(B54, raw_data!$A$2:$AB$3115, 22, FALSE)+VLOOKUP(C54, raw_data!$A$2:$AB$3115, 22, FALSE)</f>
        <v>10.375</v>
      </c>
      <c r="K54" s="47">
        <f>VLOOKUP(D54, raw_data!$A$2:$AB$3115, 22, FALSE)+VLOOKUP(E54, raw_data!$A$2:$AB$3115, 22, FALSE)+VLOOKUP(F54, raw_data!$A$2:$AB$3115, 22, FALSE)</f>
        <v>6.1269999999999998</v>
      </c>
    </row>
    <row r="55" spans="1:11" x14ac:dyDescent="0.25">
      <c r="A55" s="46">
        <v>1747</v>
      </c>
      <c r="B55" s="48">
        <v>6082</v>
      </c>
      <c r="C55" s="49">
        <v>1540</v>
      </c>
      <c r="D55" s="48">
        <v>1629</v>
      </c>
      <c r="E55" s="48">
        <v>2338</v>
      </c>
      <c r="F55" s="47">
        <v>4125</v>
      </c>
      <c r="G55" s="108">
        <f>VLOOKUP(A55, raw_data!$A$2:$AB$3115, 2, FALSE)+VLOOKUP(B55, raw_data!$A$2:$AB$3115, 2, FALSE)+VLOOKUP(C55, raw_data!$A$2:$AB$3115, 2, FALSE)</f>
        <v>127.51499999999999</v>
      </c>
      <c r="H55" s="47">
        <f>VLOOKUP(D55, raw_data!$A$2:$AB$3115, 2, FALSE)+VLOOKUP(E55, raw_data!$A$2:$AB$3115, 2, FALSE)+VLOOKUP(F55, raw_data!$A$2:$AB$3115, 2, FALSE)</f>
        <v>102.46900000000001</v>
      </c>
      <c r="I55" s="89" t="str">
        <f t="shared" si="0"/>
        <v>Blue</v>
      </c>
      <c r="J55" s="108">
        <f>VLOOKUP(A55, raw_data!$A$2:$AB$3115, 22, FALSE)+VLOOKUP(B55, raw_data!$A$2:$AB$3115, 22, FALSE)+VLOOKUP(C55, raw_data!$A$2:$AB$3115, 22, FALSE)</f>
        <v>13.201000000000001</v>
      </c>
      <c r="K55" s="47">
        <f>VLOOKUP(D55, raw_data!$A$2:$AB$3115, 22, FALSE)+VLOOKUP(E55, raw_data!$A$2:$AB$3115, 22, FALSE)+VLOOKUP(F55, raw_data!$A$2:$AB$3115, 22, FALSE)</f>
        <v>8.3659999999999997</v>
      </c>
    </row>
    <row r="56" spans="1:11" x14ac:dyDescent="0.25">
      <c r="A56" s="46">
        <v>3135</v>
      </c>
      <c r="B56" s="48">
        <v>2064</v>
      </c>
      <c r="C56" s="49">
        <v>1923</v>
      </c>
      <c r="D56" s="48">
        <v>839</v>
      </c>
      <c r="E56" s="48">
        <v>1325</v>
      </c>
      <c r="F56" s="47">
        <v>6075</v>
      </c>
      <c r="G56" s="108">
        <f>VLOOKUP(A56, raw_data!$A$2:$AB$3115, 2, FALSE)+VLOOKUP(B56, raw_data!$A$2:$AB$3115, 2, FALSE)+VLOOKUP(C56, raw_data!$A$2:$AB$3115, 2, FALSE)</f>
        <v>94.513000000000005</v>
      </c>
      <c r="H56" s="47">
        <f>VLOOKUP(D56, raw_data!$A$2:$AB$3115, 2, FALSE)+VLOOKUP(E56, raw_data!$A$2:$AB$3115, 2, FALSE)+VLOOKUP(F56, raw_data!$A$2:$AB$3115, 2, FALSE)</f>
        <v>95.452999999999989</v>
      </c>
      <c r="I56" s="89" t="str">
        <f t="shared" si="0"/>
        <v>Red</v>
      </c>
      <c r="J56" s="108">
        <f>VLOOKUP(A56, raw_data!$A$2:$AB$3115, 22, FALSE)+VLOOKUP(B56, raw_data!$A$2:$AB$3115, 22, FALSE)+VLOOKUP(C56, raw_data!$A$2:$AB$3115, 22, FALSE)</f>
        <v>7.7149999999999999</v>
      </c>
      <c r="K56" s="47">
        <f>VLOOKUP(D56, raw_data!$A$2:$AB$3115, 22, FALSE)+VLOOKUP(E56, raw_data!$A$2:$AB$3115, 22, FALSE)+VLOOKUP(F56, raw_data!$A$2:$AB$3115, 22, FALSE)</f>
        <v>8.1289999999999996</v>
      </c>
    </row>
    <row r="57" spans="1:11" x14ac:dyDescent="0.25">
      <c r="A57" s="46">
        <v>3098</v>
      </c>
      <c r="B57" s="48">
        <v>5417</v>
      </c>
      <c r="C57" s="49">
        <v>5842</v>
      </c>
      <c r="D57" s="48">
        <v>4003</v>
      </c>
      <c r="E57" s="48">
        <v>1986</v>
      </c>
      <c r="F57" s="47">
        <v>4534</v>
      </c>
      <c r="G57" s="108">
        <f>VLOOKUP(A57, raw_data!$A$2:$AB$3115, 2, FALSE)+VLOOKUP(B57, raw_data!$A$2:$AB$3115, 2, FALSE)+VLOOKUP(C57, raw_data!$A$2:$AB$3115, 2, FALSE)</f>
        <v>64.692999999999998</v>
      </c>
      <c r="H57" s="47">
        <f>VLOOKUP(D57, raw_data!$A$2:$AB$3115, 2, FALSE)+VLOOKUP(E57, raw_data!$A$2:$AB$3115, 2, FALSE)+VLOOKUP(F57, raw_data!$A$2:$AB$3115, 2, FALSE)</f>
        <v>108.575</v>
      </c>
      <c r="I57" s="89" t="str">
        <f t="shared" si="0"/>
        <v>Red</v>
      </c>
      <c r="J57" s="108">
        <f>VLOOKUP(A57, raw_data!$A$2:$AB$3115, 22, FALSE)+VLOOKUP(B57, raw_data!$A$2:$AB$3115, 22, FALSE)+VLOOKUP(C57, raw_data!$A$2:$AB$3115, 22, FALSE)</f>
        <v>2.512</v>
      </c>
      <c r="K57" s="47">
        <f>VLOOKUP(D57, raw_data!$A$2:$AB$3115, 22, FALSE)+VLOOKUP(E57, raw_data!$A$2:$AB$3115, 22, FALSE)+VLOOKUP(F57, raw_data!$A$2:$AB$3115, 22, FALSE)</f>
        <v>8.0939999999999994</v>
      </c>
    </row>
    <row r="58" spans="1:11" x14ac:dyDescent="0.25">
      <c r="A58" s="46">
        <v>1501</v>
      </c>
      <c r="B58" s="48">
        <v>4039</v>
      </c>
      <c r="C58" s="49">
        <v>3389</v>
      </c>
      <c r="D58" s="48">
        <v>4519</v>
      </c>
      <c r="E58" s="48">
        <v>5050</v>
      </c>
      <c r="F58" s="47">
        <v>2881</v>
      </c>
      <c r="G58" s="108">
        <f>VLOOKUP(A58, raw_data!$A$2:$AB$3115, 2, FALSE)+VLOOKUP(B58, raw_data!$A$2:$AB$3115, 2, FALSE)+VLOOKUP(C58, raw_data!$A$2:$AB$3115, 2, FALSE)</f>
        <v>124.63499999999999</v>
      </c>
      <c r="H58" s="47">
        <f>VLOOKUP(D58, raw_data!$A$2:$AB$3115, 2, FALSE)+VLOOKUP(E58, raw_data!$A$2:$AB$3115, 2, FALSE)+VLOOKUP(F58, raw_data!$A$2:$AB$3115, 2, FALSE)</f>
        <v>105.25400000000002</v>
      </c>
      <c r="I58" s="89" t="str">
        <f t="shared" si="0"/>
        <v>Blue</v>
      </c>
      <c r="J58" s="108">
        <f>VLOOKUP(A58, raw_data!$A$2:$AB$3115, 22, FALSE)+VLOOKUP(B58, raw_data!$A$2:$AB$3115, 22, FALSE)+VLOOKUP(C58, raw_data!$A$2:$AB$3115, 22, FALSE)</f>
        <v>9.8869999999999987</v>
      </c>
      <c r="K58" s="47">
        <f>VLOOKUP(D58, raw_data!$A$2:$AB$3115, 22, FALSE)+VLOOKUP(E58, raw_data!$A$2:$AB$3115, 22, FALSE)+VLOOKUP(F58, raw_data!$A$2:$AB$3115, 22, FALSE)</f>
        <v>7.8250000000000011</v>
      </c>
    </row>
    <row r="59" spans="1:11" x14ac:dyDescent="0.25">
      <c r="A59" s="46">
        <v>5404</v>
      </c>
      <c r="B59" s="48">
        <v>4590</v>
      </c>
      <c r="C59" s="49">
        <v>4931</v>
      </c>
      <c r="D59" s="48">
        <v>1208</v>
      </c>
      <c r="E59" s="48">
        <v>4828</v>
      </c>
      <c r="F59" s="47">
        <v>107</v>
      </c>
      <c r="G59" s="108">
        <f>VLOOKUP(A59, raw_data!$A$2:$AB$3115, 2, FALSE)+VLOOKUP(B59, raw_data!$A$2:$AB$3115, 2, FALSE)+VLOOKUP(C59, raw_data!$A$2:$AB$3115, 2, FALSE)</f>
        <v>100.705</v>
      </c>
      <c r="H59" s="47">
        <f>VLOOKUP(D59, raw_data!$A$2:$AB$3115, 2, FALSE)+VLOOKUP(E59, raw_data!$A$2:$AB$3115, 2, FALSE)+VLOOKUP(F59, raw_data!$A$2:$AB$3115, 2, FALSE)</f>
        <v>94.578000000000003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3.6419999999999995</v>
      </c>
      <c r="K59" s="47">
        <f>VLOOKUP(D59, raw_data!$A$2:$AB$3115, 22, FALSE)+VLOOKUP(E59, raw_data!$A$2:$AB$3115, 22, FALSE)+VLOOKUP(F59, raw_data!$A$2:$AB$3115, 22, FALSE)</f>
        <v>6.5369999999999999</v>
      </c>
    </row>
    <row r="60" spans="1:11" x14ac:dyDescent="0.25">
      <c r="A60" s="46">
        <v>6032</v>
      </c>
      <c r="B60" s="48">
        <v>1768</v>
      </c>
      <c r="C60" s="49">
        <v>3102</v>
      </c>
      <c r="D60" s="48">
        <v>401</v>
      </c>
      <c r="E60" s="48">
        <v>6035</v>
      </c>
      <c r="F60" s="47">
        <v>3932</v>
      </c>
      <c r="G60" s="108">
        <f>VLOOKUP(A60, raw_data!$A$2:$AB$3115, 2, FALSE)+VLOOKUP(B60, raw_data!$A$2:$AB$3115, 2, FALSE)+VLOOKUP(C60, raw_data!$A$2:$AB$3115, 2, FALSE)</f>
        <v>91.742000000000004</v>
      </c>
      <c r="H60" s="47">
        <f>VLOOKUP(D60, raw_data!$A$2:$AB$3115, 2, FALSE)+VLOOKUP(E60, raw_data!$A$2:$AB$3115, 2, FALSE)+VLOOKUP(F60, raw_data!$A$2:$AB$3115, 2, FALSE)</f>
        <v>88.256</v>
      </c>
      <c r="I60" s="89" t="str">
        <f t="shared" si="0"/>
        <v>Blue</v>
      </c>
      <c r="J60" s="108">
        <f>VLOOKUP(A60, raw_data!$A$2:$AB$3115, 22, FALSE)+VLOOKUP(B60, raw_data!$A$2:$AB$3115, 22, FALSE)+VLOOKUP(C60, raw_data!$A$2:$AB$3115, 22, FALSE)</f>
        <v>7.2579999999999991</v>
      </c>
      <c r="K60" s="47">
        <f>VLOOKUP(D60, raw_data!$A$2:$AB$3115, 22, FALSE)+VLOOKUP(E60, raw_data!$A$2:$AB$3115, 22, FALSE)+VLOOKUP(F60, raw_data!$A$2:$AB$3115, 22, FALSE)</f>
        <v>4.0949999999999998</v>
      </c>
    </row>
    <row r="61" spans="1:11" x14ac:dyDescent="0.25">
      <c r="A61" s="46">
        <v>3847</v>
      </c>
      <c r="B61" s="48">
        <v>3533</v>
      </c>
      <c r="C61" s="49">
        <v>5878</v>
      </c>
      <c r="D61" s="48">
        <v>3527</v>
      </c>
      <c r="E61" s="48">
        <v>5987</v>
      </c>
      <c r="F61" s="47">
        <v>5876</v>
      </c>
      <c r="G61" s="108">
        <f>VLOOKUP(A61, raw_data!$A$2:$AB$3115, 2, FALSE)+VLOOKUP(B61, raw_data!$A$2:$AB$3115, 2, FALSE)+VLOOKUP(C61, raw_data!$A$2:$AB$3115, 2, FALSE)</f>
        <v>85.388999999999996</v>
      </c>
      <c r="H61" s="47">
        <f>VLOOKUP(D61, raw_data!$A$2:$AB$3115, 2, FALSE)+VLOOKUP(E61, raw_data!$A$2:$AB$3115, 2, FALSE)+VLOOKUP(F61, raw_data!$A$2:$AB$3115, 2, FALSE)</f>
        <v>74.308999999999997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7.0169999999999995</v>
      </c>
      <c r="K61" s="47">
        <f>VLOOKUP(D61, raw_data!$A$2:$AB$3115, 22, FALSE)+VLOOKUP(E61, raw_data!$A$2:$AB$3115, 22, FALSE)+VLOOKUP(F61, raw_data!$A$2:$AB$3115, 22, FALSE)</f>
        <v>1.9449999999999998</v>
      </c>
    </row>
    <row r="62" spans="1:11" x14ac:dyDescent="0.25">
      <c r="A62" s="46">
        <v>45</v>
      </c>
      <c r="B62" s="48">
        <v>1310</v>
      </c>
      <c r="C62" s="49">
        <v>5624</v>
      </c>
      <c r="D62" s="48">
        <v>4911</v>
      </c>
      <c r="E62" s="48">
        <v>3602</v>
      </c>
      <c r="F62" s="47">
        <v>5422</v>
      </c>
      <c r="G62" s="108">
        <f>VLOOKUP(A62, raw_data!$A$2:$AB$3115, 2, FALSE)+VLOOKUP(B62, raw_data!$A$2:$AB$3115, 2, FALSE)+VLOOKUP(C62, raw_data!$A$2:$AB$3115, 2, FALSE)</f>
        <v>100.45599999999999</v>
      </c>
      <c r="H62" s="47">
        <f>VLOOKUP(D62, raw_data!$A$2:$AB$3115, 2, FALSE)+VLOOKUP(E62, raw_data!$A$2:$AB$3115, 2, FALSE)+VLOOKUP(F62, raw_data!$A$2:$AB$3115, 2, FALSE)</f>
        <v>91.19</v>
      </c>
      <c r="I62" s="89" t="str">
        <f t="shared" si="0"/>
        <v>Blue</v>
      </c>
      <c r="J62" s="108">
        <f>VLOOKUP(A62, raw_data!$A$2:$AB$3115, 22, FALSE)+VLOOKUP(B62, raw_data!$A$2:$AB$3115, 22, FALSE)+VLOOKUP(C62, raw_data!$A$2:$AB$3115, 22, FALSE)</f>
        <v>9.1419999999999995</v>
      </c>
      <c r="K62" s="47">
        <f>VLOOKUP(D62, raw_data!$A$2:$AB$3115, 22, FALSE)+VLOOKUP(E62, raw_data!$A$2:$AB$3115, 22, FALSE)+VLOOKUP(F62, raw_data!$A$2:$AB$3115, 22, FALSE)</f>
        <v>4.5019999999999998</v>
      </c>
    </row>
    <row r="63" spans="1:11" x14ac:dyDescent="0.25">
      <c r="A63" s="46">
        <v>3166</v>
      </c>
      <c r="B63" s="48">
        <v>1318</v>
      </c>
      <c r="C63" s="49">
        <v>4564</v>
      </c>
      <c r="D63" s="48">
        <v>4761</v>
      </c>
      <c r="E63" s="48">
        <v>498</v>
      </c>
      <c r="F63" s="47">
        <v>1671</v>
      </c>
      <c r="G63" s="108">
        <f>VLOOKUP(A63, raw_data!$A$2:$AB$3115, 2, FALSE)+VLOOKUP(B63, raw_data!$A$2:$AB$3115, 2, FALSE)+VLOOKUP(C63, raw_data!$A$2:$AB$3115, 2, FALSE)</f>
        <v>108.203</v>
      </c>
      <c r="H63" s="47">
        <f>VLOOKUP(D63, raw_data!$A$2:$AB$3115, 2, FALSE)+VLOOKUP(E63, raw_data!$A$2:$AB$3115, 2, FALSE)+VLOOKUP(F63, raw_data!$A$2:$AB$3115, 2, FALSE)</f>
        <v>99.76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7.6530000000000005</v>
      </c>
      <c r="K63" s="47">
        <f>VLOOKUP(D63, raw_data!$A$2:$AB$3115, 22, FALSE)+VLOOKUP(E63, raw_data!$A$2:$AB$3115, 22, FALSE)+VLOOKUP(F63, raw_data!$A$2:$AB$3115, 22, FALSE)</f>
        <v>6.4879999999999995</v>
      </c>
    </row>
    <row r="64" spans="1:11" x14ac:dyDescent="0.25">
      <c r="A64" s="46">
        <v>1973</v>
      </c>
      <c r="B64" s="48">
        <v>5858</v>
      </c>
      <c r="C64" s="49">
        <v>1629</v>
      </c>
      <c r="D64" s="48">
        <v>2586</v>
      </c>
      <c r="E64" s="48">
        <v>6075</v>
      </c>
      <c r="F64" s="47">
        <v>3389</v>
      </c>
      <c r="G64" s="108">
        <f>VLOOKUP(A64, raw_data!$A$2:$AB$3115, 2, FALSE)+VLOOKUP(B64, raw_data!$A$2:$AB$3115, 2, FALSE)+VLOOKUP(C64, raw_data!$A$2:$AB$3115, 2, FALSE)</f>
        <v>62.670999999999999</v>
      </c>
      <c r="H64" s="47">
        <f>VLOOKUP(D64, raw_data!$A$2:$AB$3115, 2, FALSE)+VLOOKUP(E64, raw_data!$A$2:$AB$3115, 2, FALSE)+VLOOKUP(F64, raw_data!$A$2:$AB$3115, 2, FALSE)</f>
        <v>91.478999999999999</v>
      </c>
      <c r="I64" s="89" t="str">
        <f t="shared" si="0"/>
        <v>Red</v>
      </c>
      <c r="J64" s="108">
        <f>VLOOKUP(A64, raw_data!$A$2:$AB$3115, 22, FALSE)+VLOOKUP(B64, raw_data!$A$2:$AB$3115, 22, FALSE)+VLOOKUP(C64, raw_data!$A$2:$AB$3115, 22, FALSE)</f>
        <v>1.9129999999999998</v>
      </c>
      <c r="K64" s="47">
        <f>VLOOKUP(D64, raw_data!$A$2:$AB$3115, 22, FALSE)+VLOOKUP(E64, raw_data!$A$2:$AB$3115, 22, FALSE)+VLOOKUP(F64, raw_data!$A$2:$AB$3115, 22, FALSE)</f>
        <v>4.8940000000000001</v>
      </c>
    </row>
    <row r="65" spans="1:11" x14ac:dyDescent="0.25">
      <c r="A65" s="46">
        <v>999</v>
      </c>
      <c r="B65" s="48">
        <v>839</v>
      </c>
      <c r="C65" s="49">
        <v>107</v>
      </c>
      <c r="D65" s="48">
        <v>1391</v>
      </c>
      <c r="E65" s="48">
        <v>1501</v>
      </c>
      <c r="F65" s="47">
        <v>4125</v>
      </c>
      <c r="G65" s="108">
        <f>VLOOKUP(A65, raw_data!$A$2:$AB$3115, 2, FALSE)+VLOOKUP(B65, raw_data!$A$2:$AB$3115, 2, FALSE)+VLOOKUP(C65, raw_data!$A$2:$AB$3115, 2, FALSE)</f>
        <v>114.23599999999999</v>
      </c>
      <c r="H65" s="47">
        <f>VLOOKUP(D65, raw_data!$A$2:$AB$3115, 2, FALSE)+VLOOKUP(E65, raw_data!$A$2:$AB$3115, 2, FALSE)+VLOOKUP(F65, raw_data!$A$2:$AB$3115, 2, FALSE)</f>
        <v>103.276</v>
      </c>
      <c r="I65" s="89" t="str">
        <f t="shared" si="0"/>
        <v>Blue</v>
      </c>
      <c r="J65" s="108">
        <f>VLOOKUP(A65, raw_data!$A$2:$AB$3115, 22, FALSE)+VLOOKUP(B65, raw_data!$A$2:$AB$3115, 22, FALSE)+VLOOKUP(C65, raw_data!$A$2:$AB$3115, 22, FALSE)</f>
        <v>11.756</v>
      </c>
      <c r="K65" s="47">
        <f>VLOOKUP(D65, raw_data!$A$2:$AB$3115, 22, FALSE)+VLOOKUP(E65, raw_data!$A$2:$AB$3115, 22, FALSE)+VLOOKUP(F65, raw_data!$A$2:$AB$3115, 22, FALSE)</f>
        <v>7.5890000000000004</v>
      </c>
    </row>
    <row r="66" spans="1:11" x14ac:dyDescent="0.25">
      <c r="A66" s="46">
        <v>401</v>
      </c>
      <c r="B66" s="48">
        <v>4183</v>
      </c>
      <c r="C66" s="49">
        <v>4508</v>
      </c>
      <c r="D66" s="48">
        <v>1540</v>
      </c>
      <c r="E66" s="48">
        <v>3534</v>
      </c>
      <c r="F66" s="47">
        <v>1208</v>
      </c>
      <c r="G66" s="108">
        <f>VLOOKUP(A66, raw_data!$A$2:$AB$3115, 2, FALSE)+VLOOKUP(B66, raw_data!$A$2:$AB$3115, 2, FALSE)+VLOOKUP(C66, raw_data!$A$2:$AB$3115, 2, FALSE)</f>
        <v>96.49799999999999</v>
      </c>
      <c r="H66" s="47">
        <f>VLOOKUP(D66, raw_data!$A$2:$AB$3115, 2, FALSE)+VLOOKUP(E66, raw_data!$A$2:$AB$3115, 2, FALSE)+VLOOKUP(F66, raw_data!$A$2:$AB$3115, 2, FALSE)</f>
        <v>117.15600000000001</v>
      </c>
      <c r="I66" s="89" t="str">
        <f t="shared" si="0"/>
        <v>Red</v>
      </c>
      <c r="J66" s="108">
        <f>VLOOKUP(A66, raw_data!$A$2:$AB$3115, 22, FALSE)+VLOOKUP(B66, raw_data!$A$2:$AB$3115, 22, FALSE)+VLOOKUP(C66, raw_data!$A$2:$AB$3115, 22, FALSE)</f>
        <v>5.9149999999999991</v>
      </c>
      <c r="K66" s="47">
        <f>VLOOKUP(D66, raw_data!$A$2:$AB$3115, 22, FALSE)+VLOOKUP(E66, raw_data!$A$2:$AB$3115, 22, FALSE)+VLOOKUP(F66, raw_data!$A$2:$AB$3115, 22, FALSE)</f>
        <v>10.483000000000001</v>
      </c>
    </row>
    <row r="67" spans="1:11" x14ac:dyDescent="0.25">
      <c r="A67" s="46">
        <v>3932</v>
      </c>
      <c r="B67" s="48">
        <v>4931</v>
      </c>
      <c r="C67" s="49">
        <v>1257</v>
      </c>
      <c r="D67" s="48">
        <v>5401</v>
      </c>
      <c r="E67" s="48">
        <v>3211</v>
      </c>
      <c r="F67" s="47">
        <v>5876</v>
      </c>
      <c r="G67" s="108">
        <f>VLOOKUP(A67, raw_data!$A$2:$AB$3115, 2, FALSE)+VLOOKUP(B67, raw_data!$A$2:$AB$3115, 2, FALSE)+VLOOKUP(C67, raw_data!$A$2:$AB$3115, 2, FALSE)</f>
        <v>100.31</v>
      </c>
      <c r="H67" s="47">
        <f>VLOOKUP(D67, raw_data!$A$2:$AB$3115, 2, FALSE)+VLOOKUP(E67, raw_data!$A$2:$AB$3115, 2, FALSE)+VLOOKUP(F67, raw_data!$A$2:$AB$3115, 2, FALSE)</f>
        <v>101.405</v>
      </c>
      <c r="I67" s="89" t="str">
        <f t="shared" ref="I67:I126" si="1">IF(G67&gt;H67, "Blue", "Red")</f>
        <v>Red</v>
      </c>
      <c r="J67" s="108">
        <f>VLOOKUP(A67, raw_data!$A$2:$AB$3115, 22, FALSE)+VLOOKUP(B67, raw_data!$A$2:$AB$3115, 22, FALSE)+VLOOKUP(C67, raw_data!$A$2:$AB$3115, 22, FALSE)</f>
        <v>5.7510000000000003</v>
      </c>
      <c r="K67" s="47">
        <f>VLOOKUP(D67, raw_data!$A$2:$AB$3115, 22, FALSE)+VLOOKUP(E67, raw_data!$A$2:$AB$3115, 22, FALSE)+VLOOKUP(F67, raw_data!$A$2:$AB$3115, 22, FALSE)</f>
        <v>7.1840000000000002</v>
      </c>
    </row>
    <row r="68" spans="1:11" x14ac:dyDescent="0.25">
      <c r="A68" s="46">
        <v>236</v>
      </c>
      <c r="B68" s="48">
        <v>3098</v>
      </c>
      <c r="C68" s="49">
        <v>5926</v>
      </c>
      <c r="D68" s="48">
        <v>1310</v>
      </c>
      <c r="E68" s="48">
        <v>3527</v>
      </c>
      <c r="F68" s="47">
        <v>6035</v>
      </c>
      <c r="G68" s="108">
        <f>VLOOKUP(A68, raw_data!$A$2:$AB$3115, 2, FALSE)+VLOOKUP(B68, raw_data!$A$2:$AB$3115, 2, FALSE)+VLOOKUP(C68, raw_data!$A$2:$AB$3115, 2, FALSE)</f>
        <v>84.626999999999995</v>
      </c>
      <c r="H68" s="47">
        <f>VLOOKUP(D68, raw_data!$A$2:$AB$3115, 2, FALSE)+VLOOKUP(E68, raw_data!$A$2:$AB$3115, 2, FALSE)+VLOOKUP(F68, raw_data!$A$2:$AB$3115, 2, FALSE)</f>
        <v>78.807000000000002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3.3049999999999997</v>
      </c>
      <c r="K68" s="47">
        <f>VLOOKUP(D68, raw_data!$A$2:$AB$3115, 22, FALSE)+VLOOKUP(E68, raw_data!$A$2:$AB$3115, 22, FALSE)+VLOOKUP(F68, raw_data!$A$2:$AB$3115, 22, FALSE)</f>
        <v>3.5579999999999998</v>
      </c>
    </row>
    <row r="69" spans="1:11" x14ac:dyDescent="0.25">
      <c r="A69" s="46">
        <v>3630</v>
      </c>
      <c r="B69" s="48">
        <v>4828</v>
      </c>
      <c r="C69" s="49">
        <v>3135</v>
      </c>
      <c r="D69" s="48">
        <v>1768</v>
      </c>
      <c r="E69" s="48">
        <v>45</v>
      </c>
      <c r="F69" s="47">
        <v>1747</v>
      </c>
      <c r="G69" s="108">
        <f>VLOOKUP(A69, raw_data!$A$2:$AB$3115, 2, FALSE)+VLOOKUP(B69, raw_data!$A$2:$AB$3115, 2, FALSE)+VLOOKUP(C69, raw_data!$A$2:$AB$3115, 2, FALSE)</f>
        <v>89.238</v>
      </c>
      <c r="H69" s="47">
        <f>VLOOKUP(D69, raw_data!$A$2:$AB$3115, 2, FALSE)+VLOOKUP(E69, raw_data!$A$2:$AB$3115, 2, FALSE)+VLOOKUP(F69, raw_data!$A$2:$AB$3115, 2, FALSE)</f>
        <v>115.727</v>
      </c>
      <c r="I69" s="89" t="str">
        <f t="shared" si="1"/>
        <v>Red</v>
      </c>
      <c r="J69" s="108">
        <f>VLOOKUP(A69, raw_data!$A$2:$AB$3115, 22, FALSE)+VLOOKUP(B69, raw_data!$A$2:$AB$3115, 22, FALSE)+VLOOKUP(C69, raw_data!$A$2:$AB$3115, 22, FALSE)</f>
        <v>5.0090000000000003</v>
      </c>
      <c r="K69" s="47">
        <f>VLOOKUP(D69, raw_data!$A$2:$AB$3115, 22, FALSE)+VLOOKUP(E69, raw_data!$A$2:$AB$3115, 22, FALSE)+VLOOKUP(F69, raw_data!$A$2:$AB$3115, 22, FALSE)</f>
        <v>9.113999999999999</v>
      </c>
    </row>
    <row r="70" spans="1:11" x14ac:dyDescent="0.25">
      <c r="A70" s="46">
        <v>1318</v>
      </c>
      <c r="B70" s="48">
        <v>5417</v>
      </c>
      <c r="C70" s="49">
        <v>5404</v>
      </c>
      <c r="D70" s="48">
        <v>3166</v>
      </c>
      <c r="E70" s="48">
        <v>4911</v>
      </c>
      <c r="F70" s="47">
        <v>6082</v>
      </c>
      <c r="G70" s="108">
        <f>VLOOKUP(A70, raw_data!$A$2:$AB$3115, 2, FALSE)+VLOOKUP(B70, raw_data!$A$2:$AB$3115, 2, FALSE)+VLOOKUP(C70, raw_data!$A$2:$AB$3115, 2, FALSE)</f>
        <v>91.539999999999992</v>
      </c>
      <c r="H70" s="47">
        <f>VLOOKUP(D70, raw_data!$A$2:$AB$3115, 2, FALSE)+VLOOKUP(E70, raw_data!$A$2:$AB$3115, 2, FALSE)+VLOOKUP(F70, raw_data!$A$2:$AB$3115, 2, FALSE)</f>
        <v>86.52600000000001</v>
      </c>
      <c r="I70" s="89" t="str">
        <f t="shared" si="1"/>
        <v>Blue</v>
      </c>
      <c r="J70" s="108">
        <f>VLOOKUP(A70, raw_data!$A$2:$AB$3115, 22, FALSE)+VLOOKUP(B70, raw_data!$A$2:$AB$3115, 22, FALSE)+VLOOKUP(C70, raw_data!$A$2:$AB$3115, 22, FALSE)</f>
        <v>5.7479999999999993</v>
      </c>
      <c r="K70" s="47">
        <f>VLOOKUP(D70, raw_data!$A$2:$AB$3115, 22, FALSE)+VLOOKUP(E70, raw_data!$A$2:$AB$3115, 22, FALSE)+VLOOKUP(F70, raw_data!$A$2:$AB$3115, 22, FALSE)</f>
        <v>6.7140000000000004</v>
      </c>
    </row>
    <row r="71" spans="1:11" x14ac:dyDescent="0.25">
      <c r="A71" s="46">
        <v>980</v>
      </c>
      <c r="B71" s="48">
        <v>5422</v>
      </c>
      <c r="C71" s="49">
        <v>1986</v>
      </c>
      <c r="D71" s="48">
        <v>1671</v>
      </c>
      <c r="E71" s="48">
        <v>3847</v>
      </c>
      <c r="F71" s="47">
        <v>2881</v>
      </c>
      <c r="G71" s="108">
        <f>VLOOKUP(A71, raw_data!$A$2:$AB$3115, 2, FALSE)+VLOOKUP(B71, raw_data!$A$2:$AB$3115, 2, FALSE)+VLOOKUP(C71, raw_data!$A$2:$AB$3115, 2, FALSE)</f>
        <v>105.191</v>
      </c>
      <c r="H71" s="47">
        <f>VLOOKUP(D71, raw_data!$A$2:$AB$3115, 2, FALSE)+VLOOKUP(E71, raw_data!$A$2:$AB$3115, 2, FALSE)+VLOOKUP(F71, raw_data!$A$2:$AB$3115, 2, FALSE)</f>
        <v>98.633999999999986</v>
      </c>
      <c r="I71" s="89" t="str">
        <f t="shared" si="1"/>
        <v>Blue</v>
      </c>
      <c r="J71" s="108">
        <f>VLOOKUP(A71, raw_data!$A$2:$AB$3115, 22, FALSE)+VLOOKUP(B71, raw_data!$A$2:$AB$3115, 22, FALSE)+VLOOKUP(C71, raw_data!$A$2:$AB$3115, 22, FALSE)</f>
        <v>7.0109999999999992</v>
      </c>
      <c r="K71" s="47">
        <f>VLOOKUP(D71, raw_data!$A$2:$AB$3115, 22, FALSE)+VLOOKUP(E71, raw_data!$A$2:$AB$3115, 22, FALSE)+VLOOKUP(F71, raw_data!$A$2:$AB$3115, 22, FALSE)</f>
        <v>6.636000000000001</v>
      </c>
    </row>
    <row r="72" spans="1:11" x14ac:dyDescent="0.25">
      <c r="A72" s="46">
        <v>207</v>
      </c>
      <c r="B72" s="48">
        <v>1973</v>
      </c>
      <c r="C72" s="49">
        <v>5050</v>
      </c>
      <c r="D72" s="48">
        <v>5987</v>
      </c>
      <c r="E72" s="48">
        <v>5842</v>
      </c>
      <c r="F72" s="47">
        <v>4564</v>
      </c>
      <c r="G72" s="108">
        <f>VLOOKUP(A72, raw_data!$A$2:$AB$3115, 2, FALSE)+VLOOKUP(B72, raw_data!$A$2:$AB$3115, 2, FALSE)+VLOOKUP(C72, raw_data!$A$2:$AB$3115, 2, FALSE)</f>
        <v>96.736999999999995</v>
      </c>
      <c r="H72" s="47">
        <f>VLOOKUP(D72, raw_data!$A$2:$AB$3115, 2, FALSE)+VLOOKUP(E72, raw_data!$A$2:$AB$3115, 2, FALSE)+VLOOKUP(F72, raw_data!$A$2:$AB$3115, 2, FALSE)</f>
        <v>103.161</v>
      </c>
      <c r="I72" s="89" t="str">
        <f t="shared" si="1"/>
        <v>Red</v>
      </c>
      <c r="J72" s="108">
        <f>VLOOKUP(A72, raw_data!$A$2:$AB$3115, 22, FALSE)+VLOOKUP(B72, raw_data!$A$2:$AB$3115, 22, FALSE)+VLOOKUP(C72, raw_data!$A$2:$AB$3115, 22, FALSE)</f>
        <v>5.7830000000000004</v>
      </c>
      <c r="K72" s="47">
        <f>VLOOKUP(D72, raw_data!$A$2:$AB$3115, 22, FALSE)+VLOOKUP(E72, raw_data!$A$2:$AB$3115, 22, FALSE)+VLOOKUP(F72, raw_data!$A$2:$AB$3115, 22, FALSE)</f>
        <v>6.2170000000000005</v>
      </c>
    </row>
    <row r="73" spans="1:11" x14ac:dyDescent="0.25">
      <c r="A73" s="46">
        <v>4590</v>
      </c>
      <c r="B73" s="48">
        <v>2064</v>
      </c>
      <c r="C73" s="49">
        <v>4003</v>
      </c>
      <c r="D73" s="48">
        <v>180</v>
      </c>
      <c r="E73" s="48">
        <v>5624</v>
      </c>
      <c r="F73" s="47">
        <v>5878</v>
      </c>
      <c r="G73" s="108">
        <f>VLOOKUP(A73, raw_data!$A$2:$AB$3115, 2, FALSE)+VLOOKUP(B73, raw_data!$A$2:$AB$3115, 2, FALSE)+VLOOKUP(C73, raw_data!$A$2:$AB$3115, 2, FALSE)</f>
        <v>93.447000000000003</v>
      </c>
      <c r="H73" s="47">
        <f>VLOOKUP(D73, raw_data!$A$2:$AB$3115, 2, FALSE)+VLOOKUP(E73, raw_data!$A$2:$AB$3115, 2, FALSE)+VLOOKUP(F73, raw_data!$A$2:$AB$3115, 2, FALSE)</f>
        <v>109.88800000000001</v>
      </c>
      <c r="I73" s="89" t="str">
        <f t="shared" si="1"/>
        <v>Red</v>
      </c>
      <c r="J73" s="108">
        <f>VLOOKUP(A73, raw_data!$A$2:$AB$3115, 22, FALSE)+VLOOKUP(B73, raw_data!$A$2:$AB$3115, 22, FALSE)+VLOOKUP(C73, raw_data!$A$2:$AB$3115, 22, FALSE)</f>
        <v>5.2119999999999997</v>
      </c>
      <c r="K73" s="47">
        <f>VLOOKUP(D73, raw_data!$A$2:$AB$3115, 22, FALSE)+VLOOKUP(E73, raw_data!$A$2:$AB$3115, 22, FALSE)+VLOOKUP(F73, raw_data!$A$2:$AB$3115, 22, FALSE)</f>
        <v>10.670999999999999</v>
      </c>
    </row>
    <row r="74" spans="1:11" x14ac:dyDescent="0.25">
      <c r="A74" s="46">
        <v>2338</v>
      </c>
      <c r="B74" s="48">
        <v>5410</v>
      </c>
      <c r="C74" s="49">
        <v>2586</v>
      </c>
      <c r="D74" s="48">
        <v>1923</v>
      </c>
      <c r="E74" s="48">
        <v>4519</v>
      </c>
      <c r="F74" s="47">
        <v>2637</v>
      </c>
      <c r="G74" s="108">
        <f>VLOOKUP(A74, raw_data!$A$2:$AB$3115, 2, FALSE)+VLOOKUP(B74, raw_data!$A$2:$AB$3115, 2, FALSE)+VLOOKUP(C74, raw_data!$A$2:$AB$3115, 2, FALSE)</f>
        <v>95.253</v>
      </c>
      <c r="H74" s="47">
        <f>VLOOKUP(D74, raw_data!$A$2:$AB$3115, 2, FALSE)+VLOOKUP(E74, raw_data!$A$2:$AB$3115, 2, FALSE)+VLOOKUP(F74, raw_data!$A$2:$AB$3115, 2, FALSE)</f>
        <v>96.28</v>
      </c>
      <c r="I74" s="89" t="str">
        <f t="shared" si="1"/>
        <v>Red</v>
      </c>
      <c r="J74" s="108">
        <f>VLOOKUP(A74, raw_data!$A$2:$AB$3115, 22, FALSE)+VLOOKUP(B74, raw_data!$A$2:$AB$3115, 22, FALSE)+VLOOKUP(C74, raw_data!$A$2:$AB$3115, 22, FALSE)</f>
        <v>6.2380000000000004</v>
      </c>
      <c r="K74" s="47">
        <f>VLOOKUP(D74, raw_data!$A$2:$AB$3115, 22, FALSE)+VLOOKUP(E74, raw_data!$A$2:$AB$3115, 22, FALSE)+VLOOKUP(F74, raw_data!$A$2:$AB$3115, 22, FALSE)</f>
        <v>7.4809999999999999</v>
      </c>
    </row>
    <row r="75" spans="1:11" x14ac:dyDescent="0.25">
      <c r="A75" s="46">
        <v>5024</v>
      </c>
      <c r="B75" s="48">
        <v>4761</v>
      </c>
      <c r="C75" s="49">
        <v>1325</v>
      </c>
      <c r="D75" s="48">
        <v>4534</v>
      </c>
      <c r="E75" s="48">
        <v>3533</v>
      </c>
      <c r="F75" s="47">
        <v>3102</v>
      </c>
      <c r="G75" s="108">
        <f>VLOOKUP(A75, raw_data!$A$2:$AB$3115, 2, FALSE)+VLOOKUP(B75, raw_data!$A$2:$AB$3115, 2, FALSE)+VLOOKUP(C75, raw_data!$A$2:$AB$3115, 2, FALSE)</f>
        <v>86.206000000000003</v>
      </c>
      <c r="H75" s="47">
        <f>VLOOKUP(D75, raw_data!$A$2:$AB$3115, 2, FALSE)+VLOOKUP(E75, raw_data!$A$2:$AB$3115, 2, FALSE)+VLOOKUP(F75, raw_data!$A$2:$AB$3115, 2, FALSE)</f>
        <v>73.691000000000003</v>
      </c>
      <c r="I75" s="89" t="str">
        <f t="shared" si="1"/>
        <v>Blue</v>
      </c>
      <c r="J75" s="108">
        <f>VLOOKUP(A75, raw_data!$A$2:$AB$3115, 22, FALSE)+VLOOKUP(B75, raw_data!$A$2:$AB$3115, 22, FALSE)+VLOOKUP(C75, raw_data!$A$2:$AB$3115, 22, FALSE)</f>
        <v>6.2439999999999998</v>
      </c>
      <c r="K75" s="47">
        <f>VLOOKUP(D75, raw_data!$A$2:$AB$3115, 22, FALSE)+VLOOKUP(E75, raw_data!$A$2:$AB$3115, 22, FALSE)+VLOOKUP(F75, raw_data!$A$2:$AB$3115, 22, FALSE)</f>
        <v>5.0069999999999997</v>
      </c>
    </row>
    <row r="76" spans="1:11" x14ac:dyDescent="0.25">
      <c r="A76" s="46">
        <v>4103</v>
      </c>
      <c r="B76" s="48">
        <v>3602</v>
      </c>
      <c r="C76" s="49">
        <v>6032</v>
      </c>
      <c r="D76" s="48">
        <v>4039</v>
      </c>
      <c r="E76" s="48">
        <v>5858</v>
      </c>
      <c r="F76" s="47">
        <v>498</v>
      </c>
      <c r="G76" s="108">
        <f>VLOOKUP(A76, raw_data!$A$2:$AB$3115, 2, FALSE)+VLOOKUP(B76, raw_data!$A$2:$AB$3115, 2, FALSE)+VLOOKUP(C76, raw_data!$A$2:$AB$3115, 2, FALSE)</f>
        <v>93.085000000000008</v>
      </c>
      <c r="H76" s="47">
        <f>VLOOKUP(D76, raw_data!$A$2:$AB$3115, 2, FALSE)+VLOOKUP(E76, raw_data!$A$2:$AB$3115, 2, FALSE)+VLOOKUP(F76, raw_data!$A$2:$AB$3115, 2, FALSE)</f>
        <v>102.276</v>
      </c>
      <c r="I76" s="89" t="str">
        <f t="shared" si="1"/>
        <v>Red</v>
      </c>
      <c r="J76" s="108">
        <f>VLOOKUP(A76, raw_data!$A$2:$AB$3115, 22, FALSE)+VLOOKUP(B76, raw_data!$A$2:$AB$3115, 22, FALSE)+VLOOKUP(C76, raw_data!$A$2:$AB$3115, 22, FALSE)</f>
        <v>7.4850000000000003</v>
      </c>
      <c r="K76" s="47">
        <f>VLOOKUP(D76, raw_data!$A$2:$AB$3115, 22, FALSE)+VLOOKUP(E76, raw_data!$A$2:$AB$3115, 22, FALSE)+VLOOKUP(F76, raw_data!$A$2:$AB$3115, 22, FALSE)</f>
        <v>6.3059999999999992</v>
      </c>
    </row>
    <row r="77" spans="1:11" x14ac:dyDescent="0.25">
      <c r="A77" s="46">
        <v>236</v>
      </c>
      <c r="B77" s="48">
        <v>5876</v>
      </c>
      <c r="C77" s="49">
        <v>3847</v>
      </c>
      <c r="D77" s="48">
        <v>6075</v>
      </c>
      <c r="E77" s="48">
        <v>5404</v>
      </c>
      <c r="F77" s="47">
        <v>45</v>
      </c>
      <c r="G77" s="108">
        <f>VLOOKUP(A77, raw_data!$A$2:$AB$3115, 2, FALSE)+VLOOKUP(B77, raw_data!$A$2:$AB$3115, 2, FALSE)+VLOOKUP(C77, raw_data!$A$2:$AB$3115, 2, FALSE)</f>
        <v>83.311999999999998</v>
      </c>
      <c r="H77" s="47">
        <f>VLOOKUP(D77, raw_data!$A$2:$AB$3115, 2, FALSE)+VLOOKUP(E77, raw_data!$A$2:$AB$3115, 2, FALSE)+VLOOKUP(F77, raw_data!$A$2:$AB$3115, 2, FALSE)</f>
        <v>101.914</v>
      </c>
      <c r="I77" s="89" t="str">
        <f t="shared" si="1"/>
        <v>Red</v>
      </c>
      <c r="J77" s="108">
        <f>VLOOKUP(A77, raw_data!$A$2:$AB$3115, 22, FALSE)+VLOOKUP(B77, raw_data!$A$2:$AB$3115, 22, FALSE)+VLOOKUP(C77, raw_data!$A$2:$AB$3115, 22, FALSE)</f>
        <v>5.1379999999999999</v>
      </c>
      <c r="K77" s="47">
        <f>VLOOKUP(D77, raw_data!$A$2:$AB$3115, 22, FALSE)+VLOOKUP(E77, raw_data!$A$2:$AB$3115, 22, FALSE)+VLOOKUP(F77, raw_data!$A$2:$AB$3115, 22, FALSE)</f>
        <v>7.097999999999999</v>
      </c>
    </row>
    <row r="78" spans="1:11" x14ac:dyDescent="0.25">
      <c r="A78" s="46">
        <v>5987</v>
      </c>
      <c r="B78" s="48">
        <v>3534</v>
      </c>
      <c r="C78" s="49">
        <v>1501</v>
      </c>
      <c r="D78" s="48">
        <v>1310</v>
      </c>
      <c r="E78" s="48">
        <v>3630</v>
      </c>
      <c r="F78" s="47">
        <v>3166</v>
      </c>
      <c r="G78" s="108">
        <f>VLOOKUP(A78, raw_data!$A$2:$AB$3115, 2, FALSE)+VLOOKUP(B78, raw_data!$A$2:$AB$3115, 2, FALSE)+VLOOKUP(C78, raw_data!$A$2:$AB$3115, 2, FALSE)</f>
        <v>115.126</v>
      </c>
      <c r="H78" s="47">
        <f>VLOOKUP(D78, raw_data!$A$2:$AB$3115, 2, FALSE)+VLOOKUP(E78, raw_data!$A$2:$AB$3115, 2, FALSE)+VLOOKUP(F78, raw_data!$A$2:$AB$3115, 2, FALSE)</f>
        <v>86.356999999999999</v>
      </c>
      <c r="I78" s="89" t="str">
        <f t="shared" si="1"/>
        <v>Blue</v>
      </c>
      <c r="J78" s="108">
        <f>VLOOKUP(A78, raw_data!$A$2:$AB$3115, 22, FALSE)+VLOOKUP(B78, raw_data!$A$2:$AB$3115, 22, FALSE)+VLOOKUP(C78, raw_data!$A$2:$AB$3115, 22, FALSE)</f>
        <v>7.3620000000000001</v>
      </c>
      <c r="K78" s="47">
        <f>VLOOKUP(D78, raw_data!$A$2:$AB$3115, 22, FALSE)+VLOOKUP(E78, raw_data!$A$2:$AB$3115, 22, FALSE)+VLOOKUP(F78, raw_data!$A$2:$AB$3115, 22, FALSE)</f>
        <v>4.5180000000000007</v>
      </c>
    </row>
    <row r="79" spans="1:11" x14ac:dyDescent="0.25">
      <c r="A79" s="46">
        <v>5624</v>
      </c>
      <c r="B79" s="48">
        <v>4508</v>
      </c>
      <c r="C79" s="49">
        <v>3932</v>
      </c>
      <c r="D79" s="48">
        <v>3389</v>
      </c>
      <c r="E79" s="48">
        <v>5926</v>
      </c>
      <c r="F79" s="47">
        <v>3135</v>
      </c>
      <c r="G79" s="108">
        <f>VLOOKUP(A79, raw_data!$A$2:$AB$3115, 2, FALSE)+VLOOKUP(B79, raw_data!$A$2:$AB$3115, 2, FALSE)+VLOOKUP(C79, raw_data!$A$2:$AB$3115, 2, FALSE)</f>
        <v>82.569000000000003</v>
      </c>
      <c r="H79" s="47">
        <f>VLOOKUP(D79, raw_data!$A$2:$AB$3115, 2, FALSE)+VLOOKUP(E79, raw_data!$A$2:$AB$3115, 2, FALSE)+VLOOKUP(F79, raw_data!$A$2:$AB$3115, 2, FALSE)</f>
        <v>90.171999999999997</v>
      </c>
      <c r="I79" s="89" t="str">
        <f t="shared" si="1"/>
        <v>Red</v>
      </c>
      <c r="J79" s="108">
        <f>VLOOKUP(A79, raw_data!$A$2:$AB$3115, 22, FALSE)+VLOOKUP(B79, raw_data!$A$2:$AB$3115, 22, FALSE)+VLOOKUP(C79, raw_data!$A$2:$AB$3115, 22, FALSE)</f>
        <v>6.1849999999999996</v>
      </c>
      <c r="K79" s="47">
        <f>VLOOKUP(D79, raw_data!$A$2:$AB$3115, 22, FALSE)+VLOOKUP(E79, raw_data!$A$2:$AB$3115, 22, FALSE)+VLOOKUP(F79, raw_data!$A$2:$AB$3115, 22, FALSE)</f>
        <v>5.0579999999999998</v>
      </c>
    </row>
    <row r="80" spans="1:11" x14ac:dyDescent="0.25">
      <c r="A80" s="46">
        <v>2338</v>
      </c>
      <c r="B80" s="48">
        <v>1257</v>
      </c>
      <c r="C80" s="49">
        <v>4519</v>
      </c>
      <c r="D80" s="48">
        <v>1629</v>
      </c>
      <c r="E80" s="48">
        <v>4564</v>
      </c>
      <c r="F80" s="47">
        <v>3098</v>
      </c>
      <c r="G80" s="108">
        <f>VLOOKUP(A80, raw_data!$A$2:$AB$3115, 2, FALSE)+VLOOKUP(B80, raw_data!$A$2:$AB$3115, 2, FALSE)+VLOOKUP(C80, raw_data!$A$2:$AB$3115, 2, FALSE)</f>
        <v>103.69</v>
      </c>
      <c r="H80" s="47">
        <f>VLOOKUP(D80, raw_data!$A$2:$AB$3115, 2, FALSE)+VLOOKUP(E80, raw_data!$A$2:$AB$3115, 2, FALSE)+VLOOKUP(F80, raw_data!$A$2:$AB$3115, 2, FALSE)</f>
        <v>118.56900000000002</v>
      </c>
      <c r="I80" s="89" t="str">
        <f t="shared" si="1"/>
        <v>Red</v>
      </c>
      <c r="J80" s="108">
        <f>VLOOKUP(A80, raw_data!$A$2:$AB$3115, 22, FALSE)+VLOOKUP(B80, raw_data!$A$2:$AB$3115, 22, FALSE)+VLOOKUP(C80, raw_data!$A$2:$AB$3115, 22, FALSE)</f>
        <v>9.8730000000000011</v>
      </c>
      <c r="K80" s="47">
        <f>VLOOKUP(D80, raw_data!$A$2:$AB$3115, 22, FALSE)+VLOOKUP(E80, raw_data!$A$2:$AB$3115, 22, FALSE)+VLOOKUP(F80, raw_data!$A$2:$AB$3115, 22, FALSE)</f>
        <v>9.1319999999999997</v>
      </c>
    </row>
    <row r="81" spans="1:11" x14ac:dyDescent="0.25">
      <c r="A81" s="46">
        <v>2064</v>
      </c>
      <c r="B81" s="48">
        <v>3527</v>
      </c>
      <c r="C81" s="49">
        <v>5024</v>
      </c>
      <c r="D81" s="48">
        <v>4183</v>
      </c>
      <c r="E81" s="48">
        <v>5417</v>
      </c>
      <c r="F81" s="47">
        <v>1768</v>
      </c>
      <c r="G81" s="108">
        <f>VLOOKUP(A81, raw_data!$A$2:$AB$3115, 2, FALSE)+VLOOKUP(B81, raw_data!$A$2:$AB$3115, 2, FALSE)+VLOOKUP(C81, raw_data!$A$2:$AB$3115, 2, FALSE)</f>
        <v>80.417000000000002</v>
      </c>
      <c r="H81" s="47">
        <f>VLOOKUP(D81, raw_data!$A$2:$AB$3115, 2, FALSE)+VLOOKUP(E81, raw_data!$A$2:$AB$3115, 2, FALSE)+VLOOKUP(F81, raw_data!$A$2:$AB$3115, 2, FALSE)</f>
        <v>91.183000000000007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4.8460000000000001</v>
      </c>
      <c r="K81" s="47">
        <f>VLOOKUP(D81, raw_data!$A$2:$AB$3115, 22, FALSE)+VLOOKUP(E81, raw_data!$A$2:$AB$3115, 22, FALSE)+VLOOKUP(F81, raw_data!$A$2:$AB$3115, 22, FALSE)</f>
        <v>5.0429999999999993</v>
      </c>
    </row>
    <row r="82" spans="1:11" x14ac:dyDescent="0.25">
      <c r="A82" s="46">
        <v>4039</v>
      </c>
      <c r="B82" s="48">
        <v>1671</v>
      </c>
      <c r="C82" s="49">
        <v>839</v>
      </c>
      <c r="D82" s="48">
        <v>5410</v>
      </c>
      <c r="E82" s="48">
        <v>498</v>
      </c>
      <c r="F82" s="47">
        <v>1325</v>
      </c>
      <c r="G82" s="108">
        <f>VLOOKUP(A82, raw_data!$A$2:$AB$3115, 2, FALSE)+VLOOKUP(B82, raw_data!$A$2:$AB$3115, 2, FALSE)+VLOOKUP(C82, raw_data!$A$2:$AB$3115, 2, FALSE)</f>
        <v>117.4</v>
      </c>
      <c r="H82" s="47">
        <f>VLOOKUP(D82, raw_data!$A$2:$AB$3115, 2, FALSE)+VLOOKUP(E82, raw_data!$A$2:$AB$3115, 2, FALSE)+VLOOKUP(F82, raw_data!$A$2:$AB$3115, 2, FALSE)</f>
        <v>89.938999999999993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12.01</v>
      </c>
      <c r="K82" s="47">
        <f>VLOOKUP(D82, raw_data!$A$2:$AB$3115, 22, FALSE)+VLOOKUP(E82, raw_data!$A$2:$AB$3115, 22, FALSE)+VLOOKUP(F82, raw_data!$A$2:$AB$3115, 22, FALSE)</f>
        <v>4.9660000000000002</v>
      </c>
    </row>
    <row r="83" spans="1:11" x14ac:dyDescent="0.25">
      <c r="A83" s="46">
        <v>1540</v>
      </c>
      <c r="B83" s="48">
        <v>4761</v>
      </c>
      <c r="C83" s="49">
        <v>2881</v>
      </c>
      <c r="D83" s="48">
        <v>2586</v>
      </c>
      <c r="E83" s="48">
        <v>4003</v>
      </c>
      <c r="F83" s="47">
        <v>6035</v>
      </c>
      <c r="G83" s="108">
        <f>VLOOKUP(A83, raw_data!$A$2:$AB$3115, 2, FALSE)+VLOOKUP(B83, raw_data!$A$2:$AB$3115, 2, FALSE)+VLOOKUP(C83, raw_data!$A$2:$AB$3115, 2, FALSE)</f>
        <v>111.91499999999999</v>
      </c>
      <c r="H83" s="47">
        <f>VLOOKUP(D83, raw_data!$A$2:$AB$3115, 2, FALSE)+VLOOKUP(E83, raw_data!$A$2:$AB$3115, 2, FALSE)+VLOOKUP(F83, raw_data!$A$2:$AB$3115, 2, FALSE)</f>
        <v>89.807000000000002</v>
      </c>
      <c r="I83" s="89" t="str">
        <f t="shared" si="1"/>
        <v>Blue</v>
      </c>
      <c r="J83" s="108">
        <f>VLOOKUP(A83, raw_data!$A$2:$AB$3115, 22, FALSE)+VLOOKUP(B83, raw_data!$A$2:$AB$3115, 22, FALSE)+VLOOKUP(C83, raw_data!$A$2:$AB$3115, 22, FALSE)</f>
        <v>7.7639999999999993</v>
      </c>
      <c r="K83" s="47">
        <f>VLOOKUP(D83, raw_data!$A$2:$AB$3115, 22, FALSE)+VLOOKUP(E83, raw_data!$A$2:$AB$3115, 22, FALSE)+VLOOKUP(F83, raw_data!$A$2:$AB$3115, 22, FALSE)</f>
        <v>5.27</v>
      </c>
    </row>
    <row r="84" spans="1:11" x14ac:dyDescent="0.25">
      <c r="A84" s="46">
        <v>1208</v>
      </c>
      <c r="B84" s="48">
        <v>180</v>
      </c>
      <c r="C84" s="49">
        <v>980</v>
      </c>
      <c r="D84" s="48">
        <v>1973</v>
      </c>
      <c r="E84" s="48">
        <v>4125</v>
      </c>
      <c r="F84" s="47">
        <v>2637</v>
      </c>
      <c r="G84" s="108">
        <f>VLOOKUP(A84, raw_data!$A$2:$AB$3115, 2, FALSE)+VLOOKUP(B84, raw_data!$A$2:$AB$3115, 2, FALSE)+VLOOKUP(C84, raw_data!$A$2:$AB$3115, 2, FALSE)</f>
        <v>99.427999999999997</v>
      </c>
      <c r="H84" s="47">
        <f>VLOOKUP(D84, raw_data!$A$2:$AB$3115, 2, FALSE)+VLOOKUP(E84, raw_data!$A$2:$AB$3115, 2, FALSE)+VLOOKUP(F84, raw_data!$A$2:$AB$3115, 2, FALSE)</f>
        <v>74.234999999999999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8.6289999999999996</v>
      </c>
      <c r="K84" s="47">
        <f>VLOOKUP(D84, raw_data!$A$2:$AB$3115, 22, FALSE)+VLOOKUP(E84, raw_data!$A$2:$AB$3115, 22, FALSE)+VLOOKUP(F84, raw_data!$A$2:$AB$3115, 22, FALSE)</f>
        <v>3.2530000000000001</v>
      </c>
    </row>
    <row r="85" spans="1:11" x14ac:dyDescent="0.25">
      <c r="A85" s="46">
        <v>999</v>
      </c>
      <c r="B85" s="48">
        <v>3602</v>
      </c>
      <c r="C85" s="49">
        <v>5050</v>
      </c>
      <c r="D85" s="48">
        <v>1923</v>
      </c>
      <c r="E85" s="48">
        <v>4103</v>
      </c>
      <c r="F85" s="47">
        <v>6082</v>
      </c>
      <c r="G85" s="108">
        <f>VLOOKUP(A85, raw_data!$A$2:$AB$3115, 2, FALSE)+VLOOKUP(B85, raw_data!$A$2:$AB$3115, 2, FALSE)+VLOOKUP(C85, raw_data!$A$2:$AB$3115, 2, FALSE)</f>
        <v>114.52900000000001</v>
      </c>
      <c r="H85" s="47">
        <f>VLOOKUP(D85, raw_data!$A$2:$AB$3115, 2, FALSE)+VLOOKUP(E85, raw_data!$A$2:$AB$3115, 2, FALSE)+VLOOKUP(F85, raw_data!$A$2:$AB$3115, 2, FALSE)</f>
        <v>108.48699999999999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9.8539999999999992</v>
      </c>
      <c r="K85" s="47">
        <f>VLOOKUP(D85, raw_data!$A$2:$AB$3115, 22, FALSE)+VLOOKUP(E85, raw_data!$A$2:$AB$3115, 22, FALSE)+VLOOKUP(F85, raw_data!$A$2:$AB$3115, 22, FALSE)</f>
        <v>11.401</v>
      </c>
    </row>
    <row r="86" spans="1:11" x14ac:dyDescent="0.25">
      <c r="A86" s="46">
        <v>107</v>
      </c>
      <c r="B86" s="48">
        <v>4534</v>
      </c>
      <c r="C86" s="49">
        <v>207</v>
      </c>
      <c r="D86" s="48">
        <v>5858</v>
      </c>
      <c r="E86" s="48">
        <v>401</v>
      </c>
      <c r="F86" s="47">
        <v>1318</v>
      </c>
      <c r="G86" s="108">
        <f>VLOOKUP(A86, raw_data!$A$2:$AB$3115, 2, FALSE)+VLOOKUP(B86, raw_data!$A$2:$AB$3115, 2, FALSE)+VLOOKUP(C86, raw_data!$A$2:$AB$3115, 2, FALSE)</f>
        <v>98.22399999999999</v>
      </c>
      <c r="H86" s="47">
        <f>VLOOKUP(D86, raw_data!$A$2:$AB$3115, 2, FALSE)+VLOOKUP(E86, raw_data!$A$2:$AB$3115, 2, FALSE)+VLOOKUP(F86, raw_data!$A$2:$AB$3115, 2, FALSE)</f>
        <v>92.978000000000009</v>
      </c>
      <c r="I86" s="89" t="str">
        <f t="shared" si="1"/>
        <v>Blue</v>
      </c>
      <c r="J86" s="108">
        <f>VLOOKUP(A86, raw_data!$A$2:$AB$3115, 22, FALSE)+VLOOKUP(B86, raw_data!$A$2:$AB$3115, 22, FALSE)+VLOOKUP(C86, raw_data!$A$2:$AB$3115, 22, FALSE)</f>
        <v>6.2989999999999995</v>
      </c>
      <c r="K86" s="47">
        <f>VLOOKUP(D86, raw_data!$A$2:$AB$3115, 22, FALSE)+VLOOKUP(E86, raw_data!$A$2:$AB$3115, 22, FALSE)+VLOOKUP(F86, raw_data!$A$2:$AB$3115, 22, FALSE)</f>
        <v>4.7869999999999999</v>
      </c>
    </row>
    <row r="87" spans="1:11" x14ac:dyDescent="0.25">
      <c r="A87" s="46">
        <v>6032</v>
      </c>
      <c r="B87" s="48">
        <v>1391</v>
      </c>
      <c r="C87" s="49">
        <v>4828</v>
      </c>
      <c r="D87" s="48">
        <v>5842</v>
      </c>
      <c r="E87" s="48">
        <v>5878</v>
      </c>
      <c r="F87" s="47">
        <v>3211</v>
      </c>
      <c r="G87" s="108">
        <f>VLOOKUP(A87, raw_data!$A$2:$AB$3115, 2, FALSE)+VLOOKUP(B87, raw_data!$A$2:$AB$3115, 2, FALSE)+VLOOKUP(C87, raw_data!$A$2:$AB$3115, 2, FALSE)</f>
        <v>73.914000000000001</v>
      </c>
      <c r="H87" s="47">
        <f>VLOOKUP(D87, raw_data!$A$2:$AB$3115, 2, FALSE)+VLOOKUP(E87, raw_data!$A$2:$AB$3115, 2, FALSE)+VLOOKUP(F87, raw_data!$A$2:$AB$3115, 2, FALSE)</f>
        <v>92.141999999999996</v>
      </c>
      <c r="I87" s="89" t="str">
        <f t="shared" si="1"/>
        <v>Red</v>
      </c>
      <c r="J87" s="108">
        <f>VLOOKUP(A87, raw_data!$A$2:$AB$3115, 22, FALSE)+VLOOKUP(B87, raw_data!$A$2:$AB$3115, 22, FALSE)+VLOOKUP(C87, raw_data!$A$2:$AB$3115, 22, FALSE)</f>
        <v>4.5259999999999998</v>
      </c>
      <c r="K87" s="47">
        <f>VLOOKUP(D87, raw_data!$A$2:$AB$3115, 22, FALSE)+VLOOKUP(E87, raw_data!$A$2:$AB$3115, 22, FALSE)+VLOOKUP(F87, raw_data!$A$2:$AB$3115, 22, FALSE)</f>
        <v>6.9440000000000008</v>
      </c>
    </row>
    <row r="88" spans="1:11" x14ac:dyDescent="0.25">
      <c r="A88" s="46">
        <v>1986</v>
      </c>
      <c r="B88" s="48">
        <v>3533</v>
      </c>
      <c r="C88" s="49">
        <v>5401</v>
      </c>
      <c r="D88" s="48">
        <v>1747</v>
      </c>
      <c r="E88" s="48">
        <v>4590</v>
      </c>
      <c r="F88" s="47">
        <v>4911</v>
      </c>
      <c r="G88" s="108">
        <f>VLOOKUP(A88, raw_data!$A$2:$AB$3115, 2, FALSE)+VLOOKUP(B88, raw_data!$A$2:$AB$3115, 2, FALSE)+VLOOKUP(C88, raw_data!$A$2:$AB$3115, 2, FALSE)</f>
        <v>114.452</v>
      </c>
      <c r="H88" s="47">
        <f>VLOOKUP(D88, raw_data!$A$2:$AB$3115, 2, FALSE)+VLOOKUP(E88, raw_data!$A$2:$AB$3115, 2, FALSE)+VLOOKUP(F88, raw_data!$A$2:$AB$3115, 2, FALSE)</f>
        <v>105.03099999999999</v>
      </c>
      <c r="I88" s="89" t="str">
        <f t="shared" si="1"/>
        <v>Blue</v>
      </c>
      <c r="J88" s="108">
        <f>VLOOKUP(A88, raw_data!$A$2:$AB$3115, 22, FALSE)+VLOOKUP(B88, raw_data!$A$2:$AB$3115, 22, FALSE)+VLOOKUP(C88, raw_data!$A$2:$AB$3115, 22, FALSE)</f>
        <v>9.6389999999999993</v>
      </c>
      <c r="K88" s="47">
        <f>VLOOKUP(D88, raw_data!$A$2:$AB$3115, 22, FALSE)+VLOOKUP(E88, raw_data!$A$2:$AB$3115, 22, FALSE)+VLOOKUP(F88, raw_data!$A$2:$AB$3115, 22, FALSE)</f>
        <v>5.7509999999999994</v>
      </c>
    </row>
    <row r="89" spans="1:11" x14ac:dyDescent="0.25">
      <c r="A89" s="46">
        <v>5422</v>
      </c>
      <c r="B89" s="48">
        <v>4039</v>
      </c>
      <c r="C89" s="49">
        <v>5987</v>
      </c>
      <c r="D89" s="48">
        <v>4931</v>
      </c>
      <c r="E89" s="48">
        <v>3102</v>
      </c>
      <c r="F89" s="47">
        <v>2586</v>
      </c>
      <c r="G89" s="108">
        <f>VLOOKUP(A89, raw_data!$A$2:$AB$3115, 2, FALSE)+VLOOKUP(B89, raw_data!$A$2:$AB$3115, 2, FALSE)+VLOOKUP(C89, raw_data!$A$2:$AB$3115, 2, FALSE)</f>
        <v>95.79</v>
      </c>
      <c r="H89" s="47">
        <f>VLOOKUP(D89, raw_data!$A$2:$AB$3115, 2, FALSE)+VLOOKUP(E89, raw_data!$A$2:$AB$3115, 2, FALSE)+VLOOKUP(F89, raw_data!$A$2:$AB$3115, 2, FALSE)</f>
        <v>101.536</v>
      </c>
      <c r="I89" s="89" t="str">
        <f t="shared" si="1"/>
        <v>Red</v>
      </c>
      <c r="J89" s="108">
        <f>VLOOKUP(A89, raw_data!$A$2:$AB$3115, 22, FALSE)+VLOOKUP(B89, raw_data!$A$2:$AB$3115, 22, FALSE)+VLOOKUP(C89, raw_data!$A$2:$AB$3115, 22, FALSE)</f>
        <v>5.0799999999999992</v>
      </c>
      <c r="K89" s="47">
        <f>VLOOKUP(D89, raw_data!$A$2:$AB$3115, 22, FALSE)+VLOOKUP(E89, raw_data!$A$2:$AB$3115, 22, FALSE)+VLOOKUP(F89, raw_data!$A$2:$AB$3115, 22, FALSE)</f>
        <v>4.5880000000000001</v>
      </c>
    </row>
    <row r="90" spans="1:11" x14ac:dyDescent="0.25">
      <c r="A90" s="46">
        <v>2637</v>
      </c>
      <c r="B90" s="48">
        <v>6075</v>
      </c>
      <c r="C90" s="49">
        <v>1671</v>
      </c>
      <c r="D90" s="48">
        <v>4183</v>
      </c>
      <c r="E90" s="48">
        <v>3098</v>
      </c>
      <c r="F90" s="47">
        <v>5404</v>
      </c>
      <c r="G90" s="108">
        <f>VLOOKUP(A90, raw_data!$A$2:$AB$3115, 2, FALSE)+VLOOKUP(B90, raw_data!$A$2:$AB$3115, 2, FALSE)+VLOOKUP(C90, raw_data!$A$2:$AB$3115, 2, FALSE)</f>
        <v>101.86799999999999</v>
      </c>
      <c r="H90" s="47">
        <f>VLOOKUP(D90, raw_data!$A$2:$AB$3115, 2, FALSE)+VLOOKUP(E90, raw_data!$A$2:$AB$3115, 2, FALSE)+VLOOKUP(F90, raw_data!$A$2:$AB$3115, 2, FALSE)</f>
        <v>110.029</v>
      </c>
      <c r="I90" s="89" t="str">
        <f t="shared" si="1"/>
        <v>Red</v>
      </c>
      <c r="J90" s="108">
        <f>VLOOKUP(A90, raw_data!$A$2:$AB$3115, 22, FALSE)+VLOOKUP(B90, raw_data!$A$2:$AB$3115, 22, FALSE)+VLOOKUP(C90, raw_data!$A$2:$AB$3115, 22, FALSE)</f>
        <v>5.992</v>
      </c>
      <c r="K90" s="47">
        <f>VLOOKUP(D90, raw_data!$A$2:$AB$3115, 22, FALSE)+VLOOKUP(E90, raw_data!$A$2:$AB$3115, 22, FALSE)+VLOOKUP(F90, raw_data!$A$2:$AB$3115, 22, FALSE)</f>
        <v>7.27</v>
      </c>
    </row>
    <row r="91" spans="1:11" x14ac:dyDescent="0.25">
      <c r="A91" s="46">
        <v>3932</v>
      </c>
      <c r="B91" s="48">
        <v>5410</v>
      </c>
      <c r="C91" s="49">
        <v>1501</v>
      </c>
      <c r="D91" s="48">
        <v>1540</v>
      </c>
      <c r="E91" s="48">
        <v>3602</v>
      </c>
      <c r="F91" s="47">
        <v>3527</v>
      </c>
      <c r="G91" s="108">
        <f>VLOOKUP(A91, raw_data!$A$2:$AB$3115, 2, FALSE)+VLOOKUP(B91, raw_data!$A$2:$AB$3115, 2, FALSE)+VLOOKUP(C91, raw_data!$A$2:$AB$3115, 2, FALSE)</f>
        <v>98.320999999999998</v>
      </c>
      <c r="H91" s="47">
        <f>VLOOKUP(D91, raw_data!$A$2:$AB$3115, 2, FALSE)+VLOOKUP(E91, raw_data!$A$2:$AB$3115, 2, FALSE)+VLOOKUP(F91, raw_data!$A$2:$AB$3115, 2, FALSE)</f>
        <v>101.637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5.8559999999999999</v>
      </c>
      <c r="K91" s="47">
        <f>VLOOKUP(D91, raw_data!$A$2:$AB$3115, 22, FALSE)+VLOOKUP(E91, raw_data!$A$2:$AB$3115, 22, FALSE)+VLOOKUP(F91, raw_data!$A$2:$AB$3115, 22, FALSE)</f>
        <v>7.43</v>
      </c>
    </row>
    <row r="92" spans="1:11" x14ac:dyDescent="0.25">
      <c r="A92" s="46">
        <v>4534</v>
      </c>
      <c r="B92" s="48">
        <v>1768</v>
      </c>
      <c r="C92" s="49">
        <v>180</v>
      </c>
      <c r="D92" s="48">
        <v>6082</v>
      </c>
      <c r="E92" s="48">
        <v>3847</v>
      </c>
      <c r="F92" s="47">
        <v>498</v>
      </c>
      <c r="G92" s="108">
        <f>VLOOKUP(A92, raw_data!$A$2:$AB$3115, 2, FALSE)+VLOOKUP(B92, raw_data!$A$2:$AB$3115, 2, FALSE)+VLOOKUP(C92, raw_data!$A$2:$AB$3115, 2, FALSE)</f>
        <v>102.06900000000002</v>
      </c>
      <c r="H92" s="47">
        <f>VLOOKUP(D92, raw_data!$A$2:$AB$3115, 2, FALSE)+VLOOKUP(E92, raw_data!$A$2:$AB$3115, 2, FALSE)+VLOOKUP(F92, raw_data!$A$2:$AB$3115, 2, FALSE)</f>
        <v>100.90300000000001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7.1440000000000001</v>
      </c>
      <c r="K92" s="47">
        <f>VLOOKUP(D92, raw_data!$A$2:$AB$3115, 22, FALSE)+VLOOKUP(E92, raw_data!$A$2:$AB$3115, 22, FALSE)+VLOOKUP(F92, raw_data!$A$2:$AB$3115, 22, FALSE)</f>
        <v>9.7670000000000012</v>
      </c>
    </row>
    <row r="93" spans="1:11" x14ac:dyDescent="0.25">
      <c r="A93" s="46">
        <v>2338</v>
      </c>
      <c r="B93" s="48">
        <v>1325</v>
      </c>
      <c r="C93" s="49">
        <v>45</v>
      </c>
      <c r="D93" s="48">
        <v>4508</v>
      </c>
      <c r="E93" s="48">
        <v>107</v>
      </c>
      <c r="F93" s="47">
        <v>4103</v>
      </c>
      <c r="G93" s="108">
        <f>VLOOKUP(A93, raw_data!$A$2:$AB$3115, 2, FALSE)+VLOOKUP(B93, raw_data!$A$2:$AB$3115, 2, FALSE)+VLOOKUP(C93, raw_data!$A$2:$AB$3115, 2, FALSE)</f>
        <v>103.78100000000001</v>
      </c>
      <c r="H93" s="47">
        <f>VLOOKUP(D93, raw_data!$A$2:$AB$3115, 2, FALSE)+VLOOKUP(E93, raw_data!$A$2:$AB$3115, 2, FALSE)+VLOOKUP(F93, raw_data!$A$2:$AB$3115, 2, FALSE)</f>
        <v>107.676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8.1140000000000008</v>
      </c>
      <c r="K93" s="47">
        <f>VLOOKUP(D93, raw_data!$A$2:$AB$3115, 22, FALSE)+VLOOKUP(E93, raw_data!$A$2:$AB$3115, 22, FALSE)+VLOOKUP(F93, raw_data!$A$2:$AB$3115, 22, FALSE)</f>
        <v>7.6050000000000004</v>
      </c>
    </row>
    <row r="94" spans="1:11" x14ac:dyDescent="0.25">
      <c r="A94" s="46">
        <v>5624</v>
      </c>
      <c r="B94" s="48">
        <v>3211</v>
      </c>
      <c r="C94" s="49">
        <v>3166</v>
      </c>
      <c r="D94" s="48">
        <v>999</v>
      </c>
      <c r="E94" s="48">
        <v>1629</v>
      </c>
      <c r="F94" s="47">
        <v>401</v>
      </c>
      <c r="G94" s="108">
        <f>VLOOKUP(A94, raw_data!$A$2:$AB$3115, 2, FALSE)+VLOOKUP(B94, raw_data!$A$2:$AB$3115, 2, FALSE)+VLOOKUP(C94, raw_data!$A$2:$AB$3115, 2, FALSE)</f>
        <v>87.784000000000006</v>
      </c>
      <c r="H94" s="47">
        <f>VLOOKUP(D94, raw_data!$A$2:$AB$3115, 2, FALSE)+VLOOKUP(E94, raw_data!$A$2:$AB$3115, 2, FALSE)+VLOOKUP(F94, raw_data!$A$2:$AB$3115, 2, FALSE)</f>
        <v>105.33700000000002</v>
      </c>
      <c r="I94" s="89" t="str">
        <f t="shared" si="1"/>
        <v>Red</v>
      </c>
      <c r="J94" s="108">
        <f>VLOOKUP(A94, raw_data!$A$2:$AB$3115, 22, FALSE)+VLOOKUP(B94, raw_data!$A$2:$AB$3115, 22, FALSE)+VLOOKUP(C94, raw_data!$A$2:$AB$3115, 22, FALSE)</f>
        <v>6.8650000000000002</v>
      </c>
      <c r="K94" s="47">
        <f>VLOOKUP(D94, raw_data!$A$2:$AB$3115, 22, FALSE)+VLOOKUP(E94, raw_data!$A$2:$AB$3115, 22, FALSE)+VLOOKUP(F94, raw_data!$A$2:$AB$3115, 22, FALSE)</f>
        <v>8.4289999999999985</v>
      </c>
    </row>
    <row r="95" spans="1:11" x14ac:dyDescent="0.25">
      <c r="A95" s="46">
        <v>6032</v>
      </c>
      <c r="B95" s="48">
        <v>3533</v>
      </c>
      <c r="C95" s="49">
        <v>5422</v>
      </c>
      <c r="D95" s="48">
        <v>839</v>
      </c>
      <c r="E95" s="48">
        <v>236</v>
      </c>
      <c r="F95" s="47">
        <v>3389</v>
      </c>
      <c r="G95" s="108">
        <f>VLOOKUP(A95, raw_data!$A$2:$AB$3115, 2, FALSE)+VLOOKUP(B95, raw_data!$A$2:$AB$3115, 2, FALSE)+VLOOKUP(C95, raw_data!$A$2:$AB$3115, 2, FALSE)</f>
        <v>61.031000000000006</v>
      </c>
      <c r="H95" s="47">
        <f>VLOOKUP(D95, raw_data!$A$2:$AB$3115, 2, FALSE)+VLOOKUP(E95, raw_data!$A$2:$AB$3115, 2, FALSE)+VLOOKUP(F95, raw_data!$A$2:$AB$3115, 2, FALSE)</f>
        <v>93.73599999999999</v>
      </c>
      <c r="I95" s="89" t="str">
        <f t="shared" si="1"/>
        <v>Red</v>
      </c>
      <c r="J95" s="108">
        <f>VLOOKUP(A95, raw_data!$A$2:$AB$3115, 22, FALSE)+VLOOKUP(B95, raw_data!$A$2:$AB$3115, 22, FALSE)+VLOOKUP(C95, raw_data!$A$2:$AB$3115, 22, FALSE)</f>
        <v>4.1719999999999997</v>
      </c>
      <c r="K95" s="47">
        <f>VLOOKUP(D95, raw_data!$A$2:$AB$3115, 22, FALSE)+VLOOKUP(E95, raw_data!$A$2:$AB$3115, 22, FALSE)+VLOOKUP(F95, raw_data!$A$2:$AB$3115, 22, FALSE)</f>
        <v>8.3729999999999993</v>
      </c>
    </row>
    <row r="96" spans="1:11" x14ac:dyDescent="0.25">
      <c r="A96" s="46">
        <v>1923</v>
      </c>
      <c r="B96" s="48">
        <v>4761</v>
      </c>
      <c r="C96" s="49">
        <v>4125</v>
      </c>
      <c r="D96" s="48">
        <v>4828</v>
      </c>
      <c r="E96" s="48">
        <v>1973</v>
      </c>
      <c r="F96" s="47">
        <v>5024</v>
      </c>
      <c r="G96" s="108">
        <f>VLOOKUP(A96, raw_data!$A$2:$AB$3115, 2, FALSE)+VLOOKUP(B96, raw_data!$A$2:$AB$3115, 2, FALSE)+VLOOKUP(C96, raw_data!$A$2:$AB$3115, 2, FALSE)</f>
        <v>86.635000000000005</v>
      </c>
      <c r="H96" s="47">
        <f>VLOOKUP(D96, raw_data!$A$2:$AB$3115, 2, FALSE)+VLOOKUP(E96, raw_data!$A$2:$AB$3115, 2, FALSE)+VLOOKUP(F96, raw_data!$A$2:$AB$3115, 2, FALSE)</f>
        <v>64.971000000000004</v>
      </c>
      <c r="I96" s="89" t="str">
        <f t="shared" si="1"/>
        <v>Blue</v>
      </c>
      <c r="J96" s="108">
        <f>VLOOKUP(A96, raw_data!$A$2:$AB$3115, 22, FALSE)+VLOOKUP(B96, raw_data!$A$2:$AB$3115, 22, FALSE)+VLOOKUP(C96, raw_data!$A$2:$AB$3115, 22, FALSE)</f>
        <v>6.7810000000000006</v>
      </c>
      <c r="K96" s="47">
        <f>VLOOKUP(D96, raw_data!$A$2:$AB$3115, 22, FALSE)+VLOOKUP(E96, raw_data!$A$2:$AB$3115, 22, FALSE)+VLOOKUP(F96, raw_data!$A$2:$AB$3115, 22, FALSE)</f>
        <v>2.294</v>
      </c>
    </row>
    <row r="97" spans="1:11" x14ac:dyDescent="0.25">
      <c r="A97" s="46">
        <v>5926</v>
      </c>
      <c r="B97" s="48">
        <v>4564</v>
      </c>
      <c r="C97" s="49">
        <v>1208</v>
      </c>
      <c r="D97" s="48">
        <v>1747</v>
      </c>
      <c r="E97" s="48">
        <v>3102</v>
      </c>
      <c r="F97" s="47">
        <v>5878</v>
      </c>
      <c r="G97" s="108">
        <f>VLOOKUP(A97, raw_data!$A$2:$AB$3115, 2, FALSE)+VLOOKUP(B97, raw_data!$A$2:$AB$3115, 2, FALSE)+VLOOKUP(C97, raw_data!$A$2:$AB$3115, 2, FALSE)</f>
        <v>108.77600000000001</v>
      </c>
      <c r="H97" s="47">
        <f>VLOOKUP(D97, raw_data!$A$2:$AB$3115, 2, FALSE)+VLOOKUP(E97, raw_data!$A$2:$AB$3115, 2, FALSE)+VLOOKUP(F97, raw_data!$A$2:$AB$3115, 2, FALSE)</f>
        <v>110.34699999999999</v>
      </c>
      <c r="I97" s="89" t="str">
        <f t="shared" si="1"/>
        <v>Red</v>
      </c>
      <c r="J97" s="108">
        <f>VLOOKUP(A97, raw_data!$A$2:$AB$3115, 22, FALSE)+VLOOKUP(B97, raw_data!$A$2:$AB$3115, 22, FALSE)+VLOOKUP(C97, raw_data!$A$2:$AB$3115, 22, FALSE)</f>
        <v>7.5990000000000002</v>
      </c>
      <c r="K97" s="47">
        <f>VLOOKUP(D97, raw_data!$A$2:$AB$3115, 22, FALSE)+VLOOKUP(E97, raw_data!$A$2:$AB$3115, 22, FALSE)+VLOOKUP(F97, raw_data!$A$2:$AB$3115, 22, FALSE)</f>
        <v>9.1989999999999998</v>
      </c>
    </row>
    <row r="98" spans="1:11" x14ac:dyDescent="0.25">
      <c r="A98" s="46">
        <v>2881</v>
      </c>
      <c r="B98" s="48">
        <v>5842</v>
      </c>
      <c r="C98" s="49">
        <v>1318</v>
      </c>
      <c r="D98" s="48">
        <v>3534</v>
      </c>
      <c r="E98" s="48">
        <v>2064</v>
      </c>
      <c r="F98" s="47">
        <v>5401</v>
      </c>
      <c r="G98" s="108">
        <f>VLOOKUP(A98, raw_data!$A$2:$AB$3115, 2, FALSE)+VLOOKUP(B98, raw_data!$A$2:$AB$3115, 2, FALSE)+VLOOKUP(C98, raw_data!$A$2:$AB$3115, 2, FALSE)</f>
        <v>91.971000000000004</v>
      </c>
      <c r="H98" s="47">
        <f>VLOOKUP(D98, raw_data!$A$2:$AB$3115, 2, FALSE)+VLOOKUP(E98, raw_data!$A$2:$AB$3115, 2, FALSE)+VLOOKUP(F98, raw_data!$A$2:$AB$3115, 2, FALSE)</f>
        <v>107.80700000000002</v>
      </c>
      <c r="I98" s="89" t="str">
        <f t="shared" si="1"/>
        <v>Red</v>
      </c>
      <c r="J98" s="108">
        <f>VLOOKUP(A98, raw_data!$A$2:$AB$3115, 22, FALSE)+VLOOKUP(B98, raw_data!$A$2:$AB$3115, 22, FALSE)+VLOOKUP(C98, raw_data!$A$2:$AB$3115, 22, FALSE)</f>
        <v>5.92</v>
      </c>
      <c r="K98" s="47">
        <f>VLOOKUP(D98, raw_data!$A$2:$AB$3115, 22, FALSE)+VLOOKUP(E98, raw_data!$A$2:$AB$3115, 22, FALSE)+VLOOKUP(F98, raw_data!$A$2:$AB$3115, 22, FALSE)</f>
        <v>8.3249999999999993</v>
      </c>
    </row>
    <row r="99" spans="1:11" x14ac:dyDescent="0.25">
      <c r="A99" s="46">
        <v>6035</v>
      </c>
      <c r="B99" s="48">
        <v>4590</v>
      </c>
      <c r="C99" s="49">
        <v>5417</v>
      </c>
      <c r="D99" s="48">
        <v>1257</v>
      </c>
      <c r="E99" s="48">
        <v>980</v>
      </c>
      <c r="F99" s="47">
        <v>5858</v>
      </c>
      <c r="G99" s="108">
        <f>VLOOKUP(A99, raw_data!$A$2:$AB$3115, 2, FALSE)+VLOOKUP(B99, raw_data!$A$2:$AB$3115, 2, FALSE)+VLOOKUP(C99, raw_data!$A$2:$AB$3115, 2, FALSE)</f>
        <v>61.009</v>
      </c>
      <c r="H99" s="47">
        <f>VLOOKUP(D99, raw_data!$A$2:$AB$3115, 2, FALSE)+VLOOKUP(E99, raw_data!$A$2:$AB$3115, 2, FALSE)+VLOOKUP(F99, raw_data!$A$2:$AB$3115, 2, FALSE)</f>
        <v>81.156000000000006</v>
      </c>
      <c r="I99" s="89" t="str">
        <f t="shared" si="1"/>
        <v>Red</v>
      </c>
      <c r="J99" s="108">
        <f>VLOOKUP(A99, raw_data!$A$2:$AB$3115, 22, FALSE)+VLOOKUP(B99, raw_data!$A$2:$AB$3115, 22, FALSE)+VLOOKUP(C99, raw_data!$A$2:$AB$3115, 22, FALSE)</f>
        <v>0.61099999999999999</v>
      </c>
      <c r="K99" s="47">
        <f>VLOOKUP(D99, raw_data!$A$2:$AB$3115, 22, FALSE)+VLOOKUP(E99, raw_data!$A$2:$AB$3115, 22, FALSE)+VLOOKUP(F99, raw_data!$A$2:$AB$3115, 22, FALSE)</f>
        <v>5.835</v>
      </c>
    </row>
    <row r="100" spans="1:11" x14ac:dyDescent="0.25">
      <c r="A100" s="46">
        <v>4911</v>
      </c>
      <c r="B100" s="48">
        <v>3135</v>
      </c>
      <c r="C100" s="49">
        <v>5876</v>
      </c>
      <c r="D100" s="48">
        <v>4519</v>
      </c>
      <c r="E100" s="48">
        <v>4003</v>
      </c>
      <c r="F100" s="47">
        <v>207</v>
      </c>
      <c r="G100" s="108">
        <f>VLOOKUP(A100, raw_data!$A$2:$AB$3115, 2, FALSE)+VLOOKUP(B100, raw_data!$A$2:$AB$3115, 2, FALSE)+VLOOKUP(C100, raw_data!$A$2:$AB$3115, 2, FALSE)</f>
        <v>93.802999999999997</v>
      </c>
      <c r="H100" s="47">
        <f>VLOOKUP(D100, raw_data!$A$2:$AB$3115, 2, FALSE)+VLOOKUP(E100, raw_data!$A$2:$AB$3115, 2, FALSE)+VLOOKUP(F100, raw_data!$A$2:$AB$3115, 2, FALSE)</f>
        <v>103.285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5.5200000000000005</v>
      </c>
      <c r="K100" s="47">
        <f>VLOOKUP(D100, raw_data!$A$2:$AB$3115, 22, FALSE)+VLOOKUP(E100, raw_data!$A$2:$AB$3115, 22, FALSE)+VLOOKUP(F100, raw_data!$A$2:$AB$3115, 22, FALSE)</f>
        <v>7.4550000000000001</v>
      </c>
    </row>
    <row r="101" spans="1:11" x14ac:dyDescent="0.25">
      <c r="A101" s="46">
        <v>1391</v>
      </c>
      <c r="B101" s="48">
        <v>1310</v>
      </c>
      <c r="C101" s="49">
        <v>4931</v>
      </c>
      <c r="D101" s="48">
        <v>5050</v>
      </c>
      <c r="E101" s="48">
        <v>3630</v>
      </c>
      <c r="F101" s="47">
        <v>1986</v>
      </c>
      <c r="G101" s="108">
        <f>VLOOKUP(A101, raw_data!$A$2:$AB$3115, 2, FALSE)+VLOOKUP(B101, raw_data!$A$2:$AB$3115, 2, FALSE)+VLOOKUP(C101, raw_data!$A$2:$AB$3115, 2, FALSE)</f>
        <v>103.023</v>
      </c>
      <c r="H101" s="47">
        <f>VLOOKUP(D101, raw_data!$A$2:$AB$3115, 2, FALSE)+VLOOKUP(E101, raw_data!$A$2:$AB$3115, 2, FALSE)+VLOOKUP(F101, raw_data!$A$2:$AB$3115, 2, FALSE)</f>
        <v>136.96700000000001</v>
      </c>
      <c r="I101" s="89" t="str">
        <f t="shared" si="1"/>
        <v>Red</v>
      </c>
      <c r="J101" s="108">
        <f>VLOOKUP(A101, raw_data!$A$2:$AB$3115, 22, FALSE)+VLOOKUP(B101, raw_data!$A$2:$AB$3115, 22, FALSE)+VLOOKUP(C101, raw_data!$A$2:$AB$3115, 22, FALSE)</f>
        <v>4.9140000000000006</v>
      </c>
      <c r="K101" s="47">
        <f>VLOOKUP(D101, raw_data!$A$2:$AB$3115, 22, FALSE)+VLOOKUP(E101, raw_data!$A$2:$AB$3115, 22, FALSE)+VLOOKUP(F101, raw_data!$A$2:$AB$3115, 22, FALSE)</f>
        <v>10.667999999999999</v>
      </c>
    </row>
    <row r="102" spans="1:11" x14ac:dyDescent="0.25">
      <c r="A102" s="46">
        <v>3932</v>
      </c>
      <c r="B102" s="48">
        <v>1325</v>
      </c>
      <c r="C102" s="49">
        <v>2637</v>
      </c>
      <c r="D102" s="48">
        <v>6082</v>
      </c>
      <c r="E102" s="48">
        <v>4828</v>
      </c>
      <c r="F102" s="47">
        <v>5422</v>
      </c>
      <c r="G102" s="108">
        <f>VLOOKUP(A102, raw_data!$A$2:$AB$3115, 2, FALSE)+VLOOKUP(B102, raw_data!$A$2:$AB$3115, 2, FALSE)+VLOOKUP(C102, raw_data!$A$2:$AB$3115, 2, FALSE)</f>
        <v>96.302999999999997</v>
      </c>
      <c r="H102" s="47">
        <f>VLOOKUP(D102, raw_data!$A$2:$AB$3115, 2, FALSE)+VLOOKUP(E102, raw_data!$A$2:$AB$3115, 2, FALSE)+VLOOKUP(F102, raw_data!$A$2:$AB$3115, 2, FALSE)</f>
        <v>81.102000000000004</v>
      </c>
      <c r="I102" s="89" t="str">
        <f t="shared" si="1"/>
        <v>Blue</v>
      </c>
      <c r="J102" s="108">
        <f>VLOOKUP(A102, raw_data!$A$2:$AB$3115, 22, FALSE)+VLOOKUP(B102, raw_data!$A$2:$AB$3115, 22, FALSE)+VLOOKUP(C102, raw_data!$A$2:$AB$3115, 22, FALSE)</f>
        <v>5.47</v>
      </c>
      <c r="K102" s="47">
        <f>VLOOKUP(D102, raw_data!$A$2:$AB$3115, 22, FALSE)+VLOOKUP(E102, raw_data!$A$2:$AB$3115, 22, FALSE)+VLOOKUP(F102, raw_data!$A$2:$AB$3115, 22, FALSE)</f>
        <v>5.9119999999999999</v>
      </c>
    </row>
    <row r="103" spans="1:11" x14ac:dyDescent="0.25">
      <c r="A103" s="46">
        <v>5624</v>
      </c>
      <c r="B103" s="48">
        <v>4564</v>
      </c>
      <c r="C103" s="49">
        <v>6032</v>
      </c>
      <c r="D103" s="48">
        <v>5404</v>
      </c>
      <c r="E103" s="48">
        <v>180</v>
      </c>
      <c r="F103" s="47">
        <v>2586</v>
      </c>
      <c r="G103" s="108">
        <f>VLOOKUP(A103, raw_data!$A$2:$AB$3115, 2, FALSE)+VLOOKUP(B103, raw_data!$A$2:$AB$3115, 2, FALSE)+VLOOKUP(C103, raw_data!$A$2:$AB$3115, 2, FALSE)</f>
        <v>101.99600000000001</v>
      </c>
      <c r="H103" s="47">
        <f>VLOOKUP(D103, raw_data!$A$2:$AB$3115, 2, FALSE)+VLOOKUP(E103, raw_data!$A$2:$AB$3115, 2, FALSE)+VLOOKUP(F103, raw_data!$A$2:$AB$3115, 2, FALSE)</f>
        <v>117.55000000000001</v>
      </c>
      <c r="I103" s="89" t="str">
        <f t="shared" si="1"/>
        <v>Red</v>
      </c>
      <c r="J103" s="108">
        <f>VLOOKUP(A103, raw_data!$A$2:$AB$3115, 22, FALSE)+VLOOKUP(B103, raw_data!$A$2:$AB$3115, 22, FALSE)+VLOOKUP(C103, raw_data!$A$2:$AB$3115, 22, FALSE)</f>
        <v>10.343</v>
      </c>
      <c r="K103" s="47">
        <f>VLOOKUP(D103, raw_data!$A$2:$AB$3115, 22, FALSE)+VLOOKUP(E103, raw_data!$A$2:$AB$3115, 22, FALSE)+VLOOKUP(F103, raw_data!$A$2:$AB$3115, 22, FALSE)</f>
        <v>9.09</v>
      </c>
    </row>
    <row r="104" spans="1:11" x14ac:dyDescent="0.25">
      <c r="A104" s="46">
        <v>3389</v>
      </c>
      <c r="B104" s="48">
        <v>1923</v>
      </c>
      <c r="C104" s="49">
        <v>498</v>
      </c>
      <c r="D104" s="48">
        <v>5878</v>
      </c>
      <c r="E104" s="48">
        <v>3534</v>
      </c>
      <c r="F104" s="47">
        <v>45</v>
      </c>
      <c r="G104" s="108">
        <f>VLOOKUP(A104, raw_data!$A$2:$AB$3115, 2, FALSE)+VLOOKUP(B104, raw_data!$A$2:$AB$3115, 2, FALSE)+VLOOKUP(C104, raw_data!$A$2:$AB$3115, 2, FALSE)</f>
        <v>101.20099999999999</v>
      </c>
      <c r="H104" s="47">
        <f>VLOOKUP(D104, raw_data!$A$2:$AB$3115, 2, FALSE)+VLOOKUP(E104, raw_data!$A$2:$AB$3115, 2, FALSE)+VLOOKUP(F104, raw_data!$A$2:$AB$3115, 2, FALSE)</f>
        <v>103.854</v>
      </c>
      <c r="I104" s="89" t="str">
        <f t="shared" si="1"/>
        <v>Red</v>
      </c>
      <c r="J104" s="108">
        <f>VLOOKUP(A104, raw_data!$A$2:$AB$3115, 22, FALSE)+VLOOKUP(B104, raw_data!$A$2:$AB$3115, 22, FALSE)+VLOOKUP(C104, raw_data!$A$2:$AB$3115, 22, FALSE)</f>
        <v>7.3330000000000002</v>
      </c>
      <c r="K104" s="47">
        <f>VLOOKUP(D104, raw_data!$A$2:$AB$3115, 22, FALSE)+VLOOKUP(E104, raw_data!$A$2:$AB$3115, 22, FALSE)+VLOOKUP(F104, raw_data!$A$2:$AB$3115, 22, FALSE)</f>
        <v>8.9740000000000002</v>
      </c>
    </row>
    <row r="105" spans="1:11" x14ac:dyDescent="0.25">
      <c r="A105" s="46">
        <v>236</v>
      </c>
      <c r="B105" s="48">
        <v>3211</v>
      </c>
      <c r="C105" s="49">
        <v>2338</v>
      </c>
      <c r="D105" s="48">
        <v>5417</v>
      </c>
      <c r="E105" s="48">
        <v>5987</v>
      </c>
      <c r="F105" s="47">
        <v>1671</v>
      </c>
      <c r="G105" s="108">
        <f>VLOOKUP(A105, raw_data!$A$2:$AB$3115, 2, FALSE)+VLOOKUP(B105, raw_data!$A$2:$AB$3115, 2, FALSE)+VLOOKUP(C105, raw_data!$A$2:$AB$3115, 2, FALSE)</f>
        <v>106.47899999999998</v>
      </c>
      <c r="H105" s="47">
        <f>VLOOKUP(D105, raw_data!$A$2:$AB$3115, 2, FALSE)+VLOOKUP(E105, raw_data!$A$2:$AB$3115, 2, FALSE)+VLOOKUP(F105, raw_data!$A$2:$AB$3115, 2, FALSE)</f>
        <v>76.155000000000001</v>
      </c>
      <c r="I105" s="89" t="str">
        <f t="shared" si="1"/>
        <v>Blue</v>
      </c>
      <c r="J105" s="108">
        <f>VLOOKUP(A105, raw_data!$A$2:$AB$3115, 22, FALSE)+VLOOKUP(B105, raw_data!$A$2:$AB$3115, 22, FALSE)+VLOOKUP(C105, raw_data!$A$2:$AB$3115, 22, FALSE)</f>
        <v>7.9610000000000003</v>
      </c>
      <c r="K105" s="47">
        <f>VLOOKUP(D105, raw_data!$A$2:$AB$3115, 22, FALSE)+VLOOKUP(E105, raw_data!$A$2:$AB$3115, 22, FALSE)+VLOOKUP(F105, raw_data!$A$2:$AB$3115, 22, FALSE)</f>
        <v>2.4319999999999999</v>
      </c>
    </row>
    <row r="106" spans="1:11" x14ac:dyDescent="0.25">
      <c r="A106" s="46">
        <v>4519</v>
      </c>
      <c r="B106" s="48">
        <v>1747</v>
      </c>
      <c r="C106" s="49">
        <v>3602</v>
      </c>
      <c r="D106" s="48">
        <v>2064</v>
      </c>
      <c r="E106" s="48">
        <v>980</v>
      </c>
      <c r="F106" s="47">
        <v>107</v>
      </c>
      <c r="G106" s="108">
        <f>VLOOKUP(A106, raw_data!$A$2:$AB$3115, 2, FALSE)+VLOOKUP(B106, raw_data!$A$2:$AB$3115, 2, FALSE)+VLOOKUP(C106, raw_data!$A$2:$AB$3115, 2, FALSE)</f>
        <v>102.68</v>
      </c>
      <c r="H106" s="47">
        <f>VLOOKUP(D106, raw_data!$A$2:$AB$3115, 2, FALSE)+VLOOKUP(E106, raw_data!$A$2:$AB$3115, 2, FALSE)+VLOOKUP(F106, raw_data!$A$2:$AB$3115, 2, FALSE)</f>
        <v>101.721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8.3509999999999991</v>
      </c>
      <c r="K106" s="47">
        <f>VLOOKUP(D106, raw_data!$A$2:$AB$3115, 22, FALSE)+VLOOKUP(E106, raw_data!$A$2:$AB$3115, 22, FALSE)+VLOOKUP(F106, raw_data!$A$2:$AB$3115, 22, FALSE)</f>
        <v>7.1750000000000007</v>
      </c>
    </row>
    <row r="107" spans="1:11" x14ac:dyDescent="0.25">
      <c r="A107" s="46">
        <v>4183</v>
      </c>
      <c r="B107" s="48">
        <v>1257</v>
      </c>
      <c r="C107" s="49">
        <v>1986</v>
      </c>
      <c r="D107" s="48">
        <v>5410</v>
      </c>
      <c r="E107" s="48">
        <v>1973</v>
      </c>
      <c r="F107" s="47">
        <v>1318</v>
      </c>
      <c r="G107" s="108">
        <f>VLOOKUP(A107, raw_data!$A$2:$AB$3115, 2, FALSE)+VLOOKUP(B107, raw_data!$A$2:$AB$3115, 2, FALSE)+VLOOKUP(C107, raw_data!$A$2:$AB$3115, 2, FALSE)</f>
        <v>131.64100000000002</v>
      </c>
      <c r="H107" s="47">
        <f>VLOOKUP(D107, raw_data!$A$2:$AB$3115, 2, FALSE)+VLOOKUP(E107, raw_data!$A$2:$AB$3115, 2, FALSE)+VLOOKUP(F107, raw_data!$A$2:$AB$3115, 2, FALSE)</f>
        <v>70.960999999999999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11.701000000000001</v>
      </c>
      <c r="K107" s="47">
        <f>VLOOKUP(D107, raw_data!$A$2:$AB$3115, 22, FALSE)+VLOOKUP(E107, raw_data!$A$2:$AB$3115, 22, FALSE)+VLOOKUP(F107, raw_data!$A$2:$AB$3115, 22, FALSE)</f>
        <v>3.0569999999999999</v>
      </c>
    </row>
    <row r="108" spans="1:11" x14ac:dyDescent="0.25">
      <c r="A108" s="46">
        <v>3102</v>
      </c>
      <c r="B108" s="48">
        <v>401</v>
      </c>
      <c r="C108" s="49">
        <v>4125</v>
      </c>
      <c r="D108" s="48">
        <v>3847</v>
      </c>
      <c r="E108" s="48">
        <v>1501</v>
      </c>
      <c r="F108" s="47">
        <v>3135</v>
      </c>
      <c r="G108" s="108">
        <f>VLOOKUP(A108, raw_data!$A$2:$AB$3115, 2, FALSE)+VLOOKUP(B108, raw_data!$A$2:$AB$3115, 2, FALSE)+VLOOKUP(C108, raw_data!$A$2:$AB$3115, 2, FALSE)</f>
        <v>97.50500000000001</v>
      </c>
      <c r="H108" s="47">
        <f>VLOOKUP(D108, raw_data!$A$2:$AB$3115, 2, FALSE)+VLOOKUP(E108, raw_data!$A$2:$AB$3115, 2, FALSE)+VLOOKUP(F108, raw_data!$A$2:$AB$3115, 2, FALSE)</f>
        <v>106.205</v>
      </c>
      <c r="I108" s="89" t="str">
        <f t="shared" si="1"/>
        <v>Red</v>
      </c>
      <c r="J108" s="108">
        <f>VLOOKUP(A108, raw_data!$A$2:$AB$3115, 22, FALSE)+VLOOKUP(B108, raw_data!$A$2:$AB$3115, 22, FALSE)+VLOOKUP(C108, raw_data!$A$2:$AB$3115, 22, FALSE)</f>
        <v>6.8090000000000002</v>
      </c>
      <c r="K108" s="47">
        <f>VLOOKUP(D108, raw_data!$A$2:$AB$3115, 22, FALSE)+VLOOKUP(E108, raw_data!$A$2:$AB$3115, 22, FALSE)+VLOOKUP(F108, raw_data!$A$2:$AB$3115, 22, FALSE)</f>
        <v>8.7910000000000004</v>
      </c>
    </row>
    <row r="109" spans="1:11" x14ac:dyDescent="0.25">
      <c r="A109" s="46">
        <v>839</v>
      </c>
      <c r="B109" s="48">
        <v>2881</v>
      </c>
      <c r="C109" s="49">
        <v>5858</v>
      </c>
      <c r="D109" s="48">
        <v>3630</v>
      </c>
      <c r="E109" s="48">
        <v>4911</v>
      </c>
      <c r="F109" s="47">
        <v>1208</v>
      </c>
      <c r="G109" s="108">
        <f>VLOOKUP(A109, raw_data!$A$2:$AB$3115, 2, FALSE)+VLOOKUP(B109, raw_data!$A$2:$AB$3115, 2, FALSE)+VLOOKUP(C109, raw_data!$A$2:$AB$3115, 2, FALSE)</f>
        <v>88.99199999999999</v>
      </c>
      <c r="H109" s="47">
        <f>VLOOKUP(D109, raw_data!$A$2:$AB$3115, 2, FALSE)+VLOOKUP(E109, raw_data!$A$2:$AB$3115, 2, FALSE)+VLOOKUP(F109, raw_data!$A$2:$AB$3115, 2, FALSE)</f>
        <v>96.787000000000006</v>
      </c>
      <c r="I109" s="89" t="str">
        <f t="shared" si="1"/>
        <v>Red</v>
      </c>
      <c r="J109" s="108">
        <f>VLOOKUP(A109, raw_data!$A$2:$AB$3115, 22, FALSE)+VLOOKUP(B109, raw_data!$A$2:$AB$3115, 22, FALSE)+VLOOKUP(C109, raw_data!$A$2:$AB$3115, 22, FALSE)</f>
        <v>6.3299999999999992</v>
      </c>
      <c r="K109" s="47">
        <f>VLOOKUP(D109, raw_data!$A$2:$AB$3115, 22, FALSE)+VLOOKUP(E109, raw_data!$A$2:$AB$3115, 22, FALSE)+VLOOKUP(F109, raw_data!$A$2:$AB$3115, 22, FALSE)</f>
        <v>5.8789999999999996</v>
      </c>
    </row>
    <row r="110" spans="1:11" x14ac:dyDescent="0.25">
      <c r="A110" s="46">
        <v>5401</v>
      </c>
      <c r="B110" s="48">
        <v>3527</v>
      </c>
      <c r="C110" s="49">
        <v>1629</v>
      </c>
      <c r="D110" s="48">
        <v>6035</v>
      </c>
      <c r="E110" s="48">
        <v>5050</v>
      </c>
      <c r="F110" s="47">
        <v>4508</v>
      </c>
      <c r="G110" s="108">
        <f>VLOOKUP(A110, raw_data!$A$2:$AB$3115, 2, FALSE)+VLOOKUP(B110, raw_data!$A$2:$AB$3115, 2, FALSE)+VLOOKUP(C110, raw_data!$A$2:$AB$3115, 2, FALSE)</f>
        <v>85.825000000000003</v>
      </c>
      <c r="H110" s="47">
        <f>VLOOKUP(D110, raw_data!$A$2:$AB$3115, 2, FALSE)+VLOOKUP(E110, raw_data!$A$2:$AB$3115, 2, FALSE)+VLOOKUP(F110, raw_data!$A$2:$AB$3115, 2, FALSE)</f>
        <v>92.47</v>
      </c>
      <c r="I110" s="89" t="str">
        <f t="shared" si="1"/>
        <v>Red</v>
      </c>
      <c r="J110" s="108">
        <f>VLOOKUP(A110, raw_data!$A$2:$AB$3115, 22, FALSE)+VLOOKUP(B110, raw_data!$A$2:$AB$3115, 22, FALSE)+VLOOKUP(C110, raw_data!$A$2:$AB$3115, 22, FALSE)</f>
        <v>6.5919999999999996</v>
      </c>
      <c r="K110" s="47">
        <f>VLOOKUP(D110, raw_data!$A$2:$AB$3115, 22, FALSE)+VLOOKUP(E110, raw_data!$A$2:$AB$3115, 22, FALSE)+VLOOKUP(F110, raw_data!$A$2:$AB$3115, 22, FALSE)</f>
        <v>5.5389999999999997</v>
      </c>
    </row>
    <row r="111" spans="1:11" x14ac:dyDescent="0.25">
      <c r="A111" s="46">
        <v>1310</v>
      </c>
      <c r="B111" s="48">
        <v>5842</v>
      </c>
      <c r="C111" s="49">
        <v>5876</v>
      </c>
      <c r="D111" s="48">
        <v>4039</v>
      </c>
      <c r="E111" s="48">
        <v>5024</v>
      </c>
      <c r="F111" s="47">
        <v>999</v>
      </c>
      <c r="G111" s="108">
        <f>VLOOKUP(A111, raw_data!$A$2:$AB$3115, 2, FALSE)+VLOOKUP(B111, raw_data!$A$2:$AB$3115, 2, FALSE)+VLOOKUP(C111, raw_data!$A$2:$AB$3115, 2, FALSE)</f>
        <v>85.111999999999995</v>
      </c>
      <c r="H111" s="47">
        <f>VLOOKUP(D111, raw_data!$A$2:$AB$3115, 2, FALSE)+VLOOKUP(E111, raw_data!$A$2:$AB$3115, 2, FALSE)+VLOOKUP(F111, raw_data!$A$2:$AB$3115, 2, FALSE)</f>
        <v>110.43600000000001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5.1710000000000003</v>
      </c>
      <c r="K111" s="47">
        <f>VLOOKUP(D111, raw_data!$A$2:$AB$3115, 22, FALSE)+VLOOKUP(E111, raw_data!$A$2:$AB$3115, 22, FALSE)+VLOOKUP(F111, raw_data!$A$2:$AB$3115, 22, FALSE)</f>
        <v>10.234</v>
      </c>
    </row>
    <row r="112" spans="1:11" x14ac:dyDescent="0.25">
      <c r="A112" s="46">
        <v>5926</v>
      </c>
      <c r="B112" s="48">
        <v>3533</v>
      </c>
      <c r="C112" s="49">
        <v>6075</v>
      </c>
      <c r="D112" s="48">
        <v>4931</v>
      </c>
      <c r="E112" s="48">
        <v>4003</v>
      </c>
      <c r="F112" s="47">
        <v>3166</v>
      </c>
      <c r="G112" s="108">
        <f>VLOOKUP(A112, raw_data!$A$2:$AB$3115, 2, FALSE)+VLOOKUP(B112, raw_data!$A$2:$AB$3115, 2, FALSE)+VLOOKUP(C112, raw_data!$A$2:$AB$3115, 2, FALSE)</f>
        <v>81.155000000000001</v>
      </c>
      <c r="H112" s="47">
        <f>VLOOKUP(D112, raw_data!$A$2:$AB$3115, 2, FALSE)+VLOOKUP(E112, raw_data!$A$2:$AB$3115, 2, FALSE)+VLOOKUP(F112, raw_data!$A$2:$AB$3115, 2, FALSE)</f>
        <v>88.158000000000001</v>
      </c>
      <c r="I112" s="89" t="str">
        <f t="shared" si="1"/>
        <v>Red</v>
      </c>
      <c r="J112" s="108">
        <f>VLOOKUP(A112, raw_data!$A$2:$AB$3115, 22, FALSE)+VLOOKUP(B112, raw_data!$A$2:$AB$3115, 22, FALSE)+VLOOKUP(C112, raw_data!$A$2:$AB$3115, 22, FALSE)</f>
        <v>3.5579999999999998</v>
      </c>
      <c r="K112" s="47">
        <f>VLOOKUP(D112, raw_data!$A$2:$AB$3115, 22, FALSE)+VLOOKUP(E112, raw_data!$A$2:$AB$3115, 22, FALSE)+VLOOKUP(F112, raw_data!$A$2:$AB$3115, 22, FALSE)</f>
        <v>3.2130000000000001</v>
      </c>
    </row>
    <row r="113" spans="1:11" x14ac:dyDescent="0.25">
      <c r="A113" s="46">
        <v>4761</v>
      </c>
      <c r="B113" s="48">
        <v>207</v>
      </c>
      <c r="C113" s="49">
        <v>1768</v>
      </c>
      <c r="D113" s="48">
        <v>1391</v>
      </c>
      <c r="E113" s="48">
        <v>4590</v>
      </c>
      <c r="F113" s="47">
        <v>3098</v>
      </c>
      <c r="G113" s="108">
        <f>VLOOKUP(A113, raw_data!$A$2:$AB$3115, 2, FALSE)+VLOOKUP(B113, raw_data!$A$2:$AB$3115, 2, FALSE)+VLOOKUP(C113, raw_data!$A$2:$AB$3115, 2, FALSE)</f>
        <v>109.069</v>
      </c>
      <c r="H113" s="47">
        <f>VLOOKUP(D113, raw_data!$A$2:$AB$3115, 2, FALSE)+VLOOKUP(E113, raw_data!$A$2:$AB$3115, 2, FALSE)+VLOOKUP(F113, raw_data!$A$2:$AB$3115, 2, FALSE)</f>
        <v>85.188999999999993</v>
      </c>
      <c r="I113" s="89" t="str">
        <f t="shared" si="1"/>
        <v>Blue</v>
      </c>
      <c r="J113" s="108">
        <f>VLOOKUP(A113, raw_data!$A$2:$AB$3115, 22, FALSE)+VLOOKUP(B113, raw_data!$A$2:$AB$3115, 22, FALSE)+VLOOKUP(C113, raw_data!$A$2:$AB$3115, 22, FALSE)</f>
        <v>6.7750000000000004</v>
      </c>
      <c r="K113" s="47">
        <f>VLOOKUP(D113, raw_data!$A$2:$AB$3115, 22, FALSE)+VLOOKUP(E113, raw_data!$A$2:$AB$3115, 22, FALSE)+VLOOKUP(F113, raw_data!$A$2:$AB$3115, 22, FALSE)</f>
        <v>4.1689999999999996</v>
      </c>
    </row>
    <row r="114" spans="1:11" x14ac:dyDescent="0.25">
      <c r="A114" s="46">
        <v>4103</v>
      </c>
      <c r="B114" s="48">
        <v>1973</v>
      </c>
      <c r="C114" s="49">
        <v>5878</v>
      </c>
      <c r="D114" s="48">
        <v>4534</v>
      </c>
      <c r="E114" s="48">
        <v>1540</v>
      </c>
      <c r="F114" s="47">
        <v>1501</v>
      </c>
      <c r="G114" s="108">
        <f>VLOOKUP(A114, raw_data!$A$2:$AB$3115, 2, FALSE)+VLOOKUP(B114, raw_data!$A$2:$AB$3115, 2, FALSE)+VLOOKUP(C114, raw_data!$A$2:$AB$3115, 2, FALSE)</f>
        <v>84.53</v>
      </c>
      <c r="H114" s="47">
        <f>VLOOKUP(D114, raw_data!$A$2:$AB$3115, 2, FALSE)+VLOOKUP(E114, raw_data!$A$2:$AB$3115, 2, FALSE)+VLOOKUP(F114, raw_data!$A$2:$AB$3115, 2, FALSE)</f>
        <v>112.619</v>
      </c>
      <c r="I114" s="89" t="str">
        <f t="shared" si="1"/>
        <v>Red</v>
      </c>
      <c r="J114" s="108">
        <f>VLOOKUP(A114, raw_data!$A$2:$AB$3115, 22, FALSE)+VLOOKUP(B114, raw_data!$A$2:$AB$3115, 22, FALSE)+VLOOKUP(C114, raw_data!$A$2:$AB$3115, 22, FALSE)</f>
        <v>4.9639999999999995</v>
      </c>
      <c r="K114" s="47">
        <f>VLOOKUP(D114, raw_data!$A$2:$AB$3115, 22, FALSE)+VLOOKUP(E114, raw_data!$A$2:$AB$3115, 22, FALSE)+VLOOKUP(F114, raw_data!$A$2:$AB$3115, 22, FALSE)</f>
        <v>8.2080000000000002</v>
      </c>
    </row>
    <row r="115" spans="1:11" x14ac:dyDescent="0.25">
      <c r="A115" s="46">
        <v>1208</v>
      </c>
      <c r="B115" s="48">
        <v>1671</v>
      </c>
      <c r="C115" s="49">
        <v>1923</v>
      </c>
      <c r="D115" s="48">
        <v>6032</v>
      </c>
      <c r="E115" s="48">
        <v>4519</v>
      </c>
      <c r="F115" s="47">
        <v>5417</v>
      </c>
      <c r="G115" s="108">
        <f>VLOOKUP(A115, raw_data!$A$2:$AB$3115, 2, FALSE)+VLOOKUP(B115, raw_data!$A$2:$AB$3115, 2, FALSE)+VLOOKUP(C115, raw_data!$A$2:$AB$3115, 2, FALSE)</f>
        <v>92.623999999999995</v>
      </c>
      <c r="H115" s="47">
        <f>VLOOKUP(D115, raw_data!$A$2:$AB$3115, 2, FALSE)+VLOOKUP(E115, raw_data!$A$2:$AB$3115, 2, FALSE)+VLOOKUP(F115, raw_data!$A$2:$AB$3115, 2, FALSE)</f>
        <v>55.960999999999999</v>
      </c>
      <c r="I115" s="89" t="str">
        <f t="shared" si="1"/>
        <v>Blue</v>
      </c>
      <c r="J115" s="108">
        <f>VLOOKUP(A115, raw_data!$A$2:$AB$3115, 22, FALSE)+VLOOKUP(B115, raw_data!$A$2:$AB$3115, 22, FALSE)+VLOOKUP(C115, raw_data!$A$2:$AB$3115, 22, FALSE)</f>
        <v>8.2989999999999995</v>
      </c>
      <c r="K115" s="47">
        <f>VLOOKUP(D115, raw_data!$A$2:$AB$3115, 22, FALSE)+VLOOKUP(E115, raw_data!$A$2:$AB$3115, 22, FALSE)+VLOOKUP(F115, raw_data!$A$2:$AB$3115, 22, FALSE)</f>
        <v>3.577</v>
      </c>
    </row>
    <row r="116" spans="1:11" x14ac:dyDescent="0.25">
      <c r="A116" s="46">
        <v>4508</v>
      </c>
      <c r="B116" s="48">
        <v>5987</v>
      </c>
      <c r="C116" s="49">
        <v>498</v>
      </c>
      <c r="D116" s="48">
        <v>1986</v>
      </c>
      <c r="E116" s="48">
        <v>2064</v>
      </c>
      <c r="F116" s="47">
        <v>401</v>
      </c>
      <c r="G116" s="108">
        <f>VLOOKUP(A116, raw_data!$A$2:$AB$3115, 2, FALSE)+VLOOKUP(B116, raw_data!$A$2:$AB$3115, 2, FALSE)+VLOOKUP(C116, raw_data!$A$2:$AB$3115, 2, FALSE)</f>
        <v>87.983999999999995</v>
      </c>
      <c r="H116" s="47">
        <f>VLOOKUP(D116, raw_data!$A$2:$AB$3115, 2, FALSE)+VLOOKUP(E116, raw_data!$A$2:$AB$3115, 2, FALSE)+VLOOKUP(F116, raw_data!$A$2:$AB$3115, 2, FALSE)</f>
        <v>126.86500000000001</v>
      </c>
      <c r="I116" s="89" t="str">
        <f t="shared" si="1"/>
        <v>Red</v>
      </c>
      <c r="J116" s="108">
        <f>VLOOKUP(A116, raw_data!$A$2:$AB$3115, 22, FALSE)+VLOOKUP(B116, raw_data!$A$2:$AB$3115, 22, FALSE)+VLOOKUP(C116, raw_data!$A$2:$AB$3115, 22, FALSE)</f>
        <v>3.3739999999999997</v>
      </c>
      <c r="K116" s="47">
        <f>VLOOKUP(D116, raw_data!$A$2:$AB$3115, 22, FALSE)+VLOOKUP(E116, raw_data!$A$2:$AB$3115, 22, FALSE)+VLOOKUP(F116, raw_data!$A$2:$AB$3115, 22, FALSE)</f>
        <v>8.645999999999999</v>
      </c>
    </row>
    <row r="117" spans="1:11" x14ac:dyDescent="0.25">
      <c r="A117" s="46">
        <v>4564</v>
      </c>
      <c r="B117" s="48">
        <v>4183</v>
      </c>
      <c r="C117" s="49">
        <v>4911</v>
      </c>
      <c r="D117" s="48">
        <v>4828</v>
      </c>
      <c r="E117" s="48">
        <v>980</v>
      </c>
      <c r="F117" s="47">
        <v>236</v>
      </c>
      <c r="G117" s="108">
        <f>VLOOKUP(A117, raw_data!$A$2:$AB$3115, 2, FALSE)+VLOOKUP(B117, raw_data!$A$2:$AB$3115, 2, FALSE)+VLOOKUP(C117, raw_data!$A$2:$AB$3115, 2, FALSE)</f>
        <v>129.61500000000001</v>
      </c>
      <c r="H117" s="47">
        <f>VLOOKUP(D117, raw_data!$A$2:$AB$3115, 2, FALSE)+VLOOKUP(E117, raw_data!$A$2:$AB$3115, 2, FALSE)+VLOOKUP(F117, raw_data!$A$2:$AB$3115, 2, FALSE)</f>
        <v>78.004999999999995</v>
      </c>
      <c r="I117" s="89" t="str">
        <f t="shared" si="1"/>
        <v>Blue</v>
      </c>
      <c r="J117" s="108">
        <f>VLOOKUP(A117, raw_data!$A$2:$AB$3115, 22, FALSE)+VLOOKUP(B117, raw_data!$A$2:$AB$3115, 22, FALSE)+VLOOKUP(C117, raw_data!$A$2:$AB$3115, 22, FALSE)</f>
        <v>8.8710000000000004</v>
      </c>
      <c r="K117" s="47">
        <f>VLOOKUP(D117, raw_data!$A$2:$AB$3115, 22, FALSE)+VLOOKUP(E117, raw_data!$A$2:$AB$3115, 22, FALSE)+VLOOKUP(F117, raw_data!$A$2:$AB$3115, 22, FALSE)</f>
        <v>3.7709999999999999</v>
      </c>
    </row>
    <row r="118" spans="1:11" x14ac:dyDescent="0.25">
      <c r="A118" s="46">
        <v>5926</v>
      </c>
      <c r="B118" s="48">
        <v>999</v>
      </c>
      <c r="C118" s="49">
        <v>3630</v>
      </c>
      <c r="D118" s="48">
        <v>5404</v>
      </c>
      <c r="E118" s="48">
        <v>2338</v>
      </c>
      <c r="F118" s="47">
        <v>5422</v>
      </c>
      <c r="G118" s="108">
        <f>VLOOKUP(A118, raw_data!$A$2:$AB$3115, 2, FALSE)+VLOOKUP(B118, raw_data!$A$2:$AB$3115, 2, FALSE)+VLOOKUP(C118, raw_data!$A$2:$AB$3115, 2, FALSE)</f>
        <v>98.350999999999999</v>
      </c>
      <c r="H118" s="47">
        <f>VLOOKUP(D118, raw_data!$A$2:$AB$3115, 2, FALSE)+VLOOKUP(E118, raw_data!$A$2:$AB$3115, 2, FALSE)+VLOOKUP(F118, raw_data!$A$2:$AB$3115, 2, FALSE)</f>
        <v>103.611</v>
      </c>
      <c r="I118" s="89" t="str">
        <f t="shared" si="1"/>
        <v>Red</v>
      </c>
      <c r="J118" s="108">
        <f>VLOOKUP(A118, raw_data!$A$2:$AB$3115, 22, FALSE)+VLOOKUP(B118, raw_data!$A$2:$AB$3115, 22, FALSE)+VLOOKUP(C118, raw_data!$A$2:$AB$3115, 22, FALSE)</f>
        <v>5.3490000000000002</v>
      </c>
      <c r="K118" s="47">
        <f>VLOOKUP(D118, raw_data!$A$2:$AB$3115, 22, FALSE)+VLOOKUP(E118, raw_data!$A$2:$AB$3115, 22, FALSE)+VLOOKUP(F118, raw_data!$A$2:$AB$3115, 22, FALSE)</f>
        <v>7.1059999999999999</v>
      </c>
    </row>
    <row r="119" spans="1:11" x14ac:dyDescent="0.25">
      <c r="A119" s="46">
        <v>5024</v>
      </c>
      <c r="B119" s="48">
        <v>1391</v>
      </c>
      <c r="C119" s="49">
        <v>1257</v>
      </c>
      <c r="D119" s="48">
        <v>3932</v>
      </c>
      <c r="E119" s="48">
        <v>4003</v>
      </c>
      <c r="F119" s="47">
        <v>5858</v>
      </c>
      <c r="G119" s="108">
        <f>VLOOKUP(A119, raw_data!$A$2:$AB$3115, 2, FALSE)+VLOOKUP(B119, raw_data!$A$2:$AB$3115, 2, FALSE)+VLOOKUP(C119, raw_data!$A$2:$AB$3115, 2, FALSE)</f>
        <v>94.25</v>
      </c>
      <c r="H119" s="47">
        <f>VLOOKUP(D119, raw_data!$A$2:$AB$3115, 2, FALSE)+VLOOKUP(E119, raw_data!$A$2:$AB$3115, 2, FALSE)+VLOOKUP(F119, raw_data!$A$2:$AB$3115, 2, FALSE)</f>
        <v>83.586999999999989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9.213000000000001</v>
      </c>
      <c r="K119" s="47">
        <f>VLOOKUP(D119, raw_data!$A$2:$AB$3115, 22, FALSE)+VLOOKUP(E119, raw_data!$A$2:$AB$3115, 22, FALSE)+VLOOKUP(F119, raw_data!$A$2:$AB$3115, 22, FALSE)</f>
        <v>4.093</v>
      </c>
    </row>
    <row r="120" spans="1:11" x14ac:dyDescent="0.25">
      <c r="A120" s="46">
        <v>5050</v>
      </c>
      <c r="B120" s="48">
        <v>4125</v>
      </c>
      <c r="C120" s="49">
        <v>2586</v>
      </c>
      <c r="D120" s="48">
        <v>1768</v>
      </c>
      <c r="E120" s="48">
        <v>1318</v>
      </c>
      <c r="F120" s="47">
        <v>3533</v>
      </c>
      <c r="G120" s="108">
        <f>VLOOKUP(A120, raw_data!$A$2:$AB$3115, 2, FALSE)+VLOOKUP(B120, raw_data!$A$2:$AB$3115, 2, FALSE)+VLOOKUP(C120, raw_data!$A$2:$AB$3115, 2, FALSE)</f>
        <v>102.72200000000001</v>
      </c>
      <c r="H120" s="47">
        <f>VLOOKUP(D120, raw_data!$A$2:$AB$3115, 2, FALSE)+VLOOKUP(E120, raw_data!$A$2:$AB$3115, 2, FALSE)+VLOOKUP(F120, raw_data!$A$2:$AB$3115, 2, FALSE)</f>
        <v>100.919</v>
      </c>
      <c r="I120" s="89" t="str">
        <f t="shared" si="1"/>
        <v>Blue</v>
      </c>
      <c r="J120" s="108">
        <f>VLOOKUP(A120, raw_data!$A$2:$AB$3115, 22, FALSE)+VLOOKUP(B120, raw_data!$A$2:$AB$3115, 22, FALSE)+VLOOKUP(C120, raw_data!$A$2:$AB$3115, 22, FALSE)</f>
        <v>7.6910000000000007</v>
      </c>
      <c r="K120" s="47">
        <f>VLOOKUP(D120, raw_data!$A$2:$AB$3115, 22, FALSE)+VLOOKUP(E120, raw_data!$A$2:$AB$3115, 22, FALSE)+VLOOKUP(F120, raw_data!$A$2:$AB$3115, 22, FALSE)</f>
        <v>7.4339999999999993</v>
      </c>
    </row>
    <row r="121" spans="1:11" x14ac:dyDescent="0.25">
      <c r="A121" s="46">
        <v>3534</v>
      </c>
      <c r="B121" s="48">
        <v>107</v>
      </c>
      <c r="C121" s="49">
        <v>4039</v>
      </c>
      <c r="D121" s="48">
        <v>4761</v>
      </c>
      <c r="E121" s="48">
        <v>1629</v>
      </c>
      <c r="F121" s="47">
        <v>3135</v>
      </c>
      <c r="G121" s="108">
        <f>VLOOKUP(A121, raw_data!$A$2:$AB$3115, 2, FALSE)+VLOOKUP(B121, raw_data!$A$2:$AB$3115, 2, FALSE)+VLOOKUP(C121, raw_data!$A$2:$AB$3115, 2, FALSE)</f>
        <v>127.72800000000001</v>
      </c>
      <c r="H121" s="47">
        <f>VLOOKUP(D121, raw_data!$A$2:$AB$3115, 2, FALSE)+VLOOKUP(E121, raw_data!$A$2:$AB$3115, 2, FALSE)+VLOOKUP(F121, raw_data!$A$2:$AB$3115, 2, FALSE)</f>
        <v>90.813999999999993</v>
      </c>
      <c r="I121" s="89" t="str">
        <f t="shared" si="1"/>
        <v>Blue</v>
      </c>
      <c r="J121" s="108">
        <f>VLOOKUP(A121, raw_data!$A$2:$AB$3115, 22, FALSE)+VLOOKUP(B121, raw_data!$A$2:$AB$3115, 22, FALSE)+VLOOKUP(C121, raw_data!$A$2:$AB$3115, 22, FALSE)</f>
        <v>11.664999999999999</v>
      </c>
      <c r="K121" s="47">
        <f>VLOOKUP(D121, raw_data!$A$2:$AB$3115, 22, FALSE)+VLOOKUP(E121, raw_data!$A$2:$AB$3115, 22, FALSE)+VLOOKUP(F121, raw_data!$A$2:$AB$3115, 22, FALSE)</f>
        <v>7.5830000000000002</v>
      </c>
    </row>
    <row r="122" spans="1:11" x14ac:dyDescent="0.25">
      <c r="A122" s="46">
        <v>839</v>
      </c>
      <c r="B122" s="48">
        <v>45</v>
      </c>
      <c r="C122" s="49">
        <v>5842</v>
      </c>
      <c r="D122" s="48">
        <v>3166</v>
      </c>
      <c r="E122" s="48">
        <v>1540</v>
      </c>
      <c r="F122" s="47">
        <v>2637</v>
      </c>
      <c r="G122" s="108">
        <f>VLOOKUP(A122, raw_data!$A$2:$AB$3115, 2, FALSE)+VLOOKUP(B122, raw_data!$A$2:$AB$3115, 2, FALSE)+VLOOKUP(C122, raw_data!$A$2:$AB$3115, 2, FALSE)</f>
        <v>89.912999999999997</v>
      </c>
      <c r="H122" s="47">
        <f>VLOOKUP(D122, raw_data!$A$2:$AB$3115, 2, FALSE)+VLOOKUP(E122, raw_data!$A$2:$AB$3115, 2, FALSE)+VLOOKUP(F122, raw_data!$A$2:$AB$3115, 2, FALSE)</f>
        <v>105.29299999999999</v>
      </c>
      <c r="I122" s="89" t="str">
        <f t="shared" si="1"/>
        <v>Red</v>
      </c>
      <c r="J122" s="108">
        <f>VLOOKUP(A122, raw_data!$A$2:$AB$3115, 22, FALSE)+VLOOKUP(B122, raw_data!$A$2:$AB$3115, 22, FALSE)+VLOOKUP(C122, raw_data!$A$2:$AB$3115, 22, FALSE)</f>
        <v>9.1</v>
      </c>
      <c r="K122" s="47">
        <f>VLOOKUP(D122, raw_data!$A$2:$AB$3115, 22, FALSE)+VLOOKUP(E122, raw_data!$A$2:$AB$3115, 22, FALSE)+VLOOKUP(F122, raw_data!$A$2:$AB$3115, 22, FALSE)</f>
        <v>6.66</v>
      </c>
    </row>
    <row r="123" spans="1:11" x14ac:dyDescent="0.25">
      <c r="A123" s="46">
        <v>6082</v>
      </c>
      <c r="B123" s="48">
        <v>4534</v>
      </c>
      <c r="C123" s="49">
        <v>6075</v>
      </c>
      <c r="D123" s="48">
        <v>2881</v>
      </c>
      <c r="E123" s="48">
        <v>4590</v>
      </c>
      <c r="F123" s="47">
        <v>3527</v>
      </c>
      <c r="G123" s="108">
        <f>VLOOKUP(A123, raw_data!$A$2:$AB$3115, 2, FALSE)+VLOOKUP(B123, raw_data!$A$2:$AB$3115, 2, FALSE)+VLOOKUP(C123, raw_data!$A$2:$AB$3115, 2, FALSE)</f>
        <v>77.366</v>
      </c>
      <c r="H123" s="47">
        <f>VLOOKUP(D123, raw_data!$A$2:$AB$3115, 2, FALSE)+VLOOKUP(E123, raw_data!$A$2:$AB$3115, 2, FALSE)+VLOOKUP(F123, raw_data!$A$2:$AB$3115, 2, FALSE)</f>
        <v>75.058999999999997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6.6760000000000002</v>
      </c>
      <c r="K123" s="47">
        <f>VLOOKUP(D123, raw_data!$A$2:$AB$3115, 22, FALSE)+VLOOKUP(E123, raw_data!$A$2:$AB$3115, 22, FALSE)+VLOOKUP(F123, raw_data!$A$2:$AB$3115, 22, FALSE)</f>
        <v>2.6549999999999998</v>
      </c>
    </row>
    <row r="124" spans="1:11" x14ac:dyDescent="0.25">
      <c r="A124" s="46">
        <v>1325</v>
      </c>
      <c r="B124" s="48">
        <v>3098</v>
      </c>
      <c r="C124" s="49">
        <v>3847</v>
      </c>
      <c r="D124" s="48">
        <v>4931</v>
      </c>
      <c r="E124" s="48">
        <v>3389</v>
      </c>
      <c r="F124" s="47">
        <v>5401</v>
      </c>
      <c r="G124" s="108">
        <f>VLOOKUP(A124, raw_data!$A$2:$AB$3115, 2, FALSE)+VLOOKUP(B124, raw_data!$A$2:$AB$3115, 2, FALSE)+VLOOKUP(C124, raw_data!$A$2:$AB$3115, 2, FALSE)</f>
        <v>91.542000000000002</v>
      </c>
      <c r="H124" s="47">
        <f>VLOOKUP(D124, raw_data!$A$2:$AB$3115, 2, FALSE)+VLOOKUP(E124, raw_data!$A$2:$AB$3115, 2, FALSE)+VLOOKUP(F124, raw_data!$A$2:$AB$3115, 2, FALSE)</f>
        <v>102.34100000000001</v>
      </c>
      <c r="I124" s="89" t="str">
        <f t="shared" si="1"/>
        <v>Red</v>
      </c>
      <c r="J124" s="108">
        <f>VLOOKUP(A124, raw_data!$A$2:$AB$3115, 22, FALSE)+VLOOKUP(B124, raw_data!$A$2:$AB$3115, 22, FALSE)+VLOOKUP(C124, raw_data!$A$2:$AB$3115, 22, FALSE)</f>
        <v>5.7389999999999999</v>
      </c>
      <c r="K124" s="47">
        <f>VLOOKUP(D124, raw_data!$A$2:$AB$3115, 22, FALSE)+VLOOKUP(E124, raw_data!$A$2:$AB$3115, 22, FALSE)+VLOOKUP(F124, raw_data!$A$2:$AB$3115, 22, FALSE)</f>
        <v>4.952</v>
      </c>
    </row>
    <row r="125" spans="1:11" x14ac:dyDescent="0.25">
      <c r="A125" s="46">
        <v>5410</v>
      </c>
      <c r="B125" s="48">
        <v>6035</v>
      </c>
      <c r="C125" s="49">
        <v>4103</v>
      </c>
      <c r="D125" s="48">
        <v>1747</v>
      </c>
      <c r="E125" s="48">
        <v>5624</v>
      </c>
      <c r="F125" s="47">
        <v>5876</v>
      </c>
      <c r="G125" s="108">
        <f>VLOOKUP(A125, raw_data!$A$2:$AB$3115, 2, FALSE)+VLOOKUP(B125, raw_data!$A$2:$AB$3115, 2, FALSE)+VLOOKUP(C125, raw_data!$A$2:$AB$3115, 2, FALSE)</f>
        <v>91.143000000000001</v>
      </c>
      <c r="H125" s="47">
        <f>VLOOKUP(D125, raw_data!$A$2:$AB$3115, 2, FALSE)+VLOOKUP(E125, raw_data!$A$2:$AB$3115, 2, FALSE)+VLOOKUP(F125, raw_data!$A$2:$AB$3115, 2, FALSE)</f>
        <v>102.88</v>
      </c>
      <c r="I125" s="89" t="str">
        <f t="shared" si="1"/>
        <v>Red</v>
      </c>
      <c r="J125" s="108">
        <f>VLOOKUP(A125, raw_data!$A$2:$AB$3115, 22, FALSE)+VLOOKUP(B125, raw_data!$A$2:$AB$3115, 22, FALSE)+VLOOKUP(C125, raw_data!$A$2:$AB$3115, 22, FALSE)</f>
        <v>4.4000000000000004</v>
      </c>
      <c r="K125" s="47">
        <f>VLOOKUP(D125, raw_data!$A$2:$AB$3115, 22, FALSE)+VLOOKUP(E125, raw_data!$A$2:$AB$3115, 22, FALSE)+VLOOKUP(F125, raw_data!$A$2:$AB$3115, 22, FALSE)</f>
        <v>8.8189999999999991</v>
      </c>
    </row>
    <row r="126" spans="1:11" ht="15.75" thickBot="1" x14ac:dyDescent="0.3">
      <c r="A126" s="78">
        <v>180</v>
      </c>
      <c r="B126" s="79">
        <v>207</v>
      </c>
      <c r="C126" s="81">
        <v>3211</v>
      </c>
      <c r="D126" s="79">
        <v>3602</v>
      </c>
      <c r="E126" s="79">
        <v>3102</v>
      </c>
      <c r="F126" s="80">
        <v>1310</v>
      </c>
      <c r="G126" s="82">
        <f>VLOOKUP(A126, raw_data!$A$2:$AB$3115, 2, FALSE)+VLOOKUP(B126, raw_data!$A$2:$AB$3115, 2, FALSE)+VLOOKUP(C126, raw_data!$A$2:$AB$3115, 2, FALSE)</f>
        <v>128.23099999999999</v>
      </c>
      <c r="H126" s="80">
        <f>VLOOKUP(D126, raw_data!$A$2:$AB$3115, 2, FALSE)+VLOOKUP(E126, raw_data!$A$2:$AB$3115, 2, FALSE)+VLOOKUP(F126, raw_data!$A$2:$AB$3115, 2, FALSE)</f>
        <v>104.53899999999999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9.5020000000000007</v>
      </c>
      <c r="K126" s="80">
        <f>VLOOKUP(D126, raw_data!$A$2:$AB$3115, 22, FALSE)+VLOOKUP(E126, raw_data!$A$2:$AB$3115, 22, FALSE)+VLOOKUP(F126, raw_data!$A$2:$AB$3115, 22, FALSE)</f>
        <v>7.9459999999999997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32" priority="1" operator="between">
      <formula>8</formula>
      <formula>10</formula>
    </cfRule>
    <cfRule type="cellIs" dxfId="31" priority="4" operator="greaterThanOrEqual">
      <formula>10</formula>
    </cfRule>
  </conditionalFormatting>
  <conditionalFormatting sqref="I2:I126">
    <cfRule type="containsText" dxfId="30" priority="2" operator="containsText" text="Red">
      <formula>NOT(ISERROR(SEARCH("Red",I2)))</formula>
    </cfRule>
    <cfRule type="containsText" dxfId="29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2" workbookViewId="0">
      <selection activeCell="M15" sqref="M15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319</v>
      </c>
      <c r="B2" s="48">
        <v>3970</v>
      </c>
      <c r="C2" s="49">
        <v>4026</v>
      </c>
      <c r="D2" s="48">
        <v>2067</v>
      </c>
      <c r="E2" s="48">
        <v>1024</v>
      </c>
      <c r="F2" s="47">
        <v>2771</v>
      </c>
      <c r="G2" s="108">
        <f>VLOOKUP(A2, raw_data!$A$2:$AB$3115, 2, FALSE)+VLOOKUP(B2, raw_data!$A$2:$AB$3115, 2, FALSE)+VLOOKUP(C2, raw_data!$A$2:$AB$3115, 2, FALSE)</f>
        <v>103.107</v>
      </c>
      <c r="H2" s="47">
        <f>VLOOKUP(D2, raw_data!$A$2:$AB$3115, 2, FALSE)+VLOOKUP(E2, raw_data!$A$2:$AB$3115, 2, FALSE)+VLOOKUP(F2, raw_data!$A$2:$AB$3115, 2, FALSE)</f>
        <v>143.92000000000002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8.4939999999999998</v>
      </c>
      <c r="K2" s="47">
        <f>VLOOKUP(D2, raw_data!$A$2:$AB$3115, 22, FALSE)+VLOOKUP(E2, raw_data!$A$2:$AB$3115, 22, FALSE)+VLOOKUP(F2, raw_data!$A$2:$AB$3115, 22, FALSE)</f>
        <v>12.879999999999999</v>
      </c>
    </row>
    <row r="3" spans="1:11" x14ac:dyDescent="0.25">
      <c r="A3" s="46">
        <v>3538</v>
      </c>
      <c r="B3" s="48">
        <v>1159</v>
      </c>
      <c r="C3" s="49">
        <v>525</v>
      </c>
      <c r="D3" s="48">
        <v>2485</v>
      </c>
      <c r="E3" s="48">
        <v>225</v>
      </c>
      <c r="F3" s="47">
        <v>5454</v>
      </c>
      <c r="G3" s="108">
        <f>VLOOKUP(A3, raw_data!$A$2:$AB$3115, 2, FALSE)+VLOOKUP(B3, raw_data!$A$2:$AB$3115, 2, FALSE)+VLOOKUP(C3, raw_data!$A$2:$AB$3115, 2, FALSE)</f>
        <v>110.00800000000001</v>
      </c>
      <c r="H3" s="47">
        <f>VLOOKUP(D3, raw_data!$A$2:$AB$3115, 2, FALSE)+VLOOKUP(E3, raw_data!$A$2:$AB$3115, 2, FALSE)+VLOOKUP(F3, raw_data!$A$2:$AB$3115, 2, FALSE)</f>
        <v>112.646</v>
      </c>
      <c r="I3" s="89" t="str">
        <f t="shared" ref="I3:I66" si="0">IF(G3&gt;H3, "Blue", "Red")</f>
        <v>Red</v>
      </c>
      <c r="J3" s="108">
        <f>VLOOKUP(A3, raw_data!$A$2:$AB$3115, 22, FALSE)+VLOOKUP(B3, raw_data!$A$2:$AB$3115, 22, FALSE)+VLOOKUP(C3, raw_data!$A$2:$AB$3115, 22, FALSE)</f>
        <v>6.0369999999999999</v>
      </c>
      <c r="K3" s="47">
        <f>VLOOKUP(D3, raw_data!$A$2:$AB$3115, 22, FALSE)+VLOOKUP(E3, raw_data!$A$2:$AB$3115, 22, FALSE)+VLOOKUP(F3, raw_data!$A$2:$AB$3115, 22, FALSE)</f>
        <v>8.2420000000000009</v>
      </c>
    </row>
    <row r="4" spans="1:11" x14ac:dyDescent="0.25">
      <c r="A4" s="46">
        <v>2403</v>
      </c>
      <c r="B4" s="48">
        <v>1369</v>
      </c>
      <c r="C4" s="49">
        <v>746</v>
      </c>
      <c r="D4" s="48">
        <v>2655</v>
      </c>
      <c r="E4" s="48">
        <v>5895</v>
      </c>
      <c r="F4" s="47">
        <v>11</v>
      </c>
      <c r="G4" s="108">
        <f>VLOOKUP(A4, raw_data!$A$2:$AB$3115, 2, FALSE)+VLOOKUP(B4, raw_data!$A$2:$AB$3115, 2, FALSE)+VLOOKUP(C4, raw_data!$A$2:$AB$3115, 2, FALSE)</f>
        <v>63.293999999999997</v>
      </c>
      <c r="H4" s="47">
        <f>VLOOKUP(D4, raw_data!$A$2:$AB$3115, 2, FALSE)+VLOOKUP(E4, raw_data!$A$2:$AB$3115, 2, FALSE)+VLOOKUP(F4, raw_data!$A$2:$AB$3115, 2, FALSE)</f>
        <v>116.491</v>
      </c>
      <c r="I4" s="89" t="str">
        <f t="shared" si="0"/>
        <v>Red</v>
      </c>
      <c r="J4" s="108">
        <f>VLOOKUP(A4, raw_data!$A$2:$AB$3115, 22, FALSE)+VLOOKUP(B4, raw_data!$A$2:$AB$3115, 22, FALSE)+VLOOKUP(C4, raw_data!$A$2:$AB$3115, 22, FALSE)</f>
        <v>2.073</v>
      </c>
      <c r="K4" s="47">
        <f>VLOOKUP(D4, raw_data!$A$2:$AB$3115, 22, FALSE)+VLOOKUP(E4, raw_data!$A$2:$AB$3115, 22, FALSE)+VLOOKUP(F4, raw_data!$A$2:$AB$3115, 22, FALSE)</f>
        <v>10.427</v>
      </c>
    </row>
    <row r="5" spans="1:11" x14ac:dyDescent="0.25">
      <c r="A5" s="46">
        <v>868</v>
      </c>
      <c r="B5" s="48">
        <v>233</v>
      </c>
      <c r="C5" s="49">
        <v>4135</v>
      </c>
      <c r="D5" s="48">
        <v>2486</v>
      </c>
      <c r="E5" s="48">
        <v>5167</v>
      </c>
      <c r="F5" s="47">
        <v>973</v>
      </c>
      <c r="G5" s="108">
        <f>VLOOKUP(A5, raw_data!$A$2:$AB$3115, 2, FALSE)+VLOOKUP(B5, raw_data!$A$2:$AB$3115, 2, FALSE)+VLOOKUP(C5, raw_data!$A$2:$AB$3115, 2, FALSE)</f>
        <v>99.080999999999989</v>
      </c>
      <c r="H5" s="47">
        <f>VLOOKUP(D5, raw_data!$A$2:$AB$3115, 2, FALSE)+VLOOKUP(E5, raw_data!$A$2:$AB$3115, 2, FALSE)+VLOOKUP(F5, raw_data!$A$2:$AB$3115, 2, FALSE)</f>
        <v>115.765</v>
      </c>
      <c r="I5" s="89" t="str">
        <f t="shared" si="0"/>
        <v>Red</v>
      </c>
      <c r="J5" s="108">
        <f>VLOOKUP(A5, raw_data!$A$2:$AB$3115, 22, FALSE)+VLOOKUP(B5, raw_data!$A$2:$AB$3115, 22, FALSE)+VLOOKUP(C5, raw_data!$A$2:$AB$3115, 22, FALSE)</f>
        <v>9.6910000000000007</v>
      </c>
      <c r="K5" s="47">
        <f>VLOOKUP(D5, raw_data!$A$2:$AB$3115, 22, FALSE)+VLOOKUP(E5, raw_data!$A$2:$AB$3115, 22, FALSE)+VLOOKUP(F5, raw_data!$A$2:$AB$3115, 22, FALSE)</f>
        <v>10.75</v>
      </c>
    </row>
    <row r="6" spans="1:11" x14ac:dyDescent="0.25">
      <c r="A6" s="46">
        <v>5907</v>
      </c>
      <c r="B6" s="48">
        <v>3021</v>
      </c>
      <c r="C6" s="49">
        <v>904</v>
      </c>
      <c r="D6" s="48">
        <v>1918</v>
      </c>
      <c r="E6" s="48">
        <v>6098</v>
      </c>
      <c r="F6" s="47">
        <v>2978</v>
      </c>
      <c r="G6" s="108">
        <f>VLOOKUP(A6, raw_data!$A$2:$AB$3115, 2, FALSE)+VLOOKUP(B6, raw_data!$A$2:$AB$3115, 2, FALSE)+VLOOKUP(C6, raw_data!$A$2:$AB$3115, 2, FALSE)</f>
        <v>100.842</v>
      </c>
      <c r="H6" s="47">
        <f>VLOOKUP(D6, raw_data!$A$2:$AB$3115, 2, FALSE)+VLOOKUP(E6, raw_data!$A$2:$AB$3115, 2, FALSE)+VLOOKUP(F6, raw_data!$A$2:$AB$3115, 2, FALSE)</f>
        <v>87.256999999999991</v>
      </c>
      <c r="I6" s="89" t="str">
        <f t="shared" si="0"/>
        <v>Blue</v>
      </c>
      <c r="J6" s="108">
        <f>VLOOKUP(A6, raw_data!$A$2:$AB$3115, 22, FALSE)+VLOOKUP(B6, raw_data!$A$2:$AB$3115, 22, FALSE)+VLOOKUP(C6, raw_data!$A$2:$AB$3115, 22, FALSE)</f>
        <v>7.9549999999999992</v>
      </c>
      <c r="K6" s="47">
        <f>VLOOKUP(D6, raw_data!$A$2:$AB$3115, 22, FALSE)+VLOOKUP(E6, raw_data!$A$2:$AB$3115, 22, FALSE)+VLOOKUP(F6, raw_data!$A$2:$AB$3115, 22, FALSE)</f>
        <v>5.1229999999999993</v>
      </c>
    </row>
    <row r="7" spans="1:11" x14ac:dyDescent="0.25">
      <c r="A7" s="46">
        <v>6025</v>
      </c>
      <c r="B7" s="48">
        <v>1619</v>
      </c>
      <c r="C7" s="49">
        <v>1126</v>
      </c>
      <c r="D7" s="48">
        <v>3824</v>
      </c>
      <c r="E7" s="48">
        <v>6144</v>
      </c>
      <c r="F7" s="47">
        <v>4362</v>
      </c>
      <c r="G7" s="108">
        <f>VLOOKUP(A7, raw_data!$A$2:$AB$3115, 2, FALSE)+VLOOKUP(B7, raw_data!$A$2:$AB$3115, 2, FALSE)+VLOOKUP(C7, raw_data!$A$2:$AB$3115, 2, FALSE)</f>
        <v>89.634</v>
      </c>
      <c r="H7" s="47">
        <f>VLOOKUP(D7, raw_data!$A$2:$AB$3115, 2, FALSE)+VLOOKUP(E7, raw_data!$A$2:$AB$3115, 2, FALSE)+VLOOKUP(F7, raw_data!$A$2:$AB$3115, 2, FALSE)</f>
        <v>113.952</v>
      </c>
      <c r="I7" s="89" t="str">
        <f t="shared" si="0"/>
        <v>Red</v>
      </c>
      <c r="J7" s="108">
        <f>VLOOKUP(A7, raw_data!$A$2:$AB$3115, 22, FALSE)+VLOOKUP(B7, raw_data!$A$2:$AB$3115, 22, FALSE)+VLOOKUP(C7, raw_data!$A$2:$AB$3115, 22, FALSE)</f>
        <v>6.6010000000000009</v>
      </c>
      <c r="K7" s="47">
        <f>VLOOKUP(D7, raw_data!$A$2:$AB$3115, 22, FALSE)+VLOOKUP(E7, raw_data!$A$2:$AB$3115, 22, FALSE)+VLOOKUP(F7, raw_data!$A$2:$AB$3115, 22, FALSE)</f>
        <v>8.4629999999999992</v>
      </c>
    </row>
    <row r="8" spans="1:11" x14ac:dyDescent="0.25">
      <c r="A8" s="46">
        <v>5913</v>
      </c>
      <c r="B8" s="48">
        <v>1939</v>
      </c>
      <c r="C8" s="49">
        <v>60</v>
      </c>
      <c r="D8" s="48">
        <v>2996</v>
      </c>
      <c r="E8" s="48">
        <v>1156</v>
      </c>
      <c r="F8" s="47">
        <v>5931</v>
      </c>
      <c r="G8" s="108">
        <f>VLOOKUP(A8, raw_data!$A$2:$AB$3115, 2, FALSE)+VLOOKUP(B8, raw_data!$A$2:$AB$3115, 2, FALSE)+VLOOKUP(C8, raw_data!$A$2:$AB$3115, 2, FALSE)</f>
        <v>79.650000000000006</v>
      </c>
      <c r="H8" s="47">
        <f>VLOOKUP(D8, raw_data!$A$2:$AB$3115, 2, FALSE)+VLOOKUP(E8, raw_data!$A$2:$AB$3115, 2, FALSE)+VLOOKUP(F8, raw_data!$A$2:$AB$3115, 2, FALSE)</f>
        <v>99.804000000000002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4.9470000000000001</v>
      </c>
      <c r="K8" s="47">
        <f>VLOOKUP(D8, raw_data!$A$2:$AB$3115, 22, FALSE)+VLOOKUP(E8, raw_data!$A$2:$AB$3115, 22, FALSE)+VLOOKUP(F8, raw_data!$A$2:$AB$3115, 22, FALSE)</f>
        <v>6.7579999999999991</v>
      </c>
    </row>
    <row r="9" spans="1:11" x14ac:dyDescent="0.25">
      <c r="A9" s="46">
        <v>1533</v>
      </c>
      <c r="B9" s="48">
        <v>5712</v>
      </c>
      <c r="C9" s="49">
        <v>4264</v>
      </c>
      <c r="D9" s="48">
        <v>4028</v>
      </c>
      <c r="E9" s="48">
        <v>2202</v>
      </c>
      <c r="F9" s="47">
        <v>51</v>
      </c>
      <c r="G9" s="108">
        <f>VLOOKUP(A9, raw_data!$A$2:$AB$3115, 2, FALSE)+VLOOKUP(B9, raw_data!$A$2:$AB$3115, 2, FALSE)+VLOOKUP(C9, raw_data!$A$2:$AB$3115, 2, FALSE)</f>
        <v>99.753999999999991</v>
      </c>
      <c r="H9" s="47">
        <f>VLOOKUP(D9, raw_data!$A$2:$AB$3115, 2, FALSE)+VLOOKUP(E9, raw_data!$A$2:$AB$3115, 2, FALSE)+VLOOKUP(F9, raw_data!$A$2:$AB$3115, 2, FALSE)</f>
        <v>107.63900000000001</v>
      </c>
      <c r="I9" s="89" t="str">
        <f t="shared" si="0"/>
        <v>Red</v>
      </c>
      <c r="J9" s="108">
        <f>VLOOKUP(A9, raw_data!$A$2:$AB$3115, 22, FALSE)+VLOOKUP(B9, raw_data!$A$2:$AB$3115, 22, FALSE)+VLOOKUP(C9, raw_data!$A$2:$AB$3115, 22, FALSE)</f>
        <v>8.0910000000000011</v>
      </c>
      <c r="K9" s="47">
        <f>VLOOKUP(D9, raw_data!$A$2:$AB$3115, 22, FALSE)+VLOOKUP(E9, raw_data!$A$2:$AB$3115, 22, FALSE)+VLOOKUP(F9, raw_data!$A$2:$AB$3115, 22, FALSE)</f>
        <v>7.7080000000000002</v>
      </c>
    </row>
    <row r="10" spans="1:11" x14ac:dyDescent="0.25">
      <c r="A10" s="46">
        <v>2526</v>
      </c>
      <c r="B10" s="48">
        <v>2761</v>
      </c>
      <c r="C10" s="49">
        <v>41</v>
      </c>
      <c r="D10" s="48">
        <v>135</v>
      </c>
      <c r="E10" s="48">
        <v>5879</v>
      </c>
      <c r="F10" s="47">
        <v>2445</v>
      </c>
      <c r="G10" s="108">
        <f>VLOOKUP(A10, raw_data!$A$2:$AB$3115, 2, FALSE)+VLOOKUP(B10, raw_data!$A$2:$AB$3115, 2, FALSE)+VLOOKUP(C10, raw_data!$A$2:$AB$3115, 2, FALSE)</f>
        <v>77.739000000000004</v>
      </c>
      <c r="H10" s="47">
        <f>VLOOKUP(D10, raw_data!$A$2:$AB$3115, 2, FALSE)+VLOOKUP(E10, raw_data!$A$2:$AB$3115, 2, FALSE)+VLOOKUP(F10, raw_data!$A$2:$AB$3115, 2, FALSE)</f>
        <v>71.738</v>
      </c>
      <c r="I10" s="89" t="str">
        <f t="shared" si="0"/>
        <v>Blue</v>
      </c>
      <c r="J10" s="108">
        <f>VLOOKUP(A10, raw_data!$A$2:$AB$3115, 22, FALSE)+VLOOKUP(B10, raw_data!$A$2:$AB$3115, 22, FALSE)+VLOOKUP(C10, raw_data!$A$2:$AB$3115, 22, FALSE)</f>
        <v>3.536</v>
      </c>
      <c r="K10" s="47">
        <f>VLOOKUP(D10, raw_data!$A$2:$AB$3115, 22, FALSE)+VLOOKUP(E10, raw_data!$A$2:$AB$3115, 22, FALSE)+VLOOKUP(F10, raw_data!$A$2:$AB$3115, 22, FALSE)</f>
        <v>2.5380000000000003</v>
      </c>
    </row>
    <row r="11" spans="1:11" x14ac:dyDescent="0.25">
      <c r="A11" s="46">
        <v>2052</v>
      </c>
      <c r="B11" s="48">
        <v>5572</v>
      </c>
      <c r="C11" s="49">
        <v>2474</v>
      </c>
      <c r="D11" s="48">
        <v>610</v>
      </c>
      <c r="E11" s="48">
        <v>2122</v>
      </c>
      <c r="F11" s="47">
        <v>4121</v>
      </c>
      <c r="G11" s="108">
        <f>VLOOKUP(A11, raw_data!$A$2:$AB$3115, 2, FALSE)+VLOOKUP(B11, raw_data!$A$2:$AB$3115, 2, FALSE)+VLOOKUP(C11, raw_data!$A$2:$AB$3115, 2, FALSE)</f>
        <v>110.036</v>
      </c>
      <c r="H11" s="47">
        <f>VLOOKUP(D11, raw_data!$A$2:$AB$3115, 2, FALSE)+VLOOKUP(E11, raw_data!$A$2:$AB$3115, 2, FALSE)+VLOOKUP(F11, raw_data!$A$2:$AB$3115, 2, FALSE)</f>
        <v>112.738</v>
      </c>
      <c r="I11" s="89" t="str">
        <f t="shared" si="0"/>
        <v>Red</v>
      </c>
      <c r="J11" s="108">
        <f>VLOOKUP(A11, raw_data!$A$2:$AB$3115, 22, FALSE)+VLOOKUP(B11, raw_data!$A$2:$AB$3115, 22, FALSE)+VLOOKUP(C11, raw_data!$A$2:$AB$3115, 22, FALSE)</f>
        <v>7.9219999999999997</v>
      </c>
      <c r="K11" s="47">
        <f>VLOOKUP(D11, raw_data!$A$2:$AB$3115, 22, FALSE)+VLOOKUP(E11, raw_data!$A$2:$AB$3115, 22, FALSE)+VLOOKUP(F11, raw_data!$A$2:$AB$3115, 22, FALSE)</f>
        <v>11.349</v>
      </c>
    </row>
    <row r="12" spans="1:11" x14ac:dyDescent="0.25">
      <c r="A12" s="46">
        <v>5663</v>
      </c>
      <c r="B12" s="48">
        <v>1718</v>
      </c>
      <c r="C12" s="49">
        <v>3352</v>
      </c>
      <c r="D12" s="48">
        <v>5084</v>
      </c>
      <c r="E12" s="48">
        <v>5897</v>
      </c>
      <c r="F12" s="47">
        <v>296</v>
      </c>
      <c r="G12" s="108">
        <f>VLOOKUP(A12, raw_data!$A$2:$AB$3115, 2, FALSE)+VLOOKUP(B12, raw_data!$A$2:$AB$3115, 2, FALSE)+VLOOKUP(C12, raw_data!$A$2:$AB$3115, 2, FALSE)</f>
        <v>83.998000000000005</v>
      </c>
      <c r="H12" s="47">
        <f>VLOOKUP(D12, raw_data!$A$2:$AB$3115, 2, FALSE)+VLOOKUP(E12, raw_data!$A$2:$AB$3115, 2, FALSE)+VLOOKUP(F12, raw_data!$A$2:$AB$3115, 2, FALSE)</f>
        <v>87.343999999999994</v>
      </c>
      <c r="I12" s="89" t="str">
        <f t="shared" si="0"/>
        <v>Red</v>
      </c>
      <c r="J12" s="108">
        <f>VLOOKUP(A12, raw_data!$A$2:$AB$3115, 22, FALSE)+VLOOKUP(B12, raw_data!$A$2:$AB$3115, 22, FALSE)+VLOOKUP(C12, raw_data!$A$2:$AB$3115, 22, FALSE)</f>
        <v>3.3079999999999998</v>
      </c>
      <c r="K12" s="47">
        <f>VLOOKUP(D12, raw_data!$A$2:$AB$3115, 22, FALSE)+VLOOKUP(E12, raw_data!$A$2:$AB$3115, 22, FALSE)+VLOOKUP(F12, raw_data!$A$2:$AB$3115, 22, FALSE)</f>
        <v>4.6020000000000003</v>
      </c>
    </row>
    <row r="13" spans="1:11" x14ac:dyDescent="0.25">
      <c r="A13" s="46">
        <v>5332</v>
      </c>
      <c r="B13" s="48">
        <v>2590</v>
      </c>
      <c r="C13" s="49">
        <v>1137</v>
      </c>
      <c r="D13" s="48">
        <v>4592</v>
      </c>
      <c r="E13" s="48">
        <v>3688</v>
      </c>
      <c r="F13" s="47">
        <v>4131</v>
      </c>
      <c r="G13" s="108">
        <f>VLOOKUP(A13, raw_data!$A$2:$AB$3115, 2, FALSE)+VLOOKUP(B13, raw_data!$A$2:$AB$3115, 2, FALSE)+VLOOKUP(C13, raw_data!$A$2:$AB$3115, 2, FALSE)</f>
        <v>100.52199999999999</v>
      </c>
      <c r="H13" s="47">
        <f>VLOOKUP(D13, raw_data!$A$2:$AB$3115, 2, FALSE)+VLOOKUP(E13, raw_data!$A$2:$AB$3115, 2, FALSE)+VLOOKUP(F13, raw_data!$A$2:$AB$3115, 2, FALSE)</f>
        <v>104.751</v>
      </c>
      <c r="I13" s="89" t="str">
        <f t="shared" si="0"/>
        <v>Red</v>
      </c>
      <c r="J13" s="108">
        <f>VLOOKUP(A13, raw_data!$A$2:$AB$3115, 22, FALSE)+VLOOKUP(B13, raw_data!$A$2:$AB$3115, 22, FALSE)+VLOOKUP(C13, raw_data!$A$2:$AB$3115, 22, FALSE)</f>
        <v>9.3120000000000012</v>
      </c>
      <c r="K13" s="47">
        <f>VLOOKUP(D13, raw_data!$A$2:$AB$3115, 22, FALSE)+VLOOKUP(E13, raw_data!$A$2:$AB$3115, 22, FALSE)+VLOOKUP(F13, raw_data!$A$2:$AB$3115, 22, FALSE)</f>
        <v>6.97</v>
      </c>
    </row>
    <row r="14" spans="1:11" x14ac:dyDescent="0.25">
      <c r="A14" s="46">
        <v>1987</v>
      </c>
      <c r="B14" s="48">
        <v>1369</v>
      </c>
      <c r="C14" s="49">
        <v>6098</v>
      </c>
      <c r="D14" s="48">
        <v>2137</v>
      </c>
      <c r="E14" s="48">
        <v>1258</v>
      </c>
      <c r="F14" s="47">
        <v>5931</v>
      </c>
      <c r="G14" s="108">
        <f>VLOOKUP(A14, raw_data!$A$2:$AB$3115, 2, FALSE)+VLOOKUP(B14, raw_data!$A$2:$AB$3115, 2, FALSE)+VLOOKUP(C14, raw_data!$A$2:$AB$3115, 2, FALSE)</f>
        <v>85.015999999999991</v>
      </c>
      <c r="H14" s="47">
        <f>VLOOKUP(D14, raw_data!$A$2:$AB$3115, 2, FALSE)+VLOOKUP(E14, raw_data!$A$2:$AB$3115, 2, FALSE)+VLOOKUP(F14, raw_data!$A$2:$AB$3115, 2, FALSE)</f>
        <v>96.36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5.0060000000000002</v>
      </c>
      <c r="K14" s="47">
        <f>VLOOKUP(D14, raw_data!$A$2:$AB$3115, 22, FALSE)+VLOOKUP(E14, raw_data!$A$2:$AB$3115, 22, FALSE)+VLOOKUP(F14, raw_data!$A$2:$AB$3115, 22, FALSE)</f>
        <v>5.593</v>
      </c>
    </row>
    <row r="15" spans="1:11" x14ac:dyDescent="0.25">
      <c r="A15" s="46">
        <v>11</v>
      </c>
      <c r="B15" s="48">
        <v>4028</v>
      </c>
      <c r="C15" s="49">
        <v>1159</v>
      </c>
      <c r="D15" s="48">
        <v>868</v>
      </c>
      <c r="E15" s="48">
        <v>3824</v>
      </c>
      <c r="F15" s="47">
        <v>1156</v>
      </c>
      <c r="G15" s="108">
        <f>VLOOKUP(A15, raw_data!$A$2:$AB$3115, 2, FALSE)+VLOOKUP(B15, raw_data!$A$2:$AB$3115, 2, FALSE)+VLOOKUP(C15, raw_data!$A$2:$AB$3115, 2, FALSE)</f>
        <v>103.56800000000001</v>
      </c>
      <c r="H15" s="47">
        <f>VLOOKUP(D15, raw_data!$A$2:$AB$3115, 2, FALSE)+VLOOKUP(E15, raw_data!$A$2:$AB$3115, 2, FALSE)+VLOOKUP(F15, raw_data!$A$2:$AB$3115, 2, FALSE)</f>
        <v>133.98499999999999</v>
      </c>
      <c r="I15" s="89" t="str">
        <f t="shared" si="0"/>
        <v>Red</v>
      </c>
      <c r="J15" s="108">
        <f>VLOOKUP(A15, raw_data!$A$2:$AB$3115, 22, FALSE)+VLOOKUP(B15, raw_data!$A$2:$AB$3115, 22, FALSE)+VLOOKUP(C15, raw_data!$A$2:$AB$3115, 22, FALSE)</f>
        <v>5.9580000000000002</v>
      </c>
      <c r="K15" s="47">
        <f>VLOOKUP(D15, raw_data!$A$2:$AB$3115, 22, FALSE)+VLOOKUP(E15, raw_data!$A$2:$AB$3115, 22, FALSE)+VLOOKUP(F15, raw_data!$A$2:$AB$3115, 22, FALSE)</f>
        <v>11.928999999999998</v>
      </c>
    </row>
    <row r="16" spans="1:11" x14ac:dyDescent="0.25">
      <c r="A16" s="46">
        <v>904</v>
      </c>
      <c r="B16" s="48">
        <v>5454</v>
      </c>
      <c r="C16" s="49">
        <v>973</v>
      </c>
      <c r="D16" s="48">
        <v>60</v>
      </c>
      <c r="E16" s="48">
        <v>2761</v>
      </c>
      <c r="F16" s="47">
        <v>5895</v>
      </c>
      <c r="G16" s="108">
        <f>VLOOKUP(A16, raw_data!$A$2:$AB$3115, 2, FALSE)+VLOOKUP(B16, raw_data!$A$2:$AB$3115, 2, FALSE)+VLOOKUP(C16, raw_data!$A$2:$AB$3115, 2, FALSE)</f>
        <v>103.081</v>
      </c>
      <c r="H16" s="47">
        <f>VLOOKUP(D16, raw_data!$A$2:$AB$3115, 2, FALSE)+VLOOKUP(E16, raw_data!$A$2:$AB$3115, 2, FALSE)+VLOOKUP(F16, raw_data!$A$2:$AB$3115, 2, FALSE)</f>
        <v>89.878999999999991</v>
      </c>
      <c r="I16" s="89" t="str">
        <f t="shared" si="0"/>
        <v>Blue</v>
      </c>
      <c r="J16" s="108">
        <f>VLOOKUP(A16, raw_data!$A$2:$AB$3115, 22, FALSE)+VLOOKUP(B16, raw_data!$A$2:$AB$3115, 22, FALSE)+VLOOKUP(C16, raw_data!$A$2:$AB$3115, 22, FALSE)</f>
        <v>7.5790000000000006</v>
      </c>
      <c r="K16" s="47">
        <f>VLOOKUP(D16, raw_data!$A$2:$AB$3115, 22, FALSE)+VLOOKUP(E16, raw_data!$A$2:$AB$3115, 22, FALSE)+VLOOKUP(F16, raw_data!$A$2:$AB$3115, 22, FALSE)</f>
        <v>4.7530000000000001</v>
      </c>
    </row>
    <row r="17" spans="1:11" x14ac:dyDescent="0.25">
      <c r="A17" s="46">
        <v>4264</v>
      </c>
      <c r="B17" s="48">
        <v>2996</v>
      </c>
      <c r="C17" s="49">
        <v>41</v>
      </c>
      <c r="D17" s="48">
        <v>2052</v>
      </c>
      <c r="E17" s="48">
        <v>1126</v>
      </c>
      <c r="F17" s="47">
        <v>3538</v>
      </c>
      <c r="G17" s="108">
        <f>VLOOKUP(A17, raw_data!$A$2:$AB$3115, 2, FALSE)+VLOOKUP(B17, raw_data!$A$2:$AB$3115, 2, FALSE)+VLOOKUP(C17, raw_data!$A$2:$AB$3115, 2, FALSE)</f>
        <v>101.977</v>
      </c>
      <c r="H17" s="47">
        <f>VLOOKUP(D17, raw_data!$A$2:$AB$3115, 2, FALSE)+VLOOKUP(E17, raw_data!$A$2:$AB$3115, 2, FALSE)+VLOOKUP(F17, raw_data!$A$2:$AB$3115, 2, FALSE)</f>
        <v>109.63300000000001</v>
      </c>
      <c r="I17" s="89" t="str">
        <f t="shared" si="0"/>
        <v>Red</v>
      </c>
      <c r="J17" s="108">
        <f>VLOOKUP(A17, raw_data!$A$2:$AB$3115, 22, FALSE)+VLOOKUP(B17, raw_data!$A$2:$AB$3115, 22, FALSE)+VLOOKUP(C17, raw_data!$A$2:$AB$3115, 22, FALSE)</f>
        <v>7.9139999999999997</v>
      </c>
      <c r="K17" s="47">
        <f>VLOOKUP(D17, raw_data!$A$2:$AB$3115, 22, FALSE)+VLOOKUP(E17, raw_data!$A$2:$AB$3115, 22, FALSE)+VLOOKUP(F17, raw_data!$A$2:$AB$3115, 22, FALSE)</f>
        <v>9.359</v>
      </c>
    </row>
    <row r="18" spans="1:11" x14ac:dyDescent="0.25">
      <c r="A18" s="46">
        <v>5663</v>
      </c>
      <c r="B18" s="48">
        <v>51</v>
      </c>
      <c r="C18" s="49">
        <v>2067</v>
      </c>
      <c r="D18" s="48">
        <v>5879</v>
      </c>
      <c r="E18" s="48">
        <v>5167</v>
      </c>
      <c r="F18" s="47">
        <v>5913</v>
      </c>
      <c r="G18" s="108">
        <f>VLOOKUP(A18, raw_data!$A$2:$AB$3115, 2, FALSE)+VLOOKUP(B18, raw_data!$A$2:$AB$3115, 2, FALSE)+VLOOKUP(C18, raw_data!$A$2:$AB$3115, 2, FALSE)</f>
        <v>98.087999999999994</v>
      </c>
      <c r="H18" s="47">
        <f>VLOOKUP(D18, raw_data!$A$2:$AB$3115, 2, FALSE)+VLOOKUP(E18, raw_data!$A$2:$AB$3115, 2, FALSE)+VLOOKUP(F18, raw_data!$A$2:$AB$3115, 2, FALSE)</f>
        <v>61.703999999999994</v>
      </c>
      <c r="I18" s="89" t="str">
        <f t="shared" si="0"/>
        <v>Blue</v>
      </c>
      <c r="J18" s="108">
        <f>VLOOKUP(A18, raw_data!$A$2:$AB$3115, 22, FALSE)+VLOOKUP(B18, raw_data!$A$2:$AB$3115, 22, FALSE)+VLOOKUP(C18, raw_data!$A$2:$AB$3115, 22, FALSE)</f>
        <v>5.3040000000000003</v>
      </c>
      <c r="K18" s="47">
        <f>VLOOKUP(D18, raw_data!$A$2:$AB$3115, 22, FALSE)+VLOOKUP(E18, raw_data!$A$2:$AB$3115, 22, FALSE)+VLOOKUP(F18, raw_data!$A$2:$AB$3115, 22, FALSE)</f>
        <v>2.9059999999999997</v>
      </c>
    </row>
    <row r="19" spans="1:11" x14ac:dyDescent="0.25">
      <c r="A19" s="46">
        <v>1024</v>
      </c>
      <c r="B19" s="48">
        <v>2445</v>
      </c>
      <c r="C19" s="49">
        <v>2655</v>
      </c>
      <c r="D19" s="48">
        <v>2474</v>
      </c>
      <c r="E19" s="48">
        <v>5332</v>
      </c>
      <c r="F19" s="47">
        <v>2978</v>
      </c>
      <c r="G19" s="108">
        <f>VLOOKUP(A19, raw_data!$A$2:$AB$3115, 2, FALSE)+VLOOKUP(B19, raw_data!$A$2:$AB$3115, 2, FALSE)+VLOOKUP(C19, raw_data!$A$2:$AB$3115, 2, FALSE)</f>
        <v>102.53700000000001</v>
      </c>
      <c r="H19" s="47">
        <f>VLOOKUP(D19, raw_data!$A$2:$AB$3115, 2, FALSE)+VLOOKUP(E19, raw_data!$A$2:$AB$3115, 2, FALSE)+VLOOKUP(F19, raw_data!$A$2:$AB$3115, 2, FALSE)</f>
        <v>75.823999999999998</v>
      </c>
      <c r="I19" s="89" t="str">
        <f t="shared" si="0"/>
        <v>Blue</v>
      </c>
      <c r="J19" s="108">
        <f>VLOOKUP(A19, raw_data!$A$2:$AB$3115, 22, FALSE)+VLOOKUP(B19, raw_data!$A$2:$AB$3115, 22, FALSE)+VLOOKUP(C19, raw_data!$A$2:$AB$3115, 22, FALSE)</f>
        <v>9.2079999999999984</v>
      </c>
      <c r="K19" s="47">
        <f>VLOOKUP(D19, raw_data!$A$2:$AB$3115, 22, FALSE)+VLOOKUP(E19, raw_data!$A$2:$AB$3115, 22, FALSE)+VLOOKUP(F19, raw_data!$A$2:$AB$3115, 22, FALSE)</f>
        <v>4.8919999999999995</v>
      </c>
    </row>
    <row r="20" spans="1:11" x14ac:dyDescent="0.25">
      <c r="A20" s="46">
        <v>4592</v>
      </c>
      <c r="B20" s="48">
        <v>610</v>
      </c>
      <c r="C20" s="49">
        <v>1918</v>
      </c>
      <c r="D20" s="48">
        <v>1987</v>
      </c>
      <c r="E20" s="48">
        <v>233</v>
      </c>
      <c r="F20" s="47">
        <v>1619</v>
      </c>
      <c r="G20" s="108">
        <f>VLOOKUP(A20, raw_data!$A$2:$AB$3115, 2, FALSE)+VLOOKUP(B20, raw_data!$A$2:$AB$3115, 2, FALSE)+VLOOKUP(C20, raw_data!$A$2:$AB$3115, 2, FALSE)</f>
        <v>118.36399999999999</v>
      </c>
      <c r="H20" s="47">
        <f>VLOOKUP(D20, raw_data!$A$2:$AB$3115, 2, FALSE)+VLOOKUP(E20, raw_data!$A$2:$AB$3115, 2, FALSE)+VLOOKUP(F20, raw_data!$A$2:$AB$3115, 2, FALSE)</f>
        <v>119.23500000000001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10.36</v>
      </c>
      <c r="K20" s="47">
        <f>VLOOKUP(D20, raw_data!$A$2:$AB$3115, 22, FALSE)+VLOOKUP(E20, raw_data!$A$2:$AB$3115, 22, FALSE)+VLOOKUP(F20, raw_data!$A$2:$AB$3115, 22, FALSE)</f>
        <v>10.568999999999999</v>
      </c>
    </row>
    <row r="21" spans="1:11" x14ac:dyDescent="0.25">
      <c r="A21" s="46">
        <v>2137</v>
      </c>
      <c r="B21" s="48">
        <v>5897</v>
      </c>
      <c r="C21" s="49">
        <v>746</v>
      </c>
      <c r="D21" s="48">
        <v>1533</v>
      </c>
      <c r="E21" s="48">
        <v>4135</v>
      </c>
      <c r="F21" s="47">
        <v>4362</v>
      </c>
      <c r="G21" s="108">
        <f>VLOOKUP(A21, raw_data!$A$2:$AB$3115, 2, FALSE)+VLOOKUP(B21, raw_data!$A$2:$AB$3115, 2, FALSE)+VLOOKUP(C21, raw_data!$A$2:$AB$3115, 2, FALSE)</f>
        <v>84.004999999999995</v>
      </c>
      <c r="H21" s="47">
        <f>VLOOKUP(D21, raw_data!$A$2:$AB$3115, 2, FALSE)+VLOOKUP(E21, raw_data!$A$2:$AB$3115, 2, FALSE)+VLOOKUP(F21, raw_data!$A$2:$AB$3115, 2, FALSE)</f>
        <v>97.216000000000008</v>
      </c>
      <c r="I21" s="89" t="str">
        <f t="shared" si="0"/>
        <v>Red</v>
      </c>
      <c r="J21" s="108">
        <f>VLOOKUP(A21, raw_data!$A$2:$AB$3115, 22, FALSE)+VLOOKUP(B21, raw_data!$A$2:$AB$3115, 22, FALSE)+VLOOKUP(C21, raw_data!$A$2:$AB$3115, 22, FALSE)</f>
        <v>3.044</v>
      </c>
      <c r="K21" s="47">
        <f>VLOOKUP(D21, raw_data!$A$2:$AB$3115, 22, FALSE)+VLOOKUP(E21, raw_data!$A$2:$AB$3115, 22, FALSE)+VLOOKUP(F21, raw_data!$A$2:$AB$3115, 22, FALSE)</f>
        <v>5.5920000000000005</v>
      </c>
    </row>
    <row r="22" spans="1:11" x14ac:dyDescent="0.25">
      <c r="A22" s="46">
        <v>296</v>
      </c>
      <c r="B22" s="48">
        <v>2486</v>
      </c>
      <c r="C22" s="49">
        <v>525</v>
      </c>
      <c r="D22" s="48">
        <v>2771</v>
      </c>
      <c r="E22" s="48">
        <v>6144</v>
      </c>
      <c r="F22" s="47">
        <v>4131</v>
      </c>
      <c r="G22" s="108">
        <f>VLOOKUP(A22, raw_data!$A$2:$AB$3115, 2, FALSE)+VLOOKUP(B22, raw_data!$A$2:$AB$3115, 2, FALSE)+VLOOKUP(C22, raw_data!$A$2:$AB$3115, 2, FALSE)</f>
        <v>120.586</v>
      </c>
      <c r="H22" s="47">
        <f>VLOOKUP(D22, raw_data!$A$2:$AB$3115, 2, FALSE)+VLOOKUP(E22, raw_data!$A$2:$AB$3115, 2, FALSE)+VLOOKUP(F22, raw_data!$A$2:$AB$3115, 2, FALSE)</f>
        <v>111.462</v>
      </c>
      <c r="I22" s="89" t="str">
        <f t="shared" si="0"/>
        <v>Blue</v>
      </c>
      <c r="J22" s="108">
        <f>VLOOKUP(A22, raw_data!$A$2:$AB$3115, 22, FALSE)+VLOOKUP(B22, raw_data!$A$2:$AB$3115, 22, FALSE)+VLOOKUP(C22, raw_data!$A$2:$AB$3115, 22, FALSE)</f>
        <v>8.8640000000000008</v>
      </c>
      <c r="K22" s="47">
        <f>VLOOKUP(D22, raw_data!$A$2:$AB$3115, 22, FALSE)+VLOOKUP(E22, raw_data!$A$2:$AB$3115, 22, FALSE)+VLOOKUP(F22, raw_data!$A$2:$AB$3115, 22, FALSE)</f>
        <v>8.2210000000000001</v>
      </c>
    </row>
    <row r="23" spans="1:11" x14ac:dyDescent="0.25">
      <c r="A23" s="46">
        <v>5084</v>
      </c>
      <c r="B23" s="48">
        <v>3021</v>
      </c>
      <c r="C23" s="49">
        <v>5572</v>
      </c>
      <c r="D23" s="48">
        <v>6025</v>
      </c>
      <c r="E23" s="48">
        <v>1939</v>
      </c>
      <c r="F23" s="47">
        <v>225</v>
      </c>
      <c r="G23" s="108">
        <f>VLOOKUP(A23, raw_data!$A$2:$AB$3115, 2, FALSE)+VLOOKUP(B23, raw_data!$A$2:$AB$3115, 2, FALSE)+VLOOKUP(C23, raw_data!$A$2:$AB$3115, 2, FALSE)</f>
        <v>95.575999999999993</v>
      </c>
      <c r="H23" s="47">
        <f>VLOOKUP(D23, raw_data!$A$2:$AB$3115, 2, FALSE)+VLOOKUP(E23, raw_data!$A$2:$AB$3115, 2, FALSE)+VLOOKUP(F23, raw_data!$A$2:$AB$3115, 2, FALSE)</f>
        <v>104.459</v>
      </c>
      <c r="I23" s="89" t="str">
        <f t="shared" si="0"/>
        <v>Red</v>
      </c>
      <c r="J23" s="108">
        <f>VLOOKUP(A23, raw_data!$A$2:$AB$3115, 22, FALSE)+VLOOKUP(B23, raw_data!$A$2:$AB$3115, 22, FALSE)+VLOOKUP(C23, raw_data!$A$2:$AB$3115, 22, FALSE)</f>
        <v>6.3260000000000005</v>
      </c>
      <c r="K23" s="47">
        <f>VLOOKUP(D23, raw_data!$A$2:$AB$3115, 22, FALSE)+VLOOKUP(E23, raw_data!$A$2:$AB$3115, 22, FALSE)+VLOOKUP(F23, raw_data!$A$2:$AB$3115, 22, FALSE)</f>
        <v>9.3680000000000003</v>
      </c>
    </row>
    <row r="24" spans="1:11" x14ac:dyDescent="0.25">
      <c r="A24" s="46">
        <v>2202</v>
      </c>
      <c r="B24" s="48">
        <v>4121</v>
      </c>
      <c r="C24" s="49">
        <v>2526</v>
      </c>
      <c r="D24" s="48">
        <v>1258</v>
      </c>
      <c r="E24" s="48">
        <v>3970</v>
      </c>
      <c r="F24" s="47">
        <v>3688</v>
      </c>
      <c r="G24" s="108">
        <f>VLOOKUP(A24, raw_data!$A$2:$AB$3115, 2, FALSE)+VLOOKUP(B24, raw_data!$A$2:$AB$3115, 2, FALSE)+VLOOKUP(C24, raw_data!$A$2:$AB$3115, 2, FALSE)</f>
        <v>69.525000000000006</v>
      </c>
      <c r="H24" s="47">
        <f>VLOOKUP(D24, raw_data!$A$2:$AB$3115, 2, FALSE)+VLOOKUP(E24, raw_data!$A$2:$AB$3115, 2, FALSE)+VLOOKUP(F24, raw_data!$A$2:$AB$3115, 2, FALSE)</f>
        <v>114.90899999999999</v>
      </c>
      <c r="I24" s="89" t="str">
        <f t="shared" si="0"/>
        <v>Red</v>
      </c>
      <c r="J24" s="108">
        <f>VLOOKUP(A24, raw_data!$A$2:$AB$3115, 22, FALSE)+VLOOKUP(B24, raw_data!$A$2:$AB$3115, 22, FALSE)+VLOOKUP(C24, raw_data!$A$2:$AB$3115, 22, FALSE)</f>
        <v>2.4670000000000001</v>
      </c>
      <c r="K24" s="47">
        <f>VLOOKUP(D24, raw_data!$A$2:$AB$3115, 22, FALSE)+VLOOKUP(E24, raw_data!$A$2:$AB$3115, 22, FALSE)+VLOOKUP(F24, raw_data!$A$2:$AB$3115, 22, FALSE)</f>
        <v>8.7729999999999997</v>
      </c>
    </row>
    <row r="25" spans="1:11" x14ac:dyDescent="0.25">
      <c r="A25" s="46">
        <v>3352</v>
      </c>
      <c r="B25" s="48">
        <v>1137</v>
      </c>
      <c r="C25" s="49">
        <v>2485</v>
      </c>
      <c r="D25" s="48">
        <v>5712</v>
      </c>
      <c r="E25" s="48">
        <v>319</v>
      </c>
      <c r="F25" s="47">
        <v>2590</v>
      </c>
      <c r="G25" s="108">
        <f>VLOOKUP(A25, raw_data!$A$2:$AB$3115, 2, FALSE)+VLOOKUP(B25, raw_data!$A$2:$AB$3115, 2, FALSE)+VLOOKUP(C25, raw_data!$A$2:$AB$3115, 2, FALSE)</f>
        <v>84.240000000000009</v>
      </c>
      <c r="H25" s="47">
        <f>VLOOKUP(D25, raw_data!$A$2:$AB$3115, 2, FALSE)+VLOOKUP(E25, raw_data!$A$2:$AB$3115, 2, FALSE)+VLOOKUP(F25, raw_data!$A$2:$AB$3115, 2, FALSE)</f>
        <v>111.666</v>
      </c>
      <c r="I25" s="89" t="str">
        <f t="shared" si="0"/>
        <v>Red</v>
      </c>
      <c r="J25" s="108">
        <f>VLOOKUP(A25, raw_data!$A$2:$AB$3115, 22, FALSE)+VLOOKUP(B25, raw_data!$A$2:$AB$3115, 22, FALSE)+VLOOKUP(C25, raw_data!$A$2:$AB$3115, 22, FALSE)</f>
        <v>5.2229999999999999</v>
      </c>
      <c r="K25" s="47">
        <f>VLOOKUP(D25, raw_data!$A$2:$AB$3115, 22, FALSE)+VLOOKUP(E25, raw_data!$A$2:$AB$3115, 22, FALSE)+VLOOKUP(F25, raw_data!$A$2:$AB$3115, 22, FALSE)</f>
        <v>12.045</v>
      </c>
    </row>
    <row r="26" spans="1:11" x14ac:dyDescent="0.25">
      <c r="A26" s="46">
        <v>2403</v>
      </c>
      <c r="B26" s="48">
        <v>5907</v>
      </c>
      <c r="C26" s="49">
        <v>2122</v>
      </c>
      <c r="D26" s="48">
        <v>135</v>
      </c>
      <c r="E26" s="48">
        <v>1718</v>
      </c>
      <c r="F26" s="47">
        <v>4026</v>
      </c>
      <c r="G26" s="108">
        <f>VLOOKUP(A26, raw_data!$A$2:$AB$3115, 2, FALSE)+VLOOKUP(B26, raw_data!$A$2:$AB$3115, 2, FALSE)+VLOOKUP(C26, raw_data!$A$2:$AB$3115, 2, FALSE)</f>
        <v>104.958</v>
      </c>
      <c r="H26" s="47">
        <f>VLOOKUP(D26, raw_data!$A$2:$AB$3115, 2, FALSE)+VLOOKUP(E26, raw_data!$A$2:$AB$3115, 2, FALSE)+VLOOKUP(F26, raw_data!$A$2:$AB$3115, 2, FALSE)</f>
        <v>111.76300000000001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9.6589999999999989</v>
      </c>
      <c r="K26" s="47">
        <f>VLOOKUP(D26, raw_data!$A$2:$AB$3115, 22, FALSE)+VLOOKUP(E26, raw_data!$A$2:$AB$3115, 22, FALSE)+VLOOKUP(F26, raw_data!$A$2:$AB$3115, 22, FALSE)</f>
        <v>7.2269999999999994</v>
      </c>
    </row>
    <row r="27" spans="1:11" x14ac:dyDescent="0.25">
      <c r="A27" s="46">
        <v>5332</v>
      </c>
      <c r="B27" s="48">
        <v>2067</v>
      </c>
      <c r="C27" s="49">
        <v>2761</v>
      </c>
      <c r="D27" s="48">
        <v>5897</v>
      </c>
      <c r="E27" s="48">
        <v>6098</v>
      </c>
      <c r="F27" s="47">
        <v>5931</v>
      </c>
      <c r="G27" s="108">
        <f>VLOOKUP(A27, raw_data!$A$2:$AB$3115, 2, FALSE)+VLOOKUP(B27, raw_data!$A$2:$AB$3115, 2, FALSE)+VLOOKUP(C27, raw_data!$A$2:$AB$3115, 2, FALSE)</f>
        <v>91.989999999999981</v>
      </c>
      <c r="H27" s="47">
        <f>VLOOKUP(D27, raw_data!$A$2:$AB$3115, 2, FALSE)+VLOOKUP(E27, raw_data!$A$2:$AB$3115, 2, FALSE)+VLOOKUP(F27, raw_data!$A$2:$AB$3115, 2, FALSE)</f>
        <v>83.53</v>
      </c>
      <c r="I27" s="89" t="str">
        <f t="shared" si="0"/>
        <v>Blue</v>
      </c>
      <c r="J27" s="108">
        <f>VLOOKUP(A27, raw_data!$A$2:$AB$3115, 22, FALSE)+VLOOKUP(B27, raw_data!$A$2:$AB$3115, 22, FALSE)+VLOOKUP(C27, raw_data!$A$2:$AB$3115, 22, FALSE)</f>
        <v>6.0990000000000002</v>
      </c>
      <c r="K27" s="47">
        <f>VLOOKUP(D27, raw_data!$A$2:$AB$3115, 22, FALSE)+VLOOKUP(E27, raw_data!$A$2:$AB$3115, 22, FALSE)+VLOOKUP(F27, raw_data!$A$2:$AB$3115, 22, FALSE)</f>
        <v>3.4249999999999998</v>
      </c>
    </row>
    <row r="28" spans="1:11" x14ac:dyDescent="0.25">
      <c r="A28" s="46">
        <v>973</v>
      </c>
      <c r="B28" s="48">
        <v>2052</v>
      </c>
      <c r="C28" s="49">
        <v>525</v>
      </c>
      <c r="D28" s="48">
        <v>233</v>
      </c>
      <c r="E28" s="48">
        <v>1533</v>
      </c>
      <c r="F28" s="47">
        <v>2445</v>
      </c>
      <c r="G28" s="108">
        <f>VLOOKUP(A28, raw_data!$A$2:$AB$3115, 2, FALSE)+VLOOKUP(B28, raw_data!$A$2:$AB$3115, 2, FALSE)+VLOOKUP(C28, raw_data!$A$2:$AB$3115, 2, FALSE)</f>
        <v>152.03899999999999</v>
      </c>
      <c r="H28" s="47">
        <f>VLOOKUP(D28, raw_data!$A$2:$AB$3115, 2, FALSE)+VLOOKUP(E28, raw_data!$A$2:$AB$3115, 2, FALSE)+VLOOKUP(F28, raw_data!$A$2:$AB$3115, 2, FALSE)</f>
        <v>91.332999999999998</v>
      </c>
      <c r="I28" s="89" t="str">
        <f t="shared" si="0"/>
        <v>Blue</v>
      </c>
      <c r="J28" s="108">
        <f>VLOOKUP(A28, raw_data!$A$2:$AB$3115, 22, FALSE)+VLOOKUP(B28, raw_data!$A$2:$AB$3115, 22, FALSE)+VLOOKUP(C28, raw_data!$A$2:$AB$3115, 22, FALSE)</f>
        <v>12.447999999999999</v>
      </c>
      <c r="K28" s="47">
        <f>VLOOKUP(D28, raw_data!$A$2:$AB$3115, 22, FALSE)+VLOOKUP(E28, raw_data!$A$2:$AB$3115, 22, FALSE)+VLOOKUP(F28, raw_data!$A$2:$AB$3115, 22, FALSE)</f>
        <v>7.5640000000000001</v>
      </c>
    </row>
    <row r="29" spans="1:11" x14ac:dyDescent="0.25">
      <c r="A29" s="46">
        <v>2978</v>
      </c>
      <c r="B29" s="48">
        <v>5572</v>
      </c>
      <c r="C29" s="49">
        <v>1619</v>
      </c>
      <c r="D29" s="48">
        <v>1159</v>
      </c>
      <c r="E29" s="48">
        <v>5895</v>
      </c>
      <c r="F29" s="47">
        <v>5167</v>
      </c>
      <c r="G29" s="108">
        <f>VLOOKUP(A29, raw_data!$A$2:$AB$3115, 2, FALSE)+VLOOKUP(B29, raw_data!$A$2:$AB$3115, 2, FALSE)+VLOOKUP(C29, raw_data!$A$2:$AB$3115, 2, FALSE)</f>
        <v>79.759</v>
      </c>
      <c r="H29" s="47">
        <f>VLOOKUP(D29, raw_data!$A$2:$AB$3115, 2, FALSE)+VLOOKUP(E29, raw_data!$A$2:$AB$3115, 2, FALSE)+VLOOKUP(F29, raw_data!$A$2:$AB$3115, 2, FALSE)</f>
        <v>101.70100000000001</v>
      </c>
      <c r="I29" s="89" t="str">
        <f t="shared" si="0"/>
        <v>Red</v>
      </c>
      <c r="J29" s="108">
        <f>VLOOKUP(A29, raw_data!$A$2:$AB$3115, 22, FALSE)+VLOOKUP(B29, raw_data!$A$2:$AB$3115, 22, FALSE)+VLOOKUP(C29, raw_data!$A$2:$AB$3115, 22, FALSE)</f>
        <v>3.806</v>
      </c>
      <c r="K29" s="47">
        <f>VLOOKUP(D29, raw_data!$A$2:$AB$3115, 22, FALSE)+VLOOKUP(E29, raw_data!$A$2:$AB$3115, 22, FALSE)+VLOOKUP(F29, raw_data!$A$2:$AB$3115, 22, FALSE)</f>
        <v>7.6929999999999996</v>
      </c>
    </row>
    <row r="30" spans="1:11" x14ac:dyDescent="0.25">
      <c r="A30" s="46">
        <v>2137</v>
      </c>
      <c r="B30" s="48">
        <v>3538</v>
      </c>
      <c r="C30" s="49">
        <v>5084</v>
      </c>
      <c r="D30" s="48">
        <v>610</v>
      </c>
      <c r="E30" s="48">
        <v>3688</v>
      </c>
      <c r="F30" s="47">
        <v>5879</v>
      </c>
      <c r="G30" s="108">
        <f>VLOOKUP(A30, raw_data!$A$2:$AB$3115, 2, FALSE)+VLOOKUP(B30, raw_data!$A$2:$AB$3115, 2, FALSE)+VLOOKUP(C30, raw_data!$A$2:$AB$3115, 2, FALSE)</f>
        <v>100.34</v>
      </c>
      <c r="H30" s="47">
        <f>VLOOKUP(D30, raw_data!$A$2:$AB$3115, 2, FALSE)+VLOOKUP(E30, raw_data!$A$2:$AB$3115, 2, FALSE)+VLOOKUP(F30, raw_data!$A$2:$AB$3115, 2, FALSE)</f>
        <v>97.516999999999996</v>
      </c>
      <c r="I30" s="89" t="str">
        <f t="shared" si="0"/>
        <v>Blue</v>
      </c>
      <c r="J30" s="108">
        <f>VLOOKUP(A30, raw_data!$A$2:$AB$3115, 22, FALSE)+VLOOKUP(B30, raw_data!$A$2:$AB$3115, 22, FALSE)+VLOOKUP(C30, raw_data!$A$2:$AB$3115, 22, FALSE)</f>
        <v>6.2940000000000005</v>
      </c>
      <c r="K30" s="47">
        <f>VLOOKUP(D30, raw_data!$A$2:$AB$3115, 22, FALSE)+VLOOKUP(E30, raw_data!$A$2:$AB$3115, 22, FALSE)+VLOOKUP(F30, raw_data!$A$2:$AB$3115, 22, FALSE)</f>
        <v>8.2650000000000006</v>
      </c>
    </row>
    <row r="31" spans="1:11" x14ac:dyDescent="0.25">
      <c r="A31" s="46">
        <v>11</v>
      </c>
      <c r="B31" s="48">
        <v>5913</v>
      </c>
      <c r="C31" s="49">
        <v>4121</v>
      </c>
      <c r="D31" s="48">
        <v>2655</v>
      </c>
      <c r="E31" s="48">
        <v>3021</v>
      </c>
      <c r="F31" s="47">
        <v>3352</v>
      </c>
      <c r="G31" s="108">
        <f>VLOOKUP(A31, raw_data!$A$2:$AB$3115, 2, FALSE)+VLOOKUP(B31, raw_data!$A$2:$AB$3115, 2, FALSE)+VLOOKUP(C31, raw_data!$A$2:$AB$3115, 2, FALSE)</f>
        <v>79.241</v>
      </c>
      <c r="H31" s="47">
        <f>VLOOKUP(D31, raw_data!$A$2:$AB$3115, 2, FALSE)+VLOOKUP(E31, raw_data!$A$2:$AB$3115, 2, FALSE)+VLOOKUP(F31, raw_data!$A$2:$AB$3115, 2, FALSE)</f>
        <v>97.781000000000006</v>
      </c>
      <c r="I31" s="89" t="str">
        <f t="shared" si="0"/>
        <v>Red</v>
      </c>
      <c r="J31" s="108">
        <f>VLOOKUP(A31, raw_data!$A$2:$AB$3115, 22, FALSE)+VLOOKUP(B31, raw_data!$A$2:$AB$3115, 22, FALSE)+VLOOKUP(C31, raw_data!$A$2:$AB$3115, 22, FALSE)</f>
        <v>2.9869999999999997</v>
      </c>
      <c r="K31" s="47">
        <f>VLOOKUP(D31, raw_data!$A$2:$AB$3115, 22, FALSE)+VLOOKUP(E31, raw_data!$A$2:$AB$3115, 22, FALSE)+VLOOKUP(F31, raw_data!$A$2:$AB$3115, 22, FALSE)</f>
        <v>8.0749999999999993</v>
      </c>
    </row>
    <row r="32" spans="1:11" x14ac:dyDescent="0.25">
      <c r="A32" s="46">
        <v>5907</v>
      </c>
      <c r="B32" s="48">
        <v>1126</v>
      </c>
      <c r="C32" s="49">
        <v>3970</v>
      </c>
      <c r="D32" s="48">
        <v>5663</v>
      </c>
      <c r="E32" s="48">
        <v>1939</v>
      </c>
      <c r="F32" s="47">
        <v>2485</v>
      </c>
      <c r="G32" s="108">
        <f>VLOOKUP(A32, raw_data!$A$2:$AB$3115, 2, FALSE)+VLOOKUP(B32, raw_data!$A$2:$AB$3115, 2, FALSE)+VLOOKUP(C32, raw_data!$A$2:$AB$3115, 2, FALSE)</f>
        <v>95.64500000000001</v>
      </c>
      <c r="H32" s="47">
        <f>VLOOKUP(D32, raw_data!$A$2:$AB$3115, 2, FALSE)+VLOOKUP(E32, raw_data!$A$2:$AB$3115, 2, FALSE)+VLOOKUP(F32, raw_data!$A$2:$AB$3115, 2, FALSE)</f>
        <v>88.25</v>
      </c>
      <c r="I32" s="89" t="str">
        <f t="shared" si="0"/>
        <v>Blue</v>
      </c>
      <c r="J32" s="108">
        <f>VLOOKUP(A32, raw_data!$A$2:$AB$3115, 22, FALSE)+VLOOKUP(B32, raw_data!$A$2:$AB$3115, 22, FALSE)+VLOOKUP(C32, raw_data!$A$2:$AB$3115, 22, FALSE)</f>
        <v>8.0470000000000006</v>
      </c>
      <c r="K32" s="47">
        <f>VLOOKUP(D32, raw_data!$A$2:$AB$3115, 22, FALSE)+VLOOKUP(E32, raw_data!$A$2:$AB$3115, 22, FALSE)+VLOOKUP(F32, raw_data!$A$2:$AB$3115, 22, FALSE)</f>
        <v>5.5729999999999995</v>
      </c>
    </row>
    <row r="33" spans="1:11" x14ac:dyDescent="0.25">
      <c r="A33" s="46">
        <v>135</v>
      </c>
      <c r="B33" s="48">
        <v>3824</v>
      </c>
      <c r="C33" s="49">
        <v>60</v>
      </c>
      <c r="D33" s="48">
        <v>4135</v>
      </c>
      <c r="E33" s="48">
        <v>2771</v>
      </c>
      <c r="F33" s="47">
        <v>1137</v>
      </c>
      <c r="G33" s="108">
        <f>VLOOKUP(A33, raw_data!$A$2:$AB$3115, 2, FALSE)+VLOOKUP(B33, raw_data!$A$2:$AB$3115, 2, FALSE)+VLOOKUP(C33, raw_data!$A$2:$AB$3115, 2, FALSE)</f>
        <v>118.11499999999998</v>
      </c>
      <c r="H33" s="47">
        <f>VLOOKUP(D33, raw_data!$A$2:$AB$3115, 2, FALSE)+VLOOKUP(E33, raw_data!$A$2:$AB$3115, 2, FALSE)+VLOOKUP(F33, raw_data!$A$2:$AB$3115, 2, FALSE)</f>
        <v>106.74299999999999</v>
      </c>
      <c r="I33" s="89" t="str">
        <f t="shared" si="0"/>
        <v>Blue</v>
      </c>
      <c r="J33" s="108">
        <f>VLOOKUP(A33, raw_data!$A$2:$AB$3115, 22, FALSE)+VLOOKUP(B33, raw_data!$A$2:$AB$3115, 22, FALSE)+VLOOKUP(C33, raw_data!$A$2:$AB$3115, 22, FALSE)</f>
        <v>7.9059999999999997</v>
      </c>
      <c r="K33" s="47">
        <f>VLOOKUP(D33, raw_data!$A$2:$AB$3115, 22, FALSE)+VLOOKUP(E33, raw_data!$A$2:$AB$3115, 22, FALSE)+VLOOKUP(F33, raw_data!$A$2:$AB$3115, 22, FALSE)</f>
        <v>8.4489999999999998</v>
      </c>
    </row>
    <row r="34" spans="1:11" x14ac:dyDescent="0.25">
      <c r="A34" s="46">
        <v>51</v>
      </c>
      <c r="B34" s="48">
        <v>6025</v>
      </c>
      <c r="C34" s="49">
        <v>2590</v>
      </c>
      <c r="D34" s="48">
        <v>2526</v>
      </c>
      <c r="E34" s="48">
        <v>1918</v>
      </c>
      <c r="F34" s="47">
        <v>1718</v>
      </c>
      <c r="G34" s="108">
        <f>VLOOKUP(A34, raw_data!$A$2:$AB$3115, 2, FALSE)+VLOOKUP(B34, raw_data!$A$2:$AB$3115, 2, FALSE)+VLOOKUP(C34, raw_data!$A$2:$AB$3115, 2, FALSE)</f>
        <v>85.85</v>
      </c>
      <c r="H34" s="47">
        <f>VLOOKUP(D34, raw_data!$A$2:$AB$3115, 2, FALSE)+VLOOKUP(E34, raw_data!$A$2:$AB$3115, 2, FALSE)+VLOOKUP(F34, raw_data!$A$2:$AB$3115, 2, FALSE)</f>
        <v>105.47300000000001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7.09</v>
      </c>
      <c r="K34" s="47">
        <f>VLOOKUP(D34, raw_data!$A$2:$AB$3115, 22, FALSE)+VLOOKUP(E34, raw_data!$A$2:$AB$3115, 22, FALSE)+VLOOKUP(F34, raw_data!$A$2:$AB$3115, 22, FALSE)</f>
        <v>6.8470000000000004</v>
      </c>
    </row>
    <row r="35" spans="1:11" x14ac:dyDescent="0.25">
      <c r="A35" s="46">
        <v>1024</v>
      </c>
      <c r="B35" s="48">
        <v>296</v>
      </c>
      <c r="C35" s="49">
        <v>1369</v>
      </c>
      <c r="D35" s="48">
        <v>2122</v>
      </c>
      <c r="E35" s="48">
        <v>2996</v>
      </c>
      <c r="F35" s="47">
        <v>4362</v>
      </c>
      <c r="G35" s="108">
        <f>VLOOKUP(A35, raw_data!$A$2:$AB$3115, 2, FALSE)+VLOOKUP(B35, raw_data!$A$2:$AB$3115, 2, FALSE)+VLOOKUP(C35, raw_data!$A$2:$AB$3115, 2, FALSE)</f>
        <v>95.124000000000009</v>
      </c>
      <c r="H35" s="47">
        <f>VLOOKUP(D35, raw_data!$A$2:$AB$3115, 2, FALSE)+VLOOKUP(E35, raw_data!$A$2:$AB$3115, 2, FALSE)+VLOOKUP(F35, raw_data!$A$2:$AB$3115, 2, FALSE)</f>
        <v>119.934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6.8969999999999994</v>
      </c>
      <c r="K35" s="47">
        <f>VLOOKUP(D35, raw_data!$A$2:$AB$3115, 22, FALSE)+VLOOKUP(E35, raw_data!$A$2:$AB$3115, 22, FALSE)+VLOOKUP(F35, raw_data!$A$2:$AB$3115, 22, FALSE)</f>
        <v>11.551</v>
      </c>
    </row>
    <row r="36" spans="1:11" x14ac:dyDescent="0.25">
      <c r="A36" s="46">
        <v>4592</v>
      </c>
      <c r="B36" s="48">
        <v>4264</v>
      </c>
      <c r="C36" s="49">
        <v>904</v>
      </c>
      <c r="D36" s="48">
        <v>746</v>
      </c>
      <c r="E36" s="48">
        <v>1156</v>
      </c>
      <c r="F36" s="47">
        <v>6144</v>
      </c>
      <c r="G36" s="108">
        <f>VLOOKUP(A36, raw_data!$A$2:$AB$3115, 2, FALSE)+VLOOKUP(B36, raw_data!$A$2:$AB$3115, 2, FALSE)+VLOOKUP(C36, raw_data!$A$2:$AB$3115, 2, FALSE)</f>
        <v>84.721000000000004</v>
      </c>
      <c r="H36" s="47">
        <f>VLOOKUP(D36, raw_data!$A$2:$AB$3115, 2, FALSE)+VLOOKUP(E36, raw_data!$A$2:$AB$3115, 2, FALSE)+VLOOKUP(F36, raw_data!$A$2:$AB$3115, 2, FALSE)</f>
        <v>83.754999999999995</v>
      </c>
      <c r="I36" s="89" t="str">
        <f t="shared" si="0"/>
        <v>Blue</v>
      </c>
      <c r="J36" s="108">
        <f>VLOOKUP(A36, raw_data!$A$2:$AB$3115, 22, FALSE)+VLOOKUP(B36, raw_data!$A$2:$AB$3115, 22, FALSE)+VLOOKUP(C36, raw_data!$A$2:$AB$3115, 22, FALSE)</f>
        <v>6.4630000000000001</v>
      </c>
      <c r="K36" s="47">
        <f>VLOOKUP(D36, raw_data!$A$2:$AB$3115, 22, FALSE)+VLOOKUP(E36, raw_data!$A$2:$AB$3115, 22, FALSE)+VLOOKUP(F36, raw_data!$A$2:$AB$3115, 22, FALSE)</f>
        <v>4.5439999999999996</v>
      </c>
    </row>
    <row r="37" spans="1:11" x14ac:dyDescent="0.25">
      <c r="A37" s="46">
        <v>5454</v>
      </c>
      <c r="B37" s="48">
        <v>4131</v>
      </c>
      <c r="C37" s="49">
        <v>2202</v>
      </c>
      <c r="D37" s="48">
        <v>41</v>
      </c>
      <c r="E37" s="48">
        <v>868</v>
      </c>
      <c r="F37" s="47">
        <v>2403</v>
      </c>
      <c r="G37" s="108">
        <f>VLOOKUP(A37, raw_data!$A$2:$AB$3115, 2, FALSE)+VLOOKUP(B37, raw_data!$A$2:$AB$3115, 2, FALSE)+VLOOKUP(C37, raw_data!$A$2:$AB$3115, 2, FALSE)</f>
        <v>89.418999999999997</v>
      </c>
      <c r="H37" s="47">
        <f>VLOOKUP(D37, raw_data!$A$2:$AB$3115, 2, FALSE)+VLOOKUP(E37, raw_data!$A$2:$AB$3115, 2, FALSE)+VLOOKUP(F37, raw_data!$A$2:$AB$3115, 2, FALSE)</f>
        <v>105.60599999999999</v>
      </c>
      <c r="I37" s="89" t="str">
        <f t="shared" si="0"/>
        <v>Red</v>
      </c>
      <c r="J37" s="108">
        <f>VLOOKUP(A37, raw_data!$A$2:$AB$3115, 22, FALSE)+VLOOKUP(B37, raw_data!$A$2:$AB$3115, 22, FALSE)+VLOOKUP(C37, raw_data!$A$2:$AB$3115, 22, FALSE)</f>
        <v>4.8460000000000001</v>
      </c>
      <c r="K37" s="47">
        <f>VLOOKUP(D37, raw_data!$A$2:$AB$3115, 22, FALSE)+VLOOKUP(E37, raw_data!$A$2:$AB$3115, 22, FALSE)+VLOOKUP(F37, raw_data!$A$2:$AB$3115, 22, FALSE)</f>
        <v>7.3830000000000009</v>
      </c>
    </row>
    <row r="38" spans="1:11" x14ac:dyDescent="0.25">
      <c r="A38" s="46">
        <v>319</v>
      </c>
      <c r="B38" s="48">
        <v>225</v>
      </c>
      <c r="C38" s="49">
        <v>4028</v>
      </c>
      <c r="D38" s="48">
        <v>2474</v>
      </c>
      <c r="E38" s="48">
        <v>2486</v>
      </c>
      <c r="F38" s="47">
        <v>1987</v>
      </c>
      <c r="G38" s="108">
        <f>VLOOKUP(A38, raw_data!$A$2:$AB$3115, 2, FALSE)+VLOOKUP(B38, raw_data!$A$2:$AB$3115, 2, FALSE)+VLOOKUP(C38, raw_data!$A$2:$AB$3115, 2, FALSE)</f>
        <v>144.459</v>
      </c>
      <c r="H38" s="47">
        <f>VLOOKUP(D38, raw_data!$A$2:$AB$3115, 2, FALSE)+VLOOKUP(E38, raw_data!$A$2:$AB$3115, 2, FALSE)+VLOOKUP(F38, raw_data!$A$2:$AB$3115, 2, FALSE)</f>
        <v>108.303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13.298</v>
      </c>
      <c r="K38" s="47">
        <f>VLOOKUP(D38, raw_data!$A$2:$AB$3115, 22, FALSE)+VLOOKUP(E38, raw_data!$A$2:$AB$3115, 22, FALSE)+VLOOKUP(F38, raw_data!$A$2:$AB$3115, 22, FALSE)</f>
        <v>8.0489999999999995</v>
      </c>
    </row>
    <row r="39" spans="1:11" x14ac:dyDescent="0.25">
      <c r="A39" s="46">
        <v>4026</v>
      </c>
      <c r="B39" s="48">
        <v>1939</v>
      </c>
      <c r="C39" s="49">
        <v>1619</v>
      </c>
      <c r="D39" s="48">
        <v>5712</v>
      </c>
      <c r="E39" s="48">
        <v>1258</v>
      </c>
      <c r="F39" s="47">
        <v>2445</v>
      </c>
      <c r="G39" s="108">
        <f>VLOOKUP(A39, raw_data!$A$2:$AB$3115, 2, FALSE)+VLOOKUP(B39, raw_data!$A$2:$AB$3115, 2, FALSE)+VLOOKUP(C39, raw_data!$A$2:$AB$3115, 2, FALSE)</f>
        <v>107.807</v>
      </c>
      <c r="H39" s="47">
        <f>VLOOKUP(D39, raw_data!$A$2:$AB$3115, 2, FALSE)+VLOOKUP(E39, raw_data!$A$2:$AB$3115, 2, FALSE)+VLOOKUP(F39, raw_data!$A$2:$AB$3115, 2, FALSE)</f>
        <v>86.566000000000003</v>
      </c>
      <c r="I39" s="89" t="str">
        <f t="shared" si="0"/>
        <v>Blue</v>
      </c>
      <c r="J39" s="108">
        <f>VLOOKUP(A39, raw_data!$A$2:$AB$3115, 22, FALSE)+VLOOKUP(B39, raw_data!$A$2:$AB$3115, 22, FALSE)+VLOOKUP(C39, raw_data!$A$2:$AB$3115, 22, FALSE)</f>
        <v>8.597999999999999</v>
      </c>
      <c r="K39" s="47">
        <f>VLOOKUP(D39, raw_data!$A$2:$AB$3115, 22, FALSE)+VLOOKUP(E39, raw_data!$A$2:$AB$3115, 22, FALSE)+VLOOKUP(F39, raw_data!$A$2:$AB$3115, 22, FALSE)</f>
        <v>6.4949999999999992</v>
      </c>
    </row>
    <row r="40" spans="1:11" x14ac:dyDescent="0.25">
      <c r="A40" s="46">
        <v>5931</v>
      </c>
      <c r="B40" s="48">
        <v>2771</v>
      </c>
      <c r="C40" s="49">
        <v>11</v>
      </c>
      <c r="D40" s="48">
        <v>5663</v>
      </c>
      <c r="E40" s="48">
        <v>5572</v>
      </c>
      <c r="F40" s="47">
        <v>5895</v>
      </c>
      <c r="G40" s="108">
        <f>VLOOKUP(A40, raw_data!$A$2:$AB$3115, 2, FALSE)+VLOOKUP(B40, raw_data!$A$2:$AB$3115, 2, FALSE)+VLOOKUP(C40, raw_data!$A$2:$AB$3115, 2, FALSE)</f>
        <v>112.15</v>
      </c>
      <c r="H40" s="47">
        <f>VLOOKUP(D40, raw_data!$A$2:$AB$3115, 2, FALSE)+VLOOKUP(E40, raw_data!$A$2:$AB$3115, 2, FALSE)+VLOOKUP(F40, raw_data!$A$2:$AB$3115, 2, FALSE)</f>
        <v>96.43</v>
      </c>
      <c r="I40" s="89" t="str">
        <f t="shared" si="0"/>
        <v>Blue</v>
      </c>
      <c r="J40" s="108">
        <f>VLOOKUP(A40, raw_data!$A$2:$AB$3115, 22, FALSE)+VLOOKUP(B40, raw_data!$A$2:$AB$3115, 22, FALSE)+VLOOKUP(C40, raw_data!$A$2:$AB$3115, 22, FALSE)</f>
        <v>8.456999999999999</v>
      </c>
      <c r="K40" s="47">
        <f>VLOOKUP(D40, raw_data!$A$2:$AB$3115, 22, FALSE)+VLOOKUP(E40, raw_data!$A$2:$AB$3115, 22, FALSE)+VLOOKUP(F40, raw_data!$A$2:$AB$3115, 22, FALSE)</f>
        <v>4.891</v>
      </c>
    </row>
    <row r="41" spans="1:11" x14ac:dyDescent="0.25">
      <c r="A41" s="46">
        <v>5332</v>
      </c>
      <c r="B41" s="48">
        <v>3688</v>
      </c>
      <c r="C41" s="49">
        <v>525</v>
      </c>
      <c r="D41" s="48">
        <v>51</v>
      </c>
      <c r="E41" s="48">
        <v>296</v>
      </c>
      <c r="F41" s="47">
        <v>2122</v>
      </c>
      <c r="G41" s="108">
        <f>VLOOKUP(A41, raw_data!$A$2:$AB$3115, 2, FALSE)+VLOOKUP(B41, raw_data!$A$2:$AB$3115, 2, FALSE)+VLOOKUP(C41, raw_data!$A$2:$AB$3115, 2, FALSE)</f>
        <v>130.77600000000001</v>
      </c>
      <c r="H41" s="47">
        <f>VLOOKUP(D41, raw_data!$A$2:$AB$3115, 2, FALSE)+VLOOKUP(E41, raw_data!$A$2:$AB$3115, 2, FALSE)+VLOOKUP(F41, raw_data!$A$2:$AB$3115, 2, FALSE)</f>
        <v>107.29999999999998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10.382999999999999</v>
      </c>
      <c r="K41" s="47">
        <f>VLOOKUP(D41, raw_data!$A$2:$AB$3115, 22, FALSE)+VLOOKUP(E41, raw_data!$A$2:$AB$3115, 22, FALSE)+VLOOKUP(F41, raw_data!$A$2:$AB$3115, 22, FALSE)</f>
        <v>10.193999999999999</v>
      </c>
    </row>
    <row r="42" spans="1:11" x14ac:dyDescent="0.25">
      <c r="A42" s="46">
        <v>1718</v>
      </c>
      <c r="B42" s="48">
        <v>6098</v>
      </c>
      <c r="C42" s="49">
        <v>904</v>
      </c>
      <c r="D42" s="48">
        <v>1533</v>
      </c>
      <c r="E42" s="48">
        <v>3538</v>
      </c>
      <c r="F42" s="47">
        <v>3970</v>
      </c>
      <c r="G42" s="108">
        <f>VLOOKUP(A42, raw_data!$A$2:$AB$3115, 2, FALSE)+VLOOKUP(B42, raw_data!$A$2:$AB$3115, 2, FALSE)+VLOOKUP(C42, raw_data!$A$2:$AB$3115, 2, FALSE)</f>
        <v>97.236000000000004</v>
      </c>
      <c r="H42" s="47">
        <f>VLOOKUP(D42, raw_data!$A$2:$AB$3115, 2, FALSE)+VLOOKUP(E42, raw_data!$A$2:$AB$3115, 2, FALSE)+VLOOKUP(F42, raw_data!$A$2:$AB$3115, 2, FALSE)</f>
        <v>102.91500000000002</v>
      </c>
      <c r="I42" s="89" t="str">
        <f t="shared" si="0"/>
        <v>Red</v>
      </c>
      <c r="J42" s="108">
        <f>VLOOKUP(A42, raw_data!$A$2:$AB$3115, 22, FALSE)+VLOOKUP(B42, raw_data!$A$2:$AB$3115, 22, FALSE)+VLOOKUP(C42, raw_data!$A$2:$AB$3115, 22, FALSE)</f>
        <v>6.8769999999999998</v>
      </c>
      <c r="K42" s="47">
        <f>VLOOKUP(D42, raw_data!$A$2:$AB$3115, 22, FALSE)+VLOOKUP(E42, raw_data!$A$2:$AB$3115, 22, FALSE)+VLOOKUP(F42, raw_data!$A$2:$AB$3115, 22, FALSE)</f>
        <v>6.0529999999999999</v>
      </c>
    </row>
    <row r="43" spans="1:11" x14ac:dyDescent="0.25">
      <c r="A43" s="46">
        <v>2403</v>
      </c>
      <c r="B43" s="48">
        <v>1156</v>
      </c>
      <c r="C43" s="49">
        <v>5084</v>
      </c>
      <c r="D43" s="48">
        <v>2761</v>
      </c>
      <c r="E43" s="48">
        <v>3021</v>
      </c>
      <c r="F43" s="47">
        <v>4135</v>
      </c>
      <c r="G43" s="108">
        <f>VLOOKUP(A43, raw_data!$A$2:$AB$3115, 2, FALSE)+VLOOKUP(B43, raw_data!$A$2:$AB$3115, 2, FALSE)+VLOOKUP(C43, raw_data!$A$2:$AB$3115, 2, FALSE)</f>
        <v>100.006</v>
      </c>
      <c r="H43" s="47">
        <f>VLOOKUP(D43, raw_data!$A$2:$AB$3115, 2, FALSE)+VLOOKUP(E43, raw_data!$A$2:$AB$3115, 2, FALSE)+VLOOKUP(F43, raw_data!$A$2:$AB$3115, 2, FALSE)</f>
        <v>82.388999999999996</v>
      </c>
      <c r="I43" s="89" t="str">
        <f t="shared" si="0"/>
        <v>Blue</v>
      </c>
      <c r="J43" s="108">
        <f>VLOOKUP(A43, raw_data!$A$2:$AB$3115, 22, FALSE)+VLOOKUP(B43, raw_data!$A$2:$AB$3115, 22, FALSE)+VLOOKUP(C43, raw_data!$A$2:$AB$3115, 22, FALSE)</f>
        <v>6.7789999999999999</v>
      </c>
      <c r="K43" s="47">
        <f>VLOOKUP(D43, raw_data!$A$2:$AB$3115, 22, FALSE)+VLOOKUP(E43, raw_data!$A$2:$AB$3115, 22, FALSE)+VLOOKUP(F43, raw_data!$A$2:$AB$3115, 22, FALSE)</f>
        <v>4.1390000000000002</v>
      </c>
    </row>
    <row r="44" spans="1:11" x14ac:dyDescent="0.25">
      <c r="A44" s="46">
        <v>4131</v>
      </c>
      <c r="B44" s="48">
        <v>5913</v>
      </c>
      <c r="C44" s="49">
        <v>1369</v>
      </c>
      <c r="D44" s="48">
        <v>4592</v>
      </c>
      <c r="E44" s="48">
        <v>2474</v>
      </c>
      <c r="F44" s="47">
        <v>225</v>
      </c>
      <c r="G44" s="108">
        <f>VLOOKUP(A44, raw_data!$A$2:$AB$3115, 2, FALSE)+VLOOKUP(B44, raw_data!$A$2:$AB$3115, 2, FALSE)+VLOOKUP(C44, raw_data!$A$2:$AB$3115, 2, FALSE)</f>
        <v>74.997</v>
      </c>
      <c r="H44" s="47">
        <f>VLOOKUP(D44, raw_data!$A$2:$AB$3115, 2, FALSE)+VLOOKUP(E44, raw_data!$A$2:$AB$3115, 2, FALSE)+VLOOKUP(F44, raw_data!$A$2:$AB$3115, 2, FALSE)</f>
        <v>117.325</v>
      </c>
      <c r="I44" s="89" t="str">
        <f t="shared" si="0"/>
        <v>Red</v>
      </c>
      <c r="J44" s="108">
        <f>VLOOKUP(A44, raw_data!$A$2:$AB$3115, 22, FALSE)+VLOOKUP(B44, raw_data!$A$2:$AB$3115, 22, FALSE)+VLOOKUP(C44, raw_data!$A$2:$AB$3115, 22, FALSE)</f>
        <v>3.3250000000000002</v>
      </c>
      <c r="K44" s="47">
        <f>VLOOKUP(D44, raw_data!$A$2:$AB$3115, 22, FALSE)+VLOOKUP(E44, raw_data!$A$2:$AB$3115, 22, FALSE)+VLOOKUP(F44, raw_data!$A$2:$AB$3115, 22, FALSE)</f>
        <v>8.9529999999999994</v>
      </c>
    </row>
    <row r="45" spans="1:11" x14ac:dyDescent="0.25">
      <c r="A45" s="46">
        <v>5167</v>
      </c>
      <c r="B45" s="48">
        <v>5454</v>
      </c>
      <c r="C45" s="49">
        <v>1987</v>
      </c>
      <c r="D45" s="48">
        <v>3824</v>
      </c>
      <c r="E45" s="48">
        <v>1024</v>
      </c>
      <c r="F45" s="47">
        <v>5712</v>
      </c>
      <c r="G45" s="108">
        <f>VLOOKUP(A45, raw_data!$A$2:$AB$3115, 2, FALSE)+VLOOKUP(B45, raw_data!$A$2:$AB$3115, 2, FALSE)+VLOOKUP(C45, raw_data!$A$2:$AB$3115, 2, FALSE)</f>
        <v>96.656000000000006</v>
      </c>
      <c r="H45" s="47">
        <f>VLOOKUP(D45, raw_data!$A$2:$AB$3115, 2, FALSE)+VLOOKUP(E45, raw_data!$A$2:$AB$3115, 2, FALSE)+VLOOKUP(F45, raw_data!$A$2:$AB$3115, 2, FALSE)</f>
        <v>130.22300000000001</v>
      </c>
      <c r="I45" s="89" t="str">
        <f t="shared" si="0"/>
        <v>Red</v>
      </c>
      <c r="J45" s="108">
        <f>VLOOKUP(A45, raw_data!$A$2:$AB$3115, 22, FALSE)+VLOOKUP(B45, raw_data!$A$2:$AB$3115, 22, FALSE)+VLOOKUP(C45, raw_data!$A$2:$AB$3115, 22, FALSE)</f>
        <v>6.8250000000000002</v>
      </c>
      <c r="K45" s="47">
        <f>VLOOKUP(D45, raw_data!$A$2:$AB$3115, 22, FALSE)+VLOOKUP(E45, raw_data!$A$2:$AB$3115, 22, FALSE)+VLOOKUP(F45, raw_data!$A$2:$AB$3115, 22, FALSE)</f>
        <v>12.202999999999999</v>
      </c>
    </row>
    <row r="46" spans="1:11" x14ac:dyDescent="0.25">
      <c r="A46" s="46">
        <v>5897</v>
      </c>
      <c r="B46" s="48">
        <v>1137</v>
      </c>
      <c r="C46" s="49">
        <v>868</v>
      </c>
      <c r="D46" s="48">
        <v>4264</v>
      </c>
      <c r="E46" s="48">
        <v>5907</v>
      </c>
      <c r="F46" s="47">
        <v>2978</v>
      </c>
      <c r="G46" s="108">
        <f>VLOOKUP(A46, raw_data!$A$2:$AB$3115, 2, FALSE)+VLOOKUP(B46, raw_data!$A$2:$AB$3115, 2, FALSE)+VLOOKUP(C46, raw_data!$A$2:$AB$3115, 2, FALSE)</f>
        <v>101.884</v>
      </c>
      <c r="H46" s="47">
        <f>VLOOKUP(D46, raw_data!$A$2:$AB$3115, 2, FALSE)+VLOOKUP(E46, raw_data!$A$2:$AB$3115, 2, FALSE)+VLOOKUP(F46, raw_data!$A$2:$AB$3115, 2, FALSE)</f>
        <v>73.720999999999989</v>
      </c>
      <c r="I46" s="89" t="str">
        <f t="shared" si="0"/>
        <v>Blue</v>
      </c>
      <c r="J46" s="108">
        <f>VLOOKUP(A46, raw_data!$A$2:$AB$3115, 22, FALSE)+VLOOKUP(B46, raw_data!$A$2:$AB$3115, 22, FALSE)+VLOOKUP(C46, raw_data!$A$2:$AB$3115, 22, FALSE)</f>
        <v>6.9889999999999999</v>
      </c>
      <c r="K46" s="47">
        <f>VLOOKUP(D46, raw_data!$A$2:$AB$3115, 22, FALSE)+VLOOKUP(E46, raw_data!$A$2:$AB$3115, 22, FALSE)+VLOOKUP(F46, raw_data!$A$2:$AB$3115, 22, FALSE)</f>
        <v>5.38</v>
      </c>
    </row>
    <row r="47" spans="1:11" x14ac:dyDescent="0.25">
      <c r="A47" s="46">
        <v>610</v>
      </c>
      <c r="B47" s="48">
        <v>41</v>
      </c>
      <c r="C47" s="49">
        <v>2202</v>
      </c>
      <c r="D47" s="48">
        <v>2067</v>
      </c>
      <c r="E47" s="48">
        <v>2486</v>
      </c>
      <c r="F47" s="47">
        <v>4362</v>
      </c>
      <c r="G47" s="108">
        <f>VLOOKUP(A47, raw_data!$A$2:$AB$3115, 2, FALSE)+VLOOKUP(B47, raw_data!$A$2:$AB$3115, 2, FALSE)+VLOOKUP(C47, raw_data!$A$2:$AB$3115, 2, FALSE)</f>
        <v>109.788</v>
      </c>
      <c r="H47" s="47">
        <f>VLOOKUP(D47, raw_data!$A$2:$AB$3115, 2, FALSE)+VLOOKUP(E47, raw_data!$A$2:$AB$3115, 2, FALSE)+VLOOKUP(F47, raw_data!$A$2:$AB$3115, 2, FALSE)</f>
        <v>117.71</v>
      </c>
      <c r="I47" s="89" t="str">
        <f t="shared" si="0"/>
        <v>Red</v>
      </c>
      <c r="J47" s="108">
        <f>VLOOKUP(A47, raw_data!$A$2:$AB$3115, 22, FALSE)+VLOOKUP(B47, raw_data!$A$2:$AB$3115, 22, FALSE)+VLOOKUP(C47, raw_data!$A$2:$AB$3115, 22, FALSE)</f>
        <v>9.6069999999999993</v>
      </c>
      <c r="K47" s="47">
        <f>VLOOKUP(D47, raw_data!$A$2:$AB$3115, 22, FALSE)+VLOOKUP(E47, raw_data!$A$2:$AB$3115, 22, FALSE)+VLOOKUP(F47, raw_data!$A$2:$AB$3115, 22, FALSE)</f>
        <v>9.1959999999999997</v>
      </c>
    </row>
    <row r="48" spans="1:11" x14ac:dyDescent="0.25">
      <c r="A48" s="46">
        <v>1159</v>
      </c>
      <c r="B48" s="48">
        <v>60</v>
      </c>
      <c r="C48" s="49">
        <v>2526</v>
      </c>
      <c r="D48" s="48">
        <v>1126</v>
      </c>
      <c r="E48" s="48">
        <v>319</v>
      </c>
      <c r="F48" s="47">
        <v>233</v>
      </c>
      <c r="G48" s="108">
        <f>VLOOKUP(A48, raw_data!$A$2:$AB$3115, 2, FALSE)+VLOOKUP(B48, raw_data!$A$2:$AB$3115, 2, FALSE)+VLOOKUP(C48, raw_data!$A$2:$AB$3115, 2, FALSE)</f>
        <v>64.164000000000001</v>
      </c>
      <c r="H48" s="47">
        <f>VLOOKUP(D48, raw_data!$A$2:$AB$3115, 2, FALSE)+VLOOKUP(E48, raw_data!$A$2:$AB$3115, 2, FALSE)+VLOOKUP(F48, raw_data!$A$2:$AB$3115, 2, FALSE)</f>
        <v>106.449</v>
      </c>
      <c r="I48" s="89" t="str">
        <f t="shared" si="0"/>
        <v>Red</v>
      </c>
      <c r="J48" s="108">
        <f>VLOOKUP(A48, raw_data!$A$2:$AB$3115, 22, FALSE)+VLOOKUP(B48, raw_data!$A$2:$AB$3115, 22, FALSE)+VLOOKUP(C48, raw_data!$A$2:$AB$3115, 22, FALSE)</f>
        <v>1.4020000000000001</v>
      </c>
      <c r="K48" s="47">
        <f>VLOOKUP(D48, raw_data!$A$2:$AB$3115, 22, FALSE)+VLOOKUP(E48, raw_data!$A$2:$AB$3115, 22, FALSE)+VLOOKUP(F48, raw_data!$A$2:$AB$3115, 22, FALSE)</f>
        <v>12.879000000000001</v>
      </c>
    </row>
    <row r="49" spans="1:11" x14ac:dyDescent="0.25">
      <c r="A49" s="46">
        <v>6025</v>
      </c>
      <c r="B49" s="48">
        <v>2485</v>
      </c>
      <c r="C49" s="49">
        <v>1258</v>
      </c>
      <c r="D49" s="48">
        <v>135</v>
      </c>
      <c r="E49" s="48">
        <v>3352</v>
      </c>
      <c r="F49" s="47">
        <v>746</v>
      </c>
      <c r="G49" s="108">
        <f>VLOOKUP(A49, raw_data!$A$2:$AB$3115, 2, FALSE)+VLOOKUP(B49, raw_data!$A$2:$AB$3115, 2, FALSE)+VLOOKUP(C49, raw_data!$A$2:$AB$3115, 2, FALSE)</f>
        <v>79.584000000000003</v>
      </c>
      <c r="H49" s="47">
        <f>VLOOKUP(D49, raw_data!$A$2:$AB$3115, 2, FALSE)+VLOOKUP(E49, raw_data!$A$2:$AB$3115, 2, FALSE)+VLOOKUP(F49, raw_data!$A$2:$AB$3115, 2, FALSE)</f>
        <v>87.992999999999995</v>
      </c>
      <c r="I49" s="89" t="str">
        <f t="shared" si="0"/>
        <v>Red</v>
      </c>
      <c r="J49" s="108">
        <f>VLOOKUP(A49, raw_data!$A$2:$AB$3115, 22, FALSE)+VLOOKUP(B49, raw_data!$A$2:$AB$3115, 22, FALSE)+VLOOKUP(C49, raw_data!$A$2:$AB$3115, 22, FALSE)</f>
        <v>4.93</v>
      </c>
      <c r="K49" s="47">
        <f>VLOOKUP(D49, raw_data!$A$2:$AB$3115, 22, FALSE)+VLOOKUP(E49, raw_data!$A$2:$AB$3115, 22, FALSE)+VLOOKUP(F49, raw_data!$A$2:$AB$3115, 22, FALSE)</f>
        <v>4.4770000000000003</v>
      </c>
    </row>
    <row r="50" spans="1:11" x14ac:dyDescent="0.25">
      <c r="A50" s="46">
        <v>1918</v>
      </c>
      <c r="B50" s="48">
        <v>4028</v>
      </c>
      <c r="C50" s="49">
        <v>5879</v>
      </c>
      <c r="D50" s="48">
        <v>2052</v>
      </c>
      <c r="E50" s="48">
        <v>2655</v>
      </c>
      <c r="F50" s="47">
        <v>6144</v>
      </c>
      <c r="G50" s="108">
        <f>VLOOKUP(A50, raw_data!$A$2:$AB$3115, 2, FALSE)+VLOOKUP(B50, raw_data!$A$2:$AB$3115, 2, FALSE)+VLOOKUP(C50, raw_data!$A$2:$AB$3115, 2, FALSE)</f>
        <v>99.34</v>
      </c>
      <c r="H50" s="47">
        <f>VLOOKUP(D50, raw_data!$A$2:$AB$3115, 2, FALSE)+VLOOKUP(E50, raw_data!$A$2:$AB$3115, 2, FALSE)+VLOOKUP(F50, raw_data!$A$2:$AB$3115, 2, FALSE)</f>
        <v>105.21000000000001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5.4899999999999993</v>
      </c>
      <c r="K50" s="47">
        <f>VLOOKUP(D50, raw_data!$A$2:$AB$3115, 22, FALSE)+VLOOKUP(E50, raw_data!$A$2:$AB$3115, 22, FALSE)+VLOOKUP(F50, raw_data!$A$2:$AB$3115, 22, FALSE)</f>
        <v>9.25</v>
      </c>
    </row>
    <row r="51" spans="1:11" x14ac:dyDescent="0.25">
      <c r="A51" s="46">
        <v>2590</v>
      </c>
      <c r="B51" s="48">
        <v>2137</v>
      </c>
      <c r="C51" s="49">
        <v>2996</v>
      </c>
      <c r="D51" s="48">
        <v>4026</v>
      </c>
      <c r="E51" s="48">
        <v>4121</v>
      </c>
      <c r="F51" s="47">
        <v>973</v>
      </c>
      <c r="G51" s="108">
        <f>VLOOKUP(A51, raw_data!$A$2:$AB$3115, 2, FALSE)+VLOOKUP(B51, raw_data!$A$2:$AB$3115, 2, FALSE)+VLOOKUP(C51, raw_data!$A$2:$AB$3115, 2, FALSE)</f>
        <v>109.809</v>
      </c>
      <c r="H51" s="47">
        <f>VLOOKUP(D51, raw_data!$A$2:$AB$3115, 2, FALSE)+VLOOKUP(E51, raw_data!$A$2:$AB$3115, 2, FALSE)+VLOOKUP(F51, raw_data!$A$2:$AB$3115, 2, FALSE)</f>
        <v>96.27000000000001</v>
      </c>
      <c r="I51" s="89" t="str">
        <f t="shared" si="0"/>
        <v>Blue</v>
      </c>
      <c r="J51" s="108">
        <f>VLOOKUP(A51, raw_data!$A$2:$AB$3115, 22, FALSE)+VLOOKUP(B51, raw_data!$A$2:$AB$3115, 22, FALSE)+VLOOKUP(C51, raw_data!$A$2:$AB$3115, 22, FALSE)</f>
        <v>8.984</v>
      </c>
      <c r="K51" s="47">
        <f>VLOOKUP(D51, raw_data!$A$2:$AB$3115, 22, FALSE)+VLOOKUP(E51, raw_data!$A$2:$AB$3115, 22, FALSE)+VLOOKUP(F51, raw_data!$A$2:$AB$3115, 22, FALSE)</f>
        <v>5.5609999999999999</v>
      </c>
    </row>
    <row r="52" spans="1:11" x14ac:dyDescent="0.25">
      <c r="A52" s="46">
        <v>5897</v>
      </c>
      <c r="B52" s="48">
        <v>5895</v>
      </c>
      <c r="C52" s="49">
        <v>1939</v>
      </c>
      <c r="D52" s="48">
        <v>2474</v>
      </c>
      <c r="E52" s="48">
        <v>3824</v>
      </c>
      <c r="F52" s="47">
        <v>51</v>
      </c>
      <c r="G52" s="108">
        <f>VLOOKUP(A52, raw_data!$A$2:$AB$3115, 2, FALSE)+VLOOKUP(B52, raw_data!$A$2:$AB$3115, 2, FALSE)+VLOOKUP(C52, raw_data!$A$2:$AB$3115, 2, FALSE)</f>
        <v>109.681</v>
      </c>
      <c r="H52" s="47">
        <f>VLOOKUP(D52, raw_data!$A$2:$AB$3115, 2, FALSE)+VLOOKUP(E52, raw_data!$A$2:$AB$3115, 2, FALSE)+VLOOKUP(F52, raw_data!$A$2:$AB$3115, 2, FALSE)</f>
        <v>119.60300000000001</v>
      </c>
      <c r="I52" s="89" t="str">
        <f t="shared" si="0"/>
        <v>Red</v>
      </c>
      <c r="J52" s="108">
        <f>VLOOKUP(A52, raw_data!$A$2:$AB$3115, 22, FALSE)+VLOOKUP(B52, raw_data!$A$2:$AB$3115, 22, FALSE)+VLOOKUP(C52, raw_data!$A$2:$AB$3115, 22, FALSE)</f>
        <v>8.5339999999999989</v>
      </c>
      <c r="K52" s="47">
        <f>VLOOKUP(D52, raw_data!$A$2:$AB$3115, 22, FALSE)+VLOOKUP(E52, raw_data!$A$2:$AB$3115, 22, FALSE)+VLOOKUP(F52, raw_data!$A$2:$AB$3115, 22, FALSE)</f>
        <v>9.6920000000000002</v>
      </c>
    </row>
    <row r="53" spans="1:11" x14ac:dyDescent="0.25">
      <c r="A53" s="46">
        <v>1619</v>
      </c>
      <c r="B53" s="48">
        <v>2761</v>
      </c>
      <c r="C53" s="49">
        <v>5913</v>
      </c>
      <c r="D53" s="48">
        <v>3688</v>
      </c>
      <c r="E53" s="48">
        <v>2486</v>
      </c>
      <c r="F53" s="47">
        <v>1718</v>
      </c>
      <c r="G53" s="108">
        <f>VLOOKUP(A53, raw_data!$A$2:$AB$3115, 2, FALSE)+VLOOKUP(B53, raw_data!$A$2:$AB$3115, 2, FALSE)+VLOOKUP(C53, raw_data!$A$2:$AB$3115, 2, FALSE)</f>
        <v>90.897999999999996</v>
      </c>
      <c r="H53" s="47">
        <f>VLOOKUP(D53, raw_data!$A$2:$AB$3115, 2, FALSE)+VLOOKUP(E53, raw_data!$A$2:$AB$3115, 2, FALSE)+VLOOKUP(F53, raw_data!$A$2:$AB$3115, 2, FALSE)</f>
        <v>117.69300000000001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4.5220000000000002</v>
      </c>
      <c r="K53" s="47">
        <f>VLOOKUP(D53, raw_data!$A$2:$AB$3115, 22, FALSE)+VLOOKUP(E53, raw_data!$A$2:$AB$3115, 22, FALSE)+VLOOKUP(F53, raw_data!$A$2:$AB$3115, 22, FALSE)</f>
        <v>9.5500000000000007</v>
      </c>
    </row>
    <row r="54" spans="1:11" x14ac:dyDescent="0.25">
      <c r="A54" s="46">
        <v>3970</v>
      </c>
      <c r="B54" s="48">
        <v>610</v>
      </c>
      <c r="C54" s="49">
        <v>5663</v>
      </c>
      <c r="D54" s="48">
        <v>525</v>
      </c>
      <c r="E54" s="48">
        <v>4592</v>
      </c>
      <c r="F54" s="47">
        <v>3021</v>
      </c>
      <c r="G54" s="108">
        <f>VLOOKUP(A54, raw_data!$A$2:$AB$3115, 2, FALSE)+VLOOKUP(B54, raw_data!$A$2:$AB$3115, 2, FALSE)+VLOOKUP(C54, raw_data!$A$2:$AB$3115, 2, FALSE)</f>
        <v>105.97499999999999</v>
      </c>
      <c r="H54" s="47">
        <f>VLOOKUP(D54, raw_data!$A$2:$AB$3115, 2, FALSE)+VLOOKUP(E54, raw_data!$A$2:$AB$3115, 2, FALSE)+VLOOKUP(F54, raw_data!$A$2:$AB$3115, 2, FALSE)</f>
        <v>121.752</v>
      </c>
      <c r="I54" s="89" t="str">
        <f t="shared" si="0"/>
        <v>Red</v>
      </c>
      <c r="J54" s="108">
        <f>VLOOKUP(A54, raw_data!$A$2:$AB$3115, 22, FALSE)+VLOOKUP(B54, raw_data!$A$2:$AB$3115, 22, FALSE)+VLOOKUP(C54, raw_data!$A$2:$AB$3115, 22, FALSE)</f>
        <v>7.7960000000000003</v>
      </c>
      <c r="K54" s="47">
        <f>VLOOKUP(D54, raw_data!$A$2:$AB$3115, 22, FALSE)+VLOOKUP(E54, raw_data!$A$2:$AB$3115, 22, FALSE)+VLOOKUP(F54, raw_data!$A$2:$AB$3115, 22, FALSE)</f>
        <v>8.18</v>
      </c>
    </row>
    <row r="55" spans="1:11" x14ac:dyDescent="0.25">
      <c r="A55" s="46">
        <v>2485</v>
      </c>
      <c r="B55" s="48">
        <v>5572</v>
      </c>
      <c r="C55" s="49">
        <v>2202</v>
      </c>
      <c r="D55" s="48">
        <v>4135</v>
      </c>
      <c r="E55" s="48">
        <v>1024</v>
      </c>
      <c r="F55" s="47">
        <v>904</v>
      </c>
      <c r="G55" s="108">
        <f>VLOOKUP(A55, raw_data!$A$2:$AB$3115, 2, FALSE)+VLOOKUP(B55, raw_data!$A$2:$AB$3115, 2, FALSE)+VLOOKUP(C55, raw_data!$A$2:$AB$3115, 2, FALSE)</f>
        <v>81.531999999999996</v>
      </c>
      <c r="H55" s="47">
        <f>VLOOKUP(D55, raw_data!$A$2:$AB$3115, 2, FALSE)+VLOOKUP(E55, raw_data!$A$2:$AB$3115, 2, FALSE)+VLOOKUP(F55, raw_data!$A$2:$AB$3115, 2, FALSE)</f>
        <v>96.278999999999996</v>
      </c>
      <c r="I55" s="89" t="str">
        <f t="shared" si="0"/>
        <v>Red</v>
      </c>
      <c r="J55" s="108">
        <f>VLOOKUP(A55, raw_data!$A$2:$AB$3115, 22, FALSE)+VLOOKUP(B55, raw_data!$A$2:$AB$3115, 22, FALSE)+VLOOKUP(C55, raw_data!$A$2:$AB$3115, 22, FALSE)</f>
        <v>4.58</v>
      </c>
      <c r="K55" s="47">
        <f>VLOOKUP(D55, raw_data!$A$2:$AB$3115, 22, FALSE)+VLOOKUP(E55, raw_data!$A$2:$AB$3115, 22, FALSE)+VLOOKUP(F55, raw_data!$A$2:$AB$3115, 22, FALSE)</f>
        <v>7.2829999999999995</v>
      </c>
    </row>
    <row r="56" spans="1:11" x14ac:dyDescent="0.25">
      <c r="A56" s="46">
        <v>6144</v>
      </c>
      <c r="B56" s="48">
        <v>2978</v>
      </c>
      <c r="C56" s="49">
        <v>1258</v>
      </c>
      <c r="D56" s="48">
        <v>3538</v>
      </c>
      <c r="E56" s="48">
        <v>2122</v>
      </c>
      <c r="F56" s="47">
        <v>5712</v>
      </c>
      <c r="G56" s="108">
        <f>VLOOKUP(A56, raw_data!$A$2:$AB$3115, 2, FALSE)+VLOOKUP(B56, raw_data!$A$2:$AB$3115, 2, FALSE)+VLOOKUP(C56, raw_data!$A$2:$AB$3115, 2, FALSE)</f>
        <v>66.424000000000007</v>
      </c>
      <c r="H56" s="47">
        <f>VLOOKUP(D56, raw_data!$A$2:$AB$3115, 2, FALSE)+VLOOKUP(E56, raw_data!$A$2:$AB$3115, 2, FALSE)+VLOOKUP(F56, raw_data!$A$2:$AB$3115, 2, FALSE)</f>
        <v>109.494</v>
      </c>
      <c r="I56" s="89" t="str">
        <f t="shared" si="0"/>
        <v>Red</v>
      </c>
      <c r="J56" s="108">
        <f>VLOOKUP(A56, raw_data!$A$2:$AB$3115, 22, FALSE)+VLOOKUP(B56, raw_data!$A$2:$AB$3115, 22, FALSE)+VLOOKUP(C56, raw_data!$A$2:$AB$3115, 22, FALSE)</f>
        <v>3.157</v>
      </c>
      <c r="K56" s="47">
        <f>VLOOKUP(D56, raw_data!$A$2:$AB$3115, 22, FALSE)+VLOOKUP(E56, raw_data!$A$2:$AB$3115, 22, FALSE)+VLOOKUP(F56, raw_data!$A$2:$AB$3115, 22, FALSE)</f>
        <v>10.802999999999999</v>
      </c>
    </row>
    <row r="57" spans="1:11" x14ac:dyDescent="0.25">
      <c r="A57" s="46">
        <v>2052</v>
      </c>
      <c r="B57" s="48">
        <v>296</v>
      </c>
      <c r="C57" s="49">
        <v>2590</v>
      </c>
      <c r="D57" s="48">
        <v>6098</v>
      </c>
      <c r="E57" s="48">
        <v>60</v>
      </c>
      <c r="F57" s="47">
        <v>2403</v>
      </c>
      <c r="G57" s="108">
        <f>VLOOKUP(A57, raw_data!$A$2:$AB$3115, 2, FALSE)+VLOOKUP(B57, raw_data!$A$2:$AB$3115, 2, FALSE)+VLOOKUP(C57, raw_data!$A$2:$AB$3115, 2, FALSE)</f>
        <v>116.527</v>
      </c>
      <c r="H57" s="47">
        <f>VLOOKUP(D57, raw_data!$A$2:$AB$3115, 2, FALSE)+VLOOKUP(E57, raw_data!$A$2:$AB$3115, 2, FALSE)+VLOOKUP(F57, raw_data!$A$2:$AB$3115, 2, FALSE)</f>
        <v>81.728000000000009</v>
      </c>
      <c r="I57" s="89" t="str">
        <f t="shared" si="0"/>
        <v>Blue</v>
      </c>
      <c r="J57" s="108">
        <f>VLOOKUP(A57, raw_data!$A$2:$AB$3115, 22, FALSE)+VLOOKUP(B57, raw_data!$A$2:$AB$3115, 22, FALSE)+VLOOKUP(C57, raw_data!$A$2:$AB$3115, 22, FALSE)</f>
        <v>10.347999999999999</v>
      </c>
      <c r="K57" s="47">
        <f>VLOOKUP(D57, raw_data!$A$2:$AB$3115, 22, FALSE)+VLOOKUP(E57, raw_data!$A$2:$AB$3115, 22, FALSE)+VLOOKUP(F57, raw_data!$A$2:$AB$3115, 22, FALSE)</f>
        <v>3.5489999999999995</v>
      </c>
    </row>
    <row r="58" spans="1:11" x14ac:dyDescent="0.25">
      <c r="A58" s="46">
        <v>1126</v>
      </c>
      <c r="B58" s="48">
        <v>1918</v>
      </c>
      <c r="C58" s="49">
        <v>1156</v>
      </c>
      <c r="D58" s="48">
        <v>319</v>
      </c>
      <c r="E58" s="48">
        <v>1533</v>
      </c>
      <c r="F58" s="47">
        <v>5454</v>
      </c>
      <c r="G58" s="108">
        <f>VLOOKUP(A58, raw_data!$A$2:$AB$3115, 2, FALSE)+VLOOKUP(B58, raw_data!$A$2:$AB$3115, 2, FALSE)+VLOOKUP(C58, raw_data!$A$2:$AB$3115, 2, FALSE)</f>
        <v>117.08699999999999</v>
      </c>
      <c r="H58" s="47">
        <f>VLOOKUP(D58, raw_data!$A$2:$AB$3115, 2, FALSE)+VLOOKUP(E58, raw_data!$A$2:$AB$3115, 2, FALSE)+VLOOKUP(F58, raw_data!$A$2:$AB$3115, 2, FALSE)</f>
        <v>104.152</v>
      </c>
      <c r="I58" s="89" t="str">
        <f t="shared" si="0"/>
        <v>Blue</v>
      </c>
      <c r="J58" s="108">
        <f>VLOOKUP(A58, raw_data!$A$2:$AB$3115, 22, FALSE)+VLOOKUP(B58, raw_data!$A$2:$AB$3115, 22, FALSE)+VLOOKUP(C58, raw_data!$A$2:$AB$3115, 22, FALSE)</f>
        <v>9.7970000000000006</v>
      </c>
      <c r="K58" s="47">
        <f>VLOOKUP(D58, raw_data!$A$2:$AB$3115, 22, FALSE)+VLOOKUP(E58, raw_data!$A$2:$AB$3115, 22, FALSE)+VLOOKUP(F58, raw_data!$A$2:$AB$3115, 22, FALSE)</f>
        <v>7.85</v>
      </c>
    </row>
    <row r="59" spans="1:11" x14ac:dyDescent="0.25">
      <c r="A59" s="46">
        <v>225</v>
      </c>
      <c r="B59" s="48">
        <v>5167</v>
      </c>
      <c r="C59" s="49">
        <v>746</v>
      </c>
      <c r="D59" s="48">
        <v>5332</v>
      </c>
      <c r="E59" s="48">
        <v>41</v>
      </c>
      <c r="F59" s="47">
        <v>4026</v>
      </c>
      <c r="G59" s="108">
        <f>VLOOKUP(A59, raw_data!$A$2:$AB$3115, 2, FALSE)+VLOOKUP(B59, raw_data!$A$2:$AB$3115, 2, FALSE)+VLOOKUP(C59, raw_data!$A$2:$AB$3115, 2, FALSE)</f>
        <v>106.782</v>
      </c>
      <c r="H59" s="47">
        <f>VLOOKUP(D59, raw_data!$A$2:$AB$3115, 2, FALSE)+VLOOKUP(E59, raw_data!$A$2:$AB$3115, 2, FALSE)+VLOOKUP(F59, raw_data!$A$2:$AB$3115, 2, FALSE)</f>
        <v>92.48599999999999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8.8320000000000007</v>
      </c>
      <c r="K59" s="47">
        <f>VLOOKUP(D59, raw_data!$A$2:$AB$3115, 22, FALSE)+VLOOKUP(E59, raw_data!$A$2:$AB$3115, 22, FALSE)+VLOOKUP(F59, raw_data!$A$2:$AB$3115, 22, FALSE)</f>
        <v>6.4039999999999999</v>
      </c>
    </row>
    <row r="60" spans="1:11" x14ac:dyDescent="0.25">
      <c r="A60" s="46">
        <v>2771</v>
      </c>
      <c r="B60" s="48">
        <v>2526</v>
      </c>
      <c r="C60" s="49">
        <v>3352</v>
      </c>
      <c r="D60" s="48">
        <v>868</v>
      </c>
      <c r="E60" s="48">
        <v>1987</v>
      </c>
      <c r="F60" s="47">
        <v>4264</v>
      </c>
      <c r="G60" s="108">
        <f>VLOOKUP(A60, raw_data!$A$2:$AB$3115, 2, FALSE)+VLOOKUP(B60, raw_data!$A$2:$AB$3115, 2, FALSE)+VLOOKUP(C60, raw_data!$A$2:$AB$3115, 2, FALSE)</f>
        <v>97.675000000000011</v>
      </c>
      <c r="H60" s="47">
        <f>VLOOKUP(D60, raw_data!$A$2:$AB$3115, 2, FALSE)+VLOOKUP(E60, raw_data!$A$2:$AB$3115, 2, FALSE)+VLOOKUP(F60, raw_data!$A$2:$AB$3115, 2, FALSE)</f>
        <v>110.92399999999998</v>
      </c>
      <c r="I60" s="89" t="str">
        <f t="shared" si="0"/>
        <v>Red</v>
      </c>
      <c r="J60" s="108">
        <f>VLOOKUP(A60, raw_data!$A$2:$AB$3115, 22, FALSE)+VLOOKUP(B60, raw_data!$A$2:$AB$3115, 22, FALSE)+VLOOKUP(C60, raw_data!$A$2:$AB$3115, 22, FALSE)</f>
        <v>7.3159999999999998</v>
      </c>
      <c r="K60" s="47">
        <f>VLOOKUP(D60, raw_data!$A$2:$AB$3115, 22, FALSE)+VLOOKUP(E60, raw_data!$A$2:$AB$3115, 22, FALSE)+VLOOKUP(F60, raw_data!$A$2:$AB$3115, 22, FALSE)</f>
        <v>9.41</v>
      </c>
    </row>
    <row r="61" spans="1:11" x14ac:dyDescent="0.25">
      <c r="A61" s="46">
        <v>973</v>
      </c>
      <c r="B61" s="48">
        <v>2655</v>
      </c>
      <c r="C61" s="49">
        <v>4362</v>
      </c>
      <c r="D61" s="48">
        <v>1159</v>
      </c>
      <c r="E61" s="48">
        <v>135</v>
      </c>
      <c r="F61" s="47">
        <v>5931</v>
      </c>
      <c r="G61" s="108">
        <f>VLOOKUP(A61, raw_data!$A$2:$AB$3115, 2, FALSE)+VLOOKUP(B61, raw_data!$A$2:$AB$3115, 2, FALSE)+VLOOKUP(C61, raw_data!$A$2:$AB$3115, 2, FALSE)</f>
        <v>124.19500000000001</v>
      </c>
      <c r="H61" s="47">
        <f>VLOOKUP(D61, raw_data!$A$2:$AB$3115, 2, FALSE)+VLOOKUP(E61, raw_data!$A$2:$AB$3115, 2, FALSE)+VLOOKUP(F61, raw_data!$A$2:$AB$3115, 2, FALSE)</f>
        <v>91.978000000000009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11.379000000000001</v>
      </c>
      <c r="K61" s="47">
        <f>VLOOKUP(D61, raw_data!$A$2:$AB$3115, 22, FALSE)+VLOOKUP(E61, raw_data!$A$2:$AB$3115, 22, FALSE)+VLOOKUP(F61, raw_data!$A$2:$AB$3115, 22, FALSE)</f>
        <v>4.1710000000000003</v>
      </c>
    </row>
    <row r="62" spans="1:11" x14ac:dyDescent="0.25">
      <c r="A62" s="46">
        <v>4131</v>
      </c>
      <c r="B62" s="48">
        <v>2445</v>
      </c>
      <c r="C62" s="49">
        <v>5907</v>
      </c>
      <c r="D62" s="48">
        <v>2996</v>
      </c>
      <c r="E62" s="48">
        <v>5084</v>
      </c>
      <c r="F62" s="47">
        <v>4028</v>
      </c>
      <c r="G62" s="108">
        <f>VLOOKUP(A62, raw_data!$A$2:$AB$3115, 2, FALSE)+VLOOKUP(B62, raw_data!$A$2:$AB$3115, 2, FALSE)+VLOOKUP(C62, raw_data!$A$2:$AB$3115, 2, FALSE)</f>
        <v>86.713999999999999</v>
      </c>
      <c r="H62" s="47">
        <f>VLOOKUP(D62, raw_data!$A$2:$AB$3115, 2, FALSE)+VLOOKUP(E62, raw_data!$A$2:$AB$3115, 2, FALSE)+VLOOKUP(F62, raw_data!$A$2:$AB$3115, 2, FALSE)</f>
        <v>111.38200000000001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5.2829999999999995</v>
      </c>
      <c r="K62" s="47">
        <f>VLOOKUP(D62, raw_data!$A$2:$AB$3115, 22, FALSE)+VLOOKUP(E62, raw_data!$A$2:$AB$3115, 22, FALSE)+VLOOKUP(F62, raw_data!$A$2:$AB$3115, 22, FALSE)</f>
        <v>8.3109999999999999</v>
      </c>
    </row>
    <row r="63" spans="1:11" x14ac:dyDescent="0.25">
      <c r="A63" s="46">
        <v>1137</v>
      </c>
      <c r="B63" s="48">
        <v>4121</v>
      </c>
      <c r="C63" s="49">
        <v>233</v>
      </c>
      <c r="D63" s="48">
        <v>6025</v>
      </c>
      <c r="E63" s="48">
        <v>1369</v>
      </c>
      <c r="F63" s="47">
        <v>5879</v>
      </c>
      <c r="G63" s="108">
        <f>VLOOKUP(A63, raw_data!$A$2:$AB$3115, 2, FALSE)+VLOOKUP(B63, raw_data!$A$2:$AB$3115, 2, FALSE)+VLOOKUP(C63, raw_data!$A$2:$AB$3115, 2, FALSE)</f>
        <v>89.896000000000001</v>
      </c>
      <c r="H63" s="47">
        <f>VLOOKUP(D63, raw_data!$A$2:$AB$3115, 2, FALSE)+VLOOKUP(E63, raw_data!$A$2:$AB$3115, 2, FALSE)+VLOOKUP(F63, raw_data!$A$2:$AB$3115, 2, FALSE)</f>
        <v>36.439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7.3010000000000002</v>
      </c>
      <c r="K63" s="47">
        <f>VLOOKUP(D63, raw_data!$A$2:$AB$3115, 22, FALSE)+VLOOKUP(E63, raw_data!$A$2:$AB$3115, 22, FALSE)+VLOOKUP(F63, raw_data!$A$2:$AB$3115, 22, FALSE)</f>
        <v>-0.40799999999999992</v>
      </c>
    </row>
    <row r="64" spans="1:11" x14ac:dyDescent="0.25">
      <c r="A64" s="46">
        <v>2067</v>
      </c>
      <c r="B64" s="48">
        <v>904</v>
      </c>
      <c r="C64" s="49">
        <v>2122</v>
      </c>
      <c r="D64" s="48">
        <v>2137</v>
      </c>
      <c r="E64" s="48">
        <v>11</v>
      </c>
      <c r="F64" s="47">
        <v>1126</v>
      </c>
      <c r="G64" s="108">
        <f>VLOOKUP(A64, raw_data!$A$2:$AB$3115, 2, FALSE)+VLOOKUP(B64, raw_data!$A$2:$AB$3115, 2, FALSE)+VLOOKUP(C64, raw_data!$A$2:$AB$3115, 2, FALSE)</f>
        <v>113.066</v>
      </c>
      <c r="H64" s="47">
        <f>VLOOKUP(D64, raw_data!$A$2:$AB$3115, 2, FALSE)+VLOOKUP(E64, raw_data!$A$2:$AB$3115, 2, FALSE)+VLOOKUP(F64, raw_data!$A$2:$AB$3115, 2, FALSE)</f>
        <v>100.56100000000001</v>
      </c>
      <c r="I64" s="89" t="str">
        <f t="shared" si="0"/>
        <v>Blue</v>
      </c>
      <c r="J64" s="108">
        <f>VLOOKUP(A64, raw_data!$A$2:$AB$3115, 22, FALSE)+VLOOKUP(B64, raw_data!$A$2:$AB$3115, 22, FALSE)+VLOOKUP(C64, raw_data!$A$2:$AB$3115, 22, FALSE)</f>
        <v>10.786999999999999</v>
      </c>
      <c r="K64" s="47">
        <f>VLOOKUP(D64, raw_data!$A$2:$AB$3115, 22, FALSE)+VLOOKUP(E64, raw_data!$A$2:$AB$3115, 22, FALSE)+VLOOKUP(F64, raw_data!$A$2:$AB$3115, 22, FALSE)</f>
        <v>7.504999999999999</v>
      </c>
    </row>
    <row r="65" spans="1:11" x14ac:dyDescent="0.25">
      <c r="A65" s="46">
        <v>746</v>
      </c>
      <c r="B65" s="48">
        <v>1939</v>
      </c>
      <c r="C65" s="49">
        <v>2761</v>
      </c>
      <c r="D65" s="48">
        <v>3538</v>
      </c>
      <c r="E65" s="48">
        <v>2202</v>
      </c>
      <c r="F65" s="47">
        <v>296</v>
      </c>
      <c r="G65" s="108">
        <f>VLOOKUP(A65, raw_data!$A$2:$AB$3115, 2, FALSE)+VLOOKUP(B65, raw_data!$A$2:$AB$3115, 2, FALSE)+VLOOKUP(C65, raw_data!$A$2:$AB$3115, 2, FALSE)</f>
        <v>73.974999999999994</v>
      </c>
      <c r="H65" s="47">
        <f>VLOOKUP(D65, raw_data!$A$2:$AB$3115, 2, FALSE)+VLOOKUP(E65, raw_data!$A$2:$AB$3115, 2, FALSE)+VLOOKUP(F65, raw_data!$A$2:$AB$3115, 2, FALSE)</f>
        <v>90.13000000000001</v>
      </c>
      <c r="I65" s="89" t="str">
        <f t="shared" si="0"/>
        <v>Red</v>
      </c>
      <c r="J65" s="108">
        <f>VLOOKUP(A65, raw_data!$A$2:$AB$3115, 22, FALSE)+VLOOKUP(B65, raw_data!$A$2:$AB$3115, 22, FALSE)+VLOOKUP(C65, raw_data!$A$2:$AB$3115, 22, FALSE)</f>
        <v>4.7089999999999996</v>
      </c>
      <c r="K65" s="47">
        <f>VLOOKUP(D65, raw_data!$A$2:$AB$3115, 22, FALSE)+VLOOKUP(E65, raw_data!$A$2:$AB$3115, 22, FALSE)+VLOOKUP(F65, raw_data!$A$2:$AB$3115, 22, FALSE)</f>
        <v>5.4290000000000003</v>
      </c>
    </row>
    <row r="66" spans="1:11" x14ac:dyDescent="0.25">
      <c r="A66" s="46">
        <v>2052</v>
      </c>
      <c r="B66" s="48">
        <v>4264</v>
      </c>
      <c r="C66" s="49">
        <v>1258</v>
      </c>
      <c r="D66" s="48">
        <v>1718</v>
      </c>
      <c r="E66" s="48">
        <v>3970</v>
      </c>
      <c r="F66" s="47">
        <v>5167</v>
      </c>
      <c r="G66" s="108">
        <f>VLOOKUP(A66, raw_data!$A$2:$AB$3115, 2, FALSE)+VLOOKUP(B66, raw_data!$A$2:$AB$3115, 2, FALSE)+VLOOKUP(C66, raw_data!$A$2:$AB$3115, 2, FALSE)</f>
        <v>115.761</v>
      </c>
      <c r="H66" s="47">
        <f>VLOOKUP(D66, raw_data!$A$2:$AB$3115, 2, FALSE)+VLOOKUP(E66, raw_data!$A$2:$AB$3115, 2, FALSE)+VLOOKUP(F66, raw_data!$A$2:$AB$3115, 2, FALSE)</f>
        <v>105.209</v>
      </c>
      <c r="I66" s="89" t="str">
        <f t="shared" si="0"/>
        <v>Blue</v>
      </c>
      <c r="J66" s="108">
        <f>VLOOKUP(A66, raw_data!$A$2:$AB$3115, 22, FALSE)+VLOOKUP(B66, raw_data!$A$2:$AB$3115, 22, FALSE)+VLOOKUP(C66, raw_data!$A$2:$AB$3115, 22, FALSE)</f>
        <v>10.182</v>
      </c>
      <c r="K66" s="47">
        <f>VLOOKUP(D66, raw_data!$A$2:$AB$3115, 22, FALSE)+VLOOKUP(E66, raw_data!$A$2:$AB$3115, 22, FALSE)+VLOOKUP(F66, raw_data!$A$2:$AB$3115, 22, FALSE)</f>
        <v>8.1359999999999992</v>
      </c>
    </row>
    <row r="67" spans="1:11" x14ac:dyDescent="0.25">
      <c r="A67" s="46">
        <v>2978</v>
      </c>
      <c r="B67" s="48">
        <v>610</v>
      </c>
      <c r="C67" s="49">
        <v>225</v>
      </c>
      <c r="D67" s="48">
        <v>2590</v>
      </c>
      <c r="E67" s="48">
        <v>2403</v>
      </c>
      <c r="F67" s="47">
        <v>973</v>
      </c>
      <c r="G67" s="108">
        <f>VLOOKUP(A67, raw_data!$A$2:$AB$3115, 2, FALSE)+VLOOKUP(B67, raw_data!$A$2:$AB$3115, 2, FALSE)+VLOOKUP(C67, raw_data!$A$2:$AB$3115, 2, FALSE)</f>
        <v>111.143</v>
      </c>
      <c r="H67" s="47">
        <f>VLOOKUP(D67, raw_data!$A$2:$AB$3115, 2, FALSE)+VLOOKUP(E67, raw_data!$A$2:$AB$3115, 2, FALSE)+VLOOKUP(F67, raw_data!$A$2:$AB$3115, 2, FALSE)</f>
        <v>114.57899999999999</v>
      </c>
      <c r="I67" s="89" t="str">
        <f t="shared" ref="I67:I126" si="1">IF(G67&gt;H67, "Blue", "Red")</f>
        <v>Red</v>
      </c>
      <c r="J67" s="108">
        <f>VLOOKUP(A67, raw_data!$A$2:$AB$3115, 22, FALSE)+VLOOKUP(B67, raw_data!$A$2:$AB$3115, 22, FALSE)+VLOOKUP(C67, raw_data!$A$2:$AB$3115, 22, FALSE)</f>
        <v>10.492000000000001</v>
      </c>
      <c r="K67" s="47">
        <f>VLOOKUP(D67, raw_data!$A$2:$AB$3115, 22, FALSE)+VLOOKUP(E67, raw_data!$A$2:$AB$3115, 22, FALSE)+VLOOKUP(F67, raw_data!$A$2:$AB$3115, 22, FALSE)</f>
        <v>9.5609999999999999</v>
      </c>
    </row>
    <row r="68" spans="1:11" x14ac:dyDescent="0.25">
      <c r="A68" s="46">
        <v>4026</v>
      </c>
      <c r="B68" s="48">
        <v>5931</v>
      </c>
      <c r="C68" s="49">
        <v>2474</v>
      </c>
      <c r="D68" s="48">
        <v>4135</v>
      </c>
      <c r="E68" s="48">
        <v>5454</v>
      </c>
      <c r="F68" s="47">
        <v>3352</v>
      </c>
      <c r="G68" s="108">
        <f>VLOOKUP(A68, raw_data!$A$2:$AB$3115, 2, FALSE)+VLOOKUP(B68, raw_data!$A$2:$AB$3115, 2, FALSE)+VLOOKUP(C68, raw_data!$A$2:$AB$3115, 2, FALSE)</f>
        <v>87.925999999999988</v>
      </c>
      <c r="H68" s="47">
        <f>VLOOKUP(D68, raw_data!$A$2:$AB$3115, 2, FALSE)+VLOOKUP(E68, raw_data!$A$2:$AB$3115, 2, FALSE)+VLOOKUP(F68, raw_data!$A$2:$AB$3115, 2, FALSE)</f>
        <v>70.281999999999996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4.7430000000000003</v>
      </c>
      <c r="K68" s="47">
        <f>VLOOKUP(D68, raw_data!$A$2:$AB$3115, 22, FALSE)+VLOOKUP(E68, raw_data!$A$2:$AB$3115, 22, FALSE)+VLOOKUP(F68, raw_data!$A$2:$AB$3115, 22, FALSE)</f>
        <v>2.746</v>
      </c>
    </row>
    <row r="69" spans="1:11" x14ac:dyDescent="0.25">
      <c r="A69" s="46">
        <v>1533</v>
      </c>
      <c r="B69" s="48">
        <v>5895</v>
      </c>
      <c r="C69" s="49">
        <v>6025</v>
      </c>
      <c r="D69" s="48">
        <v>1987</v>
      </c>
      <c r="E69" s="48">
        <v>5907</v>
      </c>
      <c r="F69" s="47">
        <v>5913</v>
      </c>
      <c r="G69" s="108">
        <f>VLOOKUP(A69, raw_data!$A$2:$AB$3115, 2, FALSE)+VLOOKUP(B69, raw_data!$A$2:$AB$3115, 2, FALSE)+VLOOKUP(C69, raw_data!$A$2:$AB$3115, 2, FALSE)</f>
        <v>97.625</v>
      </c>
      <c r="H69" s="47">
        <f>VLOOKUP(D69, raw_data!$A$2:$AB$3115, 2, FALSE)+VLOOKUP(E69, raw_data!$A$2:$AB$3115, 2, FALSE)+VLOOKUP(F69, raw_data!$A$2:$AB$3115, 2, FALSE)</f>
        <v>92.47999999999999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6.2949999999999999</v>
      </c>
      <c r="K69" s="47">
        <f>VLOOKUP(D69, raw_data!$A$2:$AB$3115, 22, FALSE)+VLOOKUP(E69, raw_data!$A$2:$AB$3115, 22, FALSE)+VLOOKUP(F69, raw_data!$A$2:$AB$3115, 22, FALSE)</f>
        <v>5.8709999999999996</v>
      </c>
    </row>
    <row r="70" spans="1:11" x14ac:dyDescent="0.25">
      <c r="A70" s="46">
        <v>4131</v>
      </c>
      <c r="B70" s="48">
        <v>1619</v>
      </c>
      <c r="C70" s="49">
        <v>3824</v>
      </c>
      <c r="D70" s="48">
        <v>2485</v>
      </c>
      <c r="E70" s="48">
        <v>2655</v>
      </c>
      <c r="F70" s="47">
        <v>2526</v>
      </c>
      <c r="G70" s="108">
        <f>VLOOKUP(A70, raw_data!$A$2:$AB$3115, 2, FALSE)+VLOOKUP(B70, raw_data!$A$2:$AB$3115, 2, FALSE)+VLOOKUP(C70, raw_data!$A$2:$AB$3115, 2, FALSE)</f>
        <v>130.76</v>
      </c>
      <c r="H70" s="47">
        <f>VLOOKUP(D70, raw_data!$A$2:$AB$3115, 2, FALSE)+VLOOKUP(E70, raw_data!$A$2:$AB$3115, 2, FALSE)+VLOOKUP(F70, raw_data!$A$2:$AB$3115, 2, FALSE)</f>
        <v>85.59899999999999</v>
      </c>
      <c r="I70" s="89" t="str">
        <f t="shared" si="1"/>
        <v>Blue</v>
      </c>
      <c r="J70" s="108">
        <f>VLOOKUP(A70, raw_data!$A$2:$AB$3115, 22, FALSE)+VLOOKUP(B70, raw_data!$A$2:$AB$3115, 22, FALSE)+VLOOKUP(C70, raw_data!$A$2:$AB$3115, 22, FALSE)</f>
        <v>9.68</v>
      </c>
      <c r="K70" s="47">
        <f>VLOOKUP(D70, raw_data!$A$2:$AB$3115, 22, FALSE)+VLOOKUP(E70, raw_data!$A$2:$AB$3115, 22, FALSE)+VLOOKUP(F70, raw_data!$A$2:$AB$3115, 22, FALSE)</f>
        <v>6.8389999999999995</v>
      </c>
    </row>
    <row r="71" spans="1:11" x14ac:dyDescent="0.25">
      <c r="A71" s="46">
        <v>233</v>
      </c>
      <c r="B71" s="48">
        <v>4028</v>
      </c>
      <c r="C71" s="49">
        <v>4362</v>
      </c>
      <c r="D71" s="48">
        <v>5332</v>
      </c>
      <c r="E71" s="48">
        <v>6098</v>
      </c>
      <c r="F71" s="47">
        <v>4121</v>
      </c>
      <c r="G71" s="108">
        <f>VLOOKUP(A71, raw_data!$A$2:$AB$3115, 2, FALSE)+VLOOKUP(B71, raw_data!$A$2:$AB$3115, 2, FALSE)+VLOOKUP(C71, raw_data!$A$2:$AB$3115, 2, FALSE)</f>
        <v>126.04600000000001</v>
      </c>
      <c r="H71" s="47">
        <f>VLOOKUP(D71, raw_data!$A$2:$AB$3115, 2, FALSE)+VLOOKUP(E71, raw_data!$A$2:$AB$3115, 2, FALSE)+VLOOKUP(F71, raw_data!$A$2:$AB$3115, 2, FALSE)</f>
        <v>83.206000000000003</v>
      </c>
      <c r="I71" s="89" t="str">
        <f t="shared" si="1"/>
        <v>Blue</v>
      </c>
      <c r="J71" s="108">
        <f>VLOOKUP(A71, raw_data!$A$2:$AB$3115, 22, FALSE)+VLOOKUP(B71, raw_data!$A$2:$AB$3115, 22, FALSE)+VLOOKUP(C71, raw_data!$A$2:$AB$3115, 22, FALSE)</f>
        <v>11.545999999999999</v>
      </c>
      <c r="K71" s="47">
        <f>VLOOKUP(D71, raw_data!$A$2:$AB$3115, 22, FALSE)+VLOOKUP(E71, raw_data!$A$2:$AB$3115, 22, FALSE)+VLOOKUP(F71, raw_data!$A$2:$AB$3115, 22, FALSE)</f>
        <v>4.7719999999999994</v>
      </c>
    </row>
    <row r="72" spans="1:11" x14ac:dyDescent="0.25">
      <c r="A72" s="46">
        <v>4592</v>
      </c>
      <c r="B72" s="48">
        <v>2771</v>
      </c>
      <c r="C72" s="49">
        <v>5712</v>
      </c>
      <c r="D72" s="48">
        <v>3021</v>
      </c>
      <c r="E72" s="48">
        <v>1159</v>
      </c>
      <c r="F72" s="47">
        <v>41</v>
      </c>
      <c r="G72" s="108">
        <f>VLOOKUP(A72, raw_data!$A$2:$AB$3115, 2, FALSE)+VLOOKUP(B72, raw_data!$A$2:$AB$3115, 2, FALSE)+VLOOKUP(C72, raw_data!$A$2:$AB$3115, 2, FALSE)</f>
        <v>110.872</v>
      </c>
      <c r="H72" s="47">
        <f>VLOOKUP(D72, raw_data!$A$2:$AB$3115, 2, FALSE)+VLOOKUP(E72, raw_data!$A$2:$AB$3115, 2, FALSE)+VLOOKUP(F72, raw_data!$A$2:$AB$3115, 2, FALSE)</f>
        <v>98.001000000000005</v>
      </c>
      <c r="I72" s="89" t="str">
        <f t="shared" si="1"/>
        <v>Blue</v>
      </c>
      <c r="J72" s="108">
        <f>VLOOKUP(A72, raw_data!$A$2:$AB$3115, 22, FALSE)+VLOOKUP(B72, raw_data!$A$2:$AB$3115, 22, FALSE)+VLOOKUP(C72, raw_data!$A$2:$AB$3115, 22, FALSE)</f>
        <v>9.8389999999999986</v>
      </c>
      <c r="K72" s="47">
        <f>VLOOKUP(D72, raw_data!$A$2:$AB$3115, 22, FALSE)+VLOOKUP(E72, raw_data!$A$2:$AB$3115, 22, FALSE)+VLOOKUP(F72, raw_data!$A$2:$AB$3115, 22, FALSE)</f>
        <v>5.5289999999999999</v>
      </c>
    </row>
    <row r="73" spans="1:11" x14ac:dyDescent="0.25">
      <c r="A73" s="46">
        <v>5084</v>
      </c>
      <c r="B73" s="48">
        <v>6144</v>
      </c>
      <c r="C73" s="49">
        <v>2445</v>
      </c>
      <c r="D73" s="48">
        <v>2067</v>
      </c>
      <c r="E73" s="48">
        <v>60</v>
      </c>
      <c r="F73" s="47">
        <v>1369</v>
      </c>
      <c r="G73" s="108">
        <f>VLOOKUP(A73, raw_data!$A$2:$AB$3115, 2, FALSE)+VLOOKUP(B73, raw_data!$A$2:$AB$3115, 2, FALSE)+VLOOKUP(C73, raw_data!$A$2:$AB$3115, 2, FALSE)</f>
        <v>71.944000000000003</v>
      </c>
      <c r="H73" s="47">
        <f>VLOOKUP(D73, raw_data!$A$2:$AB$3115, 2, FALSE)+VLOOKUP(E73, raw_data!$A$2:$AB$3115, 2, FALSE)+VLOOKUP(F73, raw_data!$A$2:$AB$3115, 2, FALSE)</f>
        <v>79.230999999999995</v>
      </c>
      <c r="I73" s="89" t="str">
        <f t="shared" si="1"/>
        <v>Red</v>
      </c>
      <c r="J73" s="108">
        <f>VLOOKUP(A73, raw_data!$A$2:$AB$3115, 22, FALSE)+VLOOKUP(B73, raw_data!$A$2:$AB$3115, 22, FALSE)+VLOOKUP(C73, raw_data!$A$2:$AB$3115, 22, FALSE)</f>
        <v>3.6909999999999998</v>
      </c>
      <c r="K73" s="47">
        <f>VLOOKUP(D73, raw_data!$A$2:$AB$3115, 22, FALSE)+VLOOKUP(E73, raw_data!$A$2:$AB$3115, 22, FALSE)+VLOOKUP(F73, raw_data!$A$2:$AB$3115, 22, FALSE)</f>
        <v>3.6259999999999999</v>
      </c>
    </row>
    <row r="74" spans="1:11" x14ac:dyDescent="0.25">
      <c r="A74" s="46">
        <v>2486</v>
      </c>
      <c r="B74" s="48">
        <v>1156</v>
      </c>
      <c r="C74" s="49">
        <v>5663</v>
      </c>
      <c r="D74" s="48">
        <v>2137</v>
      </c>
      <c r="E74" s="48">
        <v>51</v>
      </c>
      <c r="F74" s="47">
        <v>1137</v>
      </c>
      <c r="G74" s="108">
        <f>VLOOKUP(A74, raw_data!$A$2:$AB$3115, 2, FALSE)+VLOOKUP(B74, raw_data!$A$2:$AB$3115, 2, FALSE)+VLOOKUP(C74, raw_data!$A$2:$AB$3115, 2, FALSE)</f>
        <v>101.148</v>
      </c>
      <c r="H74" s="47">
        <f>VLOOKUP(D74, raw_data!$A$2:$AB$3115, 2, FALSE)+VLOOKUP(E74, raw_data!$A$2:$AB$3115, 2, FALSE)+VLOOKUP(F74, raw_data!$A$2:$AB$3115, 2, FALSE)</f>
        <v>102.624</v>
      </c>
      <c r="I74" s="89" t="str">
        <f t="shared" si="1"/>
        <v>Red</v>
      </c>
      <c r="J74" s="108">
        <f>VLOOKUP(A74, raw_data!$A$2:$AB$3115, 22, FALSE)+VLOOKUP(B74, raw_data!$A$2:$AB$3115, 22, FALSE)+VLOOKUP(C74, raw_data!$A$2:$AB$3115, 22, FALSE)</f>
        <v>6.3630000000000004</v>
      </c>
      <c r="K74" s="47">
        <f>VLOOKUP(D74, raw_data!$A$2:$AB$3115, 22, FALSE)+VLOOKUP(E74, raw_data!$A$2:$AB$3115, 22, FALSE)+VLOOKUP(F74, raw_data!$A$2:$AB$3115, 22, FALSE)</f>
        <v>7.1639999999999997</v>
      </c>
    </row>
    <row r="75" spans="1:11" x14ac:dyDescent="0.25">
      <c r="A75" s="46">
        <v>5879</v>
      </c>
      <c r="B75" s="48">
        <v>525</v>
      </c>
      <c r="C75" s="49">
        <v>11</v>
      </c>
      <c r="D75" s="48">
        <v>5897</v>
      </c>
      <c r="E75" s="48">
        <v>1024</v>
      </c>
      <c r="F75" s="47">
        <v>1918</v>
      </c>
      <c r="G75" s="108">
        <f>VLOOKUP(A75, raw_data!$A$2:$AB$3115, 2, FALSE)+VLOOKUP(B75, raw_data!$A$2:$AB$3115, 2, FALSE)+VLOOKUP(C75, raw_data!$A$2:$AB$3115, 2, FALSE)</f>
        <v>95.314999999999998</v>
      </c>
      <c r="H75" s="47">
        <f>VLOOKUP(D75, raw_data!$A$2:$AB$3115, 2, FALSE)+VLOOKUP(E75, raw_data!$A$2:$AB$3115, 2, FALSE)+VLOOKUP(F75, raw_data!$A$2:$AB$3115, 2, FALSE)</f>
        <v>122.474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4.8740000000000006</v>
      </c>
      <c r="K75" s="47">
        <f>VLOOKUP(D75, raw_data!$A$2:$AB$3115, 22, FALSE)+VLOOKUP(E75, raw_data!$A$2:$AB$3115, 22, FALSE)+VLOOKUP(F75, raw_data!$A$2:$AB$3115, 22, FALSE)</f>
        <v>8.4540000000000006</v>
      </c>
    </row>
    <row r="76" spans="1:11" x14ac:dyDescent="0.25">
      <c r="A76" s="46">
        <v>3688</v>
      </c>
      <c r="B76" s="48">
        <v>868</v>
      </c>
      <c r="C76" s="49">
        <v>135</v>
      </c>
      <c r="D76" s="48">
        <v>5572</v>
      </c>
      <c r="E76" s="48">
        <v>2996</v>
      </c>
      <c r="F76" s="47">
        <v>319</v>
      </c>
      <c r="G76" s="108">
        <f>VLOOKUP(A76, raw_data!$A$2:$AB$3115, 2, FALSE)+VLOOKUP(B76, raw_data!$A$2:$AB$3115, 2, FALSE)+VLOOKUP(C76, raw_data!$A$2:$AB$3115, 2, FALSE)</f>
        <v>134.18299999999999</v>
      </c>
      <c r="H76" s="47">
        <f>VLOOKUP(D76, raw_data!$A$2:$AB$3115, 2, FALSE)+VLOOKUP(E76, raw_data!$A$2:$AB$3115, 2, FALSE)+VLOOKUP(F76, raw_data!$A$2:$AB$3115, 2, FALSE)</f>
        <v>99.89</v>
      </c>
      <c r="I76" s="89" t="str">
        <f t="shared" si="1"/>
        <v>Blue</v>
      </c>
      <c r="J76" s="108">
        <f>VLOOKUP(A76, raw_data!$A$2:$AB$3115, 22, FALSE)+VLOOKUP(B76, raw_data!$A$2:$AB$3115, 22, FALSE)+VLOOKUP(C76, raw_data!$A$2:$AB$3115, 22, FALSE)</f>
        <v>11.002000000000001</v>
      </c>
      <c r="K76" s="47">
        <f>VLOOKUP(D76, raw_data!$A$2:$AB$3115, 22, FALSE)+VLOOKUP(E76, raw_data!$A$2:$AB$3115, 22, FALSE)+VLOOKUP(F76, raw_data!$A$2:$AB$3115, 22, FALSE)</f>
        <v>8.4409999999999989</v>
      </c>
    </row>
    <row r="77" spans="1:11" x14ac:dyDescent="0.25">
      <c r="A77" s="46">
        <v>973</v>
      </c>
      <c r="B77" s="48">
        <v>4028</v>
      </c>
      <c r="C77" s="49">
        <v>2122</v>
      </c>
      <c r="D77" s="48">
        <v>1939</v>
      </c>
      <c r="E77" s="48">
        <v>2526</v>
      </c>
      <c r="F77" s="47">
        <v>5167</v>
      </c>
      <c r="G77" s="108">
        <f>VLOOKUP(A77, raw_data!$A$2:$AB$3115, 2, FALSE)+VLOOKUP(B77, raw_data!$A$2:$AB$3115, 2, FALSE)+VLOOKUP(C77, raw_data!$A$2:$AB$3115, 2, FALSE)</f>
        <v>140.572</v>
      </c>
      <c r="H77" s="47">
        <f>VLOOKUP(D77, raw_data!$A$2:$AB$3115, 2, FALSE)+VLOOKUP(E77, raw_data!$A$2:$AB$3115, 2, FALSE)+VLOOKUP(F77, raw_data!$A$2:$AB$3115, 2, FALSE)</f>
        <v>88.605999999999995</v>
      </c>
      <c r="I77" s="89" t="str">
        <f t="shared" si="1"/>
        <v>Blue</v>
      </c>
      <c r="J77" s="108">
        <f>VLOOKUP(A77, raw_data!$A$2:$AB$3115, 22, FALSE)+VLOOKUP(B77, raw_data!$A$2:$AB$3115, 22, FALSE)+VLOOKUP(C77, raw_data!$A$2:$AB$3115, 22, FALSE)</f>
        <v>13.369</v>
      </c>
      <c r="K77" s="47">
        <f>VLOOKUP(D77, raw_data!$A$2:$AB$3115, 22, FALSE)+VLOOKUP(E77, raw_data!$A$2:$AB$3115, 22, FALSE)+VLOOKUP(F77, raw_data!$A$2:$AB$3115, 22, FALSE)</f>
        <v>8.1319999999999997</v>
      </c>
    </row>
    <row r="78" spans="1:11" x14ac:dyDescent="0.25">
      <c r="A78" s="46">
        <v>4135</v>
      </c>
      <c r="B78" s="48">
        <v>4121</v>
      </c>
      <c r="C78" s="49">
        <v>296</v>
      </c>
      <c r="D78" s="48">
        <v>4592</v>
      </c>
      <c r="E78" s="48">
        <v>1126</v>
      </c>
      <c r="F78" s="47">
        <v>2978</v>
      </c>
      <c r="G78" s="108">
        <f>VLOOKUP(A78, raw_data!$A$2:$AB$3115, 2, FALSE)+VLOOKUP(B78, raw_data!$A$2:$AB$3115, 2, FALSE)+VLOOKUP(C78, raw_data!$A$2:$AB$3115, 2, FALSE)</f>
        <v>71.546999999999997</v>
      </c>
      <c r="H78" s="47">
        <f>VLOOKUP(D78, raw_data!$A$2:$AB$3115, 2, FALSE)+VLOOKUP(E78, raw_data!$A$2:$AB$3115, 2, FALSE)+VLOOKUP(F78, raw_data!$A$2:$AB$3115, 2, FALSE)</f>
        <v>62.064999999999998</v>
      </c>
      <c r="I78" s="89" t="str">
        <f t="shared" si="1"/>
        <v>Blue</v>
      </c>
      <c r="J78" s="108">
        <f>VLOOKUP(A78, raw_data!$A$2:$AB$3115, 22, FALSE)+VLOOKUP(B78, raw_data!$A$2:$AB$3115, 22, FALSE)+VLOOKUP(C78, raw_data!$A$2:$AB$3115, 22, FALSE)</f>
        <v>2.2589999999999999</v>
      </c>
      <c r="K78" s="47">
        <f>VLOOKUP(D78, raw_data!$A$2:$AB$3115, 22, FALSE)+VLOOKUP(E78, raw_data!$A$2:$AB$3115, 22, FALSE)+VLOOKUP(F78, raw_data!$A$2:$AB$3115, 22, FALSE)</f>
        <v>3.9109999999999996</v>
      </c>
    </row>
    <row r="79" spans="1:11" x14ac:dyDescent="0.25">
      <c r="A79" s="46">
        <v>3538</v>
      </c>
      <c r="B79" s="48">
        <v>2590</v>
      </c>
      <c r="C79" s="49">
        <v>233</v>
      </c>
      <c r="D79" s="48">
        <v>5913</v>
      </c>
      <c r="E79" s="48">
        <v>2655</v>
      </c>
      <c r="F79" s="47">
        <v>5084</v>
      </c>
      <c r="G79" s="108">
        <f>VLOOKUP(A79, raw_data!$A$2:$AB$3115, 2, FALSE)+VLOOKUP(B79, raw_data!$A$2:$AB$3115, 2, FALSE)+VLOOKUP(C79, raw_data!$A$2:$AB$3115, 2, FALSE)</f>
        <v>107.95100000000001</v>
      </c>
      <c r="H79" s="47">
        <f>VLOOKUP(D79, raw_data!$A$2:$AB$3115, 2, FALSE)+VLOOKUP(E79, raw_data!$A$2:$AB$3115, 2, FALSE)+VLOOKUP(F79, raw_data!$A$2:$AB$3115, 2, FALSE)</f>
        <v>87.87</v>
      </c>
      <c r="I79" s="89" t="str">
        <f t="shared" si="1"/>
        <v>Blue</v>
      </c>
      <c r="J79" s="108">
        <f>VLOOKUP(A79, raw_data!$A$2:$AB$3115, 22, FALSE)+VLOOKUP(B79, raw_data!$A$2:$AB$3115, 22, FALSE)+VLOOKUP(C79, raw_data!$A$2:$AB$3115, 22, FALSE)</f>
        <v>11.119</v>
      </c>
      <c r="K79" s="47">
        <f>VLOOKUP(D79, raw_data!$A$2:$AB$3115, 22, FALSE)+VLOOKUP(E79, raw_data!$A$2:$AB$3115, 22, FALSE)+VLOOKUP(F79, raw_data!$A$2:$AB$3115, 22, FALSE)</f>
        <v>7.1319999999999997</v>
      </c>
    </row>
    <row r="80" spans="1:11" x14ac:dyDescent="0.25">
      <c r="A80" s="46">
        <v>5332</v>
      </c>
      <c r="B80" s="48">
        <v>1156</v>
      </c>
      <c r="C80" s="49">
        <v>6025</v>
      </c>
      <c r="D80" s="48">
        <v>2202</v>
      </c>
      <c r="E80" s="48">
        <v>2771</v>
      </c>
      <c r="F80" s="47">
        <v>1619</v>
      </c>
      <c r="G80" s="108">
        <f>VLOOKUP(A80, raw_data!$A$2:$AB$3115, 2, FALSE)+VLOOKUP(B80, raw_data!$A$2:$AB$3115, 2, FALSE)+VLOOKUP(C80, raw_data!$A$2:$AB$3115, 2, FALSE)</f>
        <v>86.98</v>
      </c>
      <c r="H80" s="47">
        <f>VLOOKUP(D80, raw_data!$A$2:$AB$3115, 2, FALSE)+VLOOKUP(E80, raw_data!$A$2:$AB$3115, 2, FALSE)+VLOOKUP(F80, raw_data!$A$2:$AB$3115, 2, FALSE)</f>
        <v>127.44200000000001</v>
      </c>
      <c r="I80" s="89" t="str">
        <f t="shared" si="1"/>
        <v>Red</v>
      </c>
      <c r="J80" s="108">
        <f>VLOOKUP(A80, raw_data!$A$2:$AB$3115, 22, FALSE)+VLOOKUP(B80, raw_data!$A$2:$AB$3115, 22, FALSE)+VLOOKUP(C80, raw_data!$A$2:$AB$3115, 22, FALSE)</f>
        <v>6.431</v>
      </c>
      <c r="K80" s="47">
        <f>VLOOKUP(D80, raw_data!$A$2:$AB$3115, 22, FALSE)+VLOOKUP(E80, raw_data!$A$2:$AB$3115, 22, FALSE)+VLOOKUP(F80, raw_data!$A$2:$AB$3115, 22, FALSE)</f>
        <v>10.372</v>
      </c>
    </row>
    <row r="81" spans="1:11" x14ac:dyDescent="0.25">
      <c r="A81" s="46">
        <v>3352</v>
      </c>
      <c r="B81" s="48">
        <v>2137</v>
      </c>
      <c r="C81" s="49">
        <v>5907</v>
      </c>
      <c r="D81" s="48">
        <v>2052</v>
      </c>
      <c r="E81" s="48">
        <v>5454</v>
      </c>
      <c r="F81" s="47">
        <v>3824</v>
      </c>
      <c r="G81" s="108">
        <f>VLOOKUP(A81, raw_data!$A$2:$AB$3115, 2, FALSE)+VLOOKUP(B81, raw_data!$A$2:$AB$3115, 2, FALSE)+VLOOKUP(C81, raw_data!$A$2:$AB$3115, 2, FALSE)</f>
        <v>92.260999999999996</v>
      </c>
      <c r="H81" s="47">
        <f>VLOOKUP(D81, raw_data!$A$2:$AB$3115, 2, FALSE)+VLOOKUP(E81, raw_data!$A$2:$AB$3115, 2, FALSE)+VLOOKUP(F81, raw_data!$A$2:$AB$3115, 2, FALSE)</f>
        <v>125.416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5.8109999999999999</v>
      </c>
      <c r="K81" s="47">
        <f>VLOOKUP(D81, raw_data!$A$2:$AB$3115, 22, FALSE)+VLOOKUP(E81, raw_data!$A$2:$AB$3115, 22, FALSE)+VLOOKUP(F81, raw_data!$A$2:$AB$3115, 22, FALSE)</f>
        <v>10.109</v>
      </c>
    </row>
    <row r="82" spans="1:11" x14ac:dyDescent="0.25">
      <c r="A82" s="46">
        <v>868</v>
      </c>
      <c r="B82" s="48">
        <v>2485</v>
      </c>
      <c r="C82" s="49">
        <v>1024</v>
      </c>
      <c r="D82" s="48">
        <v>5931</v>
      </c>
      <c r="E82" s="48">
        <v>2761</v>
      </c>
      <c r="F82" s="47">
        <v>610</v>
      </c>
      <c r="G82" s="108">
        <f>VLOOKUP(A82, raw_data!$A$2:$AB$3115, 2, FALSE)+VLOOKUP(B82, raw_data!$A$2:$AB$3115, 2, FALSE)+VLOOKUP(C82, raw_data!$A$2:$AB$3115, 2, FALSE)</f>
        <v>120.38500000000001</v>
      </c>
      <c r="H82" s="47">
        <f>VLOOKUP(D82, raw_data!$A$2:$AB$3115, 2, FALSE)+VLOOKUP(E82, raw_data!$A$2:$AB$3115, 2, FALSE)+VLOOKUP(F82, raw_data!$A$2:$AB$3115, 2, FALSE)</f>
        <v>91.649000000000001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10.463000000000001</v>
      </c>
      <c r="K82" s="47">
        <f>VLOOKUP(D82, raw_data!$A$2:$AB$3115, 22, FALSE)+VLOOKUP(E82, raw_data!$A$2:$AB$3115, 22, FALSE)+VLOOKUP(F82, raw_data!$A$2:$AB$3115, 22, FALSE)</f>
        <v>6.9139999999999997</v>
      </c>
    </row>
    <row r="83" spans="1:11" x14ac:dyDescent="0.25">
      <c r="A83" s="46">
        <v>4362</v>
      </c>
      <c r="B83" s="48">
        <v>319</v>
      </c>
      <c r="C83" s="49">
        <v>2445</v>
      </c>
      <c r="D83" s="48">
        <v>904</v>
      </c>
      <c r="E83" s="48">
        <v>2403</v>
      </c>
      <c r="F83" s="47">
        <v>51</v>
      </c>
      <c r="G83" s="108">
        <f>VLOOKUP(A83, raw_data!$A$2:$AB$3115, 2, FALSE)+VLOOKUP(B83, raw_data!$A$2:$AB$3115, 2, FALSE)+VLOOKUP(C83, raw_data!$A$2:$AB$3115, 2, FALSE)</f>
        <v>102.502</v>
      </c>
      <c r="H83" s="47">
        <f>VLOOKUP(D83, raw_data!$A$2:$AB$3115, 2, FALSE)+VLOOKUP(E83, raw_data!$A$2:$AB$3115, 2, FALSE)+VLOOKUP(F83, raw_data!$A$2:$AB$3115, 2, FALSE)</f>
        <v>88.007999999999996</v>
      </c>
      <c r="I83" s="89" t="str">
        <f t="shared" si="1"/>
        <v>Blue</v>
      </c>
      <c r="J83" s="108">
        <f>VLOOKUP(A83, raw_data!$A$2:$AB$3115, 22, FALSE)+VLOOKUP(B83, raw_data!$A$2:$AB$3115, 22, FALSE)+VLOOKUP(C83, raw_data!$A$2:$AB$3115, 22, FALSE)</f>
        <v>8.4849999999999994</v>
      </c>
      <c r="K83" s="47">
        <f>VLOOKUP(D83, raw_data!$A$2:$AB$3115, 22, FALSE)+VLOOKUP(E83, raw_data!$A$2:$AB$3115, 22, FALSE)+VLOOKUP(F83, raw_data!$A$2:$AB$3115, 22, FALSE)</f>
        <v>5.9459999999999997</v>
      </c>
    </row>
    <row r="84" spans="1:11" x14ac:dyDescent="0.25">
      <c r="A84" s="46">
        <v>5712</v>
      </c>
      <c r="B84" s="48">
        <v>3970</v>
      </c>
      <c r="C84" s="49">
        <v>135</v>
      </c>
      <c r="D84" s="48">
        <v>225</v>
      </c>
      <c r="E84" s="48">
        <v>1918</v>
      </c>
      <c r="F84" s="47">
        <v>5895</v>
      </c>
      <c r="G84" s="108">
        <f>VLOOKUP(A84, raw_data!$A$2:$AB$3115, 2, FALSE)+VLOOKUP(B84, raw_data!$A$2:$AB$3115, 2, FALSE)+VLOOKUP(C84, raw_data!$A$2:$AB$3115, 2, FALSE)</f>
        <v>113.702</v>
      </c>
      <c r="H84" s="47">
        <f>VLOOKUP(D84, raw_data!$A$2:$AB$3115, 2, FALSE)+VLOOKUP(E84, raw_data!$A$2:$AB$3115, 2, FALSE)+VLOOKUP(F84, raw_data!$A$2:$AB$3115, 2, FALSE)</f>
        <v>149.226</v>
      </c>
      <c r="I84" s="89" t="str">
        <f t="shared" si="1"/>
        <v>Red</v>
      </c>
      <c r="J84" s="108">
        <f>VLOOKUP(A84, raw_data!$A$2:$AB$3115, 22, FALSE)+VLOOKUP(B84, raw_data!$A$2:$AB$3115, 22, FALSE)+VLOOKUP(C84, raw_data!$A$2:$AB$3115, 22, FALSE)</f>
        <v>8.5649999999999995</v>
      </c>
      <c r="K84" s="47">
        <f>VLOOKUP(D84, raw_data!$A$2:$AB$3115, 22, FALSE)+VLOOKUP(E84, raw_data!$A$2:$AB$3115, 22, FALSE)+VLOOKUP(F84, raw_data!$A$2:$AB$3115, 22, FALSE)</f>
        <v>12.616</v>
      </c>
    </row>
    <row r="85" spans="1:11" x14ac:dyDescent="0.25">
      <c r="A85" s="46">
        <v>5879</v>
      </c>
      <c r="B85" s="48">
        <v>2486</v>
      </c>
      <c r="C85" s="49">
        <v>4026</v>
      </c>
      <c r="D85" s="48">
        <v>4264</v>
      </c>
      <c r="E85" s="48">
        <v>11</v>
      </c>
      <c r="F85" s="47">
        <v>5572</v>
      </c>
      <c r="G85" s="108">
        <f>VLOOKUP(A85, raw_data!$A$2:$AB$3115, 2, FALSE)+VLOOKUP(B85, raw_data!$A$2:$AB$3115, 2, FALSE)+VLOOKUP(C85, raw_data!$A$2:$AB$3115, 2, FALSE)</f>
        <v>67.018000000000001</v>
      </c>
      <c r="H85" s="47">
        <f>VLOOKUP(D85, raw_data!$A$2:$AB$3115, 2, FALSE)+VLOOKUP(E85, raw_data!$A$2:$AB$3115, 2, FALSE)+VLOOKUP(F85, raw_data!$A$2:$AB$3115, 2, FALSE)</f>
        <v>91.738</v>
      </c>
      <c r="I85" s="89" t="str">
        <f t="shared" si="1"/>
        <v>Red</v>
      </c>
      <c r="J85" s="108">
        <f>VLOOKUP(A85, raw_data!$A$2:$AB$3115, 22, FALSE)+VLOOKUP(B85, raw_data!$A$2:$AB$3115, 22, FALSE)+VLOOKUP(C85, raw_data!$A$2:$AB$3115, 22, FALSE)</f>
        <v>3.4290000000000003</v>
      </c>
      <c r="K85" s="47">
        <f>VLOOKUP(D85, raw_data!$A$2:$AB$3115, 22, FALSE)+VLOOKUP(E85, raw_data!$A$2:$AB$3115, 22, FALSE)+VLOOKUP(F85, raw_data!$A$2:$AB$3115, 22, FALSE)</f>
        <v>6.3580000000000005</v>
      </c>
    </row>
    <row r="86" spans="1:11" x14ac:dyDescent="0.25">
      <c r="A86" s="46">
        <v>5663</v>
      </c>
      <c r="B86" s="48">
        <v>6098</v>
      </c>
      <c r="C86" s="49">
        <v>41</v>
      </c>
      <c r="D86" s="48">
        <v>1369</v>
      </c>
      <c r="E86" s="48">
        <v>6144</v>
      </c>
      <c r="F86" s="47">
        <v>1718</v>
      </c>
      <c r="G86" s="108">
        <f>VLOOKUP(A86, raw_data!$A$2:$AB$3115, 2, FALSE)+VLOOKUP(B86, raw_data!$A$2:$AB$3115, 2, FALSE)+VLOOKUP(C86, raw_data!$A$2:$AB$3115, 2, FALSE)</f>
        <v>91.847000000000008</v>
      </c>
      <c r="H86" s="47">
        <f>VLOOKUP(D86, raw_data!$A$2:$AB$3115, 2, FALSE)+VLOOKUP(E86, raw_data!$A$2:$AB$3115, 2, FALSE)+VLOOKUP(F86, raw_data!$A$2:$AB$3115, 2, FALSE)</f>
        <v>76.905000000000001</v>
      </c>
      <c r="I86" s="89" t="str">
        <f t="shared" si="1"/>
        <v>Blue</v>
      </c>
      <c r="J86" s="108">
        <f>VLOOKUP(A86, raw_data!$A$2:$AB$3115, 22, FALSE)+VLOOKUP(B86, raw_data!$A$2:$AB$3115, 22, FALSE)+VLOOKUP(C86, raw_data!$A$2:$AB$3115, 22, FALSE)</f>
        <v>4.1269999999999998</v>
      </c>
      <c r="K86" s="47">
        <f>VLOOKUP(D86, raw_data!$A$2:$AB$3115, 22, FALSE)+VLOOKUP(E86, raw_data!$A$2:$AB$3115, 22, FALSE)+VLOOKUP(F86, raw_data!$A$2:$AB$3115, 22, FALSE)</f>
        <v>3.9319999999999999</v>
      </c>
    </row>
    <row r="87" spans="1:11" x14ac:dyDescent="0.25">
      <c r="A87" s="46">
        <v>3688</v>
      </c>
      <c r="B87" s="48">
        <v>2474</v>
      </c>
      <c r="C87" s="49">
        <v>1533</v>
      </c>
      <c r="D87" s="48">
        <v>3021</v>
      </c>
      <c r="E87" s="48">
        <v>1258</v>
      </c>
      <c r="F87" s="47">
        <v>60</v>
      </c>
      <c r="G87" s="108">
        <f>VLOOKUP(A87, raw_data!$A$2:$AB$3115, 2, FALSE)+VLOOKUP(B87, raw_data!$A$2:$AB$3115, 2, FALSE)+VLOOKUP(C87, raw_data!$A$2:$AB$3115, 2, FALSE)</f>
        <v>117.53</v>
      </c>
      <c r="H87" s="47">
        <f>VLOOKUP(D87, raw_data!$A$2:$AB$3115, 2, FALSE)+VLOOKUP(E87, raw_data!$A$2:$AB$3115, 2, FALSE)+VLOOKUP(F87, raw_data!$A$2:$AB$3115, 2, FALSE)</f>
        <v>97.653999999999996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8.2159999999999993</v>
      </c>
      <c r="K87" s="47">
        <f>VLOOKUP(D87, raw_data!$A$2:$AB$3115, 22, FALSE)+VLOOKUP(E87, raw_data!$A$2:$AB$3115, 22, FALSE)+VLOOKUP(F87, raw_data!$A$2:$AB$3115, 22, FALSE)</f>
        <v>6.0270000000000001</v>
      </c>
    </row>
    <row r="88" spans="1:11" x14ac:dyDescent="0.25">
      <c r="A88" s="46">
        <v>2067</v>
      </c>
      <c r="B88" s="48">
        <v>746</v>
      </c>
      <c r="C88" s="49">
        <v>2996</v>
      </c>
      <c r="D88" s="48">
        <v>1987</v>
      </c>
      <c r="E88" s="48">
        <v>525</v>
      </c>
      <c r="F88" s="47">
        <v>1137</v>
      </c>
      <c r="G88" s="108">
        <f>VLOOKUP(A88, raw_data!$A$2:$AB$3115, 2, FALSE)+VLOOKUP(B88, raw_data!$A$2:$AB$3115, 2, FALSE)+VLOOKUP(C88, raw_data!$A$2:$AB$3115, 2, FALSE)</f>
        <v>93.920999999999992</v>
      </c>
      <c r="H88" s="47">
        <f>VLOOKUP(D88, raw_data!$A$2:$AB$3115, 2, FALSE)+VLOOKUP(E88, raw_data!$A$2:$AB$3115, 2, FALSE)+VLOOKUP(F88, raw_data!$A$2:$AB$3115, 2, FALSE)</f>
        <v>124.25700000000001</v>
      </c>
      <c r="I88" s="89" t="str">
        <f t="shared" si="1"/>
        <v>Red</v>
      </c>
      <c r="J88" s="108">
        <f>VLOOKUP(A88, raw_data!$A$2:$AB$3115, 22, FALSE)+VLOOKUP(B88, raw_data!$A$2:$AB$3115, 22, FALSE)+VLOOKUP(C88, raw_data!$A$2:$AB$3115, 22, FALSE)</f>
        <v>5.9249999999999998</v>
      </c>
      <c r="K88" s="47">
        <f>VLOOKUP(D88, raw_data!$A$2:$AB$3115, 22, FALSE)+VLOOKUP(E88, raw_data!$A$2:$AB$3115, 22, FALSE)+VLOOKUP(F88, raw_data!$A$2:$AB$3115, 22, FALSE)</f>
        <v>8.5440000000000005</v>
      </c>
    </row>
    <row r="89" spans="1:11" x14ac:dyDescent="0.25">
      <c r="A89" s="46">
        <v>1159</v>
      </c>
      <c r="B89" s="48">
        <v>6025</v>
      </c>
      <c r="C89" s="49">
        <v>2052</v>
      </c>
      <c r="D89" s="48">
        <v>4131</v>
      </c>
      <c r="E89" s="48">
        <v>5897</v>
      </c>
      <c r="F89" s="47">
        <v>904</v>
      </c>
      <c r="G89" s="108">
        <f>VLOOKUP(A89, raw_data!$A$2:$AB$3115, 2, FALSE)+VLOOKUP(B89, raw_data!$A$2:$AB$3115, 2, FALSE)+VLOOKUP(C89, raw_data!$A$2:$AB$3115, 2, FALSE)</f>
        <v>84.188999999999993</v>
      </c>
      <c r="H89" s="47">
        <f>VLOOKUP(D89, raw_data!$A$2:$AB$3115, 2, FALSE)+VLOOKUP(E89, raw_data!$A$2:$AB$3115, 2, FALSE)+VLOOKUP(F89, raw_data!$A$2:$AB$3115, 2, FALSE)</f>
        <v>89.575000000000003</v>
      </c>
      <c r="I89" s="89" t="str">
        <f t="shared" si="1"/>
        <v>Red</v>
      </c>
      <c r="J89" s="108">
        <f>VLOOKUP(A89, raw_data!$A$2:$AB$3115, 22, FALSE)+VLOOKUP(B89, raw_data!$A$2:$AB$3115, 22, FALSE)+VLOOKUP(C89, raw_data!$A$2:$AB$3115, 22, FALSE)</f>
        <v>4.9729999999999999</v>
      </c>
      <c r="K89" s="47">
        <f>VLOOKUP(D89, raw_data!$A$2:$AB$3115, 22, FALSE)+VLOOKUP(E89, raw_data!$A$2:$AB$3115, 22, FALSE)+VLOOKUP(F89, raw_data!$A$2:$AB$3115, 22, FALSE)</f>
        <v>4.63</v>
      </c>
    </row>
    <row r="90" spans="1:11" x14ac:dyDescent="0.25">
      <c r="A90" s="46">
        <v>233</v>
      </c>
      <c r="B90" s="48">
        <v>2771</v>
      </c>
      <c r="C90" s="49">
        <v>1918</v>
      </c>
      <c r="D90" s="48">
        <v>1939</v>
      </c>
      <c r="E90" s="48">
        <v>2137</v>
      </c>
      <c r="F90" s="47">
        <v>2403</v>
      </c>
      <c r="G90" s="108">
        <f>VLOOKUP(A90, raw_data!$A$2:$AB$3115, 2, FALSE)+VLOOKUP(B90, raw_data!$A$2:$AB$3115, 2, FALSE)+VLOOKUP(C90, raw_data!$A$2:$AB$3115, 2, FALSE)</f>
        <v>136.93700000000001</v>
      </c>
      <c r="H90" s="47">
        <f>VLOOKUP(D90, raw_data!$A$2:$AB$3115, 2, FALSE)+VLOOKUP(E90, raw_data!$A$2:$AB$3115, 2, FALSE)+VLOOKUP(F90, raw_data!$A$2:$AB$3115, 2, FALSE)</f>
        <v>100.09200000000001</v>
      </c>
      <c r="I90" s="89" t="str">
        <f t="shared" si="1"/>
        <v>Blue</v>
      </c>
      <c r="J90" s="108">
        <f>VLOOKUP(A90, raw_data!$A$2:$AB$3115, 22, FALSE)+VLOOKUP(B90, raw_data!$A$2:$AB$3115, 22, FALSE)+VLOOKUP(C90, raw_data!$A$2:$AB$3115, 22, FALSE)</f>
        <v>13.872999999999999</v>
      </c>
      <c r="K90" s="47">
        <f>VLOOKUP(D90, raw_data!$A$2:$AB$3115, 22, FALSE)+VLOOKUP(E90, raw_data!$A$2:$AB$3115, 22, FALSE)+VLOOKUP(F90, raw_data!$A$2:$AB$3115, 22, FALSE)</f>
        <v>7.218</v>
      </c>
    </row>
    <row r="91" spans="1:11" x14ac:dyDescent="0.25">
      <c r="A91" s="46">
        <v>11</v>
      </c>
      <c r="B91" s="48">
        <v>296</v>
      </c>
      <c r="C91" s="49">
        <v>135</v>
      </c>
      <c r="D91" s="48">
        <v>1619</v>
      </c>
      <c r="E91" s="48">
        <v>5454</v>
      </c>
      <c r="F91" s="47">
        <v>4028</v>
      </c>
      <c r="G91" s="108">
        <f>VLOOKUP(A91, raw_data!$A$2:$AB$3115, 2, FALSE)+VLOOKUP(B91, raw_data!$A$2:$AB$3115, 2, FALSE)+VLOOKUP(C91, raw_data!$A$2:$AB$3115, 2, FALSE)</f>
        <v>111.49000000000001</v>
      </c>
      <c r="H91" s="47">
        <f>VLOOKUP(D91, raw_data!$A$2:$AB$3115, 2, FALSE)+VLOOKUP(E91, raw_data!$A$2:$AB$3115, 2, FALSE)+VLOOKUP(F91, raw_data!$A$2:$AB$3115, 2, FALSE)</f>
        <v>121.834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7.2840000000000007</v>
      </c>
      <c r="K91" s="47">
        <f>VLOOKUP(D91, raw_data!$A$2:$AB$3115, 22, FALSE)+VLOOKUP(E91, raw_data!$A$2:$AB$3115, 22, FALSE)+VLOOKUP(F91, raw_data!$A$2:$AB$3115, 22, FALSE)</f>
        <v>7.8070000000000004</v>
      </c>
    </row>
    <row r="92" spans="1:11" x14ac:dyDescent="0.25">
      <c r="A92" s="46">
        <v>610</v>
      </c>
      <c r="B92" s="48">
        <v>51</v>
      </c>
      <c r="C92" s="49">
        <v>5572</v>
      </c>
      <c r="D92" s="48">
        <v>1369</v>
      </c>
      <c r="E92" s="48">
        <v>2761</v>
      </c>
      <c r="F92" s="47">
        <v>3352</v>
      </c>
      <c r="G92" s="108">
        <f>VLOOKUP(A92, raw_data!$A$2:$AB$3115, 2, FALSE)+VLOOKUP(B92, raw_data!$A$2:$AB$3115, 2, FALSE)+VLOOKUP(C92, raw_data!$A$2:$AB$3115, 2, FALSE)</f>
        <v>104.626</v>
      </c>
      <c r="H92" s="47">
        <f>VLOOKUP(D92, raw_data!$A$2:$AB$3115, 2, FALSE)+VLOOKUP(E92, raw_data!$A$2:$AB$3115, 2, FALSE)+VLOOKUP(F92, raw_data!$A$2:$AB$3115, 2, FALSE)</f>
        <v>59.454999999999998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9.3650000000000002</v>
      </c>
      <c r="K92" s="47">
        <f>VLOOKUP(D92, raw_data!$A$2:$AB$3115, 22, FALSE)+VLOOKUP(E92, raw_data!$A$2:$AB$3115, 22, FALSE)+VLOOKUP(F92, raw_data!$A$2:$AB$3115, 22, FALSE)</f>
        <v>1.9420000000000002</v>
      </c>
    </row>
    <row r="93" spans="1:11" x14ac:dyDescent="0.25">
      <c r="A93" s="46">
        <v>2445</v>
      </c>
      <c r="B93" s="48">
        <v>5167</v>
      </c>
      <c r="C93" s="49">
        <v>5931</v>
      </c>
      <c r="D93" s="48">
        <v>3538</v>
      </c>
      <c r="E93" s="48">
        <v>319</v>
      </c>
      <c r="F93" s="47">
        <v>4592</v>
      </c>
      <c r="G93" s="108">
        <f>VLOOKUP(A93, raw_data!$A$2:$AB$3115, 2, FALSE)+VLOOKUP(B93, raw_data!$A$2:$AB$3115, 2, FALSE)+VLOOKUP(C93, raw_data!$A$2:$AB$3115, 2, FALSE)</f>
        <v>75.997</v>
      </c>
      <c r="H93" s="47">
        <f>VLOOKUP(D93, raw_data!$A$2:$AB$3115, 2, FALSE)+VLOOKUP(E93, raw_data!$A$2:$AB$3115, 2, FALSE)+VLOOKUP(F93, raw_data!$A$2:$AB$3115, 2, FALSE)</f>
        <v>99.227999999999994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4.6529999999999996</v>
      </c>
      <c r="K93" s="47">
        <f>VLOOKUP(D93, raw_data!$A$2:$AB$3115, 22, FALSE)+VLOOKUP(E93, raw_data!$A$2:$AB$3115, 22, FALSE)+VLOOKUP(F93, raw_data!$A$2:$AB$3115, 22, FALSE)</f>
        <v>7.9160000000000004</v>
      </c>
    </row>
    <row r="94" spans="1:11" x14ac:dyDescent="0.25">
      <c r="A94" s="46">
        <v>3970</v>
      </c>
      <c r="B94" s="48">
        <v>973</v>
      </c>
      <c r="C94" s="49">
        <v>5913</v>
      </c>
      <c r="D94" s="48">
        <v>5332</v>
      </c>
      <c r="E94" s="48">
        <v>3824</v>
      </c>
      <c r="F94" s="47">
        <v>746</v>
      </c>
      <c r="G94" s="108">
        <f>VLOOKUP(A94, raw_data!$A$2:$AB$3115, 2, FALSE)+VLOOKUP(B94, raw_data!$A$2:$AB$3115, 2, FALSE)+VLOOKUP(C94, raw_data!$A$2:$AB$3115, 2, FALSE)</f>
        <v>106.71299999999999</v>
      </c>
      <c r="H94" s="47">
        <f>VLOOKUP(D94, raw_data!$A$2:$AB$3115, 2, FALSE)+VLOOKUP(E94, raw_data!$A$2:$AB$3115, 2, FALSE)+VLOOKUP(F94, raw_data!$A$2:$AB$3115, 2, FALSE)</f>
        <v>98.36999999999999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7.3280000000000003</v>
      </c>
      <c r="K94" s="47">
        <f>VLOOKUP(D94, raw_data!$A$2:$AB$3115, 22, FALSE)+VLOOKUP(E94, raw_data!$A$2:$AB$3115, 22, FALSE)+VLOOKUP(F94, raw_data!$A$2:$AB$3115, 22, FALSE)</f>
        <v>7.6379999999999999</v>
      </c>
    </row>
    <row r="95" spans="1:11" x14ac:dyDescent="0.25">
      <c r="A95" s="46">
        <v>3688</v>
      </c>
      <c r="B95" s="48">
        <v>1987</v>
      </c>
      <c r="C95" s="49">
        <v>2485</v>
      </c>
      <c r="D95" s="48">
        <v>2655</v>
      </c>
      <c r="E95" s="48">
        <v>5897</v>
      </c>
      <c r="F95" s="47">
        <v>41</v>
      </c>
      <c r="G95" s="108">
        <f>VLOOKUP(A95, raw_data!$A$2:$AB$3115, 2, FALSE)+VLOOKUP(B95, raw_data!$A$2:$AB$3115, 2, FALSE)+VLOOKUP(C95, raw_data!$A$2:$AB$3115, 2, FALSE)</f>
        <v>111.19999999999999</v>
      </c>
      <c r="H95" s="47">
        <f>VLOOKUP(D95, raw_data!$A$2:$AB$3115, 2, FALSE)+VLOOKUP(E95, raw_data!$A$2:$AB$3115, 2, FALSE)+VLOOKUP(F95, raw_data!$A$2:$AB$3115, 2, FALSE)</f>
        <v>97.524000000000001</v>
      </c>
      <c r="I95" s="89" t="str">
        <f t="shared" si="1"/>
        <v>Blue</v>
      </c>
      <c r="J95" s="108">
        <f>VLOOKUP(A95, raw_data!$A$2:$AB$3115, 22, FALSE)+VLOOKUP(B95, raw_data!$A$2:$AB$3115, 22, FALSE)+VLOOKUP(C95, raw_data!$A$2:$AB$3115, 22, FALSE)</f>
        <v>7.96</v>
      </c>
      <c r="K95" s="47">
        <f>VLOOKUP(D95, raw_data!$A$2:$AB$3115, 22, FALSE)+VLOOKUP(E95, raw_data!$A$2:$AB$3115, 22, FALSE)+VLOOKUP(F95, raw_data!$A$2:$AB$3115, 22, FALSE)</f>
        <v>6.7509999999999994</v>
      </c>
    </row>
    <row r="96" spans="1:11" x14ac:dyDescent="0.25">
      <c r="A96" s="46">
        <v>1137</v>
      </c>
      <c r="B96" s="48">
        <v>6144</v>
      </c>
      <c r="C96" s="49">
        <v>1533</v>
      </c>
      <c r="D96" s="48">
        <v>4362</v>
      </c>
      <c r="E96" s="48">
        <v>4026</v>
      </c>
      <c r="F96" s="47">
        <v>2526</v>
      </c>
      <c r="G96" s="108">
        <f>VLOOKUP(A96, raw_data!$A$2:$AB$3115, 2, FALSE)+VLOOKUP(B96, raw_data!$A$2:$AB$3115, 2, FALSE)+VLOOKUP(C96, raw_data!$A$2:$AB$3115, 2, FALSE)</f>
        <v>90.129000000000005</v>
      </c>
      <c r="H96" s="47">
        <f>VLOOKUP(D96, raw_data!$A$2:$AB$3115, 2, FALSE)+VLOOKUP(E96, raw_data!$A$2:$AB$3115, 2, FALSE)+VLOOKUP(F96, raw_data!$A$2:$AB$3115, 2, FALSE)</f>
        <v>90.052999999999997</v>
      </c>
      <c r="I96" s="89" t="str">
        <f t="shared" si="1"/>
        <v>Blue</v>
      </c>
      <c r="J96" s="108">
        <f>VLOOKUP(A96, raw_data!$A$2:$AB$3115, 22, FALSE)+VLOOKUP(B96, raw_data!$A$2:$AB$3115, 22, FALSE)+VLOOKUP(C96, raw_data!$A$2:$AB$3115, 22, FALSE)</f>
        <v>5.1180000000000003</v>
      </c>
      <c r="K96" s="47">
        <f>VLOOKUP(D96, raw_data!$A$2:$AB$3115, 22, FALSE)+VLOOKUP(E96, raw_data!$A$2:$AB$3115, 22, FALSE)+VLOOKUP(F96, raw_data!$A$2:$AB$3115, 22, FALSE)</f>
        <v>5.5110000000000001</v>
      </c>
    </row>
    <row r="97" spans="1:11" x14ac:dyDescent="0.25">
      <c r="A97" s="46">
        <v>3021</v>
      </c>
      <c r="B97" s="48">
        <v>2122</v>
      </c>
      <c r="C97" s="49">
        <v>4131</v>
      </c>
      <c r="D97" s="48">
        <v>2067</v>
      </c>
      <c r="E97" s="48">
        <v>5895</v>
      </c>
      <c r="F97" s="47">
        <v>4264</v>
      </c>
      <c r="G97" s="108">
        <f>VLOOKUP(A97, raw_data!$A$2:$AB$3115, 2, FALSE)+VLOOKUP(B97, raw_data!$A$2:$AB$3115, 2, FALSE)+VLOOKUP(C97, raw_data!$A$2:$AB$3115, 2, FALSE)</f>
        <v>120.423</v>
      </c>
      <c r="H97" s="47">
        <f>VLOOKUP(D97, raw_data!$A$2:$AB$3115, 2, FALSE)+VLOOKUP(E97, raw_data!$A$2:$AB$3115, 2, FALSE)+VLOOKUP(F97, raw_data!$A$2:$AB$3115, 2, FALSE)</f>
        <v>121.57899999999998</v>
      </c>
      <c r="I97" s="89" t="str">
        <f t="shared" si="1"/>
        <v>Red</v>
      </c>
      <c r="J97" s="108">
        <f>VLOOKUP(A97, raw_data!$A$2:$AB$3115, 22, FALSE)+VLOOKUP(B97, raw_data!$A$2:$AB$3115, 22, FALSE)+VLOOKUP(C97, raw_data!$A$2:$AB$3115, 22, FALSE)</f>
        <v>10.781000000000001</v>
      </c>
      <c r="K97" s="47">
        <f>VLOOKUP(D97, raw_data!$A$2:$AB$3115, 22, FALSE)+VLOOKUP(E97, raw_data!$A$2:$AB$3115, 22, FALSE)+VLOOKUP(F97, raw_data!$A$2:$AB$3115, 22, FALSE)</f>
        <v>10.042999999999999</v>
      </c>
    </row>
    <row r="98" spans="1:11" x14ac:dyDescent="0.25">
      <c r="A98" s="46">
        <v>5712</v>
      </c>
      <c r="B98" s="48">
        <v>225</v>
      </c>
      <c r="C98" s="49">
        <v>868</v>
      </c>
      <c r="D98" s="48">
        <v>60</v>
      </c>
      <c r="E98" s="48">
        <v>5663</v>
      </c>
      <c r="F98" s="47">
        <v>4121</v>
      </c>
      <c r="G98" s="108">
        <f>VLOOKUP(A98, raw_data!$A$2:$AB$3115, 2, FALSE)+VLOOKUP(B98, raw_data!$A$2:$AB$3115, 2, FALSE)+VLOOKUP(C98, raw_data!$A$2:$AB$3115, 2, FALSE)</f>
        <v>129.26</v>
      </c>
      <c r="H98" s="47">
        <f>VLOOKUP(D98, raw_data!$A$2:$AB$3115, 2, FALSE)+VLOOKUP(E98, raw_data!$A$2:$AB$3115, 2, FALSE)+VLOOKUP(F98, raw_data!$A$2:$AB$3115, 2, FALSE)</f>
        <v>66.536000000000001</v>
      </c>
      <c r="I98" s="89" t="str">
        <f t="shared" si="1"/>
        <v>Blue</v>
      </c>
      <c r="J98" s="108">
        <f>VLOOKUP(A98, raw_data!$A$2:$AB$3115, 22, FALSE)+VLOOKUP(B98, raw_data!$A$2:$AB$3115, 22, FALSE)+VLOOKUP(C98, raw_data!$A$2:$AB$3115, 22, FALSE)</f>
        <v>12.335999999999999</v>
      </c>
      <c r="K98" s="47">
        <f>VLOOKUP(D98, raw_data!$A$2:$AB$3115, 22, FALSE)+VLOOKUP(E98, raw_data!$A$2:$AB$3115, 22, FALSE)+VLOOKUP(F98, raw_data!$A$2:$AB$3115, 22, FALSE)</f>
        <v>-0.15</v>
      </c>
    </row>
    <row r="99" spans="1:11" x14ac:dyDescent="0.25">
      <c r="A99" s="46">
        <v>1024</v>
      </c>
      <c r="B99" s="48">
        <v>6098</v>
      </c>
      <c r="C99" s="49">
        <v>2486</v>
      </c>
      <c r="D99" s="48">
        <v>1126</v>
      </c>
      <c r="E99" s="48">
        <v>1159</v>
      </c>
      <c r="F99" s="47">
        <v>5084</v>
      </c>
      <c r="G99" s="108">
        <f>VLOOKUP(A99, raw_data!$A$2:$AB$3115, 2, FALSE)+VLOOKUP(B99, raw_data!$A$2:$AB$3115, 2, FALSE)+VLOOKUP(C99, raw_data!$A$2:$AB$3115, 2, FALSE)</f>
        <v>115.645</v>
      </c>
      <c r="H99" s="47">
        <f>VLOOKUP(D99, raw_data!$A$2:$AB$3115, 2, FALSE)+VLOOKUP(E99, raw_data!$A$2:$AB$3115, 2, FALSE)+VLOOKUP(F99, raw_data!$A$2:$AB$3115, 2, FALSE)</f>
        <v>79.48</v>
      </c>
      <c r="I99" s="89" t="str">
        <f t="shared" si="1"/>
        <v>Blue</v>
      </c>
      <c r="J99" s="108">
        <f>VLOOKUP(A99, raw_data!$A$2:$AB$3115, 22, FALSE)+VLOOKUP(B99, raw_data!$A$2:$AB$3115, 22, FALSE)+VLOOKUP(C99, raw_data!$A$2:$AB$3115, 22, FALSE)</f>
        <v>9.9130000000000003</v>
      </c>
      <c r="K99" s="47">
        <f>VLOOKUP(D99, raw_data!$A$2:$AB$3115, 22, FALSE)+VLOOKUP(E99, raw_data!$A$2:$AB$3115, 22, FALSE)+VLOOKUP(F99, raw_data!$A$2:$AB$3115, 22, FALSE)</f>
        <v>5.593</v>
      </c>
    </row>
    <row r="100" spans="1:11" x14ac:dyDescent="0.25">
      <c r="A100" s="46">
        <v>5907</v>
      </c>
      <c r="B100" s="48">
        <v>4135</v>
      </c>
      <c r="C100" s="49">
        <v>1156</v>
      </c>
      <c r="D100" s="48">
        <v>525</v>
      </c>
      <c r="E100" s="48">
        <v>2590</v>
      </c>
      <c r="F100" s="47">
        <v>1258</v>
      </c>
      <c r="G100" s="108">
        <f>VLOOKUP(A100, raw_data!$A$2:$AB$3115, 2, FALSE)+VLOOKUP(B100, raw_data!$A$2:$AB$3115, 2, FALSE)+VLOOKUP(C100, raw_data!$A$2:$AB$3115, 2, FALSE)</f>
        <v>95.146000000000001</v>
      </c>
      <c r="H100" s="47">
        <f>VLOOKUP(D100, raw_data!$A$2:$AB$3115, 2, FALSE)+VLOOKUP(E100, raw_data!$A$2:$AB$3115, 2, FALSE)+VLOOKUP(F100, raw_data!$A$2:$AB$3115, 2, FALSE)</f>
        <v>129.08699999999999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6.677999999999999</v>
      </c>
      <c r="K100" s="47">
        <f>VLOOKUP(D100, raw_data!$A$2:$AB$3115, 22, FALSE)+VLOOKUP(E100, raw_data!$A$2:$AB$3115, 22, FALSE)+VLOOKUP(F100, raw_data!$A$2:$AB$3115, 22, FALSE)</f>
        <v>10.737</v>
      </c>
    </row>
    <row r="101" spans="1:11" x14ac:dyDescent="0.25">
      <c r="A101" s="46">
        <v>2978</v>
      </c>
      <c r="B101" s="48">
        <v>5879</v>
      </c>
      <c r="C101" s="49">
        <v>2202</v>
      </c>
      <c r="D101" s="48">
        <v>2996</v>
      </c>
      <c r="E101" s="48">
        <v>2474</v>
      </c>
      <c r="F101" s="47">
        <v>1718</v>
      </c>
      <c r="G101" s="108">
        <f>VLOOKUP(A101, raw_data!$A$2:$AB$3115, 2, FALSE)+VLOOKUP(B101, raw_data!$A$2:$AB$3115, 2, FALSE)+VLOOKUP(C101, raw_data!$A$2:$AB$3115, 2, FALSE)</f>
        <v>40.933</v>
      </c>
      <c r="H101" s="47">
        <f>VLOOKUP(D101, raw_data!$A$2:$AB$3115, 2, FALSE)+VLOOKUP(E101, raw_data!$A$2:$AB$3115, 2, FALSE)+VLOOKUP(F101, raw_data!$A$2:$AB$3115, 2, FALSE)</f>
        <v>108.773</v>
      </c>
      <c r="I101" s="89" t="str">
        <f t="shared" si="1"/>
        <v>Red</v>
      </c>
      <c r="J101" s="108">
        <f>VLOOKUP(A101, raw_data!$A$2:$AB$3115, 22, FALSE)+VLOOKUP(B101, raw_data!$A$2:$AB$3115, 22, FALSE)+VLOOKUP(C101, raw_data!$A$2:$AB$3115, 22, FALSE)</f>
        <v>3.1000000000000139E-2</v>
      </c>
      <c r="K101" s="47">
        <f>VLOOKUP(D101, raw_data!$A$2:$AB$3115, 22, FALSE)+VLOOKUP(E101, raw_data!$A$2:$AB$3115, 22, FALSE)+VLOOKUP(F101, raw_data!$A$2:$AB$3115, 22, FALSE)</f>
        <v>7.7949999999999999</v>
      </c>
    </row>
    <row r="102" spans="1:11" x14ac:dyDescent="0.25">
      <c r="A102" s="46">
        <v>5454</v>
      </c>
      <c r="B102" s="48">
        <v>1369</v>
      </c>
      <c r="C102" s="49">
        <v>1939</v>
      </c>
      <c r="D102" s="48">
        <v>2526</v>
      </c>
      <c r="E102" s="48">
        <v>5913</v>
      </c>
      <c r="F102" s="47">
        <v>5897</v>
      </c>
      <c r="G102" s="108">
        <f>VLOOKUP(A102, raw_data!$A$2:$AB$3115, 2, FALSE)+VLOOKUP(B102, raw_data!$A$2:$AB$3115, 2, FALSE)+VLOOKUP(C102, raw_data!$A$2:$AB$3115, 2, FALSE)</f>
        <v>78.531000000000006</v>
      </c>
      <c r="H102" s="47">
        <f>VLOOKUP(D102, raw_data!$A$2:$AB$3115, 2, FALSE)+VLOOKUP(E102, raw_data!$A$2:$AB$3115, 2, FALSE)+VLOOKUP(F102, raw_data!$A$2:$AB$3115, 2, FALSE)</f>
        <v>72.799000000000007</v>
      </c>
      <c r="I102" s="89" t="str">
        <f t="shared" si="1"/>
        <v>Blue</v>
      </c>
      <c r="J102" s="108">
        <f>VLOOKUP(A102, raw_data!$A$2:$AB$3115, 22, FALSE)+VLOOKUP(B102, raw_data!$A$2:$AB$3115, 22, FALSE)+VLOOKUP(C102, raw_data!$A$2:$AB$3115, 22, FALSE)</f>
        <v>5.641</v>
      </c>
      <c r="K102" s="47">
        <f>VLOOKUP(D102, raw_data!$A$2:$AB$3115, 22, FALSE)+VLOOKUP(E102, raw_data!$A$2:$AB$3115, 22, FALSE)+VLOOKUP(F102, raw_data!$A$2:$AB$3115, 22, FALSE)</f>
        <v>2.3109999999999999</v>
      </c>
    </row>
    <row r="103" spans="1:11" x14ac:dyDescent="0.25">
      <c r="A103" s="46">
        <v>3021</v>
      </c>
      <c r="B103" s="48">
        <v>5895</v>
      </c>
      <c r="C103" s="49">
        <v>2137</v>
      </c>
      <c r="D103" s="48">
        <v>2445</v>
      </c>
      <c r="E103" s="48">
        <v>296</v>
      </c>
      <c r="F103" s="47">
        <v>2485</v>
      </c>
      <c r="G103" s="108">
        <f>VLOOKUP(A103, raw_data!$A$2:$AB$3115, 2, FALSE)+VLOOKUP(B103, raw_data!$A$2:$AB$3115, 2, FALSE)+VLOOKUP(C103, raw_data!$A$2:$AB$3115, 2, FALSE)</f>
        <v>126.47799999999998</v>
      </c>
      <c r="H103" s="47">
        <f>VLOOKUP(D103, raw_data!$A$2:$AB$3115, 2, FALSE)+VLOOKUP(E103, raw_data!$A$2:$AB$3115, 2, FALSE)+VLOOKUP(F103, raw_data!$A$2:$AB$3115, 2, FALSE)</f>
        <v>79.390999999999991</v>
      </c>
      <c r="I103" s="89" t="str">
        <f t="shared" si="1"/>
        <v>Blue</v>
      </c>
      <c r="J103" s="108">
        <f>VLOOKUP(A103, raw_data!$A$2:$AB$3115, 22, FALSE)+VLOOKUP(B103, raw_data!$A$2:$AB$3115, 22, FALSE)+VLOOKUP(C103, raw_data!$A$2:$AB$3115, 22, FALSE)</f>
        <v>9.320999999999998</v>
      </c>
      <c r="K103" s="47">
        <f>VLOOKUP(D103, raw_data!$A$2:$AB$3115, 22, FALSE)+VLOOKUP(E103, raw_data!$A$2:$AB$3115, 22, FALSE)+VLOOKUP(F103, raw_data!$A$2:$AB$3115, 22, FALSE)</f>
        <v>4.3159999999999998</v>
      </c>
    </row>
    <row r="104" spans="1:11" x14ac:dyDescent="0.25">
      <c r="A104" s="46">
        <v>60</v>
      </c>
      <c r="B104" s="48">
        <v>3970</v>
      </c>
      <c r="C104" s="49">
        <v>1987</v>
      </c>
      <c r="D104" s="48">
        <v>5572</v>
      </c>
      <c r="E104" s="48">
        <v>4131</v>
      </c>
      <c r="F104" s="47">
        <v>4362</v>
      </c>
      <c r="G104" s="108">
        <f>VLOOKUP(A104, raw_data!$A$2:$AB$3115, 2, FALSE)+VLOOKUP(B104, raw_data!$A$2:$AB$3115, 2, FALSE)+VLOOKUP(C104, raw_data!$A$2:$AB$3115, 2, FALSE)</f>
        <v>92.456999999999994</v>
      </c>
      <c r="H104" s="47">
        <f>VLOOKUP(D104, raw_data!$A$2:$AB$3115, 2, FALSE)+VLOOKUP(E104, raw_data!$A$2:$AB$3115, 2, FALSE)+VLOOKUP(F104, raw_data!$A$2:$AB$3115, 2, FALSE)</f>
        <v>101.03700000000001</v>
      </c>
      <c r="I104" s="89" t="str">
        <f t="shared" si="1"/>
        <v>Red</v>
      </c>
      <c r="J104" s="108">
        <f>VLOOKUP(A104, raw_data!$A$2:$AB$3115, 22, FALSE)+VLOOKUP(B104, raw_data!$A$2:$AB$3115, 22, FALSE)+VLOOKUP(C104, raw_data!$A$2:$AB$3115, 22, FALSE)</f>
        <v>4.7560000000000002</v>
      </c>
      <c r="K104" s="47">
        <f>VLOOKUP(D104, raw_data!$A$2:$AB$3115, 22, FALSE)+VLOOKUP(E104, raw_data!$A$2:$AB$3115, 22, FALSE)+VLOOKUP(F104, raw_data!$A$2:$AB$3115, 22, FALSE)</f>
        <v>6.0459999999999994</v>
      </c>
    </row>
    <row r="105" spans="1:11" x14ac:dyDescent="0.25">
      <c r="A105" s="46">
        <v>4592</v>
      </c>
      <c r="B105" s="48">
        <v>51</v>
      </c>
      <c r="C105" s="49">
        <v>4026</v>
      </c>
      <c r="D105" s="48">
        <v>5084</v>
      </c>
      <c r="E105" s="48">
        <v>6098</v>
      </c>
      <c r="F105" s="47">
        <v>868</v>
      </c>
      <c r="G105" s="108">
        <f>VLOOKUP(A105, raw_data!$A$2:$AB$3115, 2, FALSE)+VLOOKUP(B105, raw_data!$A$2:$AB$3115, 2, FALSE)+VLOOKUP(C105, raw_data!$A$2:$AB$3115, 2, FALSE)</f>
        <v>84.620999999999995</v>
      </c>
      <c r="H105" s="47">
        <f>VLOOKUP(D105, raw_data!$A$2:$AB$3115, 2, FALSE)+VLOOKUP(E105, raw_data!$A$2:$AB$3115, 2, FALSE)+VLOOKUP(F105, raw_data!$A$2:$AB$3115, 2, FALSE)</f>
        <v>103.98099999999999</v>
      </c>
      <c r="I105" s="89" t="str">
        <f t="shared" si="1"/>
        <v>Red</v>
      </c>
      <c r="J105" s="108">
        <f>VLOOKUP(A105, raw_data!$A$2:$AB$3115, 22, FALSE)+VLOOKUP(B105, raw_data!$A$2:$AB$3115, 22, FALSE)+VLOOKUP(C105, raw_data!$A$2:$AB$3115, 22, FALSE)</f>
        <v>5.3570000000000002</v>
      </c>
      <c r="K105" s="47">
        <f>VLOOKUP(D105, raw_data!$A$2:$AB$3115, 22, FALSE)+VLOOKUP(E105, raw_data!$A$2:$AB$3115, 22, FALSE)+VLOOKUP(F105, raw_data!$A$2:$AB$3115, 22, FALSE)</f>
        <v>8.4499999999999993</v>
      </c>
    </row>
    <row r="106" spans="1:11" x14ac:dyDescent="0.25">
      <c r="A106" s="46">
        <v>3824</v>
      </c>
      <c r="B106" s="48">
        <v>4264</v>
      </c>
      <c r="C106" s="49">
        <v>319</v>
      </c>
      <c r="D106" s="48">
        <v>525</v>
      </c>
      <c r="E106" s="48">
        <v>2761</v>
      </c>
      <c r="F106" s="47">
        <v>4121</v>
      </c>
      <c r="G106" s="108">
        <f>VLOOKUP(A106, raw_data!$A$2:$AB$3115, 2, FALSE)+VLOOKUP(B106, raw_data!$A$2:$AB$3115, 2, FALSE)+VLOOKUP(C106, raw_data!$A$2:$AB$3115, 2, FALSE)</f>
        <v>123.625</v>
      </c>
      <c r="H106" s="47">
        <f>VLOOKUP(D106, raw_data!$A$2:$AB$3115, 2, FALSE)+VLOOKUP(E106, raw_data!$A$2:$AB$3115, 2, FALSE)+VLOOKUP(F106, raw_data!$A$2:$AB$3115, 2, FALSE)</f>
        <v>97.513000000000005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12.347999999999999</v>
      </c>
      <c r="K106" s="47">
        <f>VLOOKUP(D106, raw_data!$A$2:$AB$3115, 22, FALSE)+VLOOKUP(E106, raw_data!$A$2:$AB$3115, 22, FALSE)+VLOOKUP(F106, raw_data!$A$2:$AB$3115, 22, FALSE)</f>
        <v>4.1499999999999995</v>
      </c>
    </row>
    <row r="107" spans="1:11" x14ac:dyDescent="0.25">
      <c r="A107" s="46">
        <v>2403</v>
      </c>
      <c r="B107" s="48">
        <v>1533</v>
      </c>
      <c r="C107" s="49">
        <v>5332</v>
      </c>
      <c r="D107" s="48">
        <v>2486</v>
      </c>
      <c r="E107" s="48">
        <v>6144</v>
      </c>
      <c r="F107" s="47">
        <v>3352</v>
      </c>
      <c r="G107" s="108">
        <f>VLOOKUP(A107, raw_data!$A$2:$AB$3115, 2, FALSE)+VLOOKUP(B107, raw_data!$A$2:$AB$3115, 2, FALSE)+VLOOKUP(C107, raw_data!$A$2:$AB$3115, 2, FALSE)</f>
        <v>93.125</v>
      </c>
      <c r="H107" s="47">
        <f>VLOOKUP(D107, raw_data!$A$2:$AB$3115, 2, FALSE)+VLOOKUP(E107, raw_data!$A$2:$AB$3115, 2, FALSE)+VLOOKUP(F107, raw_data!$A$2:$AB$3115, 2, FALSE)</f>
        <v>79.712000000000003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5.8250000000000002</v>
      </c>
      <c r="K107" s="47">
        <f>VLOOKUP(D107, raw_data!$A$2:$AB$3115, 22, FALSE)+VLOOKUP(E107, raw_data!$A$2:$AB$3115, 22, FALSE)+VLOOKUP(F107, raw_data!$A$2:$AB$3115, 22, FALSE)</f>
        <v>4.9780000000000006</v>
      </c>
    </row>
    <row r="108" spans="1:11" x14ac:dyDescent="0.25">
      <c r="A108" s="46">
        <v>1156</v>
      </c>
      <c r="B108" s="48">
        <v>1718</v>
      </c>
      <c r="C108" s="49">
        <v>5712</v>
      </c>
      <c r="D108" s="48">
        <v>1024</v>
      </c>
      <c r="E108" s="48">
        <v>973</v>
      </c>
      <c r="F108" s="47">
        <v>233</v>
      </c>
      <c r="G108" s="108">
        <f>VLOOKUP(A108, raw_data!$A$2:$AB$3115, 2, FALSE)+VLOOKUP(B108, raw_data!$A$2:$AB$3115, 2, FALSE)+VLOOKUP(C108, raw_data!$A$2:$AB$3115, 2, FALSE)</f>
        <v>111.988</v>
      </c>
      <c r="H108" s="47">
        <f>VLOOKUP(D108, raw_data!$A$2:$AB$3115, 2, FALSE)+VLOOKUP(E108, raw_data!$A$2:$AB$3115, 2, FALSE)+VLOOKUP(F108, raw_data!$A$2:$AB$3115, 2, FALSE)</f>
        <v>133.38499999999999</v>
      </c>
      <c r="I108" s="89" t="str">
        <f t="shared" si="1"/>
        <v>Red</v>
      </c>
      <c r="J108" s="108">
        <f>VLOOKUP(A108, raw_data!$A$2:$AB$3115, 22, FALSE)+VLOOKUP(B108, raw_data!$A$2:$AB$3115, 22, FALSE)+VLOOKUP(C108, raw_data!$A$2:$AB$3115, 22, FALSE)</f>
        <v>9.0589999999999993</v>
      </c>
      <c r="K108" s="47">
        <f>VLOOKUP(D108, raw_data!$A$2:$AB$3115, 22, FALSE)+VLOOKUP(E108, raw_data!$A$2:$AB$3115, 22, FALSE)+VLOOKUP(F108, raw_data!$A$2:$AB$3115, 22, FALSE)</f>
        <v>13.821999999999999</v>
      </c>
    </row>
    <row r="109" spans="1:11" x14ac:dyDescent="0.25">
      <c r="A109" s="46">
        <v>610</v>
      </c>
      <c r="B109" s="48">
        <v>1258</v>
      </c>
      <c r="C109" s="49">
        <v>2996</v>
      </c>
      <c r="D109" s="48">
        <v>904</v>
      </c>
      <c r="E109" s="48">
        <v>4028</v>
      </c>
      <c r="F109" s="47">
        <v>5663</v>
      </c>
      <c r="G109" s="108">
        <f>VLOOKUP(A109, raw_data!$A$2:$AB$3115, 2, FALSE)+VLOOKUP(B109, raw_data!$A$2:$AB$3115, 2, FALSE)+VLOOKUP(C109, raw_data!$A$2:$AB$3115, 2, FALSE)</f>
        <v>116.05799999999999</v>
      </c>
      <c r="H109" s="47">
        <f>VLOOKUP(D109, raw_data!$A$2:$AB$3115, 2, FALSE)+VLOOKUP(E109, raw_data!$A$2:$AB$3115, 2, FALSE)+VLOOKUP(F109, raw_data!$A$2:$AB$3115, 2, FALSE)</f>
        <v>99.161000000000001</v>
      </c>
      <c r="I109" s="89" t="str">
        <f t="shared" si="1"/>
        <v>Blue</v>
      </c>
      <c r="J109" s="108">
        <f>VLOOKUP(A109, raw_data!$A$2:$AB$3115, 22, FALSE)+VLOOKUP(B109, raw_data!$A$2:$AB$3115, 22, FALSE)+VLOOKUP(C109, raw_data!$A$2:$AB$3115, 22, FALSE)</f>
        <v>11.167999999999999</v>
      </c>
      <c r="K109" s="47">
        <f>VLOOKUP(D109, raw_data!$A$2:$AB$3115, 22, FALSE)+VLOOKUP(E109, raw_data!$A$2:$AB$3115, 22, FALSE)+VLOOKUP(F109, raw_data!$A$2:$AB$3115, 22, FALSE)</f>
        <v>5.33</v>
      </c>
    </row>
    <row r="110" spans="1:11" x14ac:dyDescent="0.25">
      <c r="A110" s="46">
        <v>5167</v>
      </c>
      <c r="B110" s="48">
        <v>2202</v>
      </c>
      <c r="C110" s="49">
        <v>2655</v>
      </c>
      <c r="D110" s="48">
        <v>1137</v>
      </c>
      <c r="E110" s="48">
        <v>225</v>
      </c>
      <c r="F110" s="47">
        <v>1126</v>
      </c>
      <c r="G110" s="108">
        <f>VLOOKUP(A110, raw_data!$A$2:$AB$3115, 2, FALSE)+VLOOKUP(B110, raw_data!$A$2:$AB$3115, 2, FALSE)+VLOOKUP(C110, raw_data!$A$2:$AB$3115, 2, FALSE)</f>
        <v>94.199999999999989</v>
      </c>
      <c r="H110" s="47">
        <f>VLOOKUP(D110, raw_data!$A$2:$AB$3115, 2, FALSE)+VLOOKUP(E110, raw_data!$A$2:$AB$3115, 2, FALSE)+VLOOKUP(F110, raw_data!$A$2:$AB$3115, 2, FALSE)</f>
        <v>116.01400000000001</v>
      </c>
      <c r="I110" s="89" t="str">
        <f t="shared" si="1"/>
        <v>Red</v>
      </c>
      <c r="J110" s="108">
        <f>VLOOKUP(A110, raw_data!$A$2:$AB$3115, 22, FALSE)+VLOOKUP(B110, raw_data!$A$2:$AB$3115, 22, FALSE)+VLOOKUP(C110, raw_data!$A$2:$AB$3115, 22, FALSE)</f>
        <v>9.0649999999999995</v>
      </c>
      <c r="K110" s="47">
        <f>VLOOKUP(D110, raw_data!$A$2:$AB$3115, 22, FALSE)+VLOOKUP(E110, raw_data!$A$2:$AB$3115, 22, FALSE)+VLOOKUP(F110, raw_data!$A$2:$AB$3115, 22, FALSE)</f>
        <v>10.629</v>
      </c>
    </row>
    <row r="111" spans="1:11" x14ac:dyDescent="0.25">
      <c r="A111" s="46">
        <v>41</v>
      </c>
      <c r="B111" s="48">
        <v>3538</v>
      </c>
      <c r="C111" s="49">
        <v>2474</v>
      </c>
      <c r="D111" s="48">
        <v>6025</v>
      </c>
      <c r="E111" s="48">
        <v>5907</v>
      </c>
      <c r="F111" s="47">
        <v>11</v>
      </c>
      <c r="G111" s="108">
        <f>VLOOKUP(A111, raw_data!$A$2:$AB$3115, 2, FALSE)+VLOOKUP(B111, raw_data!$A$2:$AB$3115, 2, FALSE)+VLOOKUP(C111, raw_data!$A$2:$AB$3115, 2, FALSE)</f>
        <v>105.75800000000001</v>
      </c>
      <c r="H111" s="47">
        <f>VLOOKUP(D111, raw_data!$A$2:$AB$3115, 2, FALSE)+VLOOKUP(E111, raw_data!$A$2:$AB$3115, 2, FALSE)+VLOOKUP(F111, raw_data!$A$2:$AB$3115, 2, FALSE)</f>
        <v>81.623999999999995</v>
      </c>
      <c r="I111" s="89" t="str">
        <f t="shared" si="1"/>
        <v>Blue</v>
      </c>
      <c r="J111" s="108">
        <f>VLOOKUP(A111, raw_data!$A$2:$AB$3115, 22, FALSE)+VLOOKUP(B111, raw_data!$A$2:$AB$3115, 22, FALSE)+VLOOKUP(C111, raw_data!$A$2:$AB$3115, 22, FALSE)</f>
        <v>6.617</v>
      </c>
      <c r="K111" s="47">
        <f>VLOOKUP(D111, raw_data!$A$2:$AB$3115, 22, FALSE)+VLOOKUP(E111, raw_data!$A$2:$AB$3115, 22, FALSE)+VLOOKUP(F111, raw_data!$A$2:$AB$3115, 22, FALSE)</f>
        <v>5.3279999999999994</v>
      </c>
    </row>
    <row r="112" spans="1:11" x14ac:dyDescent="0.25">
      <c r="A112" s="46">
        <v>5879</v>
      </c>
      <c r="B112" s="48">
        <v>2122</v>
      </c>
      <c r="C112" s="49">
        <v>5931</v>
      </c>
      <c r="D112" s="48">
        <v>2590</v>
      </c>
      <c r="E112" s="48">
        <v>746</v>
      </c>
      <c r="F112" s="47">
        <v>1619</v>
      </c>
      <c r="G112" s="108">
        <f>VLOOKUP(A112, raw_data!$A$2:$AB$3115, 2, FALSE)+VLOOKUP(B112, raw_data!$A$2:$AB$3115, 2, FALSE)+VLOOKUP(C112, raw_data!$A$2:$AB$3115, 2, FALSE)</f>
        <v>73.378999999999991</v>
      </c>
      <c r="H112" s="47">
        <f>VLOOKUP(D112, raw_data!$A$2:$AB$3115, 2, FALSE)+VLOOKUP(E112, raw_data!$A$2:$AB$3115, 2, FALSE)+VLOOKUP(F112, raw_data!$A$2:$AB$3115, 2, FALSE)</f>
        <v>103.47800000000001</v>
      </c>
      <c r="I112" s="89" t="str">
        <f t="shared" si="1"/>
        <v>Red</v>
      </c>
      <c r="J112" s="108">
        <f>VLOOKUP(A112, raw_data!$A$2:$AB$3115, 22, FALSE)+VLOOKUP(B112, raw_data!$A$2:$AB$3115, 22, FALSE)+VLOOKUP(C112, raw_data!$A$2:$AB$3115, 22, FALSE)</f>
        <v>5.2079999999999993</v>
      </c>
      <c r="K112" s="47">
        <f>VLOOKUP(D112, raw_data!$A$2:$AB$3115, 22, FALSE)+VLOOKUP(E112, raw_data!$A$2:$AB$3115, 22, FALSE)+VLOOKUP(F112, raw_data!$A$2:$AB$3115, 22, FALSE)</f>
        <v>7.726</v>
      </c>
    </row>
    <row r="113" spans="1:11" x14ac:dyDescent="0.25">
      <c r="A113" s="46">
        <v>135</v>
      </c>
      <c r="B113" s="48">
        <v>2771</v>
      </c>
      <c r="C113" s="49">
        <v>2052</v>
      </c>
      <c r="D113" s="48">
        <v>2067</v>
      </c>
      <c r="E113" s="48">
        <v>2978</v>
      </c>
      <c r="F113" s="47">
        <v>3688</v>
      </c>
      <c r="G113" s="108">
        <f>VLOOKUP(A113, raw_data!$A$2:$AB$3115, 2, FALSE)+VLOOKUP(B113, raw_data!$A$2:$AB$3115, 2, FALSE)+VLOOKUP(C113, raw_data!$A$2:$AB$3115, 2, FALSE)</f>
        <v>149.15600000000001</v>
      </c>
      <c r="H113" s="47">
        <f>VLOOKUP(D113, raw_data!$A$2:$AB$3115, 2, FALSE)+VLOOKUP(E113, raw_data!$A$2:$AB$3115, 2, FALSE)+VLOOKUP(F113, raw_data!$A$2:$AB$3115, 2, FALSE)</f>
        <v>95.151999999999987</v>
      </c>
      <c r="I113" s="89" t="str">
        <f t="shared" si="1"/>
        <v>Blue</v>
      </c>
      <c r="J113" s="108">
        <f>VLOOKUP(A113, raw_data!$A$2:$AB$3115, 22, FALSE)+VLOOKUP(B113, raw_data!$A$2:$AB$3115, 22, FALSE)+VLOOKUP(C113, raw_data!$A$2:$AB$3115, 22, FALSE)</f>
        <v>13.007999999999999</v>
      </c>
      <c r="K113" s="47">
        <f>VLOOKUP(D113, raw_data!$A$2:$AB$3115, 22, FALSE)+VLOOKUP(E113, raw_data!$A$2:$AB$3115, 22, FALSE)+VLOOKUP(F113, raw_data!$A$2:$AB$3115, 22, FALSE)</f>
        <v>6.2560000000000002</v>
      </c>
    </row>
    <row r="114" spans="1:11" x14ac:dyDescent="0.25">
      <c r="A114" s="46">
        <v>1159</v>
      </c>
      <c r="B114" s="48">
        <v>1918</v>
      </c>
      <c r="C114" s="49">
        <v>4264</v>
      </c>
      <c r="D114" s="48">
        <v>4135</v>
      </c>
      <c r="E114" s="48">
        <v>2445</v>
      </c>
      <c r="F114" s="47">
        <v>1369</v>
      </c>
      <c r="G114" s="108">
        <f>VLOOKUP(A114, raw_data!$A$2:$AB$3115, 2, FALSE)+VLOOKUP(B114, raw_data!$A$2:$AB$3115, 2, FALSE)+VLOOKUP(C114, raw_data!$A$2:$AB$3115, 2, FALSE)</f>
        <v>100.197</v>
      </c>
      <c r="H114" s="47">
        <f>VLOOKUP(D114, raw_data!$A$2:$AB$3115, 2, FALSE)+VLOOKUP(E114, raw_data!$A$2:$AB$3115, 2, FALSE)+VLOOKUP(F114, raw_data!$A$2:$AB$3115, 2, FALSE)</f>
        <v>56.487000000000009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6.7149999999999999</v>
      </c>
      <c r="K114" s="47">
        <f>VLOOKUP(D114, raw_data!$A$2:$AB$3115, 22, FALSE)+VLOOKUP(E114, raw_data!$A$2:$AB$3115, 22, FALSE)+VLOOKUP(F114, raw_data!$A$2:$AB$3115, 22, FALSE)</f>
        <v>1.7560000000000002</v>
      </c>
    </row>
    <row r="115" spans="1:11" x14ac:dyDescent="0.25">
      <c r="A115" s="46">
        <v>2137</v>
      </c>
      <c r="B115" s="48">
        <v>2526</v>
      </c>
      <c r="C115" s="49">
        <v>5572</v>
      </c>
      <c r="D115" s="48">
        <v>5712</v>
      </c>
      <c r="E115" s="48">
        <v>525</v>
      </c>
      <c r="F115" s="47">
        <v>2403</v>
      </c>
      <c r="G115" s="108">
        <f>VLOOKUP(A115, raw_data!$A$2:$AB$3115, 2, FALSE)+VLOOKUP(B115, raw_data!$A$2:$AB$3115, 2, FALSE)+VLOOKUP(C115, raw_data!$A$2:$AB$3115, 2, FALSE)</f>
        <v>83.775000000000006</v>
      </c>
      <c r="H115" s="47">
        <f>VLOOKUP(D115, raw_data!$A$2:$AB$3115, 2, FALSE)+VLOOKUP(E115, raw_data!$A$2:$AB$3115, 2, FALSE)+VLOOKUP(F115, raw_data!$A$2:$AB$3115, 2, FALSE)</f>
        <v>115.715</v>
      </c>
      <c r="I115" s="89" t="str">
        <f t="shared" si="1"/>
        <v>Red</v>
      </c>
      <c r="J115" s="108">
        <f>VLOOKUP(A115, raw_data!$A$2:$AB$3115, 22, FALSE)+VLOOKUP(B115, raw_data!$A$2:$AB$3115, 22, FALSE)+VLOOKUP(C115, raw_data!$A$2:$AB$3115, 22, FALSE)</f>
        <v>4.0599999999999996</v>
      </c>
      <c r="K115" s="47">
        <f>VLOOKUP(D115, raw_data!$A$2:$AB$3115, 22, FALSE)+VLOOKUP(E115, raw_data!$A$2:$AB$3115, 22, FALSE)+VLOOKUP(F115, raw_data!$A$2:$AB$3115, 22, FALSE)</f>
        <v>8.1579999999999995</v>
      </c>
    </row>
    <row r="116" spans="1:11" x14ac:dyDescent="0.25">
      <c r="A116" s="46">
        <v>4131</v>
      </c>
      <c r="B116" s="48">
        <v>319</v>
      </c>
      <c r="C116" s="49">
        <v>6098</v>
      </c>
      <c r="D116" s="48">
        <v>973</v>
      </c>
      <c r="E116" s="48">
        <v>5663</v>
      </c>
      <c r="F116" s="47">
        <v>2202</v>
      </c>
      <c r="G116" s="108">
        <f>VLOOKUP(A116, raw_data!$A$2:$AB$3115, 2, FALSE)+VLOOKUP(B116, raw_data!$A$2:$AB$3115, 2, FALSE)+VLOOKUP(C116, raw_data!$A$2:$AB$3115, 2, FALSE)</f>
        <v>108.34100000000001</v>
      </c>
      <c r="H116" s="47">
        <f>VLOOKUP(D116, raw_data!$A$2:$AB$3115, 2, FALSE)+VLOOKUP(E116, raw_data!$A$2:$AB$3115, 2, FALSE)+VLOOKUP(F116, raw_data!$A$2:$AB$3115, 2, FALSE)</f>
        <v>99.316999999999993</v>
      </c>
      <c r="I116" s="89" t="str">
        <f t="shared" si="1"/>
        <v>Blue</v>
      </c>
      <c r="J116" s="108">
        <f>VLOOKUP(A116, raw_data!$A$2:$AB$3115, 22, FALSE)+VLOOKUP(B116, raw_data!$A$2:$AB$3115, 22, FALSE)+VLOOKUP(C116, raw_data!$A$2:$AB$3115, 22, FALSE)</f>
        <v>8.86</v>
      </c>
      <c r="K116" s="47">
        <f>VLOOKUP(D116, raw_data!$A$2:$AB$3115, 22, FALSE)+VLOOKUP(E116, raw_data!$A$2:$AB$3115, 22, FALSE)+VLOOKUP(F116, raw_data!$A$2:$AB$3115, 22, FALSE)</f>
        <v>5.7280000000000006</v>
      </c>
    </row>
    <row r="117" spans="1:11" x14ac:dyDescent="0.25">
      <c r="A117" s="46">
        <v>4592</v>
      </c>
      <c r="B117" s="48">
        <v>2486</v>
      </c>
      <c r="C117" s="49">
        <v>2655</v>
      </c>
      <c r="D117" s="48">
        <v>2996</v>
      </c>
      <c r="E117" s="48">
        <v>5454</v>
      </c>
      <c r="F117" s="47">
        <v>6025</v>
      </c>
      <c r="G117" s="108">
        <f>VLOOKUP(A117, raw_data!$A$2:$AB$3115, 2, FALSE)+VLOOKUP(B117, raw_data!$A$2:$AB$3115, 2, FALSE)+VLOOKUP(C117, raw_data!$A$2:$AB$3115, 2, FALSE)</f>
        <v>94.074999999999989</v>
      </c>
      <c r="H117" s="47">
        <f>VLOOKUP(D117, raw_data!$A$2:$AB$3115, 2, FALSE)+VLOOKUP(E117, raw_data!$A$2:$AB$3115, 2, FALSE)+VLOOKUP(F117, raw_data!$A$2:$AB$3115, 2, FALSE)</f>
        <v>76.238</v>
      </c>
      <c r="I117" s="89" t="str">
        <f t="shared" si="1"/>
        <v>Blue</v>
      </c>
      <c r="J117" s="108">
        <f>VLOOKUP(A117, raw_data!$A$2:$AB$3115, 22, FALSE)+VLOOKUP(B117, raw_data!$A$2:$AB$3115, 22, FALSE)+VLOOKUP(C117, raw_data!$A$2:$AB$3115, 22, FALSE)</f>
        <v>8.4980000000000011</v>
      </c>
      <c r="K117" s="47">
        <f>VLOOKUP(D117, raw_data!$A$2:$AB$3115, 22, FALSE)+VLOOKUP(E117, raw_data!$A$2:$AB$3115, 22, FALSE)+VLOOKUP(F117, raw_data!$A$2:$AB$3115, 22, FALSE)</f>
        <v>4.2059999999999995</v>
      </c>
    </row>
    <row r="118" spans="1:11" x14ac:dyDescent="0.25">
      <c r="A118" s="46">
        <v>2761</v>
      </c>
      <c r="B118" s="48">
        <v>11</v>
      </c>
      <c r="C118" s="49">
        <v>6144</v>
      </c>
      <c r="D118" s="48">
        <v>2590</v>
      </c>
      <c r="E118" s="48">
        <v>3970</v>
      </c>
      <c r="F118" s="47">
        <v>1939</v>
      </c>
      <c r="G118" s="108">
        <f>VLOOKUP(A118, raw_data!$A$2:$AB$3115, 2, FALSE)+VLOOKUP(B118, raw_data!$A$2:$AB$3115, 2, FALSE)+VLOOKUP(C118, raw_data!$A$2:$AB$3115, 2, FALSE)</f>
        <v>77.882999999999996</v>
      </c>
      <c r="H118" s="47">
        <f>VLOOKUP(D118, raw_data!$A$2:$AB$3115, 2, FALSE)+VLOOKUP(E118, raw_data!$A$2:$AB$3115, 2, FALSE)+VLOOKUP(F118, raw_data!$A$2:$AB$3115, 2, FALSE)</f>
        <v>107.496</v>
      </c>
      <c r="I118" s="89" t="str">
        <f t="shared" si="1"/>
        <v>Red</v>
      </c>
      <c r="J118" s="108">
        <f>VLOOKUP(A118, raw_data!$A$2:$AB$3115, 22, FALSE)+VLOOKUP(B118, raw_data!$A$2:$AB$3115, 22, FALSE)+VLOOKUP(C118, raw_data!$A$2:$AB$3115, 22, FALSE)</f>
        <v>3.5780000000000003</v>
      </c>
      <c r="K118" s="47">
        <f>VLOOKUP(D118, raw_data!$A$2:$AB$3115, 22, FALSE)+VLOOKUP(E118, raw_data!$A$2:$AB$3115, 22, FALSE)+VLOOKUP(F118, raw_data!$A$2:$AB$3115, 22, FALSE)</f>
        <v>10.304</v>
      </c>
    </row>
    <row r="119" spans="1:11" x14ac:dyDescent="0.25">
      <c r="A119" s="46">
        <v>1718</v>
      </c>
      <c r="B119" s="48">
        <v>2771</v>
      </c>
      <c r="C119" s="49">
        <v>1126</v>
      </c>
      <c r="D119" s="48">
        <v>5913</v>
      </c>
      <c r="E119" s="48">
        <v>746</v>
      </c>
      <c r="F119" s="47">
        <v>610</v>
      </c>
      <c r="G119" s="108">
        <f>VLOOKUP(A119, raw_data!$A$2:$AB$3115, 2, FALSE)+VLOOKUP(B119, raw_data!$A$2:$AB$3115, 2, FALSE)+VLOOKUP(C119, raw_data!$A$2:$AB$3115, 2, FALSE)</f>
        <v>120.267</v>
      </c>
      <c r="H119" s="47">
        <f>VLOOKUP(D119, raw_data!$A$2:$AB$3115, 2, FALSE)+VLOOKUP(E119, raw_data!$A$2:$AB$3115, 2, FALSE)+VLOOKUP(F119, raw_data!$A$2:$AB$3115, 2, FALSE)</f>
        <v>89.753999999999991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11.089</v>
      </c>
      <c r="K119" s="47">
        <f>VLOOKUP(D119, raw_data!$A$2:$AB$3115, 22, FALSE)+VLOOKUP(E119, raw_data!$A$2:$AB$3115, 22, FALSE)+VLOOKUP(F119, raw_data!$A$2:$AB$3115, 22, FALSE)</f>
        <v>6.9469999999999992</v>
      </c>
    </row>
    <row r="120" spans="1:11" x14ac:dyDescent="0.25">
      <c r="A120" s="46">
        <v>1159</v>
      </c>
      <c r="B120" s="48">
        <v>2067</v>
      </c>
      <c r="C120" s="49">
        <v>225</v>
      </c>
      <c r="D120" s="48">
        <v>5907</v>
      </c>
      <c r="E120" s="48">
        <v>296</v>
      </c>
      <c r="F120" s="47">
        <v>1533</v>
      </c>
      <c r="G120" s="108">
        <f>VLOOKUP(A120, raw_data!$A$2:$AB$3115, 2, FALSE)+VLOOKUP(B120, raw_data!$A$2:$AB$3115, 2, FALSE)+VLOOKUP(C120, raw_data!$A$2:$AB$3115, 2, FALSE)</f>
        <v>117.84399999999999</v>
      </c>
      <c r="H120" s="47">
        <f>VLOOKUP(D120, raw_data!$A$2:$AB$3115, 2, FALSE)+VLOOKUP(E120, raw_data!$A$2:$AB$3115, 2, FALSE)+VLOOKUP(F120, raw_data!$A$2:$AB$3115, 2, FALSE)</f>
        <v>97.656000000000006</v>
      </c>
      <c r="I120" s="89" t="str">
        <f t="shared" si="1"/>
        <v>Blue</v>
      </c>
      <c r="J120" s="108">
        <f>VLOOKUP(A120, raw_data!$A$2:$AB$3115, 22, FALSE)+VLOOKUP(B120, raw_data!$A$2:$AB$3115, 22, FALSE)+VLOOKUP(C120, raw_data!$A$2:$AB$3115, 22, FALSE)</f>
        <v>8.3239999999999998</v>
      </c>
      <c r="K120" s="47">
        <f>VLOOKUP(D120, raw_data!$A$2:$AB$3115, 22, FALSE)+VLOOKUP(E120, raw_data!$A$2:$AB$3115, 22, FALSE)+VLOOKUP(F120, raw_data!$A$2:$AB$3115, 22, FALSE)</f>
        <v>6.4279999999999999</v>
      </c>
    </row>
    <row r="121" spans="1:11" x14ac:dyDescent="0.25">
      <c r="A121" s="46">
        <v>3824</v>
      </c>
      <c r="B121" s="48">
        <v>904</v>
      </c>
      <c r="C121" s="49">
        <v>5931</v>
      </c>
      <c r="D121" s="48">
        <v>233</v>
      </c>
      <c r="E121" s="48">
        <v>3688</v>
      </c>
      <c r="F121" s="47">
        <v>4026</v>
      </c>
      <c r="G121" s="108">
        <f>VLOOKUP(A121, raw_data!$A$2:$AB$3115, 2, FALSE)+VLOOKUP(B121, raw_data!$A$2:$AB$3115, 2, FALSE)+VLOOKUP(C121, raw_data!$A$2:$AB$3115, 2, FALSE)</f>
        <v>100.61</v>
      </c>
      <c r="H121" s="47">
        <f>VLOOKUP(D121, raw_data!$A$2:$AB$3115, 2, FALSE)+VLOOKUP(E121, raw_data!$A$2:$AB$3115, 2, FALSE)+VLOOKUP(F121, raw_data!$A$2:$AB$3115, 2, FALSE)</f>
        <v>108.773</v>
      </c>
      <c r="I121" s="89" t="str">
        <f t="shared" si="1"/>
        <v>Red</v>
      </c>
      <c r="J121" s="108">
        <f>VLOOKUP(A121, raw_data!$A$2:$AB$3115, 22, FALSE)+VLOOKUP(B121, raw_data!$A$2:$AB$3115, 22, FALSE)+VLOOKUP(C121, raw_data!$A$2:$AB$3115, 22, FALSE)</f>
        <v>7.3839999999999995</v>
      </c>
      <c r="K121" s="47">
        <f>VLOOKUP(D121, raw_data!$A$2:$AB$3115, 22, FALSE)+VLOOKUP(E121, raw_data!$A$2:$AB$3115, 22, FALSE)+VLOOKUP(F121, raw_data!$A$2:$AB$3115, 22, FALSE)</f>
        <v>10.321000000000002</v>
      </c>
    </row>
    <row r="122" spans="1:11" x14ac:dyDescent="0.25">
      <c r="A122" s="46">
        <v>5897</v>
      </c>
      <c r="B122" s="48">
        <v>4121</v>
      </c>
      <c r="C122" s="49">
        <v>1987</v>
      </c>
      <c r="D122" s="48">
        <v>135</v>
      </c>
      <c r="E122" s="48">
        <v>1156</v>
      </c>
      <c r="F122" s="47">
        <v>3538</v>
      </c>
      <c r="G122" s="108">
        <f>VLOOKUP(A122, raw_data!$A$2:$AB$3115, 2, FALSE)+VLOOKUP(B122, raw_data!$A$2:$AB$3115, 2, FALSE)+VLOOKUP(C122, raw_data!$A$2:$AB$3115, 2, FALSE)</f>
        <v>84.907000000000011</v>
      </c>
      <c r="H122" s="47">
        <f>VLOOKUP(D122, raw_data!$A$2:$AB$3115, 2, FALSE)+VLOOKUP(E122, raw_data!$A$2:$AB$3115, 2, FALSE)+VLOOKUP(F122, raw_data!$A$2:$AB$3115, 2, FALSE)</f>
        <v>122.29300000000001</v>
      </c>
      <c r="I122" s="89" t="str">
        <f t="shared" si="1"/>
        <v>Red</v>
      </c>
      <c r="J122" s="108">
        <f>VLOOKUP(A122, raw_data!$A$2:$AB$3115, 22, FALSE)+VLOOKUP(B122, raw_data!$A$2:$AB$3115, 22, FALSE)+VLOOKUP(C122, raw_data!$A$2:$AB$3115, 22, FALSE)</f>
        <v>2.694</v>
      </c>
      <c r="K122" s="47">
        <f>VLOOKUP(D122, raw_data!$A$2:$AB$3115, 22, FALSE)+VLOOKUP(E122, raw_data!$A$2:$AB$3115, 22, FALSE)+VLOOKUP(F122, raw_data!$A$2:$AB$3115, 22, FALSE)</f>
        <v>8.4480000000000004</v>
      </c>
    </row>
    <row r="123" spans="1:11" x14ac:dyDescent="0.25">
      <c r="A123" s="46">
        <v>2122</v>
      </c>
      <c r="B123" s="48">
        <v>3352</v>
      </c>
      <c r="C123" s="49">
        <v>2978</v>
      </c>
      <c r="D123" s="48">
        <v>41</v>
      </c>
      <c r="E123" s="48">
        <v>4028</v>
      </c>
      <c r="F123" s="47">
        <v>60</v>
      </c>
      <c r="G123" s="108">
        <f>VLOOKUP(A123, raw_data!$A$2:$AB$3115, 2, FALSE)+VLOOKUP(B123, raw_data!$A$2:$AB$3115, 2, FALSE)+VLOOKUP(C123, raw_data!$A$2:$AB$3115, 2, FALSE)</f>
        <v>75.417999999999992</v>
      </c>
      <c r="H123" s="47">
        <f>VLOOKUP(D123, raw_data!$A$2:$AB$3115, 2, FALSE)+VLOOKUP(E123, raw_data!$A$2:$AB$3115, 2, FALSE)+VLOOKUP(F123, raw_data!$A$2:$AB$3115, 2, FALSE)</f>
        <v>104.84100000000001</v>
      </c>
      <c r="I123" s="89" t="str">
        <f t="shared" si="1"/>
        <v>Red</v>
      </c>
      <c r="J123" s="108">
        <f>VLOOKUP(A123, raw_data!$A$2:$AB$3115, 22, FALSE)+VLOOKUP(B123, raw_data!$A$2:$AB$3115, 22, FALSE)+VLOOKUP(C123, raw_data!$A$2:$AB$3115, 22, FALSE)</f>
        <v>6.2919999999999998</v>
      </c>
      <c r="K123" s="47">
        <f>VLOOKUP(D123, raw_data!$A$2:$AB$3115, 22, FALSE)+VLOOKUP(E123, raw_data!$A$2:$AB$3115, 22, FALSE)+VLOOKUP(F123, raw_data!$A$2:$AB$3115, 22, FALSE)</f>
        <v>5.7489999999999997</v>
      </c>
    </row>
    <row r="124" spans="1:11" x14ac:dyDescent="0.25">
      <c r="A124" s="46">
        <v>5895</v>
      </c>
      <c r="B124" s="48">
        <v>1258</v>
      </c>
      <c r="C124" s="49">
        <v>4135</v>
      </c>
      <c r="D124" s="48">
        <v>5332</v>
      </c>
      <c r="E124" s="48">
        <v>5879</v>
      </c>
      <c r="F124" s="47">
        <v>868</v>
      </c>
      <c r="G124" s="108">
        <f>VLOOKUP(A124, raw_data!$A$2:$AB$3115, 2, FALSE)+VLOOKUP(B124, raw_data!$A$2:$AB$3115, 2, FALSE)+VLOOKUP(C124, raw_data!$A$2:$AB$3115, 2, FALSE)</f>
        <v>103.15</v>
      </c>
      <c r="H124" s="47">
        <f>VLOOKUP(D124, raw_data!$A$2:$AB$3115, 2, FALSE)+VLOOKUP(E124, raw_data!$A$2:$AB$3115, 2, FALSE)+VLOOKUP(F124, raw_data!$A$2:$AB$3115, 2, FALSE)</f>
        <v>77.131</v>
      </c>
      <c r="I124" s="89" t="str">
        <f t="shared" si="1"/>
        <v>Blue</v>
      </c>
      <c r="J124" s="108">
        <f>VLOOKUP(A124, raw_data!$A$2:$AB$3115, 22, FALSE)+VLOOKUP(B124, raw_data!$A$2:$AB$3115, 22, FALSE)+VLOOKUP(C124, raw_data!$A$2:$AB$3115, 22, FALSE)</f>
        <v>7.4249999999999998</v>
      </c>
      <c r="K124" s="47">
        <f>VLOOKUP(D124, raw_data!$A$2:$AB$3115, 22, FALSE)+VLOOKUP(E124, raw_data!$A$2:$AB$3115, 22, FALSE)+VLOOKUP(F124, raw_data!$A$2:$AB$3115, 22, FALSE)</f>
        <v>5.5390000000000006</v>
      </c>
    </row>
    <row r="125" spans="1:11" x14ac:dyDescent="0.25">
      <c r="A125" s="46">
        <v>3021</v>
      </c>
      <c r="B125" s="48">
        <v>51</v>
      </c>
      <c r="C125" s="49">
        <v>1024</v>
      </c>
      <c r="D125" s="48">
        <v>2052</v>
      </c>
      <c r="E125" s="48">
        <v>1137</v>
      </c>
      <c r="F125" s="47">
        <v>1619</v>
      </c>
      <c r="G125" s="108">
        <f>VLOOKUP(A125, raw_data!$A$2:$AB$3115, 2, FALSE)+VLOOKUP(B125, raw_data!$A$2:$AB$3115, 2, FALSE)+VLOOKUP(C125, raw_data!$A$2:$AB$3115, 2, FALSE)</f>
        <v>122.48299999999999</v>
      </c>
      <c r="H125" s="47">
        <f>VLOOKUP(D125, raw_data!$A$2:$AB$3115, 2, FALSE)+VLOOKUP(E125, raw_data!$A$2:$AB$3115, 2, FALSE)+VLOOKUP(F125, raw_data!$A$2:$AB$3115, 2, FALSE)</f>
        <v>126.73699999999999</v>
      </c>
      <c r="I125" s="89" t="str">
        <f t="shared" si="1"/>
        <v>Red</v>
      </c>
      <c r="J125" s="108">
        <f>VLOOKUP(A125, raw_data!$A$2:$AB$3115, 22, FALSE)+VLOOKUP(B125, raw_data!$A$2:$AB$3115, 22, FALSE)+VLOOKUP(C125, raw_data!$A$2:$AB$3115, 22, FALSE)</f>
        <v>10.248999999999999</v>
      </c>
      <c r="K125" s="47">
        <f>VLOOKUP(D125, raw_data!$A$2:$AB$3115, 22, FALSE)+VLOOKUP(E125, raw_data!$A$2:$AB$3115, 22, FALSE)+VLOOKUP(F125, raw_data!$A$2:$AB$3115, 22, FALSE)</f>
        <v>9.9929999999999986</v>
      </c>
    </row>
    <row r="126" spans="1:11" ht="15.75" thickBot="1" x14ac:dyDescent="0.3">
      <c r="A126" s="78">
        <v>5084</v>
      </c>
      <c r="B126" s="79">
        <v>4362</v>
      </c>
      <c r="C126" s="81">
        <v>2474</v>
      </c>
      <c r="D126" s="79">
        <v>2485</v>
      </c>
      <c r="E126" s="79">
        <v>1918</v>
      </c>
      <c r="F126" s="80">
        <v>5167</v>
      </c>
      <c r="G126" s="82">
        <f>VLOOKUP(A126, raw_data!$A$2:$AB$3115, 2, FALSE)+VLOOKUP(B126, raw_data!$A$2:$AB$3115, 2, FALSE)+VLOOKUP(C126, raw_data!$A$2:$AB$3115, 2, FALSE)</f>
        <v>108.49299999999999</v>
      </c>
      <c r="H126" s="80">
        <f>VLOOKUP(D126, raw_data!$A$2:$AB$3115, 2, FALSE)+VLOOKUP(E126, raw_data!$A$2:$AB$3115, 2, FALSE)+VLOOKUP(F126, raw_data!$A$2:$AB$3115, 2, FALSE)</f>
        <v>108.82199999999999</v>
      </c>
      <c r="I126" s="90" t="str">
        <f t="shared" si="1"/>
        <v>Red</v>
      </c>
      <c r="J126" s="82">
        <f>VLOOKUP(A126, raw_data!$A$2:$AB$3115, 22, FALSE)+VLOOKUP(B126, raw_data!$A$2:$AB$3115, 22, FALSE)+VLOOKUP(C126, raw_data!$A$2:$AB$3115, 22, FALSE)</f>
        <v>7.8930000000000007</v>
      </c>
      <c r="K126" s="80">
        <f>VLOOKUP(D126, raw_data!$A$2:$AB$3115, 22, FALSE)+VLOOKUP(E126, raw_data!$A$2:$AB$3115, 22, FALSE)+VLOOKUP(F126, raw_data!$A$2:$AB$3115, 22, FALSE)</f>
        <v>8.5629999999999988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28" priority="1" operator="between">
      <formula>8</formula>
      <formula>10</formula>
    </cfRule>
    <cfRule type="cellIs" dxfId="27" priority="4" operator="greaterThanOrEqual">
      <formula>10</formula>
    </cfRule>
  </conditionalFormatting>
  <conditionalFormatting sqref="I2:I126">
    <cfRule type="containsText" dxfId="26" priority="2" operator="containsText" text="Red">
      <formula>NOT(ISERROR(SEARCH("Red",I2)))</formula>
    </cfRule>
    <cfRule type="containsText" dxfId="25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92" workbookViewId="0">
      <selection activeCell="N56" sqref="N56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5830</v>
      </c>
      <c r="B2" s="48">
        <v>360</v>
      </c>
      <c r="C2" s="49">
        <v>1529</v>
      </c>
      <c r="D2" s="48">
        <v>263</v>
      </c>
      <c r="E2" s="48">
        <v>5460</v>
      </c>
      <c r="F2" s="47">
        <v>5326</v>
      </c>
      <c r="G2" s="108">
        <f>VLOOKUP(A2, raw_data!$A$2:$AB$3115, 2, FALSE)+VLOOKUP(B2, raw_data!$A$2:$AB$3115, 2, FALSE)+VLOOKUP(C2, raw_data!$A$2:$AB$3115, 2, FALSE)</f>
        <v>87.793000000000006</v>
      </c>
      <c r="H2" s="47">
        <f>VLOOKUP(D2, raw_data!$A$2:$AB$3115, 2, FALSE)+VLOOKUP(E2, raw_data!$A$2:$AB$3115, 2, FALSE)+VLOOKUP(F2, raw_data!$A$2:$AB$3115, 2, FALSE)</f>
        <v>102.896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7.8160000000000007</v>
      </c>
      <c r="K2" s="47">
        <f>VLOOKUP(D2, raw_data!$A$2:$AB$3115, 22, FALSE)+VLOOKUP(E2, raw_data!$A$2:$AB$3115, 22, FALSE)+VLOOKUP(F2, raw_data!$A$2:$AB$3115, 22, FALSE)</f>
        <v>5.9659999999999993</v>
      </c>
    </row>
    <row r="3" spans="1:11" x14ac:dyDescent="0.25">
      <c r="A3" s="46">
        <v>5816</v>
      </c>
      <c r="B3" s="48">
        <v>2481</v>
      </c>
      <c r="C3" s="49">
        <v>1481</v>
      </c>
      <c r="D3" s="48">
        <v>1902</v>
      </c>
      <c r="E3" s="48">
        <v>3490</v>
      </c>
      <c r="F3" s="47">
        <v>230</v>
      </c>
      <c r="G3" s="108">
        <f>VLOOKUP(A3, raw_data!$A$2:$AB$3115, 2, FALSE)+VLOOKUP(B3, raw_data!$A$2:$AB$3115, 2, FALSE)+VLOOKUP(C3, raw_data!$A$2:$AB$3115, 2, FALSE)</f>
        <v>108.60300000000001</v>
      </c>
      <c r="H3" s="47">
        <f>VLOOKUP(D3, raw_data!$A$2:$AB$3115, 2, FALSE)+VLOOKUP(E3, raw_data!$A$2:$AB$3115, 2, FALSE)+VLOOKUP(F3, raw_data!$A$2:$AB$3115, 2, FALSE)</f>
        <v>97.084000000000003</v>
      </c>
      <c r="I3" s="89" t="str">
        <f t="shared" ref="I3:I66" si="0">IF(G3&gt;H3, "Blue", "Red")</f>
        <v>Blue</v>
      </c>
      <c r="J3" s="108">
        <f>VLOOKUP(A3, raw_data!$A$2:$AB$3115, 22, FALSE)+VLOOKUP(B3, raw_data!$A$2:$AB$3115, 22, FALSE)+VLOOKUP(C3, raw_data!$A$2:$AB$3115, 22, FALSE)</f>
        <v>8.25</v>
      </c>
      <c r="K3" s="47">
        <f>VLOOKUP(D3, raw_data!$A$2:$AB$3115, 22, FALSE)+VLOOKUP(E3, raw_data!$A$2:$AB$3115, 22, FALSE)+VLOOKUP(F3, raw_data!$A$2:$AB$3115, 22, FALSE)</f>
        <v>6.4339999999999993</v>
      </c>
    </row>
    <row r="4" spans="1:11" x14ac:dyDescent="0.25">
      <c r="A4" s="46">
        <v>5518</v>
      </c>
      <c r="B4" s="48">
        <v>3562</v>
      </c>
      <c r="C4" s="49">
        <v>5870</v>
      </c>
      <c r="D4" s="48">
        <v>5920</v>
      </c>
      <c r="E4" s="48">
        <v>1665</v>
      </c>
      <c r="F4" s="47">
        <v>1648</v>
      </c>
      <c r="G4" s="108">
        <f>VLOOKUP(A4, raw_data!$A$2:$AB$3115, 2, FALSE)+VLOOKUP(B4, raw_data!$A$2:$AB$3115, 2, FALSE)+VLOOKUP(C4, raw_data!$A$2:$AB$3115, 2, FALSE)</f>
        <v>71.016000000000005</v>
      </c>
      <c r="H4" s="47">
        <f>VLOOKUP(D4, raw_data!$A$2:$AB$3115, 2, FALSE)+VLOOKUP(E4, raw_data!$A$2:$AB$3115, 2, FALSE)+VLOOKUP(F4, raw_data!$A$2:$AB$3115, 2, FALSE)</f>
        <v>83.704999999999998</v>
      </c>
      <c r="I4" s="89" t="str">
        <f t="shared" si="0"/>
        <v>Red</v>
      </c>
      <c r="J4" s="108">
        <f>VLOOKUP(A4, raw_data!$A$2:$AB$3115, 22, FALSE)+VLOOKUP(B4, raw_data!$A$2:$AB$3115, 22, FALSE)+VLOOKUP(C4, raw_data!$A$2:$AB$3115, 22, FALSE)</f>
        <v>3.2059999999999995</v>
      </c>
      <c r="K4" s="47">
        <f>VLOOKUP(D4, raw_data!$A$2:$AB$3115, 22, FALSE)+VLOOKUP(E4, raw_data!$A$2:$AB$3115, 22, FALSE)+VLOOKUP(F4, raw_data!$A$2:$AB$3115, 22, FALSE)</f>
        <v>7.5839999999999996</v>
      </c>
    </row>
    <row r="5" spans="1:11" x14ac:dyDescent="0.25">
      <c r="A5" s="46">
        <v>4253</v>
      </c>
      <c r="B5" s="48">
        <v>3452</v>
      </c>
      <c r="C5" s="49">
        <v>5472</v>
      </c>
      <c r="D5" s="48">
        <v>141</v>
      </c>
      <c r="E5" s="48">
        <v>57</v>
      </c>
      <c r="F5" s="47">
        <v>1086</v>
      </c>
      <c r="G5" s="108">
        <f>VLOOKUP(A5, raw_data!$A$2:$AB$3115, 2, FALSE)+VLOOKUP(B5, raw_data!$A$2:$AB$3115, 2, FALSE)+VLOOKUP(C5, raw_data!$A$2:$AB$3115, 2, FALSE)</f>
        <v>93.706999999999994</v>
      </c>
      <c r="H5" s="47">
        <f>VLOOKUP(D5, raw_data!$A$2:$AB$3115, 2, FALSE)+VLOOKUP(E5, raw_data!$A$2:$AB$3115, 2, FALSE)+VLOOKUP(F5, raw_data!$A$2:$AB$3115, 2, FALSE)</f>
        <v>97.10499999999999</v>
      </c>
      <c r="I5" s="89" t="str">
        <f t="shared" si="0"/>
        <v>Red</v>
      </c>
      <c r="J5" s="108">
        <f>VLOOKUP(A5, raw_data!$A$2:$AB$3115, 22, FALSE)+VLOOKUP(B5, raw_data!$A$2:$AB$3115, 22, FALSE)+VLOOKUP(C5, raw_data!$A$2:$AB$3115, 22, FALSE)</f>
        <v>5.2439999999999998</v>
      </c>
      <c r="K5" s="47">
        <f>VLOOKUP(D5, raw_data!$A$2:$AB$3115, 22, FALSE)+VLOOKUP(E5, raw_data!$A$2:$AB$3115, 22, FALSE)+VLOOKUP(F5, raw_data!$A$2:$AB$3115, 22, FALSE)</f>
        <v>7.0960000000000001</v>
      </c>
    </row>
    <row r="6" spans="1:11" x14ac:dyDescent="0.25">
      <c r="A6" s="46">
        <v>4405</v>
      </c>
      <c r="B6" s="48">
        <v>3049</v>
      </c>
      <c r="C6" s="49">
        <v>1262</v>
      </c>
      <c r="D6" s="48">
        <v>5333</v>
      </c>
      <c r="E6" s="48">
        <v>120</v>
      </c>
      <c r="F6" s="47">
        <v>5891</v>
      </c>
      <c r="G6" s="108">
        <f>VLOOKUP(A6, raw_data!$A$2:$AB$3115, 2, FALSE)+VLOOKUP(B6, raw_data!$A$2:$AB$3115, 2, FALSE)+VLOOKUP(C6, raw_data!$A$2:$AB$3115, 2, FALSE)</f>
        <v>62.147999999999996</v>
      </c>
      <c r="H6" s="47">
        <f>VLOOKUP(D6, raw_data!$A$2:$AB$3115, 2, FALSE)+VLOOKUP(E6, raw_data!$A$2:$AB$3115, 2, FALSE)+VLOOKUP(F6, raw_data!$A$2:$AB$3115, 2, FALSE)</f>
        <v>80.826999999999998</v>
      </c>
      <c r="I6" s="89" t="str">
        <f t="shared" si="0"/>
        <v>Red</v>
      </c>
      <c r="J6" s="108">
        <f>VLOOKUP(A6, raw_data!$A$2:$AB$3115, 22, FALSE)+VLOOKUP(B6, raw_data!$A$2:$AB$3115, 22, FALSE)+VLOOKUP(C6, raw_data!$A$2:$AB$3115, 22, FALSE)</f>
        <v>2.16</v>
      </c>
      <c r="K6" s="47">
        <f>VLOOKUP(D6, raw_data!$A$2:$AB$3115, 22, FALSE)+VLOOKUP(E6, raw_data!$A$2:$AB$3115, 22, FALSE)+VLOOKUP(F6, raw_data!$A$2:$AB$3115, 22, FALSE)</f>
        <v>5.5289999999999999</v>
      </c>
    </row>
    <row r="7" spans="1:11" x14ac:dyDescent="0.25">
      <c r="A7" s="46">
        <v>4451</v>
      </c>
      <c r="B7" s="48">
        <v>5822</v>
      </c>
      <c r="C7" s="49">
        <v>1836</v>
      </c>
      <c r="D7" s="48">
        <v>1729</v>
      </c>
      <c r="E7" s="48">
        <v>2370</v>
      </c>
      <c r="F7" s="47">
        <v>4301</v>
      </c>
      <c r="G7" s="108">
        <f>VLOOKUP(A7, raw_data!$A$2:$AB$3115, 2, FALSE)+VLOOKUP(B7, raw_data!$A$2:$AB$3115, 2, FALSE)+VLOOKUP(C7, raw_data!$A$2:$AB$3115, 2, FALSE)</f>
        <v>105.30600000000001</v>
      </c>
      <c r="H7" s="47">
        <f>VLOOKUP(D7, raw_data!$A$2:$AB$3115, 2, FALSE)+VLOOKUP(E7, raw_data!$A$2:$AB$3115, 2, FALSE)+VLOOKUP(F7, raw_data!$A$2:$AB$3115, 2, FALSE)</f>
        <v>77.486000000000004</v>
      </c>
      <c r="I7" s="89" t="str">
        <f t="shared" si="0"/>
        <v>Blue</v>
      </c>
      <c r="J7" s="108">
        <f>VLOOKUP(A7, raw_data!$A$2:$AB$3115, 22, FALSE)+VLOOKUP(B7, raw_data!$A$2:$AB$3115, 22, FALSE)+VLOOKUP(C7, raw_data!$A$2:$AB$3115, 22, FALSE)</f>
        <v>7.851</v>
      </c>
      <c r="K7" s="47">
        <f>VLOOKUP(D7, raw_data!$A$2:$AB$3115, 22, FALSE)+VLOOKUP(E7, raw_data!$A$2:$AB$3115, 22, FALSE)+VLOOKUP(F7, raw_data!$A$2:$AB$3115, 22, FALSE)</f>
        <v>6.8130000000000006</v>
      </c>
    </row>
    <row r="8" spans="1:11" x14ac:dyDescent="0.25">
      <c r="A8" s="46">
        <v>78</v>
      </c>
      <c r="B8" s="48">
        <v>1114</v>
      </c>
      <c r="C8" s="49">
        <v>295</v>
      </c>
      <c r="D8" s="48">
        <v>190</v>
      </c>
      <c r="E8" s="48">
        <v>834</v>
      </c>
      <c r="F8" s="47">
        <v>20</v>
      </c>
      <c r="G8" s="108">
        <f>VLOOKUP(A8, raw_data!$A$2:$AB$3115, 2, FALSE)+VLOOKUP(B8, raw_data!$A$2:$AB$3115, 2, FALSE)+VLOOKUP(C8, raw_data!$A$2:$AB$3115, 2, FALSE)</f>
        <v>124.08700000000002</v>
      </c>
      <c r="H8" s="47">
        <f>VLOOKUP(D8, raw_data!$A$2:$AB$3115, 2, FALSE)+VLOOKUP(E8, raw_data!$A$2:$AB$3115, 2, FALSE)+VLOOKUP(F8, raw_data!$A$2:$AB$3115, 2, FALSE)</f>
        <v>97.939000000000007</v>
      </c>
      <c r="I8" s="89" t="str">
        <f t="shared" si="0"/>
        <v>Blue</v>
      </c>
      <c r="J8" s="108">
        <f>VLOOKUP(A8, raw_data!$A$2:$AB$3115, 22, FALSE)+VLOOKUP(B8, raw_data!$A$2:$AB$3115, 22, FALSE)+VLOOKUP(C8, raw_data!$A$2:$AB$3115, 22, FALSE)</f>
        <v>10.061</v>
      </c>
      <c r="K8" s="47">
        <f>VLOOKUP(D8, raw_data!$A$2:$AB$3115, 22, FALSE)+VLOOKUP(E8, raw_data!$A$2:$AB$3115, 22, FALSE)+VLOOKUP(F8, raw_data!$A$2:$AB$3115, 22, FALSE)</f>
        <v>9.7560000000000002</v>
      </c>
    </row>
    <row r="9" spans="1:11" x14ac:dyDescent="0.25">
      <c r="A9" s="46">
        <v>384</v>
      </c>
      <c r="B9" s="48">
        <v>4536</v>
      </c>
      <c r="C9" s="49">
        <v>573</v>
      </c>
      <c r="D9" s="48">
        <v>4607</v>
      </c>
      <c r="E9" s="48">
        <v>2846</v>
      </c>
      <c r="F9" s="47">
        <v>5924</v>
      </c>
      <c r="G9" s="108">
        <f>VLOOKUP(A9, raw_data!$A$2:$AB$3115, 2, FALSE)+VLOOKUP(B9, raw_data!$A$2:$AB$3115, 2, FALSE)+VLOOKUP(C9, raw_data!$A$2:$AB$3115, 2, FALSE)</f>
        <v>86.961999999999989</v>
      </c>
      <c r="H9" s="47">
        <f>VLOOKUP(D9, raw_data!$A$2:$AB$3115, 2, FALSE)+VLOOKUP(E9, raw_data!$A$2:$AB$3115, 2, FALSE)+VLOOKUP(F9, raw_data!$A$2:$AB$3115, 2, FALSE)</f>
        <v>95.045999999999992</v>
      </c>
      <c r="I9" s="89" t="str">
        <f t="shared" si="0"/>
        <v>Red</v>
      </c>
      <c r="J9" s="108">
        <f>VLOOKUP(A9, raw_data!$A$2:$AB$3115, 22, FALSE)+VLOOKUP(B9, raw_data!$A$2:$AB$3115, 22, FALSE)+VLOOKUP(C9, raw_data!$A$2:$AB$3115, 22, FALSE)</f>
        <v>6.2229999999999999</v>
      </c>
      <c r="K9" s="47">
        <f>VLOOKUP(D9, raw_data!$A$2:$AB$3115, 22, FALSE)+VLOOKUP(E9, raw_data!$A$2:$AB$3115, 22, FALSE)+VLOOKUP(F9, raw_data!$A$2:$AB$3115, 22, FALSE)</f>
        <v>4.6210000000000004</v>
      </c>
    </row>
    <row r="10" spans="1:11" x14ac:dyDescent="0.25">
      <c r="A10" s="46">
        <v>5980</v>
      </c>
      <c r="B10" s="48">
        <v>27</v>
      </c>
      <c r="C10" s="49">
        <v>330</v>
      </c>
      <c r="D10" s="48">
        <v>3735</v>
      </c>
      <c r="E10" s="48">
        <v>85</v>
      </c>
      <c r="F10" s="47">
        <v>2634</v>
      </c>
      <c r="G10" s="108">
        <f>VLOOKUP(A10, raw_data!$A$2:$AB$3115, 2, FALSE)+VLOOKUP(B10, raw_data!$A$2:$AB$3115, 2, FALSE)+VLOOKUP(C10, raw_data!$A$2:$AB$3115, 2, FALSE)</f>
        <v>143.71699999999998</v>
      </c>
      <c r="H10" s="47">
        <f>VLOOKUP(D10, raw_data!$A$2:$AB$3115, 2, FALSE)+VLOOKUP(E10, raw_data!$A$2:$AB$3115, 2, FALSE)+VLOOKUP(F10, raw_data!$A$2:$AB$3115, 2, FALSE)</f>
        <v>89.141999999999996</v>
      </c>
      <c r="I10" s="89" t="str">
        <f t="shared" si="0"/>
        <v>Blue</v>
      </c>
      <c r="J10" s="108">
        <f>VLOOKUP(A10, raw_data!$A$2:$AB$3115, 22, FALSE)+VLOOKUP(B10, raw_data!$A$2:$AB$3115, 22, FALSE)+VLOOKUP(C10, raw_data!$A$2:$AB$3115, 22, FALSE)</f>
        <v>12.416</v>
      </c>
      <c r="K10" s="47">
        <f>VLOOKUP(D10, raw_data!$A$2:$AB$3115, 22, FALSE)+VLOOKUP(E10, raw_data!$A$2:$AB$3115, 22, FALSE)+VLOOKUP(F10, raw_data!$A$2:$AB$3115, 22, FALSE)</f>
        <v>5.4320000000000004</v>
      </c>
    </row>
    <row r="11" spans="1:11" x14ac:dyDescent="0.25">
      <c r="A11" s="46">
        <v>3478</v>
      </c>
      <c r="B11" s="48">
        <v>6086</v>
      </c>
      <c r="C11" s="49">
        <v>228</v>
      </c>
      <c r="D11" s="48">
        <v>1775</v>
      </c>
      <c r="E11" s="48">
        <v>1723</v>
      </c>
      <c r="F11" s="47">
        <v>1746</v>
      </c>
      <c r="G11" s="108">
        <f>VLOOKUP(A11, raw_data!$A$2:$AB$3115, 2, FALSE)+VLOOKUP(B11, raw_data!$A$2:$AB$3115, 2, FALSE)+VLOOKUP(C11, raw_data!$A$2:$AB$3115, 2, FALSE)</f>
        <v>91.598000000000013</v>
      </c>
      <c r="H11" s="47">
        <f>VLOOKUP(D11, raw_data!$A$2:$AB$3115, 2, FALSE)+VLOOKUP(E11, raw_data!$A$2:$AB$3115, 2, FALSE)+VLOOKUP(F11, raw_data!$A$2:$AB$3115, 2, FALSE)</f>
        <v>109.629</v>
      </c>
      <c r="I11" s="89" t="str">
        <f t="shared" si="0"/>
        <v>Red</v>
      </c>
      <c r="J11" s="108">
        <f>VLOOKUP(A11, raw_data!$A$2:$AB$3115, 22, FALSE)+VLOOKUP(B11, raw_data!$A$2:$AB$3115, 22, FALSE)+VLOOKUP(C11, raw_data!$A$2:$AB$3115, 22, FALSE)</f>
        <v>5.7229999999999999</v>
      </c>
      <c r="K11" s="47">
        <f>VLOOKUP(D11, raw_data!$A$2:$AB$3115, 22, FALSE)+VLOOKUP(E11, raw_data!$A$2:$AB$3115, 22, FALSE)+VLOOKUP(F11, raw_data!$A$2:$AB$3115, 22, FALSE)</f>
        <v>10.862</v>
      </c>
    </row>
    <row r="12" spans="1:11" x14ac:dyDescent="0.25">
      <c r="A12" s="46">
        <v>359</v>
      </c>
      <c r="B12" s="48">
        <v>910</v>
      </c>
      <c r="C12" s="49">
        <v>2767</v>
      </c>
      <c r="D12" s="48">
        <v>3357</v>
      </c>
      <c r="E12" s="48">
        <v>503</v>
      </c>
      <c r="F12" s="47">
        <v>842</v>
      </c>
      <c r="G12" s="108">
        <f>VLOOKUP(A12, raw_data!$A$2:$AB$3115, 2, FALSE)+VLOOKUP(B12, raw_data!$A$2:$AB$3115, 2, FALSE)+VLOOKUP(C12, raw_data!$A$2:$AB$3115, 2, FALSE)</f>
        <v>140.441</v>
      </c>
      <c r="H12" s="47">
        <f>VLOOKUP(D12, raw_data!$A$2:$AB$3115, 2, FALSE)+VLOOKUP(E12, raw_data!$A$2:$AB$3115, 2, FALSE)+VLOOKUP(F12, raw_data!$A$2:$AB$3115, 2, FALSE)</f>
        <v>116.322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10.186</v>
      </c>
      <c r="K12" s="47">
        <f>VLOOKUP(D12, raw_data!$A$2:$AB$3115, 22, FALSE)+VLOOKUP(E12, raw_data!$A$2:$AB$3115, 22, FALSE)+VLOOKUP(F12, raw_data!$A$2:$AB$3115, 22, FALSE)</f>
        <v>10.375</v>
      </c>
    </row>
    <row r="13" spans="1:11" x14ac:dyDescent="0.25">
      <c r="A13" s="46">
        <v>2648</v>
      </c>
      <c r="B13" s="48">
        <v>3536</v>
      </c>
      <c r="C13" s="49">
        <v>3419</v>
      </c>
      <c r="D13" s="48">
        <v>1058</v>
      </c>
      <c r="E13" s="48">
        <v>3600</v>
      </c>
      <c r="F13" s="47">
        <v>2212</v>
      </c>
      <c r="G13" s="108">
        <f>VLOOKUP(A13, raw_data!$A$2:$AB$3115, 2, FALSE)+VLOOKUP(B13, raw_data!$A$2:$AB$3115, 2, FALSE)+VLOOKUP(C13, raw_data!$A$2:$AB$3115, 2, FALSE)</f>
        <v>112.654</v>
      </c>
      <c r="H13" s="47">
        <f>VLOOKUP(D13, raw_data!$A$2:$AB$3115, 2, FALSE)+VLOOKUP(E13, raw_data!$A$2:$AB$3115, 2, FALSE)+VLOOKUP(F13, raw_data!$A$2:$AB$3115, 2, FALSE)</f>
        <v>101.084</v>
      </c>
      <c r="I13" s="89" t="str">
        <f t="shared" si="0"/>
        <v>Blue</v>
      </c>
      <c r="J13" s="108">
        <f>VLOOKUP(A13, raw_data!$A$2:$AB$3115, 22, FALSE)+VLOOKUP(B13, raw_data!$A$2:$AB$3115, 22, FALSE)+VLOOKUP(C13, raw_data!$A$2:$AB$3115, 22, FALSE)</f>
        <v>7.5730000000000004</v>
      </c>
      <c r="K13" s="47">
        <f>VLOOKUP(D13, raw_data!$A$2:$AB$3115, 22, FALSE)+VLOOKUP(E13, raw_data!$A$2:$AB$3115, 22, FALSE)+VLOOKUP(F13, raw_data!$A$2:$AB$3115, 22, FALSE)</f>
        <v>7.8680000000000003</v>
      </c>
    </row>
    <row r="14" spans="1:11" x14ac:dyDescent="0.25">
      <c r="A14" s="46">
        <v>133</v>
      </c>
      <c r="B14" s="48">
        <v>5048</v>
      </c>
      <c r="C14" s="49">
        <v>1729</v>
      </c>
      <c r="D14" s="48">
        <v>1305</v>
      </c>
      <c r="E14" s="48">
        <v>834</v>
      </c>
      <c r="F14" s="47">
        <v>2481</v>
      </c>
      <c r="G14" s="108">
        <f>VLOOKUP(A14, raw_data!$A$2:$AB$3115, 2, FALSE)+VLOOKUP(B14, raw_data!$A$2:$AB$3115, 2, FALSE)+VLOOKUP(C14, raw_data!$A$2:$AB$3115, 2, FALSE)</f>
        <v>121.873</v>
      </c>
      <c r="H14" s="47">
        <f>VLOOKUP(D14, raw_data!$A$2:$AB$3115, 2, FALSE)+VLOOKUP(E14, raw_data!$A$2:$AB$3115, 2, FALSE)+VLOOKUP(F14, raw_data!$A$2:$AB$3115, 2, FALSE)</f>
        <v>134.05799999999999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10.225000000000001</v>
      </c>
      <c r="K14" s="47">
        <f>VLOOKUP(D14, raw_data!$A$2:$AB$3115, 22, FALSE)+VLOOKUP(E14, raw_data!$A$2:$AB$3115, 22, FALSE)+VLOOKUP(F14, raw_data!$A$2:$AB$3115, 22, FALSE)</f>
        <v>12.897</v>
      </c>
    </row>
    <row r="15" spans="1:11" x14ac:dyDescent="0.25">
      <c r="A15" s="46">
        <v>5924</v>
      </c>
      <c r="B15" s="48">
        <v>3490</v>
      </c>
      <c r="C15" s="49">
        <v>4301</v>
      </c>
      <c r="D15" s="48">
        <v>4253</v>
      </c>
      <c r="E15" s="48">
        <v>5920</v>
      </c>
      <c r="F15" s="47">
        <v>360</v>
      </c>
      <c r="G15" s="108">
        <f>VLOOKUP(A15, raw_data!$A$2:$AB$3115, 2, FALSE)+VLOOKUP(B15, raw_data!$A$2:$AB$3115, 2, FALSE)+VLOOKUP(C15, raw_data!$A$2:$AB$3115, 2, FALSE)</f>
        <v>81.673000000000002</v>
      </c>
      <c r="H15" s="47">
        <f>VLOOKUP(D15, raw_data!$A$2:$AB$3115, 2, FALSE)+VLOOKUP(E15, raw_data!$A$2:$AB$3115, 2, FALSE)+VLOOKUP(F15, raw_data!$A$2:$AB$3115, 2, FALSE)</f>
        <v>94.847999999999999</v>
      </c>
      <c r="I15" s="89" t="str">
        <f t="shared" si="0"/>
        <v>Red</v>
      </c>
      <c r="J15" s="108">
        <f>VLOOKUP(A15, raw_data!$A$2:$AB$3115, 22, FALSE)+VLOOKUP(B15, raw_data!$A$2:$AB$3115, 22, FALSE)+VLOOKUP(C15, raw_data!$A$2:$AB$3115, 22, FALSE)</f>
        <v>4.532</v>
      </c>
      <c r="K15" s="47">
        <f>VLOOKUP(D15, raw_data!$A$2:$AB$3115, 22, FALSE)+VLOOKUP(E15, raw_data!$A$2:$AB$3115, 22, FALSE)+VLOOKUP(F15, raw_data!$A$2:$AB$3115, 22, FALSE)</f>
        <v>6.2919999999999998</v>
      </c>
    </row>
    <row r="16" spans="1:11" x14ac:dyDescent="0.25">
      <c r="A16" s="46">
        <v>2846</v>
      </c>
      <c r="B16" s="48">
        <v>295</v>
      </c>
      <c r="C16" s="49">
        <v>5472</v>
      </c>
      <c r="D16" s="48">
        <v>3562</v>
      </c>
      <c r="E16" s="48">
        <v>3049</v>
      </c>
      <c r="F16" s="47">
        <v>4451</v>
      </c>
      <c r="G16" s="108">
        <f>VLOOKUP(A16, raw_data!$A$2:$AB$3115, 2, FALSE)+VLOOKUP(B16, raw_data!$A$2:$AB$3115, 2, FALSE)+VLOOKUP(C16, raw_data!$A$2:$AB$3115, 2, FALSE)</f>
        <v>92.274000000000001</v>
      </c>
      <c r="H16" s="47">
        <f>VLOOKUP(D16, raw_data!$A$2:$AB$3115, 2, FALSE)+VLOOKUP(E16, raw_data!$A$2:$AB$3115, 2, FALSE)+VLOOKUP(F16, raw_data!$A$2:$AB$3115, 2, FALSE)</f>
        <v>75.48</v>
      </c>
      <c r="I16" s="89" t="str">
        <f t="shared" si="0"/>
        <v>Blue</v>
      </c>
      <c r="J16" s="108">
        <f>VLOOKUP(A16, raw_data!$A$2:$AB$3115, 22, FALSE)+VLOOKUP(B16, raw_data!$A$2:$AB$3115, 22, FALSE)+VLOOKUP(C16, raw_data!$A$2:$AB$3115, 22, FALSE)</f>
        <v>4.5969999999999995</v>
      </c>
      <c r="K16" s="47">
        <f>VLOOKUP(D16, raw_data!$A$2:$AB$3115, 22, FALSE)+VLOOKUP(E16, raw_data!$A$2:$AB$3115, 22, FALSE)+VLOOKUP(F16, raw_data!$A$2:$AB$3115, 22, FALSE)</f>
        <v>3.5670000000000002</v>
      </c>
    </row>
    <row r="17" spans="1:11" x14ac:dyDescent="0.25">
      <c r="A17" s="46">
        <v>573</v>
      </c>
      <c r="B17" s="48">
        <v>1114</v>
      </c>
      <c r="C17" s="49">
        <v>5891</v>
      </c>
      <c r="D17" s="48">
        <v>5822</v>
      </c>
      <c r="E17" s="48">
        <v>5980</v>
      </c>
      <c r="F17" s="47">
        <v>1529</v>
      </c>
      <c r="G17" s="108">
        <f>VLOOKUP(A17, raw_data!$A$2:$AB$3115, 2, FALSE)+VLOOKUP(B17, raw_data!$A$2:$AB$3115, 2, FALSE)+VLOOKUP(C17, raw_data!$A$2:$AB$3115, 2, FALSE)</f>
        <v>111.221</v>
      </c>
      <c r="H17" s="47">
        <f>VLOOKUP(D17, raw_data!$A$2:$AB$3115, 2, FALSE)+VLOOKUP(E17, raw_data!$A$2:$AB$3115, 2, FALSE)+VLOOKUP(F17, raw_data!$A$2:$AB$3115, 2, FALSE)</f>
        <v>103.48400000000001</v>
      </c>
      <c r="I17" s="89" t="str">
        <f t="shared" si="0"/>
        <v>Blue</v>
      </c>
      <c r="J17" s="108">
        <f>VLOOKUP(A17, raw_data!$A$2:$AB$3115, 22, FALSE)+VLOOKUP(B17, raw_data!$A$2:$AB$3115, 22, FALSE)+VLOOKUP(C17, raw_data!$A$2:$AB$3115, 22, FALSE)</f>
        <v>9.4</v>
      </c>
      <c r="K17" s="47">
        <f>VLOOKUP(D17, raw_data!$A$2:$AB$3115, 22, FALSE)+VLOOKUP(E17, raw_data!$A$2:$AB$3115, 22, FALSE)+VLOOKUP(F17, raw_data!$A$2:$AB$3115, 22, FALSE)</f>
        <v>10.877000000000001</v>
      </c>
    </row>
    <row r="18" spans="1:11" x14ac:dyDescent="0.25">
      <c r="A18" s="46">
        <v>230</v>
      </c>
      <c r="B18" s="48">
        <v>228</v>
      </c>
      <c r="C18" s="49">
        <v>503</v>
      </c>
      <c r="D18" s="48">
        <v>3478</v>
      </c>
      <c r="E18" s="48">
        <v>190</v>
      </c>
      <c r="F18" s="47">
        <v>5870</v>
      </c>
      <c r="G18" s="108">
        <f>VLOOKUP(A18, raw_data!$A$2:$AB$3115, 2, FALSE)+VLOOKUP(B18, raw_data!$A$2:$AB$3115, 2, FALSE)+VLOOKUP(C18, raw_data!$A$2:$AB$3115, 2, FALSE)</f>
        <v>112.83500000000001</v>
      </c>
      <c r="H18" s="47">
        <f>VLOOKUP(D18, raw_data!$A$2:$AB$3115, 2, FALSE)+VLOOKUP(E18, raw_data!$A$2:$AB$3115, 2, FALSE)+VLOOKUP(F18, raw_data!$A$2:$AB$3115, 2, FALSE)</f>
        <v>77.414000000000001</v>
      </c>
      <c r="I18" s="89" t="str">
        <f t="shared" si="0"/>
        <v>Blue</v>
      </c>
      <c r="J18" s="108">
        <f>VLOOKUP(A18, raw_data!$A$2:$AB$3115, 22, FALSE)+VLOOKUP(B18, raw_data!$A$2:$AB$3115, 22, FALSE)+VLOOKUP(C18, raw_data!$A$2:$AB$3115, 22, FALSE)</f>
        <v>10.285</v>
      </c>
      <c r="K18" s="47">
        <f>VLOOKUP(D18, raw_data!$A$2:$AB$3115, 22, FALSE)+VLOOKUP(E18, raw_data!$A$2:$AB$3115, 22, FALSE)+VLOOKUP(F18, raw_data!$A$2:$AB$3115, 22, FALSE)</f>
        <v>4.0730000000000004</v>
      </c>
    </row>
    <row r="19" spans="1:11" x14ac:dyDescent="0.25">
      <c r="A19" s="46">
        <v>4607</v>
      </c>
      <c r="B19" s="48">
        <v>2634</v>
      </c>
      <c r="C19" s="49">
        <v>5460</v>
      </c>
      <c r="D19" s="48">
        <v>141</v>
      </c>
      <c r="E19" s="48">
        <v>2212</v>
      </c>
      <c r="F19" s="47">
        <v>359</v>
      </c>
      <c r="G19" s="108">
        <f>VLOOKUP(A19, raw_data!$A$2:$AB$3115, 2, FALSE)+VLOOKUP(B19, raw_data!$A$2:$AB$3115, 2, FALSE)+VLOOKUP(C19, raw_data!$A$2:$AB$3115, 2, FALSE)</f>
        <v>91.515999999999991</v>
      </c>
      <c r="H19" s="47">
        <f>VLOOKUP(D19, raw_data!$A$2:$AB$3115, 2, FALSE)+VLOOKUP(E19, raw_data!$A$2:$AB$3115, 2, FALSE)+VLOOKUP(F19, raw_data!$A$2:$AB$3115, 2, FALSE)</f>
        <v>114.876</v>
      </c>
      <c r="I19" s="89" t="str">
        <f t="shared" si="0"/>
        <v>Red</v>
      </c>
      <c r="J19" s="108">
        <f>VLOOKUP(A19, raw_data!$A$2:$AB$3115, 22, FALSE)+VLOOKUP(B19, raw_data!$A$2:$AB$3115, 22, FALSE)+VLOOKUP(C19, raw_data!$A$2:$AB$3115, 22, FALSE)</f>
        <v>4.8040000000000003</v>
      </c>
      <c r="K19" s="47">
        <f>VLOOKUP(D19, raw_data!$A$2:$AB$3115, 22, FALSE)+VLOOKUP(E19, raw_data!$A$2:$AB$3115, 22, FALSE)+VLOOKUP(F19, raw_data!$A$2:$AB$3115, 22, FALSE)</f>
        <v>7.9480000000000004</v>
      </c>
    </row>
    <row r="20" spans="1:11" x14ac:dyDescent="0.25">
      <c r="A20" s="46">
        <v>2648</v>
      </c>
      <c r="B20" s="48">
        <v>1648</v>
      </c>
      <c r="C20" s="49">
        <v>910</v>
      </c>
      <c r="D20" s="48">
        <v>120</v>
      </c>
      <c r="E20" s="48">
        <v>5816</v>
      </c>
      <c r="F20" s="47">
        <v>1723</v>
      </c>
      <c r="G20" s="108">
        <f>VLOOKUP(A20, raw_data!$A$2:$AB$3115, 2, FALSE)+VLOOKUP(B20, raw_data!$A$2:$AB$3115, 2, FALSE)+VLOOKUP(C20, raw_data!$A$2:$AB$3115, 2, FALSE)</f>
        <v>98.962999999999994</v>
      </c>
      <c r="H20" s="47">
        <f>VLOOKUP(D20, raw_data!$A$2:$AB$3115, 2, FALSE)+VLOOKUP(E20, raw_data!$A$2:$AB$3115, 2, FALSE)+VLOOKUP(F20, raw_data!$A$2:$AB$3115, 2, FALSE)</f>
        <v>89.337999999999994</v>
      </c>
      <c r="I20" s="89" t="str">
        <f t="shared" si="0"/>
        <v>Blue</v>
      </c>
      <c r="J20" s="108">
        <f>VLOOKUP(A20, raw_data!$A$2:$AB$3115, 22, FALSE)+VLOOKUP(B20, raw_data!$A$2:$AB$3115, 22, FALSE)+VLOOKUP(C20, raw_data!$A$2:$AB$3115, 22, FALSE)</f>
        <v>7.8559999999999999</v>
      </c>
      <c r="K20" s="47">
        <f>VLOOKUP(D20, raw_data!$A$2:$AB$3115, 22, FALSE)+VLOOKUP(E20, raw_data!$A$2:$AB$3115, 22, FALSE)+VLOOKUP(F20, raw_data!$A$2:$AB$3115, 22, FALSE)</f>
        <v>5.1920000000000002</v>
      </c>
    </row>
    <row r="21" spans="1:11" x14ac:dyDescent="0.25">
      <c r="A21" s="46">
        <v>1746</v>
      </c>
      <c r="B21" s="48">
        <v>842</v>
      </c>
      <c r="C21" s="49">
        <v>27</v>
      </c>
      <c r="D21" s="48">
        <v>5518</v>
      </c>
      <c r="E21" s="48">
        <v>5333</v>
      </c>
      <c r="F21" s="47">
        <v>1086</v>
      </c>
      <c r="G21" s="108">
        <f>VLOOKUP(A21, raw_data!$A$2:$AB$3115, 2, FALSE)+VLOOKUP(B21, raw_data!$A$2:$AB$3115, 2, FALSE)+VLOOKUP(C21, raw_data!$A$2:$AB$3115, 2, FALSE)</f>
        <v>132.03700000000001</v>
      </c>
      <c r="H21" s="47">
        <f>VLOOKUP(D21, raw_data!$A$2:$AB$3115, 2, FALSE)+VLOOKUP(E21, raw_data!$A$2:$AB$3115, 2, FALSE)+VLOOKUP(F21, raw_data!$A$2:$AB$3115, 2, FALSE)</f>
        <v>84.888999999999996</v>
      </c>
      <c r="I21" s="89" t="str">
        <f t="shared" si="0"/>
        <v>Blue</v>
      </c>
      <c r="J21" s="108">
        <f>VLOOKUP(A21, raw_data!$A$2:$AB$3115, 22, FALSE)+VLOOKUP(B21, raw_data!$A$2:$AB$3115, 22, FALSE)+VLOOKUP(C21, raw_data!$A$2:$AB$3115, 22, FALSE)</f>
        <v>11.173999999999999</v>
      </c>
      <c r="K21" s="47">
        <f>VLOOKUP(D21, raw_data!$A$2:$AB$3115, 22, FALSE)+VLOOKUP(E21, raw_data!$A$2:$AB$3115, 22, FALSE)+VLOOKUP(F21, raw_data!$A$2:$AB$3115, 22, FALSE)</f>
        <v>3.75</v>
      </c>
    </row>
    <row r="22" spans="1:11" x14ac:dyDescent="0.25">
      <c r="A22" s="46">
        <v>3452</v>
      </c>
      <c r="B22" s="48">
        <v>85</v>
      </c>
      <c r="C22" s="49">
        <v>1902</v>
      </c>
      <c r="D22" s="48">
        <v>1305</v>
      </c>
      <c r="E22" s="48">
        <v>3357</v>
      </c>
      <c r="F22" s="47">
        <v>2370</v>
      </c>
      <c r="G22" s="108">
        <f>VLOOKUP(A22, raw_data!$A$2:$AB$3115, 2, FALSE)+VLOOKUP(B22, raw_data!$A$2:$AB$3115, 2, FALSE)+VLOOKUP(C22, raw_data!$A$2:$AB$3115, 2, FALSE)</f>
        <v>108.74299999999999</v>
      </c>
      <c r="H22" s="47">
        <f>VLOOKUP(D22, raw_data!$A$2:$AB$3115, 2, FALSE)+VLOOKUP(E22, raw_data!$A$2:$AB$3115, 2, FALSE)+VLOOKUP(F22, raw_data!$A$2:$AB$3115, 2, FALSE)</f>
        <v>117.179</v>
      </c>
      <c r="I22" s="89" t="str">
        <f t="shared" si="0"/>
        <v>Red</v>
      </c>
      <c r="J22" s="108">
        <f>VLOOKUP(A22, raw_data!$A$2:$AB$3115, 22, FALSE)+VLOOKUP(B22, raw_data!$A$2:$AB$3115, 22, FALSE)+VLOOKUP(C22, raw_data!$A$2:$AB$3115, 22, FALSE)</f>
        <v>7.3519999999999994</v>
      </c>
      <c r="K22" s="47">
        <f>VLOOKUP(D22, raw_data!$A$2:$AB$3115, 22, FALSE)+VLOOKUP(E22, raw_data!$A$2:$AB$3115, 22, FALSE)+VLOOKUP(F22, raw_data!$A$2:$AB$3115, 22, FALSE)</f>
        <v>10.967000000000001</v>
      </c>
    </row>
    <row r="23" spans="1:11" x14ac:dyDescent="0.25">
      <c r="A23" s="46">
        <v>1058</v>
      </c>
      <c r="B23" s="48">
        <v>1665</v>
      </c>
      <c r="C23" s="49">
        <v>20</v>
      </c>
      <c r="D23" s="48">
        <v>1262</v>
      </c>
      <c r="E23" s="48">
        <v>1836</v>
      </c>
      <c r="F23" s="47">
        <v>330</v>
      </c>
      <c r="G23" s="108">
        <f>VLOOKUP(A23, raw_data!$A$2:$AB$3115, 2, FALSE)+VLOOKUP(B23, raw_data!$A$2:$AB$3115, 2, FALSE)+VLOOKUP(C23, raw_data!$A$2:$AB$3115, 2, FALSE)</f>
        <v>97.403999999999996</v>
      </c>
      <c r="H23" s="47">
        <f>VLOOKUP(D23, raw_data!$A$2:$AB$3115, 2, FALSE)+VLOOKUP(E23, raw_data!$A$2:$AB$3115, 2, FALSE)+VLOOKUP(F23, raw_data!$A$2:$AB$3115, 2, FALSE)</f>
        <v>124.875</v>
      </c>
      <c r="I23" s="89" t="str">
        <f t="shared" si="0"/>
        <v>Red</v>
      </c>
      <c r="J23" s="108">
        <f>VLOOKUP(A23, raw_data!$A$2:$AB$3115, 22, FALSE)+VLOOKUP(B23, raw_data!$A$2:$AB$3115, 22, FALSE)+VLOOKUP(C23, raw_data!$A$2:$AB$3115, 22, FALSE)</f>
        <v>8.2119999999999997</v>
      </c>
      <c r="K23" s="47">
        <f>VLOOKUP(D23, raw_data!$A$2:$AB$3115, 22, FALSE)+VLOOKUP(E23, raw_data!$A$2:$AB$3115, 22, FALSE)+VLOOKUP(F23, raw_data!$A$2:$AB$3115, 22, FALSE)</f>
        <v>10.73</v>
      </c>
    </row>
    <row r="24" spans="1:11" x14ac:dyDescent="0.25">
      <c r="A24" s="46">
        <v>4405</v>
      </c>
      <c r="B24" s="48">
        <v>263</v>
      </c>
      <c r="C24" s="49">
        <v>78</v>
      </c>
      <c r="D24" s="48">
        <v>384</v>
      </c>
      <c r="E24" s="48">
        <v>6086</v>
      </c>
      <c r="F24" s="47">
        <v>57</v>
      </c>
      <c r="G24" s="108">
        <f>VLOOKUP(A24, raw_data!$A$2:$AB$3115, 2, FALSE)+VLOOKUP(B24, raw_data!$A$2:$AB$3115, 2, FALSE)+VLOOKUP(C24, raw_data!$A$2:$AB$3115, 2, FALSE)</f>
        <v>86.711000000000013</v>
      </c>
      <c r="H24" s="47">
        <f>VLOOKUP(D24, raw_data!$A$2:$AB$3115, 2, FALSE)+VLOOKUP(E24, raw_data!$A$2:$AB$3115, 2, FALSE)+VLOOKUP(F24, raw_data!$A$2:$AB$3115, 2, FALSE)</f>
        <v>85.826999999999998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4.7510000000000003</v>
      </c>
      <c r="K24" s="47">
        <f>VLOOKUP(D24, raw_data!$A$2:$AB$3115, 22, FALSE)+VLOOKUP(E24, raw_data!$A$2:$AB$3115, 22, FALSE)+VLOOKUP(F24, raw_data!$A$2:$AB$3115, 22, FALSE)</f>
        <v>7.7709999999999999</v>
      </c>
    </row>
    <row r="25" spans="1:11" x14ac:dyDescent="0.25">
      <c r="A25" s="46">
        <v>3600</v>
      </c>
      <c r="B25" s="48">
        <v>3536</v>
      </c>
      <c r="C25" s="49">
        <v>4536</v>
      </c>
      <c r="D25" s="48">
        <v>5048</v>
      </c>
      <c r="E25" s="48">
        <v>1481</v>
      </c>
      <c r="F25" s="47">
        <v>5830</v>
      </c>
      <c r="G25" s="108">
        <f>VLOOKUP(A25, raw_data!$A$2:$AB$3115, 2, FALSE)+VLOOKUP(B25, raw_data!$A$2:$AB$3115, 2, FALSE)+VLOOKUP(C25, raw_data!$A$2:$AB$3115, 2, FALSE)</f>
        <v>103.953</v>
      </c>
      <c r="H25" s="47">
        <f>VLOOKUP(D25, raw_data!$A$2:$AB$3115, 2, FALSE)+VLOOKUP(E25, raw_data!$A$2:$AB$3115, 2, FALSE)+VLOOKUP(F25, raw_data!$A$2:$AB$3115, 2, FALSE)</f>
        <v>77.769000000000005</v>
      </c>
      <c r="I25" s="89" t="str">
        <f t="shared" si="0"/>
        <v>Blue</v>
      </c>
      <c r="J25" s="108">
        <f>VLOOKUP(A25, raw_data!$A$2:$AB$3115, 22, FALSE)+VLOOKUP(B25, raw_data!$A$2:$AB$3115, 22, FALSE)+VLOOKUP(C25, raw_data!$A$2:$AB$3115, 22, FALSE)</f>
        <v>8.4089999999999989</v>
      </c>
      <c r="K25" s="47">
        <f>VLOOKUP(D25, raw_data!$A$2:$AB$3115, 22, FALSE)+VLOOKUP(E25, raw_data!$A$2:$AB$3115, 22, FALSE)+VLOOKUP(F25, raw_data!$A$2:$AB$3115, 22, FALSE)</f>
        <v>5.6580000000000004</v>
      </c>
    </row>
    <row r="26" spans="1:11" x14ac:dyDescent="0.25">
      <c r="A26" s="46">
        <v>3735</v>
      </c>
      <c r="B26" s="48">
        <v>3419</v>
      </c>
      <c r="C26" s="49">
        <v>1775</v>
      </c>
      <c r="D26" s="48">
        <v>5326</v>
      </c>
      <c r="E26" s="48">
        <v>2767</v>
      </c>
      <c r="F26" s="47">
        <v>133</v>
      </c>
      <c r="G26" s="108">
        <f>VLOOKUP(A26, raw_data!$A$2:$AB$3115, 2, FALSE)+VLOOKUP(B26, raw_data!$A$2:$AB$3115, 2, FALSE)+VLOOKUP(C26, raw_data!$A$2:$AB$3115, 2, FALSE)</f>
        <v>96.663000000000011</v>
      </c>
      <c r="H26" s="47">
        <f>VLOOKUP(D26, raw_data!$A$2:$AB$3115, 2, FALSE)+VLOOKUP(E26, raw_data!$A$2:$AB$3115, 2, FALSE)+VLOOKUP(F26, raw_data!$A$2:$AB$3115, 2, FALSE)</f>
        <v>137.202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7.2859999999999996</v>
      </c>
      <c r="K26" s="47">
        <f>VLOOKUP(D26, raw_data!$A$2:$AB$3115, 22, FALSE)+VLOOKUP(E26, raw_data!$A$2:$AB$3115, 22, FALSE)+VLOOKUP(F26, raw_data!$A$2:$AB$3115, 22, FALSE)</f>
        <v>9.7420000000000009</v>
      </c>
    </row>
    <row r="27" spans="1:11" x14ac:dyDescent="0.25">
      <c r="A27" s="46">
        <v>360</v>
      </c>
      <c r="B27" s="48">
        <v>834</v>
      </c>
      <c r="C27" s="49">
        <v>842</v>
      </c>
      <c r="D27" s="48">
        <v>5472</v>
      </c>
      <c r="E27" s="48">
        <v>1648</v>
      </c>
      <c r="F27" s="47">
        <v>5980</v>
      </c>
      <c r="G27" s="108">
        <f>VLOOKUP(A27, raw_data!$A$2:$AB$3115, 2, FALSE)+VLOOKUP(B27, raw_data!$A$2:$AB$3115, 2, FALSE)+VLOOKUP(C27, raw_data!$A$2:$AB$3115, 2, FALSE)</f>
        <v>109.756</v>
      </c>
      <c r="H27" s="47">
        <f>VLOOKUP(D27, raw_data!$A$2:$AB$3115, 2, FALSE)+VLOOKUP(E27, raw_data!$A$2:$AB$3115, 2, FALSE)+VLOOKUP(F27, raw_data!$A$2:$AB$3115, 2, FALSE)</f>
        <v>96.358000000000004</v>
      </c>
      <c r="I27" s="89" t="str">
        <f t="shared" si="0"/>
        <v>Blue</v>
      </c>
      <c r="J27" s="108">
        <f>VLOOKUP(A27, raw_data!$A$2:$AB$3115, 22, FALSE)+VLOOKUP(B27, raw_data!$A$2:$AB$3115, 22, FALSE)+VLOOKUP(C27, raw_data!$A$2:$AB$3115, 22, FALSE)</f>
        <v>9.9570000000000007</v>
      </c>
      <c r="K27" s="47">
        <f>VLOOKUP(D27, raw_data!$A$2:$AB$3115, 22, FALSE)+VLOOKUP(E27, raw_data!$A$2:$AB$3115, 22, FALSE)+VLOOKUP(F27, raw_data!$A$2:$AB$3115, 22, FALSE)</f>
        <v>8.7490000000000006</v>
      </c>
    </row>
    <row r="28" spans="1:11" x14ac:dyDescent="0.25">
      <c r="A28" s="46">
        <v>4253</v>
      </c>
      <c r="B28" s="48">
        <v>1114</v>
      </c>
      <c r="C28" s="49">
        <v>910</v>
      </c>
      <c r="D28" s="48">
        <v>2212</v>
      </c>
      <c r="E28" s="48">
        <v>5518</v>
      </c>
      <c r="F28" s="47">
        <v>2846</v>
      </c>
      <c r="G28" s="108">
        <f>VLOOKUP(A28, raw_data!$A$2:$AB$3115, 2, FALSE)+VLOOKUP(B28, raw_data!$A$2:$AB$3115, 2, FALSE)+VLOOKUP(C28, raw_data!$A$2:$AB$3115, 2, FALSE)</f>
        <v>117.952</v>
      </c>
      <c r="H28" s="47">
        <f>VLOOKUP(D28, raw_data!$A$2:$AB$3115, 2, FALSE)+VLOOKUP(E28, raw_data!$A$2:$AB$3115, 2, FALSE)+VLOOKUP(F28, raw_data!$A$2:$AB$3115, 2, FALSE)</f>
        <v>90.109000000000009</v>
      </c>
      <c r="I28" s="89" t="str">
        <f t="shared" si="0"/>
        <v>Blue</v>
      </c>
      <c r="J28" s="108">
        <f>VLOOKUP(A28, raw_data!$A$2:$AB$3115, 22, FALSE)+VLOOKUP(B28, raw_data!$A$2:$AB$3115, 22, FALSE)+VLOOKUP(C28, raw_data!$A$2:$AB$3115, 22, FALSE)</f>
        <v>7.3040000000000003</v>
      </c>
      <c r="K28" s="47">
        <f>VLOOKUP(D28, raw_data!$A$2:$AB$3115, 22, FALSE)+VLOOKUP(E28, raw_data!$A$2:$AB$3115, 22, FALSE)+VLOOKUP(F28, raw_data!$A$2:$AB$3115, 22, FALSE)</f>
        <v>3.59</v>
      </c>
    </row>
    <row r="29" spans="1:11" x14ac:dyDescent="0.25">
      <c r="A29" s="46">
        <v>1529</v>
      </c>
      <c r="B29" s="48">
        <v>85</v>
      </c>
      <c r="C29" s="49">
        <v>1086</v>
      </c>
      <c r="D29" s="48">
        <v>4301</v>
      </c>
      <c r="E29" s="48">
        <v>3049</v>
      </c>
      <c r="F29" s="47">
        <v>2481</v>
      </c>
      <c r="G29" s="108">
        <f>VLOOKUP(A29, raw_data!$A$2:$AB$3115, 2, FALSE)+VLOOKUP(B29, raw_data!$A$2:$AB$3115, 2, FALSE)+VLOOKUP(C29, raw_data!$A$2:$AB$3115, 2, FALSE)</f>
        <v>119.07499999999999</v>
      </c>
      <c r="H29" s="47">
        <f>VLOOKUP(D29, raw_data!$A$2:$AB$3115, 2, FALSE)+VLOOKUP(E29, raw_data!$A$2:$AB$3115, 2, FALSE)+VLOOKUP(F29, raw_data!$A$2:$AB$3115, 2, FALSE)</f>
        <v>83.619</v>
      </c>
      <c r="I29" s="89" t="str">
        <f t="shared" si="0"/>
        <v>Blue</v>
      </c>
      <c r="J29" s="108">
        <f>VLOOKUP(A29, raw_data!$A$2:$AB$3115, 22, FALSE)+VLOOKUP(B29, raw_data!$A$2:$AB$3115, 22, FALSE)+VLOOKUP(C29, raw_data!$A$2:$AB$3115, 22, FALSE)</f>
        <v>10.762</v>
      </c>
      <c r="K29" s="47">
        <f>VLOOKUP(D29, raw_data!$A$2:$AB$3115, 22, FALSE)+VLOOKUP(E29, raw_data!$A$2:$AB$3115, 22, FALSE)+VLOOKUP(F29, raw_data!$A$2:$AB$3115, 22, FALSE)</f>
        <v>5.133</v>
      </c>
    </row>
    <row r="30" spans="1:11" x14ac:dyDescent="0.25">
      <c r="A30" s="46">
        <v>2648</v>
      </c>
      <c r="B30" s="48">
        <v>5924</v>
      </c>
      <c r="C30" s="49">
        <v>1729</v>
      </c>
      <c r="D30" s="48">
        <v>295</v>
      </c>
      <c r="E30" s="48">
        <v>6086</v>
      </c>
      <c r="F30" s="47">
        <v>359</v>
      </c>
      <c r="G30" s="108">
        <f>VLOOKUP(A30, raw_data!$A$2:$AB$3115, 2, FALSE)+VLOOKUP(B30, raw_data!$A$2:$AB$3115, 2, FALSE)+VLOOKUP(C30, raw_data!$A$2:$AB$3115, 2, FALSE)</f>
        <v>101.851</v>
      </c>
      <c r="H30" s="47">
        <f>VLOOKUP(D30, raw_data!$A$2:$AB$3115, 2, FALSE)+VLOOKUP(E30, raw_data!$A$2:$AB$3115, 2, FALSE)+VLOOKUP(F30, raw_data!$A$2:$AB$3115, 2, FALSE)</f>
        <v>121.553</v>
      </c>
      <c r="I30" s="89" t="str">
        <f t="shared" si="0"/>
        <v>Red</v>
      </c>
      <c r="J30" s="108">
        <f>VLOOKUP(A30, raw_data!$A$2:$AB$3115, 22, FALSE)+VLOOKUP(B30, raw_data!$A$2:$AB$3115, 22, FALSE)+VLOOKUP(C30, raw_data!$A$2:$AB$3115, 22, FALSE)</f>
        <v>7.976</v>
      </c>
      <c r="K30" s="47">
        <f>VLOOKUP(D30, raw_data!$A$2:$AB$3115, 22, FALSE)+VLOOKUP(E30, raw_data!$A$2:$AB$3115, 22, FALSE)+VLOOKUP(F30, raw_data!$A$2:$AB$3115, 22, FALSE)</f>
        <v>9.8880000000000017</v>
      </c>
    </row>
    <row r="31" spans="1:11" x14ac:dyDescent="0.25">
      <c r="A31" s="46">
        <v>5830</v>
      </c>
      <c r="B31" s="48">
        <v>384</v>
      </c>
      <c r="C31" s="49">
        <v>1058</v>
      </c>
      <c r="D31" s="48">
        <v>3562</v>
      </c>
      <c r="E31" s="48">
        <v>5816</v>
      </c>
      <c r="F31" s="47">
        <v>27</v>
      </c>
      <c r="G31" s="108">
        <f>VLOOKUP(A31, raw_data!$A$2:$AB$3115, 2, FALSE)+VLOOKUP(B31, raw_data!$A$2:$AB$3115, 2, FALSE)+VLOOKUP(C31, raw_data!$A$2:$AB$3115, 2, FALSE)</f>
        <v>77.99199999999999</v>
      </c>
      <c r="H31" s="47">
        <f>VLOOKUP(D31, raw_data!$A$2:$AB$3115, 2, FALSE)+VLOOKUP(E31, raw_data!$A$2:$AB$3115, 2, FALSE)+VLOOKUP(F31, raw_data!$A$2:$AB$3115, 2, FALSE)</f>
        <v>91.852000000000004</v>
      </c>
      <c r="I31" s="89" t="str">
        <f t="shared" si="0"/>
        <v>Red</v>
      </c>
      <c r="J31" s="108">
        <f>VLOOKUP(A31, raw_data!$A$2:$AB$3115, 22, FALSE)+VLOOKUP(B31, raw_data!$A$2:$AB$3115, 22, FALSE)+VLOOKUP(C31, raw_data!$A$2:$AB$3115, 22, FALSE)</f>
        <v>5.2439999999999998</v>
      </c>
      <c r="K31" s="47">
        <f>VLOOKUP(D31, raw_data!$A$2:$AB$3115, 22, FALSE)+VLOOKUP(E31, raw_data!$A$2:$AB$3115, 22, FALSE)+VLOOKUP(F31, raw_data!$A$2:$AB$3115, 22, FALSE)</f>
        <v>4.75</v>
      </c>
    </row>
    <row r="32" spans="1:11" x14ac:dyDescent="0.25">
      <c r="A32" s="46">
        <v>2370</v>
      </c>
      <c r="B32" s="48">
        <v>3419</v>
      </c>
      <c r="C32" s="49">
        <v>3490</v>
      </c>
      <c r="D32" s="48">
        <v>1262</v>
      </c>
      <c r="E32" s="48">
        <v>573</v>
      </c>
      <c r="F32" s="47">
        <v>78</v>
      </c>
      <c r="G32" s="108">
        <f>VLOOKUP(A32, raw_data!$A$2:$AB$3115, 2, FALSE)+VLOOKUP(B32, raw_data!$A$2:$AB$3115, 2, FALSE)+VLOOKUP(C32, raw_data!$A$2:$AB$3115, 2, FALSE)</f>
        <v>97.287000000000006</v>
      </c>
      <c r="H32" s="47">
        <f>VLOOKUP(D32, raw_data!$A$2:$AB$3115, 2, FALSE)+VLOOKUP(E32, raw_data!$A$2:$AB$3115, 2, FALSE)+VLOOKUP(F32, raw_data!$A$2:$AB$3115, 2, FALSE)</f>
        <v>100.5</v>
      </c>
      <c r="I32" s="89" t="str">
        <f t="shared" si="0"/>
        <v>Red</v>
      </c>
      <c r="J32" s="108">
        <f>VLOOKUP(A32, raw_data!$A$2:$AB$3115, 22, FALSE)+VLOOKUP(B32, raw_data!$A$2:$AB$3115, 22, FALSE)+VLOOKUP(C32, raw_data!$A$2:$AB$3115, 22, FALSE)</f>
        <v>6.7899999999999991</v>
      </c>
      <c r="K32" s="47">
        <f>VLOOKUP(D32, raw_data!$A$2:$AB$3115, 22, FALSE)+VLOOKUP(E32, raw_data!$A$2:$AB$3115, 22, FALSE)+VLOOKUP(F32, raw_data!$A$2:$AB$3115, 22, FALSE)</f>
        <v>8.6289999999999996</v>
      </c>
    </row>
    <row r="33" spans="1:11" x14ac:dyDescent="0.25">
      <c r="A33" s="46">
        <v>5460</v>
      </c>
      <c r="B33" s="48">
        <v>5891</v>
      </c>
      <c r="C33" s="49">
        <v>133</v>
      </c>
      <c r="D33" s="48">
        <v>1481</v>
      </c>
      <c r="E33" s="48">
        <v>5870</v>
      </c>
      <c r="F33" s="47">
        <v>330</v>
      </c>
      <c r="G33" s="108">
        <f>VLOOKUP(A33, raw_data!$A$2:$AB$3115, 2, FALSE)+VLOOKUP(B33, raw_data!$A$2:$AB$3115, 2, FALSE)+VLOOKUP(C33, raw_data!$A$2:$AB$3115, 2, FALSE)</f>
        <v>126.07599999999999</v>
      </c>
      <c r="H33" s="47">
        <f>VLOOKUP(D33, raw_data!$A$2:$AB$3115, 2, FALSE)+VLOOKUP(E33, raw_data!$A$2:$AB$3115, 2, FALSE)+VLOOKUP(F33, raw_data!$A$2:$AB$3115, 2, FALSE)</f>
        <v>109.682</v>
      </c>
      <c r="I33" s="89" t="str">
        <f t="shared" si="0"/>
        <v>Blue</v>
      </c>
      <c r="J33" s="108">
        <f>VLOOKUP(A33, raw_data!$A$2:$AB$3115, 22, FALSE)+VLOOKUP(B33, raw_data!$A$2:$AB$3115, 22, FALSE)+VLOOKUP(C33, raw_data!$A$2:$AB$3115, 22, FALSE)</f>
        <v>9.9460000000000015</v>
      </c>
      <c r="K33" s="47">
        <f>VLOOKUP(D33, raw_data!$A$2:$AB$3115, 22, FALSE)+VLOOKUP(E33, raw_data!$A$2:$AB$3115, 22, FALSE)+VLOOKUP(F33, raw_data!$A$2:$AB$3115, 22, FALSE)</f>
        <v>10.007999999999999</v>
      </c>
    </row>
    <row r="34" spans="1:11" x14ac:dyDescent="0.25">
      <c r="A34" s="46">
        <v>1902</v>
      </c>
      <c r="B34" s="48">
        <v>2634</v>
      </c>
      <c r="C34" s="49">
        <v>1665</v>
      </c>
      <c r="D34" s="48">
        <v>3478</v>
      </c>
      <c r="E34" s="48">
        <v>4405</v>
      </c>
      <c r="F34" s="47">
        <v>5822</v>
      </c>
      <c r="G34" s="108">
        <f>VLOOKUP(A34, raw_data!$A$2:$AB$3115, 2, FALSE)+VLOOKUP(B34, raw_data!$A$2:$AB$3115, 2, FALSE)+VLOOKUP(C34, raw_data!$A$2:$AB$3115, 2, FALSE)</f>
        <v>70.109000000000009</v>
      </c>
      <c r="H34" s="47">
        <f>VLOOKUP(D34, raw_data!$A$2:$AB$3115, 2, FALSE)+VLOOKUP(E34, raw_data!$A$2:$AB$3115, 2, FALSE)+VLOOKUP(F34, raw_data!$A$2:$AB$3115, 2, FALSE)</f>
        <v>72.944000000000003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2.9609999999999999</v>
      </c>
      <c r="K34" s="47">
        <f>VLOOKUP(D34, raw_data!$A$2:$AB$3115, 22, FALSE)+VLOOKUP(E34, raw_data!$A$2:$AB$3115, 22, FALSE)+VLOOKUP(F34, raw_data!$A$2:$AB$3115, 22, FALSE)</f>
        <v>2.8049999999999997</v>
      </c>
    </row>
    <row r="35" spans="1:11" x14ac:dyDescent="0.25">
      <c r="A35" s="46">
        <v>5326</v>
      </c>
      <c r="B35" s="48">
        <v>3536</v>
      </c>
      <c r="C35" s="49">
        <v>1723</v>
      </c>
      <c r="D35" s="48">
        <v>2767</v>
      </c>
      <c r="E35" s="48">
        <v>20</v>
      </c>
      <c r="F35" s="47">
        <v>57</v>
      </c>
      <c r="G35" s="108">
        <f>VLOOKUP(A35, raw_data!$A$2:$AB$3115, 2, FALSE)+VLOOKUP(B35, raw_data!$A$2:$AB$3115, 2, FALSE)+VLOOKUP(C35, raw_data!$A$2:$AB$3115, 2, FALSE)</f>
        <v>95.076999999999998</v>
      </c>
      <c r="H35" s="47">
        <f>VLOOKUP(D35, raw_data!$A$2:$AB$3115, 2, FALSE)+VLOOKUP(E35, raw_data!$A$2:$AB$3115, 2, FALSE)+VLOOKUP(F35, raw_data!$A$2:$AB$3115, 2, FALSE)</f>
        <v>109.298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6.2819999999999991</v>
      </c>
      <c r="K35" s="47">
        <f>VLOOKUP(D35, raw_data!$A$2:$AB$3115, 22, FALSE)+VLOOKUP(E35, raw_data!$A$2:$AB$3115, 22, FALSE)+VLOOKUP(F35, raw_data!$A$2:$AB$3115, 22, FALSE)</f>
        <v>9.4610000000000003</v>
      </c>
    </row>
    <row r="36" spans="1:11" x14ac:dyDescent="0.25">
      <c r="A36" s="46">
        <v>1305</v>
      </c>
      <c r="B36" s="48">
        <v>4607</v>
      </c>
      <c r="C36" s="49">
        <v>5333</v>
      </c>
      <c r="D36" s="48">
        <v>1775</v>
      </c>
      <c r="E36" s="48">
        <v>1836</v>
      </c>
      <c r="F36" s="47">
        <v>190</v>
      </c>
      <c r="G36" s="108">
        <f>VLOOKUP(A36, raw_data!$A$2:$AB$3115, 2, FALSE)+VLOOKUP(B36, raw_data!$A$2:$AB$3115, 2, FALSE)+VLOOKUP(C36, raw_data!$A$2:$AB$3115, 2, FALSE)</f>
        <v>85.953999999999994</v>
      </c>
      <c r="H36" s="47">
        <f>VLOOKUP(D36, raw_data!$A$2:$AB$3115, 2, FALSE)+VLOOKUP(E36, raw_data!$A$2:$AB$3115, 2, FALSE)+VLOOKUP(F36, raw_data!$A$2:$AB$3115, 2, FALSE)</f>
        <v>106.57899999999999</v>
      </c>
      <c r="I36" s="89" t="str">
        <f t="shared" si="0"/>
        <v>Red</v>
      </c>
      <c r="J36" s="108">
        <f>VLOOKUP(A36, raw_data!$A$2:$AB$3115, 22, FALSE)+VLOOKUP(B36, raw_data!$A$2:$AB$3115, 22, FALSE)+VLOOKUP(C36, raw_data!$A$2:$AB$3115, 22, FALSE)</f>
        <v>5.2490000000000006</v>
      </c>
      <c r="K36" s="47">
        <f>VLOOKUP(D36, raw_data!$A$2:$AB$3115, 22, FALSE)+VLOOKUP(E36, raw_data!$A$2:$AB$3115, 22, FALSE)+VLOOKUP(F36, raw_data!$A$2:$AB$3115, 22, FALSE)</f>
        <v>9.6580000000000013</v>
      </c>
    </row>
    <row r="37" spans="1:11" x14ac:dyDescent="0.25">
      <c r="A37" s="46">
        <v>4451</v>
      </c>
      <c r="B37" s="48">
        <v>120</v>
      </c>
      <c r="C37" s="49">
        <v>228</v>
      </c>
      <c r="D37" s="48">
        <v>5920</v>
      </c>
      <c r="E37" s="48">
        <v>4536</v>
      </c>
      <c r="F37" s="47">
        <v>3452</v>
      </c>
      <c r="G37" s="108">
        <f>VLOOKUP(A37, raw_data!$A$2:$AB$3115, 2, FALSE)+VLOOKUP(B37, raw_data!$A$2:$AB$3115, 2, FALSE)+VLOOKUP(C37, raw_data!$A$2:$AB$3115, 2, FALSE)</f>
        <v>110.97800000000001</v>
      </c>
      <c r="H37" s="47">
        <f>VLOOKUP(D37, raw_data!$A$2:$AB$3115, 2, FALSE)+VLOOKUP(E37, raw_data!$A$2:$AB$3115, 2, FALSE)+VLOOKUP(F37, raw_data!$A$2:$AB$3115, 2, FALSE)</f>
        <v>108.17299999999999</v>
      </c>
      <c r="I37" s="89" t="str">
        <f t="shared" si="0"/>
        <v>Blue</v>
      </c>
      <c r="J37" s="108">
        <f>VLOOKUP(A37, raw_data!$A$2:$AB$3115, 22, FALSE)+VLOOKUP(B37, raw_data!$A$2:$AB$3115, 22, FALSE)+VLOOKUP(C37, raw_data!$A$2:$AB$3115, 22, FALSE)</f>
        <v>7.7930000000000001</v>
      </c>
      <c r="K37" s="47">
        <f>VLOOKUP(D37, raw_data!$A$2:$AB$3115, 22, FALSE)+VLOOKUP(E37, raw_data!$A$2:$AB$3115, 22, FALSE)+VLOOKUP(F37, raw_data!$A$2:$AB$3115, 22, FALSE)</f>
        <v>8.2199999999999989</v>
      </c>
    </row>
    <row r="38" spans="1:11" x14ac:dyDescent="0.25">
      <c r="A38" s="46">
        <v>503</v>
      </c>
      <c r="B38" s="48">
        <v>3735</v>
      </c>
      <c r="C38" s="49">
        <v>1746</v>
      </c>
      <c r="D38" s="48">
        <v>263</v>
      </c>
      <c r="E38" s="48">
        <v>3600</v>
      </c>
      <c r="F38" s="47">
        <v>5048</v>
      </c>
      <c r="G38" s="108">
        <f>VLOOKUP(A38, raw_data!$A$2:$AB$3115, 2, FALSE)+VLOOKUP(B38, raw_data!$A$2:$AB$3115, 2, FALSE)+VLOOKUP(C38, raw_data!$A$2:$AB$3115, 2, FALSE)</f>
        <v>101.63800000000001</v>
      </c>
      <c r="H38" s="47">
        <f>VLOOKUP(D38, raw_data!$A$2:$AB$3115, 2, FALSE)+VLOOKUP(E38, raw_data!$A$2:$AB$3115, 2, FALSE)+VLOOKUP(F38, raw_data!$A$2:$AB$3115, 2, FALSE)</f>
        <v>93.198000000000008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9.161999999999999</v>
      </c>
      <c r="K38" s="47">
        <f>VLOOKUP(D38, raw_data!$A$2:$AB$3115, 22, FALSE)+VLOOKUP(E38, raw_data!$A$2:$AB$3115, 22, FALSE)+VLOOKUP(F38, raw_data!$A$2:$AB$3115, 22, FALSE)</f>
        <v>6.827</v>
      </c>
    </row>
    <row r="39" spans="1:11" x14ac:dyDescent="0.25">
      <c r="A39" s="46">
        <v>3357</v>
      </c>
      <c r="B39" s="48">
        <v>5518</v>
      </c>
      <c r="C39" s="49">
        <v>360</v>
      </c>
      <c r="D39" s="48">
        <v>141</v>
      </c>
      <c r="E39" s="48">
        <v>230</v>
      </c>
      <c r="F39" s="47">
        <v>3419</v>
      </c>
      <c r="G39" s="108">
        <f>VLOOKUP(A39, raw_data!$A$2:$AB$3115, 2, FALSE)+VLOOKUP(B39, raw_data!$A$2:$AB$3115, 2, FALSE)+VLOOKUP(C39, raw_data!$A$2:$AB$3115, 2, FALSE)</f>
        <v>104.86500000000001</v>
      </c>
      <c r="H39" s="47">
        <f>VLOOKUP(D39, raw_data!$A$2:$AB$3115, 2, FALSE)+VLOOKUP(E39, raw_data!$A$2:$AB$3115, 2, FALSE)+VLOOKUP(F39, raw_data!$A$2:$AB$3115, 2, FALSE)</f>
        <v>116.116</v>
      </c>
      <c r="I39" s="89" t="str">
        <f t="shared" si="0"/>
        <v>Red</v>
      </c>
      <c r="J39" s="108">
        <f>VLOOKUP(A39, raw_data!$A$2:$AB$3115, 22, FALSE)+VLOOKUP(B39, raw_data!$A$2:$AB$3115, 22, FALSE)+VLOOKUP(C39, raw_data!$A$2:$AB$3115, 22, FALSE)</f>
        <v>7.4639999999999995</v>
      </c>
      <c r="K39" s="47">
        <f>VLOOKUP(D39, raw_data!$A$2:$AB$3115, 22, FALSE)+VLOOKUP(E39, raw_data!$A$2:$AB$3115, 22, FALSE)+VLOOKUP(F39, raw_data!$A$2:$AB$3115, 22, FALSE)</f>
        <v>8.4429999999999996</v>
      </c>
    </row>
    <row r="40" spans="1:11" x14ac:dyDescent="0.25">
      <c r="A40" s="46">
        <v>2846</v>
      </c>
      <c r="B40" s="48">
        <v>2648</v>
      </c>
      <c r="C40" s="49">
        <v>133</v>
      </c>
      <c r="D40" s="48">
        <v>5830</v>
      </c>
      <c r="E40" s="48">
        <v>4301</v>
      </c>
      <c r="F40" s="47">
        <v>842</v>
      </c>
      <c r="G40" s="108">
        <f>VLOOKUP(A40, raw_data!$A$2:$AB$3115, 2, FALSE)+VLOOKUP(B40, raw_data!$A$2:$AB$3115, 2, FALSE)+VLOOKUP(C40, raw_data!$A$2:$AB$3115, 2, FALSE)</f>
        <v>130.273</v>
      </c>
      <c r="H40" s="47">
        <f>VLOOKUP(D40, raw_data!$A$2:$AB$3115, 2, FALSE)+VLOOKUP(E40, raw_data!$A$2:$AB$3115, 2, FALSE)+VLOOKUP(F40, raw_data!$A$2:$AB$3115, 2, FALSE)</f>
        <v>68.847999999999999</v>
      </c>
      <c r="I40" s="89" t="str">
        <f t="shared" si="0"/>
        <v>Blue</v>
      </c>
      <c r="J40" s="108">
        <f>VLOOKUP(A40, raw_data!$A$2:$AB$3115, 22, FALSE)+VLOOKUP(B40, raw_data!$A$2:$AB$3115, 22, FALSE)+VLOOKUP(C40, raw_data!$A$2:$AB$3115, 22, FALSE)</f>
        <v>8.5750000000000011</v>
      </c>
      <c r="K40" s="47">
        <f>VLOOKUP(D40, raw_data!$A$2:$AB$3115, 22, FALSE)+VLOOKUP(E40, raw_data!$A$2:$AB$3115, 22, FALSE)+VLOOKUP(F40, raw_data!$A$2:$AB$3115, 22, FALSE)</f>
        <v>3.5960000000000001</v>
      </c>
    </row>
    <row r="41" spans="1:11" x14ac:dyDescent="0.25">
      <c r="A41" s="46">
        <v>2370</v>
      </c>
      <c r="B41" s="48">
        <v>3049</v>
      </c>
      <c r="C41" s="49">
        <v>1723</v>
      </c>
      <c r="D41" s="48">
        <v>1665</v>
      </c>
      <c r="E41" s="48">
        <v>1114</v>
      </c>
      <c r="F41" s="47">
        <v>5460</v>
      </c>
      <c r="G41" s="108">
        <f>VLOOKUP(A41, raw_data!$A$2:$AB$3115, 2, FALSE)+VLOOKUP(B41, raw_data!$A$2:$AB$3115, 2, FALSE)+VLOOKUP(C41, raw_data!$A$2:$AB$3115, 2, FALSE)</f>
        <v>71.382000000000005</v>
      </c>
      <c r="H41" s="47">
        <f>VLOOKUP(D41, raw_data!$A$2:$AB$3115, 2, FALSE)+VLOOKUP(E41, raw_data!$A$2:$AB$3115, 2, FALSE)+VLOOKUP(F41, raw_data!$A$2:$AB$3115, 2, FALSE)</f>
        <v>123.619</v>
      </c>
      <c r="I41" s="89" t="str">
        <f t="shared" si="0"/>
        <v>Red</v>
      </c>
      <c r="J41" s="108">
        <f>VLOOKUP(A41, raw_data!$A$2:$AB$3115, 22, FALSE)+VLOOKUP(B41, raw_data!$A$2:$AB$3115, 22, FALSE)+VLOOKUP(C41, raw_data!$A$2:$AB$3115, 22, FALSE)</f>
        <v>4.95</v>
      </c>
      <c r="K41" s="47">
        <f>VLOOKUP(D41, raw_data!$A$2:$AB$3115, 22, FALSE)+VLOOKUP(E41, raw_data!$A$2:$AB$3115, 22, FALSE)+VLOOKUP(F41, raw_data!$A$2:$AB$3115, 22, FALSE)</f>
        <v>9.343</v>
      </c>
    </row>
    <row r="42" spans="1:11" x14ac:dyDescent="0.25">
      <c r="A42" s="46">
        <v>5980</v>
      </c>
      <c r="B42" s="48">
        <v>1481</v>
      </c>
      <c r="C42" s="49">
        <v>3478</v>
      </c>
      <c r="D42" s="48">
        <v>910</v>
      </c>
      <c r="E42" s="48">
        <v>4607</v>
      </c>
      <c r="F42" s="47">
        <v>78</v>
      </c>
      <c r="G42" s="108">
        <f>VLOOKUP(A42, raw_data!$A$2:$AB$3115, 2, FALSE)+VLOOKUP(B42, raw_data!$A$2:$AB$3115, 2, FALSE)+VLOOKUP(C42, raw_data!$A$2:$AB$3115, 2, FALSE)</f>
        <v>98.176999999999992</v>
      </c>
      <c r="H42" s="47">
        <f>VLOOKUP(D42, raw_data!$A$2:$AB$3115, 2, FALSE)+VLOOKUP(E42, raw_data!$A$2:$AB$3115, 2, FALSE)+VLOOKUP(F42, raw_data!$A$2:$AB$3115, 2, FALSE)</f>
        <v>94.570999999999998</v>
      </c>
      <c r="I42" s="89" t="str">
        <f t="shared" si="0"/>
        <v>Blue</v>
      </c>
      <c r="J42" s="108">
        <f>VLOOKUP(A42, raw_data!$A$2:$AB$3115, 22, FALSE)+VLOOKUP(B42, raw_data!$A$2:$AB$3115, 22, FALSE)+VLOOKUP(C42, raw_data!$A$2:$AB$3115, 22, FALSE)</f>
        <v>6.8509999999999991</v>
      </c>
      <c r="K42" s="47">
        <f>VLOOKUP(D42, raw_data!$A$2:$AB$3115, 22, FALSE)+VLOOKUP(E42, raw_data!$A$2:$AB$3115, 22, FALSE)+VLOOKUP(F42, raw_data!$A$2:$AB$3115, 22, FALSE)</f>
        <v>5.907</v>
      </c>
    </row>
    <row r="43" spans="1:11" x14ac:dyDescent="0.25">
      <c r="A43" s="46">
        <v>1902</v>
      </c>
      <c r="B43" s="48">
        <v>27</v>
      </c>
      <c r="C43" s="49">
        <v>1262</v>
      </c>
      <c r="D43" s="48">
        <v>1775</v>
      </c>
      <c r="E43" s="48">
        <v>1729</v>
      </c>
      <c r="F43" s="47">
        <v>57</v>
      </c>
      <c r="G43" s="108">
        <f>VLOOKUP(A43, raw_data!$A$2:$AB$3115, 2, FALSE)+VLOOKUP(B43, raw_data!$A$2:$AB$3115, 2, FALSE)+VLOOKUP(C43, raw_data!$A$2:$AB$3115, 2, FALSE)</f>
        <v>103.81399999999999</v>
      </c>
      <c r="H43" s="47">
        <f>VLOOKUP(D43, raw_data!$A$2:$AB$3115, 2, FALSE)+VLOOKUP(E43, raw_data!$A$2:$AB$3115, 2, FALSE)+VLOOKUP(F43, raw_data!$A$2:$AB$3115, 2, FALSE)</f>
        <v>94.865999999999985</v>
      </c>
      <c r="I43" s="89" t="str">
        <f t="shared" si="0"/>
        <v>Blue</v>
      </c>
      <c r="J43" s="108">
        <f>VLOOKUP(A43, raw_data!$A$2:$AB$3115, 22, FALSE)+VLOOKUP(B43, raw_data!$A$2:$AB$3115, 22, FALSE)+VLOOKUP(C43, raw_data!$A$2:$AB$3115, 22, FALSE)</f>
        <v>7.0970000000000004</v>
      </c>
      <c r="K43" s="47">
        <f>VLOOKUP(D43, raw_data!$A$2:$AB$3115, 22, FALSE)+VLOOKUP(E43, raw_data!$A$2:$AB$3115, 22, FALSE)+VLOOKUP(F43, raw_data!$A$2:$AB$3115, 22, FALSE)</f>
        <v>10.076000000000001</v>
      </c>
    </row>
    <row r="44" spans="1:11" x14ac:dyDescent="0.25">
      <c r="A44" s="46">
        <v>5326</v>
      </c>
      <c r="B44" s="48">
        <v>1305</v>
      </c>
      <c r="C44" s="49">
        <v>5891</v>
      </c>
      <c r="D44" s="48">
        <v>4253</v>
      </c>
      <c r="E44" s="48">
        <v>5924</v>
      </c>
      <c r="F44" s="47">
        <v>3600</v>
      </c>
      <c r="G44" s="108">
        <f>VLOOKUP(A44, raw_data!$A$2:$AB$3115, 2, FALSE)+VLOOKUP(B44, raw_data!$A$2:$AB$3115, 2, FALSE)+VLOOKUP(C44, raw_data!$A$2:$AB$3115, 2, FALSE)</f>
        <v>93.736999999999995</v>
      </c>
      <c r="H44" s="47">
        <f>VLOOKUP(D44, raw_data!$A$2:$AB$3115, 2, FALSE)+VLOOKUP(E44, raw_data!$A$2:$AB$3115, 2, FALSE)+VLOOKUP(F44, raw_data!$A$2:$AB$3115, 2, FALSE)</f>
        <v>92.843000000000004</v>
      </c>
      <c r="I44" s="89" t="str">
        <f t="shared" si="0"/>
        <v>Blue</v>
      </c>
      <c r="J44" s="108">
        <f>VLOOKUP(A44, raw_data!$A$2:$AB$3115, 22, FALSE)+VLOOKUP(B44, raw_data!$A$2:$AB$3115, 22, FALSE)+VLOOKUP(C44, raw_data!$A$2:$AB$3115, 22, FALSE)</f>
        <v>7.5979999999999999</v>
      </c>
      <c r="K44" s="47">
        <f>VLOOKUP(D44, raw_data!$A$2:$AB$3115, 22, FALSE)+VLOOKUP(E44, raw_data!$A$2:$AB$3115, 22, FALSE)+VLOOKUP(F44, raw_data!$A$2:$AB$3115, 22, FALSE)</f>
        <v>5.8109999999999999</v>
      </c>
    </row>
    <row r="45" spans="1:11" x14ac:dyDescent="0.25">
      <c r="A45" s="46">
        <v>2634</v>
      </c>
      <c r="B45" s="48">
        <v>1836</v>
      </c>
      <c r="C45" s="49">
        <v>3357</v>
      </c>
      <c r="D45" s="48">
        <v>5048</v>
      </c>
      <c r="E45" s="48">
        <v>3490</v>
      </c>
      <c r="F45" s="47">
        <v>5870</v>
      </c>
      <c r="G45" s="108">
        <f>VLOOKUP(A45, raw_data!$A$2:$AB$3115, 2, FALSE)+VLOOKUP(B45, raw_data!$A$2:$AB$3115, 2, FALSE)+VLOOKUP(C45, raw_data!$A$2:$AB$3115, 2, FALSE)</f>
        <v>102.02600000000001</v>
      </c>
      <c r="H45" s="47">
        <f>VLOOKUP(D45, raw_data!$A$2:$AB$3115, 2, FALSE)+VLOOKUP(E45, raw_data!$A$2:$AB$3115, 2, FALSE)+VLOOKUP(F45, raw_data!$A$2:$AB$3115, 2, FALSE)</f>
        <v>77.921999999999997</v>
      </c>
      <c r="I45" s="89" t="str">
        <f t="shared" si="0"/>
        <v>Blue</v>
      </c>
      <c r="J45" s="108">
        <f>VLOOKUP(A45, raw_data!$A$2:$AB$3115, 22, FALSE)+VLOOKUP(B45, raw_data!$A$2:$AB$3115, 22, FALSE)+VLOOKUP(C45, raw_data!$A$2:$AB$3115, 22, FALSE)</f>
        <v>6.593</v>
      </c>
      <c r="K45" s="47">
        <f>VLOOKUP(D45, raw_data!$A$2:$AB$3115, 22, FALSE)+VLOOKUP(E45, raw_data!$A$2:$AB$3115, 22, FALSE)+VLOOKUP(F45, raw_data!$A$2:$AB$3115, 22, FALSE)</f>
        <v>4.5809999999999995</v>
      </c>
    </row>
    <row r="46" spans="1:11" x14ac:dyDescent="0.25">
      <c r="A46" s="46">
        <v>141</v>
      </c>
      <c r="B46" s="48">
        <v>1529</v>
      </c>
      <c r="C46" s="49">
        <v>295</v>
      </c>
      <c r="D46" s="48">
        <v>5333</v>
      </c>
      <c r="E46" s="48">
        <v>1648</v>
      </c>
      <c r="F46" s="47">
        <v>228</v>
      </c>
      <c r="G46" s="108">
        <f>VLOOKUP(A46, raw_data!$A$2:$AB$3115, 2, FALSE)+VLOOKUP(B46, raw_data!$A$2:$AB$3115, 2, FALSE)+VLOOKUP(C46, raw_data!$A$2:$AB$3115, 2, FALSE)</f>
        <v>96.788000000000011</v>
      </c>
      <c r="H46" s="47">
        <f>VLOOKUP(D46, raw_data!$A$2:$AB$3115, 2, FALSE)+VLOOKUP(E46, raw_data!$A$2:$AB$3115, 2, FALSE)+VLOOKUP(F46, raw_data!$A$2:$AB$3115, 2, FALSE)</f>
        <v>76.037000000000006</v>
      </c>
      <c r="I46" s="89" t="str">
        <f t="shared" si="0"/>
        <v>Blue</v>
      </c>
      <c r="J46" s="108">
        <f>VLOOKUP(A46, raw_data!$A$2:$AB$3115, 22, FALSE)+VLOOKUP(B46, raw_data!$A$2:$AB$3115, 22, FALSE)+VLOOKUP(C46, raw_data!$A$2:$AB$3115, 22, FALSE)</f>
        <v>7.9660000000000002</v>
      </c>
      <c r="K46" s="47">
        <f>VLOOKUP(D46, raw_data!$A$2:$AB$3115, 22, FALSE)+VLOOKUP(E46, raw_data!$A$2:$AB$3115, 22, FALSE)+VLOOKUP(F46, raw_data!$A$2:$AB$3115, 22, FALSE)</f>
        <v>5.7709999999999999</v>
      </c>
    </row>
    <row r="47" spans="1:11" x14ac:dyDescent="0.25">
      <c r="A47" s="46">
        <v>85</v>
      </c>
      <c r="B47" s="48">
        <v>359</v>
      </c>
      <c r="C47" s="49">
        <v>263</v>
      </c>
      <c r="D47" s="48">
        <v>573</v>
      </c>
      <c r="E47" s="48">
        <v>5920</v>
      </c>
      <c r="F47" s="47">
        <v>5472</v>
      </c>
      <c r="G47" s="108">
        <f>VLOOKUP(A47, raw_data!$A$2:$AB$3115, 2, FALSE)+VLOOKUP(B47, raw_data!$A$2:$AB$3115, 2, FALSE)+VLOOKUP(C47, raw_data!$A$2:$AB$3115, 2, FALSE)</f>
        <v>131.02199999999999</v>
      </c>
      <c r="H47" s="47">
        <f>VLOOKUP(D47, raw_data!$A$2:$AB$3115, 2, FALSE)+VLOOKUP(E47, raw_data!$A$2:$AB$3115, 2, FALSE)+VLOOKUP(F47, raw_data!$A$2:$AB$3115, 2, FALSE)</f>
        <v>94.963999999999999</v>
      </c>
      <c r="I47" s="89" t="str">
        <f t="shared" si="0"/>
        <v>Blue</v>
      </c>
      <c r="J47" s="108">
        <f>VLOOKUP(A47, raw_data!$A$2:$AB$3115, 22, FALSE)+VLOOKUP(B47, raw_data!$A$2:$AB$3115, 22, FALSE)+VLOOKUP(C47, raw_data!$A$2:$AB$3115, 22, FALSE)</f>
        <v>10.075000000000001</v>
      </c>
      <c r="K47" s="47">
        <f>VLOOKUP(D47, raw_data!$A$2:$AB$3115, 22, FALSE)+VLOOKUP(E47, raw_data!$A$2:$AB$3115, 22, FALSE)+VLOOKUP(F47, raw_data!$A$2:$AB$3115, 22, FALSE)</f>
        <v>6.7669999999999995</v>
      </c>
    </row>
    <row r="48" spans="1:11" x14ac:dyDescent="0.25">
      <c r="A48" s="46">
        <v>5816</v>
      </c>
      <c r="B48" s="48">
        <v>330</v>
      </c>
      <c r="C48" s="49">
        <v>2212</v>
      </c>
      <c r="D48" s="48">
        <v>3562</v>
      </c>
      <c r="E48" s="48">
        <v>120</v>
      </c>
      <c r="F48" s="47">
        <v>190</v>
      </c>
      <c r="G48" s="108">
        <f>VLOOKUP(A48, raw_data!$A$2:$AB$3115, 2, FALSE)+VLOOKUP(B48, raw_data!$A$2:$AB$3115, 2, FALSE)+VLOOKUP(C48, raw_data!$A$2:$AB$3115, 2, FALSE)</f>
        <v>103.75999999999999</v>
      </c>
      <c r="H48" s="47">
        <f>VLOOKUP(D48, raw_data!$A$2:$AB$3115, 2, FALSE)+VLOOKUP(E48, raw_data!$A$2:$AB$3115, 2, FALSE)+VLOOKUP(F48, raw_data!$A$2:$AB$3115, 2, FALSE)</f>
        <v>96.478999999999999</v>
      </c>
      <c r="I48" s="89" t="str">
        <f t="shared" si="0"/>
        <v>Blue</v>
      </c>
      <c r="J48" s="108">
        <f>VLOOKUP(A48, raw_data!$A$2:$AB$3115, 22, FALSE)+VLOOKUP(B48, raw_data!$A$2:$AB$3115, 22, FALSE)+VLOOKUP(C48, raw_data!$A$2:$AB$3115, 22, FALSE)</f>
        <v>6.7890000000000006</v>
      </c>
      <c r="K48" s="47">
        <f>VLOOKUP(D48, raw_data!$A$2:$AB$3115, 22, FALSE)+VLOOKUP(E48, raw_data!$A$2:$AB$3115, 22, FALSE)+VLOOKUP(F48, raw_data!$A$2:$AB$3115, 22, FALSE)</f>
        <v>7.6239999999999997</v>
      </c>
    </row>
    <row r="49" spans="1:11" x14ac:dyDescent="0.25">
      <c r="A49" s="46">
        <v>6086</v>
      </c>
      <c r="B49" s="48">
        <v>5822</v>
      </c>
      <c r="C49" s="49">
        <v>4536</v>
      </c>
      <c r="D49" s="48">
        <v>834</v>
      </c>
      <c r="E49" s="48">
        <v>1086</v>
      </c>
      <c r="F49" s="47">
        <v>503</v>
      </c>
      <c r="G49" s="108">
        <f>VLOOKUP(A49, raw_data!$A$2:$AB$3115, 2, FALSE)+VLOOKUP(B49, raw_data!$A$2:$AB$3115, 2, FALSE)+VLOOKUP(C49, raw_data!$A$2:$AB$3115, 2, FALSE)</f>
        <v>97.468999999999994</v>
      </c>
      <c r="H49" s="47">
        <f>VLOOKUP(D49, raw_data!$A$2:$AB$3115, 2, FALSE)+VLOOKUP(E49, raw_data!$A$2:$AB$3115, 2, FALSE)+VLOOKUP(F49, raw_data!$A$2:$AB$3115, 2, FALSE)</f>
        <v>109.15100000000001</v>
      </c>
      <c r="I49" s="89" t="str">
        <f t="shared" si="0"/>
        <v>Red</v>
      </c>
      <c r="J49" s="108">
        <f>VLOOKUP(A49, raw_data!$A$2:$AB$3115, 22, FALSE)+VLOOKUP(B49, raw_data!$A$2:$AB$3115, 22, FALSE)+VLOOKUP(C49, raw_data!$A$2:$AB$3115, 22, FALSE)</f>
        <v>9.1679999999999993</v>
      </c>
      <c r="K49" s="47">
        <f>VLOOKUP(D49, raw_data!$A$2:$AB$3115, 22, FALSE)+VLOOKUP(E49, raw_data!$A$2:$AB$3115, 22, FALSE)+VLOOKUP(F49, raw_data!$A$2:$AB$3115, 22, FALSE)</f>
        <v>10.143000000000001</v>
      </c>
    </row>
    <row r="50" spans="1:11" x14ac:dyDescent="0.25">
      <c r="A50" s="46">
        <v>1746</v>
      </c>
      <c r="B50" s="48">
        <v>20</v>
      </c>
      <c r="C50" s="49">
        <v>384</v>
      </c>
      <c r="D50" s="48">
        <v>230</v>
      </c>
      <c r="E50" s="48">
        <v>2767</v>
      </c>
      <c r="F50" s="47">
        <v>3452</v>
      </c>
      <c r="G50" s="108">
        <f>VLOOKUP(A50, raw_data!$A$2:$AB$3115, 2, FALSE)+VLOOKUP(B50, raw_data!$A$2:$AB$3115, 2, FALSE)+VLOOKUP(C50, raw_data!$A$2:$AB$3115, 2, FALSE)</f>
        <v>99.710999999999999</v>
      </c>
      <c r="H50" s="47">
        <f>VLOOKUP(D50, raw_data!$A$2:$AB$3115, 2, FALSE)+VLOOKUP(E50, raw_data!$A$2:$AB$3115, 2, FALSE)+VLOOKUP(F50, raw_data!$A$2:$AB$3115, 2, FALSE)</f>
        <v>136.18900000000002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9.2590000000000003</v>
      </c>
      <c r="K50" s="47">
        <f>VLOOKUP(D50, raw_data!$A$2:$AB$3115, 22, FALSE)+VLOOKUP(E50, raw_data!$A$2:$AB$3115, 22, FALSE)+VLOOKUP(F50, raw_data!$A$2:$AB$3115, 22, FALSE)</f>
        <v>11.151</v>
      </c>
    </row>
    <row r="51" spans="1:11" x14ac:dyDescent="0.25">
      <c r="A51" s="46">
        <v>4451</v>
      </c>
      <c r="B51" s="48">
        <v>2481</v>
      </c>
      <c r="C51" s="49">
        <v>4405</v>
      </c>
      <c r="D51" s="48">
        <v>3536</v>
      </c>
      <c r="E51" s="48">
        <v>1058</v>
      </c>
      <c r="F51" s="47">
        <v>3735</v>
      </c>
      <c r="G51" s="108">
        <f>VLOOKUP(A51, raw_data!$A$2:$AB$3115, 2, FALSE)+VLOOKUP(B51, raw_data!$A$2:$AB$3115, 2, FALSE)+VLOOKUP(C51, raw_data!$A$2:$AB$3115, 2, FALSE)</f>
        <v>114.19900000000001</v>
      </c>
      <c r="H51" s="47">
        <f>VLOOKUP(D51, raw_data!$A$2:$AB$3115, 2, FALSE)+VLOOKUP(E51, raw_data!$A$2:$AB$3115, 2, FALSE)+VLOOKUP(F51, raw_data!$A$2:$AB$3115, 2, FALSE)</f>
        <v>102.964</v>
      </c>
      <c r="I51" s="89" t="str">
        <f t="shared" si="0"/>
        <v>Blue</v>
      </c>
      <c r="J51" s="108">
        <f>VLOOKUP(A51, raw_data!$A$2:$AB$3115, 22, FALSE)+VLOOKUP(B51, raw_data!$A$2:$AB$3115, 22, FALSE)+VLOOKUP(C51, raw_data!$A$2:$AB$3115, 22, FALSE)</f>
        <v>7.016</v>
      </c>
      <c r="K51" s="47">
        <f>VLOOKUP(D51, raw_data!$A$2:$AB$3115, 22, FALSE)+VLOOKUP(E51, raw_data!$A$2:$AB$3115, 22, FALSE)+VLOOKUP(F51, raw_data!$A$2:$AB$3115, 22, FALSE)</f>
        <v>7.6340000000000003</v>
      </c>
    </row>
    <row r="52" spans="1:11" x14ac:dyDescent="0.25">
      <c r="A52" s="46">
        <v>3478</v>
      </c>
      <c r="B52" s="48">
        <v>57</v>
      </c>
      <c r="C52" s="49">
        <v>360</v>
      </c>
      <c r="D52" s="48">
        <v>5891</v>
      </c>
      <c r="E52" s="48">
        <v>2846</v>
      </c>
      <c r="F52" s="47">
        <v>3357</v>
      </c>
      <c r="G52" s="108">
        <f>VLOOKUP(A52, raw_data!$A$2:$AB$3115, 2, FALSE)+VLOOKUP(B52, raw_data!$A$2:$AB$3115, 2, FALSE)+VLOOKUP(C52, raw_data!$A$2:$AB$3115, 2, FALSE)</f>
        <v>91.100999999999999</v>
      </c>
      <c r="H52" s="47">
        <f>VLOOKUP(D52, raw_data!$A$2:$AB$3115, 2, FALSE)+VLOOKUP(E52, raw_data!$A$2:$AB$3115, 2, FALSE)+VLOOKUP(F52, raw_data!$A$2:$AB$3115, 2, FALSE)</f>
        <v>94.556000000000012</v>
      </c>
      <c r="I52" s="89" t="str">
        <f t="shared" si="0"/>
        <v>Red</v>
      </c>
      <c r="J52" s="108">
        <f>VLOOKUP(A52, raw_data!$A$2:$AB$3115, 22, FALSE)+VLOOKUP(B52, raw_data!$A$2:$AB$3115, 22, FALSE)+VLOOKUP(C52, raw_data!$A$2:$AB$3115, 22, FALSE)</f>
        <v>6.0289999999999999</v>
      </c>
      <c r="K52" s="47">
        <f>VLOOKUP(D52, raw_data!$A$2:$AB$3115, 22, FALSE)+VLOOKUP(E52, raw_data!$A$2:$AB$3115, 22, FALSE)+VLOOKUP(F52, raw_data!$A$2:$AB$3115, 22, FALSE)</f>
        <v>6.5190000000000001</v>
      </c>
    </row>
    <row r="53" spans="1:11" x14ac:dyDescent="0.25">
      <c r="A53" s="46">
        <v>4301</v>
      </c>
      <c r="B53" s="48">
        <v>1665</v>
      </c>
      <c r="C53" s="49">
        <v>263</v>
      </c>
      <c r="D53" s="48">
        <v>4607</v>
      </c>
      <c r="E53" s="48">
        <v>5326</v>
      </c>
      <c r="F53" s="47">
        <v>295</v>
      </c>
      <c r="G53" s="108">
        <f>VLOOKUP(A53, raw_data!$A$2:$AB$3115, 2, FALSE)+VLOOKUP(B53, raw_data!$A$2:$AB$3115, 2, FALSE)+VLOOKUP(C53, raw_data!$A$2:$AB$3115, 2, FALSE)</f>
        <v>68.278000000000006</v>
      </c>
      <c r="H53" s="47">
        <f>VLOOKUP(D53, raw_data!$A$2:$AB$3115, 2, FALSE)+VLOOKUP(E53, raw_data!$A$2:$AB$3115, 2, FALSE)+VLOOKUP(F53, raw_data!$A$2:$AB$3115, 2, FALSE)</f>
        <v>77.914999999999992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3.4080000000000004</v>
      </c>
      <c r="K53" s="47">
        <f>VLOOKUP(D53, raw_data!$A$2:$AB$3115, 22, FALSE)+VLOOKUP(E53, raw_data!$A$2:$AB$3115, 22, FALSE)+VLOOKUP(F53, raw_data!$A$2:$AB$3115, 22, FALSE)</f>
        <v>3.27</v>
      </c>
    </row>
    <row r="54" spans="1:11" x14ac:dyDescent="0.25">
      <c r="A54" s="46">
        <v>1481</v>
      </c>
      <c r="B54" s="48">
        <v>85</v>
      </c>
      <c r="C54" s="49">
        <v>5924</v>
      </c>
      <c r="D54" s="48">
        <v>1729</v>
      </c>
      <c r="E54" s="48">
        <v>3562</v>
      </c>
      <c r="F54" s="47">
        <v>842</v>
      </c>
      <c r="G54" s="108">
        <f>VLOOKUP(A54, raw_data!$A$2:$AB$3115, 2, FALSE)+VLOOKUP(B54, raw_data!$A$2:$AB$3115, 2, FALSE)+VLOOKUP(C54, raw_data!$A$2:$AB$3115, 2, FALSE)</f>
        <v>115.464</v>
      </c>
      <c r="H54" s="47">
        <f>VLOOKUP(D54, raw_data!$A$2:$AB$3115, 2, FALSE)+VLOOKUP(E54, raw_data!$A$2:$AB$3115, 2, FALSE)+VLOOKUP(F54, raw_data!$A$2:$AB$3115, 2, FALSE)</f>
        <v>91.78</v>
      </c>
      <c r="I54" s="89" t="str">
        <f t="shared" si="0"/>
        <v>Blue</v>
      </c>
      <c r="J54" s="108">
        <f>VLOOKUP(A54, raw_data!$A$2:$AB$3115, 22, FALSE)+VLOOKUP(B54, raw_data!$A$2:$AB$3115, 22, FALSE)+VLOOKUP(C54, raw_data!$A$2:$AB$3115, 22, FALSE)</f>
        <v>9.6920000000000002</v>
      </c>
      <c r="K54" s="47">
        <f>VLOOKUP(D54, raw_data!$A$2:$AB$3115, 22, FALSE)+VLOOKUP(E54, raw_data!$A$2:$AB$3115, 22, FALSE)+VLOOKUP(F54, raw_data!$A$2:$AB$3115, 22, FALSE)</f>
        <v>7.4649999999999999</v>
      </c>
    </row>
    <row r="55" spans="1:11" x14ac:dyDescent="0.25">
      <c r="A55" s="46">
        <v>2370</v>
      </c>
      <c r="B55" s="48">
        <v>5048</v>
      </c>
      <c r="C55" s="49">
        <v>6086</v>
      </c>
      <c r="D55" s="48">
        <v>910</v>
      </c>
      <c r="E55" s="48">
        <v>3419</v>
      </c>
      <c r="F55" s="47">
        <v>330</v>
      </c>
      <c r="G55" s="108">
        <f>VLOOKUP(A55, raw_data!$A$2:$AB$3115, 2, FALSE)+VLOOKUP(B55, raw_data!$A$2:$AB$3115, 2, FALSE)+VLOOKUP(C55, raw_data!$A$2:$AB$3115, 2, FALSE)</f>
        <v>99.676000000000002</v>
      </c>
      <c r="H55" s="47">
        <f>VLOOKUP(D55, raw_data!$A$2:$AB$3115, 2, FALSE)+VLOOKUP(E55, raw_data!$A$2:$AB$3115, 2, FALSE)+VLOOKUP(F55, raw_data!$A$2:$AB$3115, 2, FALSE)</f>
        <v>130.803</v>
      </c>
      <c r="I55" s="89" t="str">
        <f t="shared" si="0"/>
        <v>Red</v>
      </c>
      <c r="J55" s="108">
        <f>VLOOKUP(A55, raw_data!$A$2:$AB$3115, 22, FALSE)+VLOOKUP(B55, raw_data!$A$2:$AB$3115, 22, FALSE)+VLOOKUP(C55, raw_data!$A$2:$AB$3115, 22, FALSE)</f>
        <v>9.2370000000000001</v>
      </c>
      <c r="K55" s="47">
        <f>VLOOKUP(D55, raw_data!$A$2:$AB$3115, 22, FALSE)+VLOOKUP(E55, raw_data!$A$2:$AB$3115, 22, FALSE)+VLOOKUP(F55, raw_data!$A$2:$AB$3115, 22, FALSE)</f>
        <v>9.56</v>
      </c>
    </row>
    <row r="56" spans="1:11" x14ac:dyDescent="0.25">
      <c r="A56" s="46">
        <v>190</v>
      </c>
      <c r="B56" s="48">
        <v>2767</v>
      </c>
      <c r="C56" s="49">
        <v>5472</v>
      </c>
      <c r="D56" s="48">
        <v>4536</v>
      </c>
      <c r="E56" s="48">
        <v>1648</v>
      </c>
      <c r="F56" s="47">
        <v>2634</v>
      </c>
      <c r="G56" s="108">
        <f>VLOOKUP(A56, raw_data!$A$2:$AB$3115, 2, FALSE)+VLOOKUP(B56, raw_data!$A$2:$AB$3115, 2, FALSE)+VLOOKUP(C56, raw_data!$A$2:$AB$3115, 2, FALSE)</f>
        <v>108.283</v>
      </c>
      <c r="H56" s="47">
        <f>VLOOKUP(D56, raw_data!$A$2:$AB$3115, 2, FALSE)+VLOOKUP(E56, raw_data!$A$2:$AB$3115, 2, FALSE)+VLOOKUP(F56, raw_data!$A$2:$AB$3115, 2, FALSE)</f>
        <v>87.347000000000008</v>
      </c>
      <c r="I56" s="89" t="str">
        <f t="shared" si="0"/>
        <v>Blue</v>
      </c>
      <c r="J56" s="108">
        <f>VLOOKUP(A56, raw_data!$A$2:$AB$3115, 22, FALSE)+VLOOKUP(B56, raw_data!$A$2:$AB$3115, 22, FALSE)+VLOOKUP(C56, raw_data!$A$2:$AB$3115, 22, FALSE)</f>
        <v>8.35</v>
      </c>
      <c r="K56" s="47">
        <f>VLOOKUP(D56, raw_data!$A$2:$AB$3115, 22, FALSE)+VLOOKUP(E56, raw_data!$A$2:$AB$3115, 22, FALSE)+VLOOKUP(F56, raw_data!$A$2:$AB$3115, 22, FALSE)</f>
        <v>7.2919999999999998</v>
      </c>
    </row>
    <row r="57" spans="1:11" x14ac:dyDescent="0.25">
      <c r="A57" s="46">
        <v>4451</v>
      </c>
      <c r="B57" s="48">
        <v>3600</v>
      </c>
      <c r="C57" s="49">
        <v>27</v>
      </c>
      <c r="D57" s="48">
        <v>133</v>
      </c>
      <c r="E57" s="48">
        <v>573</v>
      </c>
      <c r="F57" s="47">
        <v>20</v>
      </c>
      <c r="G57" s="108">
        <f>VLOOKUP(A57, raw_data!$A$2:$AB$3115, 2, FALSE)+VLOOKUP(B57, raw_data!$A$2:$AB$3115, 2, FALSE)+VLOOKUP(C57, raw_data!$A$2:$AB$3115, 2, FALSE)</f>
        <v>119.873</v>
      </c>
      <c r="H57" s="47">
        <f>VLOOKUP(D57, raw_data!$A$2:$AB$3115, 2, FALSE)+VLOOKUP(E57, raw_data!$A$2:$AB$3115, 2, FALSE)+VLOOKUP(F57, raw_data!$A$2:$AB$3115, 2, FALSE)</f>
        <v>127.53700000000001</v>
      </c>
      <c r="I57" s="89" t="str">
        <f t="shared" si="0"/>
        <v>Red</v>
      </c>
      <c r="J57" s="108">
        <f>VLOOKUP(A57, raw_data!$A$2:$AB$3115, 22, FALSE)+VLOOKUP(B57, raw_data!$A$2:$AB$3115, 22, FALSE)+VLOOKUP(C57, raw_data!$A$2:$AB$3115, 22, FALSE)</f>
        <v>8.9410000000000007</v>
      </c>
      <c r="K57" s="47">
        <f>VLOOKUP(D57, raw_data!$A$2:$AB$3115, 22, FALSE)+VLOOKUP(E57, raw_data!$A$2:$AB$3115, 22, FALSE)+VLOOKUP(F57, raw_data!$A$2:$AB$3115, 22, FALSE)</f>
        <v>10.522</v>
      </c>
    </row>
    <row r="58" spans="1:11" x14ac:dyDescent="0.25">
      <c r="A58" s="46">
        <v>5980</v>
      </c>
      <c r="B58" s="48">
        <v>5460</v>
      </c>
      <c r="C58" s="49">
        <v>3049</v>
      </c>
      <c r="D58" s="48">
        <v>1836</v>
      </c>
      <c r="E58" s="48">
        <v>5518</v>
      </c>
      <c r="F58" s="47">
        <v>3452</v>
      </c>
      <c r="G58" s="108">
        <f>VLOOKUP(A58, raw_data!$A$2:$AB$3115, 2, FALSE)+VLOOKUP(B58, raw_data!$A$2:$AB$3115, 2, FALSE)+VLOOKUP(C58, raw_data!$A$2:$AB$3115, 2, FALSE)</f>
        <v>94.846000000000004</v>
      </c>
      <c r="H58" s="47">
        <f>VLOOKUP(D58, raw_data!$A$2:$AB$3115, 2, FALSE)+VLOOKUP(E58, raw_data!$A$2:$AB$3115, 2, FALSE)+VLOOKUP(F58, raw_data!$A$2:$AB$3115, 2, FALSE)</f>
        <v>106.46599999999999</v>
      </c>
      <c r="I58" s="89" t="str">
        <f t="shared" si="0"/>
        <v>Red</v>
      </c>
      <c r="J58" s="108">
        <f>VLOOKUP(A58, raw_data!$A$2:$AB$3115, 22, FALSE)+VLOOKUP(B58, raw_data!$A$2:$AB$3115, 22, FALSE)+VLOOKUP(C58, raw_data!$A$2:$AB$3115, 22, FALSE)</f>
        <v>5.9850000000000003</v>
      </c>
      <c r="K58" s="47">
        <f>VLOOKUP(D58, raw_data!$A$2:$AB$3115, 22, FALSE)+VLOOKUP(E58, raw_data!$A$2:$AB$3115, 22, FALSE)+VLOOKUP(F58, raw_data!$A$2:$AB$3115, 22, FALSE)</f>
        <v>6.32</v>
      </c>
    </row>
    <row r="59" spans="1:11" x14ac:dyDescent="0.25">
      <c r="A59" s="46">
        <v>1305</v>
      </c>
      <c r="B59" s="48">
        <v>503</v>
      </c>
      <c r="C59" s="49">
        <v>78</v>
      </c>
      <c r="D59" s="48">
        <v>141</v>
      </c>
      <c r="E59" s="48">
        <v>4405</v>
      </c>
      <c r="F59" s="47">
        <v>1114</v>
      </c>
      <c r="G59" s="108">
        <f>VLOOKUP(A59, raw_data!$A$2:$AB$3115, 2, FALSE)+VLOOKUP(B59, raw_data!$A$2:$AB$3115, 2, FALSE)+VLOOKUP(C59, raw_data!$A$2:$AB$3115, 2, FALSE)</f>
        <v>120.334</v>
      </c>
      <c r="H59" s="47">
        <f>VLOOKUP(D59, raw_data!$A$2:$AB$3115, 2, FALSE)+VLOOKUP(E59, raw_data!$A$2:$AB$3115, 2, FALSE)+VLOOKUP(F59, raw_data!$A$2:$AB$3115, 2, FALSE)</f>
        <v>108.45699999999999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11.913</v>
      </c>
      <c r="K59" s="47">
        <f>VLOOKUP(D59, raw_data!$A$2:$AB$3115, 22, FALSE)+VLOOKUP(E59, raw_data!$A$2:$AB$3115, 22, FALSE)+VLOOKUP(F59, raw_data!$A$2:$AB$3115, 22, FALSE)</f>
        <v>6.6150000000000002</v>
      </c>
    </row>
    <row r="60" spans="1:11" x14ac:dyDescent="0.25">
      <c r="A60" s="46">
        <v>2212</v>
      </c>
      <c r="B60" s="48">
        <v>5920</v>
      </c>
      <c r="C60" s="49">
        <v>5333</v>
      </c>
      <c r="D60" s="48">
        <v>2481</v>
      </c>
      <c r="E60" s="48">
        <v>5830</v>
      </c>
      <c r="F60" s="47">
        <v>230</v>
      </c>
      <c r="G60" s="108">
        <f>VLOOKUP(A60, raw_data!$A$2:$AB$3115, 2, FALSE)+VLOOKUP(B60, raw_data!$A$2:$AB$3115, 2, FALSE)+VLOOKUP(C60, raw_data!$A$2:$AB$3115, 2, FALSE)</f>
        <v>79.671999999999997</v>
      </c>
      <c r="H60" s="47">
        <f>VLOOKUP(D60, raw_data!$A$2:$AB$3115, 2, FALSE)+VLOOKUP(E60, raw_data!$A$2:$AB$3115, 2, FALSE)+VLOOKUP(F60, raw_data!$A$2:$AB$3115, 2, FALSE)</f>
        <v>115.13800000000001</v>
      </c>
      <c r="I60" s="89" t="str">
        <f t="shared" si="0"/>
        <v>Red</v>
      </c>
      <c r="J60" s="108">
        <f>VLOOKUP(A60, raw_data!$A$2:$AB$3115, 22, FALSE)+VLOOKUP(B60, raw_data!$A$2:$AB$3115, 22, FALSE)+VLOOKUP(C60, raw_data!$A$2:$AB$3115, 22, FALSE)</f>
        <v>4.1480000000000006</v>
      </c>
      <c r="K60" s="47">
        <f>VLOOKUP(D60, raw_data!$A$2:$AB$3115, 22, FALSE)+VLOOKUP(E60, raw_data!$A$2:$AB$3115, 22, FALSE)+VLOOKUP(F60, raw_data!$A$2:$AB$3115, 22, FALSE)</f>
        <v>9.2929999999999993</v>
      </c>
    </row>
    <row r="61" spans="1:11" x14ac:dyDescent="0.25">
      <c r="A61" s="46">
        <v>834</v>
      </c>
      <c r="B61" s="48">
        <v>3735</v>
      </c>
      <c r="C61" s="49">
        <v>384</v>
      </c>
      <c r="D61" s="48">
        <v>228</v>
      </c>
      <c r="E61" s="48">
        <v>2648</v>
      </c>
      <c r="F61" s="47">
        <v>1262</v>
      </c>
      <c r="G61" s="108">
        <f>VLOOKUP(A61, raw_data!$A$2:$AB$3115, 2, FALSE)+VLOOKUP(B61, raw_data!$A$2:$AB$3115, 2, FALSE)+VLOOKUP(C61, raw_data!$A$2:$AB$3115, 2, FALSE)</f>
        <v>74.784999999999997</v>
      </c>
      <c r="H61" s="47">
        <f>VLOOKUP(D61, raw_data!$A$2:$AB$3115, 2, FALSE)+VLOOKUP(E61, raw_data!$A$2:$AB$3115, 2, FALSE)+VLOOKUP(F61, raw_data!$A$2:$AB$3115, 2, FALSE)</f>
        <v>94.114999999999995</v>
      </c>
      <c r="I61" s="89" t="str">
        <f t="shared" si="0"/>
        <v>Red</v>
      </c>
      <c r="J61" s="108">
        <f>VLOOKUP(A61, raw_data!$A$2:$AB$3115, 22, FALSE)+VLOOKUP(B61, raw_data!$A$2:$AB$3115, 22, FALSE)+VLOOKUP(C61, raw_data!$A$2:$AB$3115, 22, FALSE)</f>
        <v>5.7440000000000007</v>
      </c>
      <c r="K61" s="47">
        <f>VLOOKUP(D61, raw_data!$A$2:$AB$3115, 22, FALSE)+VLOOKUP(E61, raw_data!$A$2:$AB$3115, 22, FALSE)+VLOOKUP(F61, raw_data!$A$2:$AB$3115, 22, FALSE)</f>
        <v>7.0360000000000005</v>
      </c>
    </row>
    <row r="62" spans="1:11" x14ac:dyDescent="0.25">
      <c r="A62" s="46">
        <v>1086</v>
      </c>
      <c r="B62" s="48">
        <v>1775</v>
      </c>
      <c r="C62" s="49">
        <v>3490</v>
      </c>
      <c r="D62" s="48">
        <v>1058</v>
      </c>
      <c r="E62" s="48">
        <v>359</v>
      </c>
      <c r="F62" s="47">
        <v>120</v>
      </c>
      <c r="G62" s="108">
        <f>VLOOKUP(A62, raw_data!$A$2:$AB$3115, 2, FALSE)+VLOOKUP(B62, raw_data!$A$2:$AB$3115, 2, FALSE)+VLOOKUP(C62, raw_data!$A$2:$AB$3115, 2, FALSE)</f>
        <v>103.80000000000001</v>
      </c>
      <c r="H62" s="47">
        <f>VLOOKUP(D62, raw_data!$A$2:$AB$3115, 2, FALSE)+VLOOKUP(E62, raw_data!$A$2:$AB$3115, 2, FALSE)+VLOOKUP(F62, raw_data!$A$2:$AB$3115, 2, FALSE)</f>
        <v>141.047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8.4710000000000001</v>
      </c>
      <c r="K62" s="47">
        <f>VLOOKUP(D62, raw_data!$A$2:$AB$3115, 22, FALSE)+VLOOKUP(E62, raw_data!$A$2:$AB$3115, 22, FALSE)+VLOOKUP(F62, raw_data!$A$2:$AB$3115, 22, FALSE)</f>
        <v>11.883000000000001</v>
      </c>
    </row>
    <row r="63" spans="1:11" x14ac:dyDescent="0.25">
      <c r="A63" s="46">
        <v>1746</v>
      </c>
      <c r="B63" s="48">
        <v>1529</v>
      </c>
      <c r="C63" s="49">
        <v>3536</v>
      </c>
      <c r="D63" s="48">
        <v>4253</v>
      </c>
      <c r="E63" s="48">
        <v>5870</v>
      </c>
      <c r="F63" s="47">
        <v>1902</v>
      </c>
      <c r="G63" s="108">
        <f>VLOOKUP(A63, raw_data!$A$2:$AB$3115, 2, FALSE)+VLOOKUP(B63, raw_data!$A$2:$AB$3115, 2, FALSE)+VLOOKUP(C63, raw_data!$A$2:$AB$3115, 2, FALSE)</f>
        <v>121.13300000000001</v>
      </c>
      <c r="H63" s="47">
        <f>VLOOKUP(D63, raw_data!$A$2:$AB$3115, 2, FALSE)+VLOOKUP(E63, raw_data!$A$2:$AB$3115, 2, FALSE)+VLOOKUP(F63, raw_data!$A$2:$AB$3115, 2, FALSE)</f>
        <v>66.992000000000004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12.206</v>
      </c>
      <c r="K63" s="47">
        <f>VLOOKUP(D63, raw_data!$A$2:$AB$3115, 22, FALSE)+VLOOKUP(E63, raw_data!$A$2:$AB$3115, 22, FALSE)+VLOOKUP(F63, raw_data!$A$2:$AB$3115, 22, FALSE)</f>
        <v>1.9119999999999999</v>
      </c>
    </row>
    <row r="64" spans="1:11" x14ac:dyDescent="0.25">
      <c r="A64" s="46">
        <v>5816</v>
      </c>
      <c r="B64" s="48">
        <v>842</v>
      </c>
      <c r="C64" s="49">
        <v>85</v>
      </c>
      <c r="D64" s="48">
        <v>1723</v>
      </c>
      <c r="E64" s="48">
        <v>5822</v>
      </c>
      <c r="F64" s="47">
        <v>4607</v>
      </c>
      <c r="G64" s="108">
        <f>VLOOKUP(A64, raw_data!$A$2:$AB$3115, 2, FALSE)+VLOOKUP(B64, raw_data!$A$2:$AB$3115, 2, FALSE)+VLOOKUP(C64, raw_data!$A$2:$AB$3115, 2, FALSE)</f>
        <v>102.807</v>
      </c>
      <c r="H64" s="47">
        <f>VLOOKUP(D64, raw_data!$A$2:$AB$3115, 2, FALSE)+VLOOKUP(E64, raw_data!$A$2:$AB$3115, 2, FALSE)+VLOOKUP(F64, raw_data!$A$2:$AB$3115, 2, FALSE)</f>
        <v>77.111000000000004</v>
      </c>
      <c r="I64" s="89" t="str">
        <f t="shared" si="0"/>
        <v>Blue</v>
      </c>
      <c r="J64" s="108">
        <f>VLOOKUP(A64, raw_data!$A$2:$AB$3115, 22, FALSE)+VLOOKUP(B64, raw_data!$A$2:$AB$3115, 22, FALSE)+VLOOKUP(C64, raw_data!$A$2:$AB$3115, 22, FALSE)</f>
        <v>6.6189999999999998</v>
      </c>
      <c r="K64" s="47">
        <f>VLOOKUP(D64, raw_data!$A$2:$AB$3115, 22, FALSE)+VLOOKUP(E64, raw_data!$A$2:$AB$3115, 22, FALSE)+VLOOKUP(F64, raw_data!$A$2:$AB$3115, 22, FALSE)</f>
        <v>5.6189999999999998</v>
      </c>
    </row>
    <row r="65" spans="1:11" x14ac:dyDescent="0.25">
      <c r="A65" s="46">
        <v>1305</v>
      </c>
      <c r="B65" s="48">
        <v>1648</v>
      </c>
      <c r="C65" s="49">
        <v>2846</v>
      </c>
      <c r="D65" s="48">
        <v>6086</v>
      </c>
      <c r="E65" s="48">
        <v>2634</v>
      </c>
      <c r="F65" s="47">
        <v>27</v>
      </c>
      <c r="G65" s="108">
        <f>VLOOKUP(A65, raw_data!$A$2:$AB$3115, 2, FALSE)+VLOOKUP(B65, raw_data!$A$2:$AB$3115, 2, FALSE)+VLOOKUP(C65, raw_data!$A$2:$AB$3115, 2, FALSE)</f>
        <v>109.58199999999999</v>
      </c>
      <c r="H65" s="47">
        <f>VLOOKUP(D65, raw_data!$A$2:$AB$3115, 2, FALSE)+VLOOKUP(E65, raw_data!$A$2:$AB$3115, 2, FALSE)+VLOOKUP(F65, raw_data!$A$2:$AB$3115, 2, FALSE)</f>
        <v>110.959</v>
      </c>
      <c r="I65" s="89" t="str">
        <f t="shared" si="0"/>
        <v>Red</v>
      </c>
      <c r="J65" s="108">
        <f>VLOOKUP(A65, raw_data!$A$2:$AB$3115, 22, FALSE)+VLOOKUP(B65, raw_data!$A$2:$AB$3115, 22, FALSE)+VLOOKUP(C65, raw_data!$A$2:$AB$3115, 22, FALSE)</f>
        <v>9.5190000000000019</v>
      </c>
      <c r="K65" s="47">
        <f>VLOOKUP(D65, raw_data!$A$2:$AB$3115, 22, FALSE)+VLOOKUP(E65, raw_data!$A$2:$AB$3115, 22, FALSE)+VLOOKUP(F65, raw_data!$A$2:$AB$3115, 22, FALSE)</f>
        <v>8.4049999999999994</v>
      </c>
    </row>
    <row r="66" spans="1:11" x14ac:dyDescent="0.25">
      <c r="A66" s="46">
        <v>5830</v>
      </c>
      <c r="B66" s="48">
        <v>20</v>
      </c>
      <c r="C66" s="49">
        <v>1729</v>
      </c>
      <c r="D66" s="48">
        <v>3049</v>
      </c>
      <c r="E66" s="48">
        <v>3419</v>
      </c>
      <c r="F66" s="47">
        <v>503</v>
      </c>
      <c r="G66" s="108">
        <f>VLOOKUP(A66, raw_data!$A$2:$AB$3115, 2, FALSE)+VLOOKUP(B66, raw_data!$A$2:$AB$3115, 2, FALSE)+VLOOKUP(C66, raw_data!$A$2:$AB$3115, 2, FALSE)</f>
        <v>76.445000000000007</v>
      </c>
      <c r="H66" s="47">
        <f>VLOOKUP(D66, raw_data!$A$2:$AB$3115, 2, FALSE)+VLOOKUP(E66, raw_data!$A$2:$AB$3115, 2, FALSE)+VLOOKUP(F66, raw_data!$A$2:$AB$3115, 2, FALSE)</f>
        <v>88.13900000000001</v>
      </c>
      <c r="I66" s="89" t="str">
        <f t="shared" si="0"/>
        <v>Red</v>
      </c>
      <c r="J66" s="108">
        <f>VLOOKUP(A66, raw_data!$A$2:$AB$3115, 22, FALSE)+VLOOKUP(B66, raw_data!$A$2:$AB$3115, 22, FALSE)+VLOOKUP(C66, raw_data!$A$2:$AB$3115, 22, FALSE)</f>
        <v>6.2669999999999995</v>
      </c>
      <c r="K66" s="47">
        <f>VLOOKUP(D66, raw_data!$A$2:$AB$3115, 22, FALSE)+VLOOKUP(E66, raw_data!$A$2:$AB$3115, 22, FALSE)+VLOOKUP(F66, raw_data!$A$2:$AB$3115, 22, FALSE)</f>
        <v>5.8439999999999994</v>
      </c>
    </row>
    <row r="67" spans="1:11" x14ac:dyDescent="0.25">
      <c r="A67" s="46">
        <v>3562</v>
      </c>
      <c r="B67" s="48">
        <v>230</v>
      </c>
      <c r="C67" s="49">
        <v>57</v>
      </c>
      <c r="D67" s="48">
        <v>2648</v>
      </c>
      <c r="E67" s="48">
        <v>1836</v>
      </c>
      <c r="F67" s="47">
        <v>5980</v>
      </c>
      <c r="G67" s="108">
        <f>VLOOKUP(A67, raw_data!$A$2:$AB$3115, 2, FALSE)+VLOOKUP(B67, raw_data!$A$2:$AB$3115, 2, FALSE)+VLOOKUP(C67, raw_data!$A$2:$AB$3115, 2, FALSE)</f>
        <v>96.945999999999998</v>
      </c>
      <c r="H67" s="47">
        <f>VLOOKUP(D67, raw_data!$A$2:$AB$3115, 2, FALSE)+VLOOKUP(E67, raw_data!$A$2:$AB$3115, 2, FALSE)+VLOOKUP(F67, raw_data!$A$2:$AB$3115, 2, FALSE)</f>
        <v>109.646</v>
      </c>
      <c r="I67" s="89" t="str">
        <f t="shared" ref="I67:I126" si="1">IF(G67&gt;H67, "Blue", "Red")</f>
        <v>Red</v>
      </c>
      <c r="J67" s="108">
        <f>VLOOKUP(A67, raw_data!$A$2:$AB$3115, 22, FALSE)+VLOOKUP(B67, raw_data!$A$2:$AB$3115, 22, FALSE)+VLOOKUP(C67, raw_data!$A$2:$AB$3115, 22, FALSE)</f>
        <v>8.2720000000000002</v>
      </c>
      <c r="K67" s="47">
        <f>VLOOKUP(D67, raw_data!$A$2:$AB$3115, 22, FALSE)+VLOOKUP(E67, raw_data!$A$2:$AB$3115, 22, FALSE)+VLOOKUP(F67, raw_data!$A$2:$AB$3115, 22, FALSE)</f>
        <v>7.7420000000000009</v>
      </c>
    </row>
    <row r="68" spans="1:11" x14ac:dyDescent="0.25">
      <c r="A68" s="46">
        <v>4536</v>
      </c>
      <c r="B68" s="48">
        <v>1775</v>
      </c>
      <c r="C68" s="49">
        <v>295</v>
      </c>
      <c r="D68" s="48">
        <v>330</v>
      </c>
      <c r="E68" s="48">
        <v>5460</v>
      </c>
      <c r="F68" s="47">
        <v>4405</v>
      </c>
      <c r="G68" s="108">
        <f>VLOOKUP(A68, raw_data!$A$2:$AB$3115, 2, FALSE)+VLOOKUP(B68, raw_data!$A$2:$AB$3115, 2, FALSE)+VLOOKUP(C68, raw_data!$A$2:$AB$3115, 2, FALSE)</f>
        <v>99.75200000000001</v>
      </c>
      <c r="H68" s="47">
        <f>VLOOKUP(D68, raw_data!$A$2:$AB$3115, 2, FALSE)+VLOOKUP(E68, raw_data!$A$2:$AB$3115, 2, FALSE)+VLOOKUP(F68, raw_data!$A$2:$AB$3115, 2, FALSE)</f>
        <v>119.26999999999998</v>
      </c>
      <c r="I68" s="89" t="str">
        <f t="shared" si="1"/>
        <v>Red</v>
      </c>
      <c r="J68" s="108">
        <f>VLOOKUP(A68, raw_data!$A$2:$AB$3115, 22, FALSE)+VLOOKUP(B68, raw_data!$A$2:$AB$3115, 22, FALSE)+VLOOKUP(C68, raw_data!$A$2:$AB$3115, 22, FALSE)</f>
        <v>8.3620000000000001</v>
      </c>
      <c r="K68" s="47">
        <f>VLOOKUP(D68, raw_data!$A$2:$AB$3115, 22, FALSE)+VLOOKUP(E68, raw_data!$A$2:$AB$3115, 22, FALSE)+VLOOKUP(F68, raw_data!$A$2:$AB$3115, 22, FALSE)</f>
        <v>8.1980000000000004</v>
      </c>
    </row>
    <row r="69" spans="1:11" x14ac:dyDescent="0.25">
      <c r="A69" s="46">
        <v>2370</v>
      </c>
      <c r="B69" s="48">
        <v>1902</v>
      </c>
      <c r="C69" s="49">
        <v>1058</v>
      </c>
      <c r="D69" s="48">
        <v>228</v>
      </c>
      <c r="E69" s="48">
        <v>2212</v>
      </c>
      <c r="F69" s="47">
        <v>4301</v>
      </c>
      <c r="G69" s="108">
        <f>VLOOKUP(A69, raw_data!$A$2:$AB$3115, 2, FALSE)+VLOOKUP(B69, raw_data!$A$2:$AB$3115, 2, FALSE)+VLOOKUP(C69, raw_data!$A$2:$AB$3115, 2, FALSE)</f>
        <v>98.381</v>
      </c>
      <c r="H69" s="47">
        <f>VLOOKUP(D69, raw_data!$A$2:$AB$3115, 2, FALSE)+VLOOKUP(E69, raw_data!$A$2:$AB$3115, 2, FALSE)+VLOOKUP(F69, raw_data!$A$2:$AB$3115, 2, FALSE)</f>
        <v>72.338000000000008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7.7030000000000003</v>
      </c>
      <c r="K69" s="47">
        <f>VLOOKUP(D69, raw_data!$A$2:$AB$3115, 22, FALSE)+VLOOKUP(E69, raw_data!$A$2:$AB$3115, 22, FALSE)+VLOOKUP(F69, raw_data!$A$2:$AB$3115, 22, FALSE)</f>
        <v>3.633</v>
      </c>
    </row>
    <row r="70" spans="1:11" x14ac:dyDescent="0.25">
      <c r="A70" s="46">
        <v>3735</v>
      </c>
      <c r="B70" s="48">
        <v>5333</v>
      </c>
      <c r="C70" s="49">
        <v>5870</v>
      </c>
      <c r="D70" s="48">
        <v>3490</v>
      </c>
      <c r="E70" s="48">
        <v>5472</v>
      </c>
      <c r="F70" s="47">
        <v>1723</v>
      </c>
      <c r="G70" s="108">
        <f>VLOOKUP(A70, raw_data!$A$2:$AB$3115, 2, FALSE)+VLOOKUP(B70, raw_data!$A$2:$AB$3115, 2, FALSE)+VLOOKUP(C70, raw_data!$A$2:$AB$3115, 2, FALSE)</f>
        <v>58.269999999999996</v>
      </c>
      <c r="H70" s="47">
        <f>VLOOKUP(D70, raw_data!$A$2:$AB$3115, 2, FALSE)+VLOOKUP(E70, raw_data!$A$2:$AB$3115, 2, FALSE)+VLOOKUP(F70, raw_data!$A$2:$AB$3115, 2, FALSE)</f>
        <v>83.093000000000004</v>
      </c>
      <c r="I70" s="89" t="str">
        <f t="shared" si="1"/>
        <v>Red</v>
      </c>
      <c r="J70" s="108">
        <f>VLOOKUP(A70, raw_data!$A$2:$AB$3115, 22, FALSE)+VLOOKUP(B70, raw_data!$A$2:$AB$3115, 22, FALSE)+VLOOKUP(C70, raw_data!$A$2:$AB$3115, 22, FALSE)</f>
        <v>1.8199999999999998</v>
      </c>
      <c r="K70" s="47">
        <f>VLOOKUP(D70, raw_data!$A$2:$AB$3115, 22, FALSE)+VLOOKUP(E70, raw_data!$A$2:$AB$3115, 22, FALSE)+VLOOKUP(F70, raw_data!$A$2:$AB$3115, 22, FALSE)</f>
        <v>5.0949999999999998</v>
      </c>
    </row>
    <row r="71" spans="1:11" x14ac:dyDescent="0.25">
      <c r="A71" s="46">
        <v>5816</v>
      </c>
      <c r="B71" s="48">
        <v>5920</v>
      </c>
      <c r="C71" s="49">
        <v>1529</v>
      </c>
      <c r="D71" s="48">
        <v>78</v>
      </c>
      <c r="E71" s="48">
        <v>3600</v>
      </c>
      <c r="F71" s="47">
        <v>3357</v>
      </c>
      <c r="G71" s="108">
        <f>VLOOKUP(A71, raw_data!$A$2:$AB$3115, 2, FALSE)+VLOOKUP(B71, raw_data!$A$2:$AB$3115, 2, FALSE)+VLOOKUP(C71, raw_data!$A$2:$AB$3115, 2, FALSE)</f>
        <v>90.710000000000008</v>
      </c>
      <c r="H71" s="47">
        <f>VLOOKUP(D71, raw_data!$A$2:$AB$3115, 2, FALSE)+VLOOKUP(E71, raw_data!$A$2:$AB$3115, 2, FALSE)+VLOOKUP(F71, raw_data!$A$2:$AB$3115, 2, FALSE)</f>
        <v>107.14400000000001</v>
      </c>
      <c r="I71" s="89" t="str">
        <f t="shared" si="1"/>
        <v>Red</v>
      </c>
      <c r="J71" s="108">
        <f>VLOOKUP(A71, raw_data!$A$2:$AB$3115, 22, FALSE)+VLOOKUP(B71, raw_data!$A$2:$AB$3115, 22, FALSE)+VLOOKUP(C71, raw_data!$A$2:$AB$3115, 22, FALSE)</f>
        <v>7.1430000000000007</v>
      </c>
      <c r="K71" s="47">
        <f>VLOOKUP(D71, raw_data!$A$2:$AB$3115, 22, FALSE)+VLOOKUP(E71, raw_data!$A$2:$AB$3115, 22, FALSE)+VLOOKUP(F71, raw_data!$A$2:$AB$3115, 22, FALSE)</f>
        <v>9.4879999999999995</v>
      </c>
    </row>
    <row r="72" spans="1:11" x14ac:dyDescent="0.25">
      <c r="A72" s="46">
        <v>2767</v>
      </c>
      <c r="B72" s="48">
        <v>263</v>
      </c>
      <c r="C72" s="49">
        <v>1481</v>
      </c>
      <c r="D72" s="48">
        <v>1086</v>
      </c>
      <c r="E72" s="48">
        <v>4253</v>
      </c>
      <c r="F72" s="47">
        <v>4451</v>
      </c>
      <c r="G72" s="108">
        <f>VLOOKUP(A72, raw_data!$A$2:$AB$3115, 2, FALSE)+VLOOKUP(B72, raw_data!$A$2:$AB$3115, 2, FALSE)+VLOOKUP(C72, raw_data!$A$2:$AB$3115, 2, FALSE)</f>
        <v>112.774</v>
      </c>
      <c r="H72" s="47">
        <f>VLOOKUP(D72, raw_data!$A$2:$AB$3115, 2, FALSE)+VLOOKUP(E72, raw_data!$A$2:$AB$3115, 2, FALSE)+VLOOKUP(F72, raw_data!$A$2:$AB$3115, 2, FALSE)</f>
        <v>102.217</v>
      </c>
      <c r="I72" s="89" t="str">
        <f t="shared" si="1"/>
        <v>Blue</v>
      </c>
      <c r="J72" s="108">
        <f>VLOOKUP(A72, raw_data!$A$2:$AB$3115, 22, FALSE)+VLOOKUP(B72, raw_data!$A$2:$AB$3115, 22, FALSE)+VLOOKUP(C72, raw_data!$A$2:$AB$3115, 22, FALSE)</f>
        <v>8.8079999999999998</v>
      </c>
      <c r="K72" s="47">
        <f>VLOOKUP(D72, raw_data!$A$2:$AB$3115, 22, FALSE)+VLOOKUP(E72, raw_data!$A$2:$AB$3115, 22, FALSE)+VLOOKUP(F72, raw_data!$A$2:$AB$3115, 22, FALSE)</f>
        <v>5.4779999999999998</v>
      </c>
    </row>
    <row r="73" spans="1:11" x14ac:dyDescent="0.25">
      <c r="A73" s="46">
        <v>190</v>
      </c>
      <c r="B73" s="48">
        <v>1262</v>
      </c>
      <c r="C73" s="49">
        <v>141</v>
      </c>
      <c r="D73" s="48">
        <v>5924</v>
      </c>
      <c r="E73" s="48">
        <v>5822</v>
      </c>
      <c r="F73" s="47">
        <v>1746</v>
      </c>
      <c r="G73" s="108">
        <f>VLOOKUP(A73, raw_data!$A$2:$AB$3115, 2, FALSE)+VLOOKUP(B73, raw_data!$A$2:$AB$3115, 2, FALSE)+VLOOKUP(C73, raw_data!$A$2:$AB$3115, 2, FALSE)</f>
        <v>93.864000000000004</v>
      </c>
      <c r="H73" s="47">
        <f>VLOOKUP(D73, raw_data!$A$2:$AB$3115, 2, FALSE)+VLOOKUP(E73, raw_data!$A$2:$AB$3115, 2, FALSE)+VLOOKUP(F73, raw_data!$A$2:$AB$3115, 2, FALSE)</f>
        <v>110.56099999999999</v>
      </c>
      <c r="I73" s="89" t="str">
        <f t="shared" si="1"/>
        <v>Red</v>
      </c>
      <c r="J73" s="108">
        <f>VLOOKUP(A73, raw_data!$A$2:$AB$3115, 22, FALSE)+VLOOKUP(B73, raw_data!$A$2:$AB$3115, 22, FALSE)+VLOOKUP(C73, raw_data!$A$2:$AB$3115, 22, FALSE)</f>
        <v>7.758</v>
      </c>
      <c r="K73" s="47">
        <f>VLOOKUP(D73, raw_data!$A$2:$AB$3115, 22, FALSE)+VLOOKUP(E73, raw_data!$A$2:$AB$3115, 22, FALSE)+VLOOKUP(F73, raw_data!$A$2:$AB$3115, 22, FALSE)</f>
        <v>10.195</v>
      </c>
    </row>
    <row r="74" spans="1:11" x14ac:dyDescent="0.25">
      <c r="A74" s="46">
        <v>3478</v>
      </c>
      <c r="B74" s="48">
        <v>133</v>
      </c>
      <c r="C74" s="49">
        <v>1114</v>
      </c>
      <c r="D74" s="48">
        <v>120</v>
      </c>
      <c r="E74" s="48">
        <v>3452</v>
      </c>
      <c r="F74" s="47">
        <v>360</v>
      </c>
      <c r="G74" s="108">
        <f>VLOOKUP(A74, raw_data!$A$2:$AB$3115, 2, FALSE)+VLOOKUP(B74, raw_data!$A$2:$AB$3115, 2, FALSE)+VLOOKUP(C74, raw_data!$A$2:$AB$3115, 2, FALSE)</f>
        <v>146.30799999999999</v>
      </c>
      <c r="H74" s="47">
        <f>VLOOKUP(D74, raw_data!$A$2:$AB$3115, 2, FALSE)+VLOOKUP(E74, raw_data!$A$2:$AB$3115, 2, FALSE)+VLOOKUP(F74, raw_data!$A$2:$AB$3115, 2, FALSE)</f>
        <v>121.10899999999999</v>
      </c>
      <c r="I74" s="89" t="str">
        <f t="shared" si="1"/>
        <v>Blue</v>
      </c>
      <c r="J74" s="108">
        <f>VLOOKUP(A74, raw_data!$A$2:$AB$3115, 22, FALSE)+VLOOKUP(B74, raw_data!$A$2:$AB$3115, 22, FALSE)+VLOOKUP(C74, raw_data!$A$2:$AB$3115, 22, FALSE)</f>
        <v>10.27</v>
      </c>
      <c r="K74" s="47">
        <f>VLOOKUP(D74, raw_data!$A$2:$AB$3115, 22, FALSE)+VLOOKUP(E74, raw_data!$A$2:$AB$3115, 22, FALSE)+VLOOKUP(F74, raw_data!$A$2:$AB$3115, 22, FALSE)</f>
        <v>9.7929999999999993</v>
      </c>
    </row>
    <row r="75" spans="1:11" x14ac:dyDescent="0.25">
      <c r="A75" s="46">
        <v>573</v>
      </c>
      <c r="B75" s="48">
        <v>3536</v>
      </c>
      <c r="C75" s="49">
        <v>2481</v>
      </c>
      <c r="D75" s="48">
        <v>384</v>
      </c>
      <c r="E75" s="48">
        <v>1665</v>
      </c>
      <c r="F75" s="47">
        <v>910</v>
      </c>
      <c r="G75" s="108">
        <f>VLOOKUP(A75, raw_data!$A$2:$AB$3115, 2, FALSE)+VLOOKUP(B75, raw_data!$A$2:$AB$3115, 2, FALSE)+VLOOKUP(C75, raw_data!$A$2:$AB$3115, 2, FALSE)</f>
        <v>127.804</v>
      </c>
      <c r="H75" s="47">
        <f>VLOOKUP(D75, raw_data!$A$2:$AB$3115, 2, FALSE)+VLOOKUP(E75, raw_data!$A$2:$AB$3115, 2, FALSE)+VLOOKUP(F75, raw_data!$A$2:$AB$3115, 2, FALSE)</f>
        <v>78.744</v>
      </c>
      <c r="I75" s="89" t="str">
        <f t="shared" si="1"/>
        <v>Blue</v>
      </c>
      <c r="J75" s="108">
        <f>VLOOKUP(A75, raw_data!$A$2:$AB$3115, 22, FALSE)+VLOOKUP(B75, raw_data!$A$2:$AB$3115, 22, FALSE)+VLOOKUP(C75, raw_data!$A$2:$AB$3115, 22, FALSE)</f>
        <v>10.39</v>
      </c>
      <c r="K75" s="47">
        <f>VLOOKUP(D75, raw_data!$A$2:$AB$3115, 22, FALSE)+VLOOKUP(E75, raw_data!$A$2:$AB$3115, 22, FALSE)+VLOOKUP(F75, raw_data!$A$2:$AB$3115, 22, FALSE)</f>
        <v>4.5270000000000001</v>
      </c>
    </row>
    <row r="76" spans="1:11" x14ac:dyDescent="0.25">
      <c r="A76" s="46">
        <v>834</v>
      </c>
      <c r="B76" s="48">
        <v>5326</v>
      </c>
      <c r="C76" s="49">
        <v>5048</v>
      </c>
      <c r="D76" s="48">
        <v>5891</v>
      </c>
      <c r="E76" s="48">
        <v>5518</v>
      </c>
      <c r="F76" s="47">
        <v>359</v>
      </c>
      <c r="G76" s="108">
        <f>VLOOKUP(A76, raw_data!$A$2:$AB$3115, 2, FALSE)+VLOOKUP(B76, raw_data!$A$2:$AB$3115, 2, FALSE)+VLOOKUP(C76, raw_data!$A$2:$AB$3115, 2, FALSE)</f>
        <v>91.479000000000013</v>
      </c>
      <c r="H76" s="47">
        <f>VLOOKUP(D76, raw_data!$A$2:$AB$3115, 2, FALSE)+VLOOKUP(E76, raw_data!$A$2:$AB$3115, 2, FALSE)+VLOOKUP(F76, raw_data!$A$2:$AB$3115, 2, FALSE)</f>
        <v>104.551</v>
      </c>
      <c r="I76" s="89" t="str">
        <f t="shared" si="1"/>
        <v>Red</v>
      </c>
      <c r="J76" s="108">
        <f>VLOOKUP(A76, raw_data!$A$2:$AB$3115, 22, FALSE)+VLOOKUP(B76, raw_data!$A$2:$AB$3115, 22, FALSE)+VLOOKUP(C76, raw_data!$A$2:$AB$3115, 22, FALSE)</f>
        <v>6.9619999999999997</v>
      </c>
      <c r="K76" s="47">
        <f>VLOOKUP(D76, raw_data!$A$2:$AB$3115, 22, FALSE)+VLOOKUP(E76, raw_data!$A$2:$AB$3115, 22, FALSE)+VLOOKUP(F76, raw_data!$A$2:$AB$3115, 22, FALSE)</f>
        <v>7.6710000000000003</v>
      </c>
    </row>
    <row r="77" spans="1:11" x14ac:dyDescent="0.25">
      <c r="A77" s="46">
        <v>5460</v>
      </c>
      <c r="B77" s="48">
        <v>2846</v>
      </c>
      <c r="C77" s="49">
        <v>228</v>
      </c>
      <c r="D77" s="48">
        <v>3419</v>
      </c>
      <c r="E77" s="48">
        <v>5816</v>
      </c>
      <c r="F77" s="47">
        <v>1305</v>
      </c>
      <c r="G77" s="108">
        <f>VLOOKUP(A77, raw_data!$A$2:$AB$3115, 2, FALSE)+VLOOKUP(B77, raw_data!$A$2:$AB$3115, 2, FALSE)+VLOOKUP(C77, raw_data!$A$2:$AB$3115, 2, FALSE)</f>
        <v>107.672</v>
      </c>
      <c r="H77" s="47">
        <f>VLOOKUP(D77, raw_data!$A$2:$AB$3115, 2, FALSE)+VLOOKUP(E77, raw_data!$A$2:$AB$3115, 2, FALSE)+VLOOKUP(F77, raw_data!$A$2:$AB$3115, 2, FALSE)</f>
        <v>104.18299999999999</v>
      </c>
      <c r="I77" s="89" t="str">
        <f t="shared" si="1"/>
        <v>Blue</v>
      </c>
      <c r="J77" s="108">
        <f>VLOOKUP(A77, raw_data!$A$2:$AB$3115, 22, FALSE)+VLOOKUP(B77, raw_data!$A$2:$AB$3115, 22, FALSE)+VLOOKUP(C77, raw_data!$A$2:$AB$3115, 22, FALSE)</f>
        <v>6.2309999999999999</v>
      </c>
      <c r="K77" s="47">
        <f>VLOOKUP(D77, raw_data!$A$2:$AB$3115, 22, FALSE)+VLOOKUP(E77, raw_data!$A$2:$AB$3115, 22, FALSE)+VLOOKUP(F77, raw_data!$A$2:$AB$3115, 22, FALSE)</f>
        <v>6.4420000000000002</v>
      </c>
    </row>
    <row r="78" spans="1:11" x14ac:dyDescent="0.25">
      <c r="A78" s="46">
        <v>27</v>
      </c>
      <c r="B78" s="48">
        <v>230</v>
      </c>
      <c r="C78" s="49">
        <v>5472</v>
      </c>
      <c r="D78" s="48">
        <v>1529</v>
      </c>
      <c r="E78" s="48">
        <v>6086</v>
      </c>
      <c r="F78" s="47">
        <v>78</v>
      </c>
      <c r="G78" s="108">
        <f>VLOOKUP(A78, raw_data!$A$2:$AB$3115, 2, FALSE)+VLOOKUP(B78, raw_data!$A$2:$AB$3115, 2, FALSE)+VLOOKUP(C78, raw_data!$A$2:$AB$3115, 2, FALSE)</f>
        <v>124.047</v>
      </c>
      <c r="H78" s="47">
        <f>VLOOKUP(D78, raw_data!$A$2:$AB$3115, 2, FALSE)+VLOOKUP(E78, raw_data!$A$2:$AB$3115, 2, FALSE)+VLOOKUP(F78, raw_data!$A$2:$AB$3115, 2, FALSE)</f>
        <v>110.37700000000001</v>
      </c>
      <c r="I78" s="89" t="str">
        <f t="shared" si="1"/>
        <v>Blue</v>
      </c>
      <c r="J78" s="108">
        <f>VLOOKUP(A78, raw_data!$A$2:$AB$3115, 22, FALSE)+VLOOKUP(B78, raw_data!$A$2:$AB$3115, 22, FALSE)+VLOOKUP(C78, raw_data!$A$2:$AB$3115, 22, FALSE)</f>
        <v>9.7740000000000009</v>
      </c>
      <c r="K78" s="47">
        <f>VLOOKUP(D78, raw_data!$A$2:$AB$3115, 22, FALSE)+VLOOKUP(E78, raw_data!$A$2:$AB$3115, 22, FALSE)+VLOOKUP(F78, raw_data!$A$2:$AB$3115, 22, FALSE)</f>
        <v>11.706000000000001</v>
      </c>
    </row>
    <row r="79" spans="1:11" x14ac:dyDescent="0.25">
      <c r="A79" s="46">
        <v>3357</v>
      </c>
      <c r="B79" s="48">
        <v>4405</v>
      </c>
      <c r="C79" s="49">
        <v>2648</v>
      </c>
      <c r="D79" s="48">
        <v>2370</v>
      </c>
      <c r="E79" s="48">
        <v>1086</v>
      </c>
      <c r="F79" s="47">
        <v>5980</v>
      </c>
      <c r="G79" s="108">
        <f>VLOOKUP(A79, raw_data!$A$2:$AB$3115, 2, FALSE)+VLOOKUP(B79, raw_data!$A$2:$AB$3115, 2, FALSE)+VLOOKUP(C79, raw_data!$A$2:$AB$3115, 2, FALSE)</f>
        <v>92.061000000000007</v>
      </c>
      <c r="H79" s="47">
        <f>VLOOKUP(D79, raw_data!$A$2:$AB$3115, 2, FALSE)+VLOOKUP(E79, raw_data!$A$2:$AB$3115, 2, FALSE)+VLOOKUP(F79, raw_data!$A$2:$AB$3115, 2, FALSE)</f>
        <v>109.125</v>
      </c>
      <c r="I79" s="89" t="str">
        <f t="shared" si="1"/>
        <v>Red</v>
      </c>
      <c r="J79" s="108">
        <f>VLOOKUP(A79, raw_data!$A$2:$AB$3115, 22, FALSE)+VLOOKUP(B79, raw_data!$A$2:$AB$3115, 22, FALSE)+VLOOKUP(C79, raw_data!$A$2:$AB$3115, 22, FALSE)</f>
        <v>5.0519999999999996</v>
      </c>
      <c r="K79" s="47">
        <f>VLOOKUP(D79, raw_data!$A$2:$AB$3115, 22, FALSE)+VLOOKUP(E79, raw_data!$A$2:$AB$3115, 22, FALSE)+VLOOKUP(F79, raw_data!$A$2:$AB$3115, 22, FALSE)</f>
        <v>9.1330000000000009</v>
      </c>
    </row>
    <row r="80" spans="1:11" x14ac:dyDescent="0.25">
      <c r="A80" s="46">
        <v>3600</v>
      </c>
      <c r="B80" s="48">
        <v>3049</v>
      </c>
      <c r="C80" s="49">
        <v>1836</v>
      </c>
      <c r="D80" s="48">
        <v>1902</v>
      </c>
      <c r="E80" s="48">
        <v>842</v>
      </c>
      <c r="F80" s="47">
        <v>141</v>
      </c>
      <c r="G80" s="108">
        <f>VLOOKUP(A80, raw_data!$A$2:$AB$3115, 2, FALSE)+VLOOKUP(B80, raw_data!$A$2:$AB$3115, 2, FALSE)+VLOOKUP(C80, raw_data!$A$2:$AB$3115, 2, FALSE)</f>
        <v>80.063000000000002</v>
      </c>
      <c r="H80" s="47">
        <f>VLOOKUP(D80, raw_data!$A$2:$AB$3115, 2, FALSE)+VLOOKUP(E80, raw_data!$A$2:$AB$3115, 2, FALSE)+VLOOKUP(F80, raw_data!$A$2:$AB$3115, 2, FALSE)</f>
        <v>94.188000000000002</v>
      </c>
      <c r="I80" s="89" t="str">
        <f t="shared" si="1"/>
        <v>Red</v>
      </c>
      <c r="J80" s="108">
        <f>VLOOKUP(A80, raw_data!$A$2:$AB$3115, 22, FALSE)+VLOOKUP(B80, raw_data!$A$2:$AB$3115, 22, FALSE)+VLOOKUP(C80, raw_data!$A$2:$AB$3115, 22, FALSE)</f>
        <v>4.774</v>
      </c>
      <c r="K80" s="47">
        <f>VLOOKUP(D80, raw_data!$A$2:$AB$3115, 22, FALSE)+VLOOKUP(E80, raw_data!$A$2:$AB$3115, 22, FALSE)+VLOOKUP(F80, raw_data!$A$2:$AB$3115, 22, FALSE)</f>
        <v>5.7130000000000001</v>
      </c>
    </row>
    <row r="81" spans="1:11" x14ac:dyDescent="0.25">
      <c r="A81" s="46">
        <v>1775</v>
      </c>
      <c r="B81" s="48">
        <v>5333</v>
      </c>
      <c r="C81" s="49">
        <v>1665</v>
      </c>
      <c r="D81" s="48">
        <v>5924</v>
      </c>
      <c r="E81" s="48">
        <v>20</v>
      </c>
      <c r="F81" s="47">
        <v>2212</v>
      </c>
      <c r="G81" s="108">
        <f>VLOOKUP(A81, raw_data!$A$2:$AB$3115, 2, FALSE)+VLOOKUP(B81, raw_data!$A$2:$AB$3115, 2, FALSE)+VLOOKUP(C81, raw_data!$A$2:$AB$3115, 2, FALSE)</f>
        <v>77.501000000000005</v>
      </c>
      <c r="H81" s="47">
        <f>VLOOKUP(D81, raw_data!$A$2:$AB$3115, 2, FALSE)+VLOOKUP(E81, raw_data!$A$2:$AB$3115, 2, FALSE)+VLOOKUP(F81, raw_data!$A$2:$AB$3115, 2, FALSE)</f>
        <v>99.74199999999999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5.8330000000000002</v>
      </c>
      <c r="K81" s="47">
        <f>VLOOKUP(D81, raw_data!$A$2:$AB$3115, 22, FALSE)+VLOOKUP(E81, raw_data!$A$2:$AB$3115, 22, FALSE)+VLOOKUP(F81, raw_data!$A$2:$AB$3115, 22, FALSE)</f>
        <v>7.23</v>
      </c>
    </row>
    <row r="82" spans="1:11" x14ac:dyDescent="0.25">
      <c r="A82" s="46">
        <v>57</v>
      </c>
      <c r="B82" s="48">
        <v>1746</v>
      </c>
      <c r="C82" s="49">
        <v>1481</v>
      </c>
      <c r="D82" s="48">
        <v>4301</v>
      </c>
      <c r="E82" s="48">
        <v>3735</v>
      </c>
      <c r="F82" s="47">
        <v>120</v>
      </c>
      <c r="G82" s="108">
        <f>VLOOKUP(A82, raw_data!$A$2:$AB$3115, 2, FALSE)+VLOOKUP(B82, raw_data!$A$2:$AB$3115, 2, FALSE)+VLOOKUP(C82, raw_data!$A$2:$AB$3115, 2, FALSE)</f>
        <v>104.643</v>
      </c>
      <c r="H82" s="47">
        <f>VLOOKUP(D82, raw_data!$A$2:$AB$3115, 2, FALSE)+VLOOKUP(E82, raw_data!$A$2:$AB$3115, 2, FALSE)+VLOOKUP(F82, raw_data!$A$2:$AB$3115, 2, FALSE)</f>
        <v>78.259999999999991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10.466000000000001</v>
      </c>
      <c r="K82" s="47">
        <f>VLOOKUP(D82, raw_data!$A$2:$AB$3115, 22, FALSE)+VLOOKUP(E82, raw_data!$A$2:$AB$3115, 22, FALSE)+VLOOKUP(F82, raw_data!$A$2:$AB$3115, 22, FALSE)</f>
        <v>4.5659999999999998</v>
      </c>
    </row>
    <row r="83" spans="1:11" x14ac:dyDescent="0.25">
      <c r="A83" s="46">
        <v>5326</v>
      </c>
      <c r="B83" s="48">
        <v>910</v>
      </c>
      <c r="C83" s="49">
        <v>5870</v>
      </c>
      <c r="D83" s="48">
        <v>1262</v>
      </c>
      <c r="E83" s="48">
        <v>85</v>
      </c>
      <c r="F83" s="47">
        <v>4536</v>
      </c>
      <c r="G83" s="108">
        <f>VLOOKUP(A83, raw_data!$A$2:$AB$3115, 2, FALSE)+VLOOKUP(B83, raw_data!$A$2:$AB$3115, 2, FALSE)+VLOOKUP(C83, raw_data!$A$2:$AB$3115, 2, FALSE)</f>
        <v>83.402999999999992</v>
      </c>
      <c r="H83" s="47">
        <f>VLOOKUP(D83, raw_data!$A$2:$AB$3115, 2, FALSE)+VLOOKUP(E83, raw_data!$A$2:$AB$3115, 2, FALSE)+VLOOKUP(F83, raw_data!$A$2:$AB$3115, 2, FALSE)</f>
        <v>107.78699999999999</v>
      </c>
      <c r="I83" s="89" t="str">
        <f t="shared" si="1"/>
        <v>Red</v>
      </c>
      <c r="J83" s="108">
        <f>VLOOKUP(A83, raw_data!$A$2:$AB$3115, 22, FALSE)+VLOOKUP(B83, raw_data!$A$2:$AB$3115, 22, FALSE)+VLOOKUP(C83, raw_data!$A$2:$AB$3115, 22, FALSE)</f>
        <v>3.9639999999999995</v>
      </c>
      <c r="K83" s="47">
        <f>VLOOKUP(D83, raw_data!$A$2:$AB$3115, 22, FALSE)+VLOOKUP(E83, raw_data!$A$2:$AB$3115, 22, FALSE)+VLOOKUP(F83, raw_data!$A$2:$AB$3115, 22, FALSE)</f>
        <v>8.879999999999999</v>
      </c>
    </row>
    <row r="84" spans="1:11" x14ac:dyDescent="0.25">
      <c r="A84" s="46">
        <v>1723</v>
      </c>
      <c r="B84" s="48">
        <v>2481</v>
      </c>
      <c r="C84" s="49">
        <v>4253</v>
      </c>
      <c r="D84" s="48">
        <v>2634</v>
      </c>
      <c r="E84" s="48">
        <v>3562</v>
      </c>
      <c r="F84" s="47">
        <v>834</v>
      </c>
      <c r="G84" s="108">
        <f>VLOOKUP(A84, raw_data!$A$2:$AB$3115, 2, FALSE)+VLOOKUP(B84, raw_data!$A$2:$AB$3115, 2, FALSE)+VLOOKUP(C84, raw_data!$A$2:$AB$3115, 2, FALSE)</f>
        <v>106.059</v>
      </c>
      <c r="H84" s="47">
        <f>VLOOKUP(D84, raw_data!$A$2:$AB$3115, 2, FALSE)+VLOOKUP(E84, raw_data!$A$2:$AB$3115, 2, FALSE)+VLOOKUP(F84, raw_data!$A$2:$AB$3115, 2, FALSE)</f>
        <v>81.66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7.1679999999999993</v>
      </c>
      <c r="K84" s="47">
        <f>VLOOKUP(D84, raw_data!$A$2:$AB$3115, 22, FALSE)+VLOOKUP(E84, raw_data!$A$2:$AB$3115, 22, FALSE)+VLOOKUP(F84, raw_data!$A$2:$AB$3115, 22, FALSE)</f>
        <v>5.9719999999999995</v>
      </c>
    </row>
    <row r="85" spans="1:11" x14ac:dyDescent="0.25">
      <c r="A85" s="46">
        <v>5920</v>
      </c>
      <c r="B85" s="48">
        <v>330</v>
      </c>
      <c r="C85" s="49">
        <v>3490</v>
      </c>
      <c r="D85" s="48">
        <v>1729</v>
      </c>
      <c r="E85" s="48">
        <v>384</v>
      </c>
      <c r="F85" s="47">
        <v>1114</v>
      </c>
      <c r="G85" s="108">
        <f>VLOOKUP(A85, raw_data!$A$2:$AB$3115, 2, FALSE)+VLOOKUP(B85, raw_data!$A$2:$AB$3115, 2, FALSE)+VLOOKUP(C85, raw_data!$A$2:$AB$3115, 2, FALSE)</f>
        <v>117.21899999999999</v>
      </c>
      <c r="H85" s="47">
        <f>VLOOKUP(D85, raw_data!$A$2:$AB$3115, 2, FALSE)+VLOOKUP(E85, raw_data!$A$2:$AB$3115, 2, FALSE)+VLOOKUP(F85, raw_data!$A$2:$AB$3115, 2, FALSE)</f>
        <v>109.783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9.6839999999999993</v>
      </c>
      <c r="K85" s="47">
        <f>VLOOKUP(D85, raw_data!$A$2:$AB$3115, 22, FALSE)+VLOOKUP(E85, raw_data!$A$2:$AB$3115, 22, FALSE)+VLOOKUP(F85, raw_data!$A$2:$AB$3115, 22, FALSE)</f>
        <v>9.6880000000000006</v>
      </c>
    </row>
    <row r="86" spans="1:11" x14ac:dyDescent="0.25">
      <c r="A86" s="46">
        <v>190</v>
      </c>
      <c r="B86" s="48">
        <v>263</v>
      </c>
      <c r="C86" s="49">
        <v>5822</v>
      </c>
      <c r="D86" s="48">
        <v>5518</v>
      </c>
      <c r="E86" s="48">
        <v>3536</v>
      </c>
      <c r="F86" s="47">
        <v>133</v>
      </c>
      <c r="G86" s="108">
        <f>VLOOKUP(A86, raw_data!$A$2:$AB$3115, 2, FALSE)+VLOOKUP(B86, raw_data!$A$2:$AB$3115, 2, FALSE)+VLOOKUP(C86, raw_data!$A$2:$AB$3115, 2, FALSE)</f>
        <v>90.466000000000008</v>
      </c>
      <c r="H86" s="47">
        <f>VLOOKUP(D86, raw_data!$A$2:$AB$3115, 2, FALSE)+VLOOKUP(E86, raw_data!$A$2:$AB$3115, 2, FALSE)+VLOOKUP(F86, raw_data!$A$2:$AB$3115, 2, FALSE)</f>
        <v>129.63400000000001</v>
      </c>
      <c r="I86" s="89" t="str">
        <f t="shared" si="1"/>
        <v>Red</v>
      </c>
      <c r="J86" s="108">
        <f>VLOOKUP(A86, raw_data!$A$2:$AB$3115, 22, FALSE)+VLOOKUP(B86, raw_data!$A$2:$AB$3115, 22, FALSE)+VLOOKUP(C86, raw_data!$A$2:$AB$3115, 22, FALSE)</f>
        <v>7.7759999999999998</v>
      </c>
      <c r="K86" s="47">
        <f>VLOOKUP(D86, raw_data!$A$2:$AB$3115, 22, FALSE)+VLOOKUP(E86, raw_data!$A$2:$AB$3115, 22, FALSE)+VLOOKUP(F86, raw_data!$A$2:$AB$3115, 22, FALSE)</f>
        <v>9.093</v>
      </c>
    </row>
    <row r="87" spans="1:11" x14ac:dyDescent="0.25">
      <c r="A87" s="46">
        <v>5048</v>
      </c>
      <c r="B87" s="48">
        <v>2767</v>
      </c>
      <c r="C87" s="49">
        <v>1058</v>
      </c>
      <c r="D87" s="48">
        <v>295</v>
      </c>
      <c r="E87" s="48">
        <v>573</v>
      </c>
      <c r="F87" s="47">
        <v>3478</v>
      </c>
      <c r="G87" s="108">
        <f>VLOOKUP(A87, raw_data!$A$2:$AB$3115, 2, FALSE)+VLOOKUP(B87, raw_data!$A$2:$AB$3115, 2, FALSE)+VLOOKUP(C87, raw_data!$A$2:$AB$3115, 2, FALSE)</f>
        <v>122.04900000000001</v>
      </c>
      <c r="H87" s="47">
        <f>VLOOKUP(D87, raw_data!$A$2:$AB$3115, 2, FALSE)+VLOOKUP(E87, raw_data!$A$2:$AB$3115, 2, FALSE)+VLOOKUP(F87, raw_data!$A$2:$AB$3115, 2, FALSE)</f>
        <v>87.183999999999997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9.6260000000000012</v>
      </c>
      <c r="K87" s="47">
        <f>VLOOKUP(D87, raw_data!$A$2:$AB$3115, 22, FALSE)+VLOOKUP(E87, raw_data!$A$2:$AB$3115, 22, FALSE)+VLOOKUP(F87, raw_data!$A$2:$AB$3115, 22, FALSE)</f>
        <v>3.94</v>
      </c>
    </row>
    <row r="88" spans="1:11" x14ac:dyDescent="0.25">
      <c r="A88" s="46">
        <v>1648</v>
      </c>
      <c r="B88" s="48">
        <v>3452</v>
      </c>
      <c r="C88" s="49">
        <v>5891</v>
      </c>
      <c r="D88" s="48">
        <v>503</v>
      </c>
      <c r="E88" s="48">
        <v>4607</v>
      </c>
      <c r="F88" s="47">
        <v>5830</v>
      </c>
      <c r="G88" s="108">
        <f>VLOOKUP(A88, raw_data!$A$2:$AB$3115, 2, FALSE)+VLOOKUP(B88, raw_data!$A$2:$AB$3115, 2, FALSE)+VLOOKUP(C88, raw_data!$A$2:$AB$3115, 2, FALSE)</f>
        <v>90.847000000000008</v>
      </c>
      <c r="H88" s="47">
        <f>VLOOKUP(D88, raw_data!$A$2:$AB$3115, 2, FALSE)+VLOOKUP(E88, raw_data!$A$2:$AB$3115, 2, FALSE)+VLOOKUP(F88, raw_data!$A$2:$AB$3115, 2, FALSE)</f>
        <v>72.728000000000009</v>
      </c>
      <c r="I88" s="89" t="str">
        <f t="shared" si="1"/>
        <v>Blue</v>
      </c>
      <c r="J88" s="108">
        <f>VLOOKUP(A88, raw_data!$A$2:$AB$3115, 22, FALSE)+VLOOKUP(B88, raw_data!$A$2:$AB$3115, 22, FALSE)+VLOOKUP(C88, raw_data!$A$2:$AB$3115, 22, FALSE)</f>
        <v>8.8239999999999998</v>
      </c>
      <c r="K88" s="47">
        <f>VLOOKUP(D88, raw_data!$A$2:$AB$3115, 22, FALSE)+VLOOKUP(E88, raw_data!$A$2:$AB$3115, 22, FALSE)+VLOOKUP(F88, raw_data!$A$2:$AB$3115, 22, FALSE)</f>
        <v>4.593</v>
      </c>
    </row>
    <row r="89" spans="1:11" x14ac:dyDescent="0.25">
      <c r="A89" s="46">
        <v>359</v>
      </c>
      <c r="B89" s="48">
        <v>5816</v>
      </c>
      <c r="C89" s="49">
        <v>78</v>
      </c>
      <c r="D89" s="48">
        <v>4451</v>
      </c>
      <c r="E89" s="48">
        <v>360</v>
      </c>
      <c r="F89" s="47">
        <v>5333</v>
      </c>
      <c r="G89" s="108">
        <f>VLOOKUP(A89, raw_data!$A$2:$AB$3115, 2, FALSE)+VLOOKUP(B89, raw_data!$A$2:$AB$3115, 2, FALSE)+VLOOKUP(C89, raw_data!$A$2:$AB$3115, 2, FALSE)</f>
        <v>113.01500000000001</v>
      </c>
      <c r="H89" s="47">
        <f>VLOOKUP(D89, raw_data!$A$2:$AB$3115, 2, FALSE)+VLOOKUP(E89, raw_data!$A$2:$AB$3115, 2, FALSE)+VLOOKUP(F89, raw_data!$A$2:$AB$3115, 2, FALSE)</f>
        <v>96.153999999999996</v>
      </c>
      <c r="I89" s="89" t="str">
        <f t="shared" si="1"/>
        <v>Blue</v>
      </c>
      <c r="J89" s="108">
        <f>VLOOKUP(A89, raw_data!$A$2:$AB$3115, 22, FALSE)+VLOOKUP(B89, raw_data!$A$2:$AB$3115, 22, FALSE)+VLOOKUP(C89, raw_data!$A$2:$AB$3115, 22, FALSE)</f>
        <v>8.0750000000000011</v>
      </c>
      <c r="K89" s="47">
        <f>VLOOKUP(D89, raw_data!$A$2:$AB$3115, 22, FALSE)+VLOOKUP(E89, raw_data!$A$2:$AB$3115, 22, FALSE)+VLOOKUP(F89, raw_data!$A$2:$AB$3115, 22, FALSE)</f>
        <v>6.0090000000000003</v>
      </c>
    </row>
    <row r="90" spans="1:11" x14ac:dyDescent="0.25">
      <c r="A90" s="46">
        <v>910</v>
      </c>
      <c r="B90" s="48">
        <v>3049</v>
      </c>
      <c r="C90" s="49">
        <v>5924</v>
      </c>
      <c r="D90" s="48">
        <v>5870</v>
      </c>
      <c r="E90" s="48">
        <v>27</v>
      </c>
      <c r="F90" s="47">
        <v>834</v>
      </c>
      <c r="G90" s="108">
        <f>VLOOKUP(A90, raw_data!$A$2:$AB$3115, 2, FALSE)+VLOOKUP(B90, raw_data!$A$2:$AB$3115, 2, FALSE)+VLOOKUP(C90, raw_data!$A$2:$AB$3115, 2, FALSE)</f>
        <v>86.594999999999999</v>
      </c>
      <c r="H90" s="47">
        <f>VLOOKUP(D90, raw_data!$A$2:$AB$3115, 2, FALSE)+VLOOKUP(E90, raw_data!$A$2:$AB$3115, 2, FALSE)+VLOOKUP(F90, raw_data!$A$2:$AB$3115, 2, FALSE)</f>
        <v>101.55799999999999</v>
      </c>
      <c r="I90" s="89" t="str">
        <f t="shared" si="1"/>
        <v>Red</v>
      </c>
      <c r="J90" s="108">
        <f>VLOOKUP(A90, raw_data!$A$2:$AB$3115, 22, FALSE)+VLOOKUP(B90, raw_data!$A$2:$AB$3115, 22, FALSE)+VLOOKUP(C90, raw_data!$A$2:$AB$3115, 22, FALSE)</f>
        <v>4.2249999999999996</v>
      </c>
      <c r="K90" s="47">
        <f>VLOOKUP(D90, raw_data!$A$2:$AB$3115, 22, FALSE)+VLOOKUP(E90, raw_data!$A$2:$AB$3115, 22, FALSE)+VLOOKUP(F90, raw_data!$A$2:$AB$3115, 22, FALSE)</f>
        <v>8.0440000000000005</v>
      </c>
    </row>
    <row r="91" spans="1:11" x14ac:dyDescent="0.25">
      <c r="A91" s="46">
        <v>1836</v>
      </c>
      <c r="B91" s="48">
        <v>3419</v>
      </c>
      <c r="C91" s="49">
        <v>4405</v>
      </c>
      <c r="D91" s="48">
        <v>1114</v>
      </c>
      <c r="E91" s="48">
        <v>85</v>
      </c>
      <c r="F91" s="47">
        <v>1746</v>
      </c>
      <c r="G91" s="108">
        <f>VLOOKUP(A91, raw_data!$A$2:$AB$3115, 2, FALSE)+VLOOKUP(B91, raw_data!$A$2:$AB$3115, 2, FALSE)+VLOOKUP(C91, raw_data!$A$2:$AB$3115, 2, FALSE)</f>
        <v>94.137</v>
      </c>
      <c r="H91" s="47">
        <f>VLOOKUP(D91, raw_data!$A$2:$AB$3115, 2, FALSE)+VLOOKUP(E91, raw_data!$A$2:$AB$3115, 2, FALSE)+VLOOKUP(F91, raw_data!$A$2:$AB$3115, 2, FALSE)</f>
        <v>146.161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3.88</v>
      </c>
      <c r="K91" s="47">
        <f>VLOOKUP(D91, raw_data!$A$2:$AB$3115, 22, FALSE)+VLOOKUP(E91, raw_data!$A$2:$AB$3115, 22, FALSE)+VLOOKUP(F91, raw_data!$A$2:$AB$3115, 22, FALSE)</f>
        <v>13.182</v>
      </c>
    </row>
    <row r="92" spans="1:11" x14ac:dyDescent="0.25">
      <c r="A92" s="46">
        <v>20</v>
      </c>
      <c r="B92" s="48">
        <v>1305</v>
      </c>
      <c r="C92" s="49">
        <v>228</v>
      </c>
      <c r="D92" s="48">
        <v>5980</v>
      </c>
      <c r="E92" s="48">
        <v>3490</v>
      </c>
      <c r="F92" s="47">
        <v>263</v>
      </c>
      <c r="G92" s="108">
        <f>VLOOKUP(A92, raw_data!$A$2:$AB$3115, 2, FALSE)+VLOOKUP(B92, raw_data!$A$2:$AB$3115, 2, FALSE)+VLOOKUP(C92, raw_data!$A$2:$AB$3115, 2, FALSE)</f>
        <v>108.34</v>
      </c>
      <c r="H92" s="47">
        <f>VLOOKUP(D92, raw_data!$A$2:$AB$3115, 2, FALSE)+VLOOKUP(E92, raw_data!$A$2:$AB$3115, 2, FALSE)+VLOOKUP(F92, raw_data!$A$2:$AB$3115, 2, FALSE)</f>
        <v>96.694999999999993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9.593</v>
      </c>
      <c r="K92" s="47">
        <f>VLOOKUP(D92, raw_data!$A$2:$AB$3115, 22, FALSE)+VLOOKUP(E92, raw_data!$A$2:$AB$3115, 22, FALSE)+VLOOKUP(F92, raw_data!$A$2:$AB$3115, 22, FALSE)</f>
        <v>6.3609999999999998</v>
      </c>
    </row>
    <row r="93" spans="1:11" x14ac:dyDescent="0.25">
      <c r="A93" s="46">
        <v>5048</v>
      </c>
      <c r="B93" s="48">
        <v>57</v>
      </c>
      <c r="C93" s="49">
        <v>5920</v>
      </c>
      <c r="D93" s="48">
        <v>5460</v>
      </c>
      <c r="E93" s="48">
        <v>842</v>
      </c>
      <c r="F93" s="47">
        <v>190</v>
      </c>
      <c r="G93" s="108">
        <f>VLOOKUP(A93, raw_data!$A$2:$AB$3115, 2, FALSE)+VLOOKUP(B93, raw_data!$A$2:$AB$3115, 2, FALSE)+VLOOKUP(C93, raw_data!$A$2:$AB$3115, 2, FALSE)</f>
        <v>92.245000000000005</v>
      </c>
      <c r="H93" s="47">
        <f>VLOOKUP(D93, raw_data!$A$2:$AB$3115, 2, FALSE)+VLOOKUP(E93, raw_data!$A$2:$AB$3115, 2, FALSE)+VLOOKUP(F93, raw_data!$A$2:$AB$3115, 2, FALSE)</f>
        <v>114.72499999999999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7.5040000000000004</v>
      </c>
      <c r="K93" s="47">
        <f>VLOOKUP(D93, raw_data!$A$2:$AB$3115, 22, FALSE)+VLOOKUP(E93, raw_data!$A$2:$AB$3115, 22, FALSE)+VLOOKUP(F93, raw_data!$A$2:$AB$3115, 22, FALSE)</f>
        <v>9.1269999999999989</v>
      </c>
    </row>
    <row r="94" spans="1:11" x14ac:dyDescent="0.25">
      <c r="A94" s="46">
        <v>1723</v>
      </c>
      <c r="B94" s="48">
        <v>1058</v>
      </c>
      <c r="C94" s="49">
        <v>1729</v>
      </c>
      <c r="D94" s="48">
        <v>2846</v>
      </c>
      <c r="E94" s="48">
        <v>1529</v>
      </c>
      <c r="F94" s="47">
        <v>3452</v>
      </c>
      <c r="G94" s="108">
        <f>VLOOKUP(A94, raw_data!$A$2:$AB$3115, 2, FALSE)+VLOOKUP(B94, raw_data!$A$2:$AB$3115, 2, FALSE)+VLOOKUP(C94, raw_data!$A$2:$AB$3115, 2, FALSE)</f>
        <v>99.406000000000006</v>
      </c>
      <c r="H94" s="47">
        <f>VLOOKUP(D94, raw_data!$A$2:$AB$3115, 2, FALSE)+VLOOKUP(E94, raw_data!$A$2:$AB$3115, 2, FALSE)+VLOOKUP(F94, raw_data!$A$2:$AB$3115, 2, FALSE)</f>
        <v>113.152</v>
      </c>
      <c r="I94" s="89" t="str">
        <f t="shared" si="1"/>
        <v>Red</v>
      </c>
      <c r="J94" s="108">
        <f>VLOOKUP(A94, raw_data!$A$2:$AB$3115, 22, FALSE)+VLOOKUP(B94, raw_data!$A$2:$AB$3115, 22, FALSE)+VLOOKUP(C94, raw_data!$A$2:$AB$3115, 22, FALSE)</f>
        <v>8.7070000000000007</v>
      </c>
      <c r="K94" s="47">
        <f>VLOOKUP(D94, raw_data!$A$2:$AB$3115, 22, FALSE)+VLOOKUP(E94, raw_data!$A$2:$AB$3115, 22, FALSE)+VLOOKUP(F94, raw_data!$A$2:$AB$3115, 22, FALSE)</f>
        <v>9.0380000000000003</v>
      </c>
    </row>
    <row r="95" spans="1:11" x14ac:dyDescent="0.25">
      <c r="A95" s="46">
        <v>230</v>
      </c>
      <c r="B95" s="48">
        <v>4253</v>
      </c>
      <c r="C95" s="49">
        <v>359</v>
      </c>
      <c r="D95" s="48">
        <v>1665</v>
      </c>
      <c r="E95" s="48">
        <v>3735</v>
      </c>
      <c r="F95" s="47">
        <v>4536</v>
      </c>
      <c r="G95" s="108">
        <f>VLOOKUP(A95, raw_data!$A$2:$AB$3115, 2, FALSE)+VLOOKUP(B95, raw_data!$A$2:$AB$3115, 2, FALSE)+VLOOKUP(C95, raw_data!$A$2:$AB$3115, 2, FALSE)</f>
        <v>126.12</v>
      </c>
      <c r="H95" s="47">
        <f>VLOOKUP(D95, raw_data!$A$2:$AB$3115, 2, FALSE)+VLOOKUP(E95, raw_data!$A$2:$AB$3115, 2, FALSE)+VLOOKUP(F95, raw_data!$A$2:$AB$3115, 2, FALSE)</f>
        <v>73.638000000000005</v>
      </c>
      <c r="I95" s="89" t="str">
        <f t="shared" si="1"/>
        <v>Blue</v>
      </c>
      <c r="J95" s="108">
        <f>VLOOKUP(A95, raw_data!$A$2:$AB$3115, 22, FALSE)+VLOOKUP(B95, raw_data!$A$2:$AB$3115, 22, FALSE)+VLOOKUP(C95, raw_data!$A$2:$AB$3115, 22, FALSE)</f>
        <v>9.4759999999999991</v>
      </c>
      <c r="K95" s="47">
        <f>VLOOKUP(D95, raw_data!$A$2:$AB$3115, 22, FALSE)+VLOOKUP(E95, raw_data!$A$2:$AB$3115, 22, FALSE)+VLOOKUP(F95, raw_data!$A$2:$AB$3115, 22, FALSE)</f>
        <v>4.2729999999999997</v>
      </c>
    </row>
    <row r="96" spans="1:11" x14ac:dyDescent="0.25">
      <c r="A96" s="46">
        <v>4607</v>
      </c>
      <c r="B96" s="48">
        <v>120</v>
      </c>
      <c r="C96" s="49">
        <v>3600</v>
      </c>
      <c r="D96" s="48">
        <v>2370</v>
      </c>
      <c r="E96" s="48">
        <v>2481</v>
      </c>
      <c r="F96" s="47">
        <v>2767</v>
      </c>
      <c r="G96" s="108">
        <f>VLOOKUP(A96, raw_data!$A$2:$AB$3115, 2, FALSE)+VLOOKUP(B96, raw_data!$A$2:$AB$3115, 2, FALSE)+VLOOKUP(C96, raw_data!$A$2:$AB$3115, 2, FALSE)</f>
        <v>94.718000000000004</v>
      </c>
      <c r="H96" s="47">
        <f>VLOOKUP(D96, raw_data!$A$2:$AB$3115, 2, FALSE)+VLOOKUP(E96, raw_data!$A$2:$AB$3115, 2, FALSE)+VLOOKUP(F96, raw_data!$A$2:$AB$3115, 2, FALSE)</f>
        <v>135.49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6.8259999999999996</v>
      </c>
      <c r="K96" s="47">
        <f>VLOOKUP(D96, raw_data!$A$2:$AB$3115, 22, FALSE)+VLOOKUP(E96, raw_data!$A$2:$AB$3115, 22, FALSE)+VLOOKUP(F96, raw_data!$A$2:$AB$3115, 22, FALSE)</f>
        <v>11.834</v>
      </c>
    </row>
    <row r="97" spans="1:11" x14ac:dyDescent="0.25">
      <c r="A97" s="46">
        <v>5891</v>
      </c>
      <c r="B97" s="48">
        <v>3536</v>
      </c>
      <c r="C97" s="49">
        <v>141</v>
      </c>
      <c r="D97" s="48">
        <v>4301</v>
      </c>
      <c r="E97" s="48">
        <v>3562</v>
      </c>
      <c r="F97" s="47">
        <v>1775</v>
      </c>
      <c r="G97" s="108">
        <f>VLOOKUP(A97, raw_data!$A$2:$AB$3115, 2, FALSE)+VLOOKUP(B97, raw_data!$A$2:$AB$3115, 2, FALSE)+VLOOKUP(C97, raw_data!$A$2:$AB$3115, 2, FALSE)</f>
        <v>91.852999999999994</v>
      </c>
      <c r="H97" s="47">
        <f>VLOOKUP(D97, raw_data!$A$2:$AB$3115, 2, FALSE)+VLOOKUP(E97, raw_data!$A$2:$AB$3115, 2, FALSE)+VLOOKUP(F97, raw_data!$A$2:$AB$3115, 2, FALSE)</f>
        <v>77.675999999999988</v>
      </c>
      <c r="I97" s="89" t="str">
        <f t="shared" si="1"/>
        <v>Blue</v>
      </c>
      <c r="J97" s="108">
        <f>VLOOKUP(A97, raw_data!$A$2:$AB$3115, 22, FALSE)+VLOOKUP(B97, raw_data!$A$2:$AB$3115, 22, FALSE)+VLOOKUP(C97, raw_data!$A$2:$AB$3115, 22, FALSE)</f>
        <v>7.069</v>
      </c>
      <c r="K97" s="47">
        <f>VLOOKUP(D97, raw_data!$A$2:$AB$3115, 22, FALSE)+VLOOKUP(E97, raw_data!$A$2:$AB$3115, 22, FALSE)+VLOOKUP(F97, raw_data!$A$2:$AB$3115, 22, FALSE)</f>
        <v>6.2650000000000006</v>
      </c>
    </row>
    <row r="98" spans="1:11" x14ac:dyDescent="0.25">
      <c r="A98" s="46">
        <v>3357</v>
      </c>
      <c r="B98" s="48">
        <v>2212</v>
      </c>
      <c r="C98" s="49">
        <v>5472</v>
      </c>
      <c r="D98" s="48">
        <v>5822</v>
      </c>
      <c r="E98" s="48">
        <v>384</v>
      </c>
      <c r="F98" s="47">
        <v>133</v>
      </c>
      <c r="G98" s="108">
        <f>VLOOKUP(A98, raw_data!$A$2:$AB$3115, 2, FALSE)+VLOOKUP(B98, raw_data!$A$2:$AB$3115, 2, FALSE)+VLOOKUP(C98, raw_data!$A$2:$AB$3115, 2, FALSE)</f>
        <v>95.623000000000005</v>
      </c>
      <c r="H98" s="47">
        <f>VLOOKUP(D98, raw_data!$A$2:$AB$3115, 2, FALSE)+VLOOKUP(E98, raw_data!$A$2:$AB$3115, 2, FALSE)+VLOOKUP(F98, raw_data!$A$2:$AB$3115, 2, FALSE)</f>
        <v>111.41200000000001</v>
      </c>
      <c r="I98" s="89" t="str">
        <f t="shared" si="1"/>
        <v>Red</v>
      </c>
      <c r="J98" s="108">
        <f>VLOOKUP(A98, raw_data!$A$2:$AB$3115, 22, FALSE)+VLOOKUP(B98, raw_data!$A$2:$AB$3115, 22, FALSE)+VLOOKUP(C98, raw_data!$A$2:$AB$3115, 22, FALSE)</f>
        <v>6.2910000000000004</v>
      </c>
      <c r="K98" s="47">
        <f>VLOOKUP(D98, raw_data!$A$2:$AB$3115, 22, FALSE)+VLOOKUP(E98, raw_data!$A$2:$AB$3115, 22, FALSE)+VLOOKUP(F98, raw_data!$A$2:$AB$3115, 22, FALSE)</f>
        <v>9.5470000000000006</v>
      </c>
    </row>
    <row r="99" spans="1:11" x14ac:dyDescent="0.25">
      <c r="A99" s="46">
        <v>6086</v>
      </c>
      <c r="B99" s="48">
        <v>5518</v>
      </c>
      <c r="C99" s="49">
        <v>1262</v>
      </c>
      <c r="D99" s="48">
        <v>4451</v>
      </c>
      <c r="E99" s="48">
        <v>3478</v>
      </c>
      <c r="F99" s="47">
        <v>5830</v>
      </c>
      <c r="G99" s="108">
        <f>VLOOKUP(A99, raw_data!$A$2:$AB$3115, 2, FALSE)+VLOOKUP(B99, raw_data!$A$2:$AB$3115, 2, FALSE)+VLOOKUP(C99, raw_data!$A$2:$AB$3115, 2, FALSE)</f>
        <v>95.96</v>
      </c>
      <c r="H99" s="47">
        <f>VLOOKUP(D99, raw_data!$A$2:$AB$3115, 2, FALSE)+VLOOKUP(E99, raw_data!$A$2:$AB$3115, 2, FALSE)+VLOOKUP(F99, raw_data!$A$2:$AB$3115, 2, FALSE)</f>
        <v>79.81</v>
      </c>
      <c r="I99" s="89" t="str">
        <f t="shared" si="1"/>
        <v>Blue</v>
      </c>
      <c r="J99" s="108">
        <f>VLOOKUP(A99, raw_data!$A$2:$AB$3115, 22, FALSE)+VLOOKUP(B99, raw_data!$A$2:$AB$3115, 22, FALSE)+VLOOKUP(C99, raw_data!$A$2:$AB$3115, 22, FALSE)</f>
        <v>7.5350000000000001</v>
      </c>
      <c r="K99" s="47">
        <f>VLOOKUP(D99, raw_data!$A$2:$AB$3115, 22, FALSE)+VLOOKUP(E99, raw_data!$A$2:$AB$3115, 22, FALSE)+VLOOKUP(F99, raw_data!$A$2:$AB$3115, 22, FALSE)</f>
        <v>2.6890000000000001</v>
      </c>
    </row>
    <row r="100" spans="1:11" x14ac:dyDescent="0.25">
      <c r="A100" s="46">
        <v>1648</v>
      </c>
      <c r="B100" s="48">
        <v>573</v>
      </c>
      <c r="C100" s="49">
        <v>1086</v>
      </c>
      <c r="D100" s="48">
        <v>330</v>
      </c>
      <c r="E100" s="48">
        <v>5326</v>
      </c>
      <c r="F100" s="47">
        <v>1902</v>
      </c>
      <c r="G100" s="108">
        <f>VLOOKUP(A100, raw_data!$A$2:$AB$3115, 2, FALSE)+VLOOKUP(B100, raw_data!$A$2:$AB$3115, 2, FALSE)+VLOOKUP(C100, raw_data!$A$2:$AB$3115, 2, FALSE)</f>
        <v>99.820999999999998</v>
      </c>
      <c r="H100" s="47">
        <f>VLOOKUP(D100, raw_data!$A$2:$AB$3115, 2, FALSE)+VLOOKUP(E100, raw_data!$A$2:$AB$3115, 2, FALSE)+VLOOKUP(F100, raw_data!$A$2:$AB$3115, 2, FALSE)</f>
        <v>107.58399999999999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8.6269999999999989</v>
      </c>
      <c r="K100" s="47">
        <f>VLOOKUP(D100, raw_data!$A$2:$AB$3115, 22, FALSE)+VLOOKUP(E100, raw_data!$A$2:$AB$3115, 22, FALSE)+VLOOKUP(F100, raw_data!$A$2:$AB$3115, 22, FALSE)</f>
        <v>7.44</v>
      </c>
    </row>
    <row r="101" spans="1:11" x14ac:dyDescent="0.25">
      <c r="A101" s="46">
        <v>503</v>
      </c>
      <c r="B101" s="48">
        <v>2634</v>
      </c>
      <c r="C101" s="49">
        <v>360</v>
      </c>
      <c r="D101" s="48">
        <v>295</v>
      </c>
      <c r="E101" s="48">
        <v>2648</v>
      </c>
      <c r="F101" s="47">
        <v>1481</v>
      </c>
      <c r="G101" s="108">
        <f>VLOOKUP(A101, raw_data!$A$2:$AB$3115, 2, FALSE)+VLOOKUP(B101, raw_data!$A$2:$AB$3115, 2, FALSE)+VLOOKUP(C101, raw_data!$A$2:$AB$3115, 2, FALSE)</f>
        <v>100.79300000000001</v>
      </c>
      <c r="H101" s="47">
        <f>VLOOKUP(D101, raw_data!$A$2:$AB$3115, 2, FALSE)+VLOOKUP(E101, raw_data!$A$2:$AB$3115, 2, FALSE)+VLOOKUP(F101, raw_data!$A$2:$AB$3115, 2, FALSE)</f>
        <v>96.039999999999992</v>
      </c>
      <c r="I101" s="89" t="str">
        <f t="shared" si="1"/>
        <v>Blue</v>
      </c>
      <c r="J101" s="108">
        <f>VLOOKUP(A101, raw_data!$A$2:$AB$3115, 22, FALSE)+VLOOKUP(B101, raw_data!$A$2:$AB$3115, 22, FALSE)+VLOOKUP(C101, raw_data!$A$2:$AB$3115, 22, FALSE)</f>
        <v>8.4459999999999997</v>
      </c>
      <c r="K101" s="47">
        <f>VLOOKUP(D101, raw_data!$A$2:$AB$3115, 22, FALSE)+VLOOKUP(E101, raw_data!$A$2:$AB$3115, 22, FALSE)+VLOOKUP(F101, raw_data!$A$2:$AB$3115, 22, FALSE)</f>
        <v>7.2010000000000005</v>
      </c>
    </row>
    <row r="102" spans="1:11" x14ac:dyDescent="0.25">
      <c r="A102" s="46">
        <v>1665</v>
      </c>
      <c r="B102" s="48">
        <v>3419</v>
      </c>
      <c r="C102" s="49">
        <v>3600</v>
      </c>
      <c r="D102" s="48">
        <v>57</v>
      </c>
      <c r="E102" s="48">
        <v>3490</v>
      </c>
      <c r="F102" s="47">
        <v>834</v>
      </c>
      <c r="G102" s="108">
        <f>VLOOKUP(A102, raw_data!$A$2:$AB$3115, 2, FALSE)+VLOOKUP(B102, raw_data!$A$2:$AB$3115, 2, FALSE)+VLOOKUP(C102, raw_data!$A$2:$AB$3115, 2, FALSE)</f>
        <v>90.18</v>
      </c>
      <c r="H102" s="47">
        <f>VLOOKUP(D102, raw_data!$A$2:$AB$3115, 2, FALSE)+VLOOKUP(E102, raw_data!$A$2:$AB$3115, 2, FALSE)+VLOOKUP(F102, raw_data!$A$2:$AB$3115, 2, FALSE)</f>
        <v>87.105999999999995</v>
      </c>
      <c r="I102" s="89" t="str">
        <f t="shared" si="1"/>
        <v>Blue</v>
      </c>
      <c r="J102" s="108">
        <f>VLOOKUP(A102, raw_data!$A$2:$AB$3115, 22, FALSE)+VLOOKUP(B102, raw_data!$A$2:$AB$3115, 22, FALSE)+VLOOKUP(C102, raw_data!$A$2:$AB$3115, 22, FALSE)</f>
        <v>6.0969999999999995</v>
      </c>
      <c r="K102" s="47">
        <f>VLOOKUP(D102, raw_data!$A$2:$AB$3115, 22, FALSE)+VLOOKUP(E102, raw_data!$A$2:$AB$3115, 22, FALSE)+VLOOKUP(F102, raw_data!$A$2:$AB$3115, 22, FALSE)</f>
        <v>7.476</v>
      </c>
    </row>
    <row r="103" spans="1:11" x14ac:dyDescent="0.25">
      <c r="A103" s="46">
        <v>5920</v>
      </c>
      <c r="B103" s="48">
        <v>228</v>
      </c>
      <c r="C103" s="49">
        <v>4607</v>
      </c>
      <c r="D103" s="48">
        <v>3049</v>
      </c>
      <c r="E103" s="48">
        <v>3536</v>
      </c>
      <c r="F103" s="47">
        <v>20</v>
      </c>
      <c r="G103" s="108">
        <f>VLOOKUP(A103, raw_data!$A$2:$AB$3115, 2, FALSE)+VLOOKUP(B103, raw_data!$A$2:$AB$3115, 2, FALSE)+VLOOKUP(C103, raw_data!$A$2:$AB$3115, 2, FALSE)</f>
        <v>84.328000000000003</v>
      </c>
      <c r="H103" s="47">
        <f>VLOOKUP(D103, raw_data!$A$2:$AB$3115, 2, FALSE)+VLOOKUP(E103, raw_data!$A$2:$AB$3115, 2, FALSE)+VLOOKUP(F103, raw_data!$A$2:$AB$3115, 2, FALSE)</f>
        <v>86.113</v>
      </c>
      <c r="I103" s="89" t="str">
        <f t="shared" si="1"/>
        <v>Red</v>
      </c>
      <c r="J103" s="108">
        <f>VLOOKUP(A103, raw_data!$A$2:$AB$3115, 22, FALSE)+VLOOKUP(B103, raw_data!$A$2:$AB$3115, 22, FALSE)+VLOOKUP(C103, raw_data!$A$2:$AB$3115, 22, FALSE)</f>
        <v>5.165</v>
      </c>
      <c r="K103" s="47">
        <f>VLOOKUP(D103, raw_data!$A$2:$AB$3115, 22, FALSE)+VLOOKUP(E103, raw_data!$A$2:$AB$3115, 22, FALSE)+VLOOKUP(F103, raw_data!$A$2:$AB$3115, 22, FALSE)</f>
        <v>6.1859999999999999</v>
      </c>
    </row>
    <row r="104" spans="1:11" x14ac:dyDescent="0.25">
      <c r="A104" s="46">
        <v>5980</v>
      </c>
      <c r="B104" s="48">
        <v>120</v>
      </c>
      <c r="C104" s="49">
        <v>2846</v>
      </c>
      <c r="D104" s="48">
        <v>141</v>
      </c>
      <c r="E104" s="48">
        <v>5048</v>
      </c>
      <c r="F104" s="47">
        <v>5924</v>
      </c>
      <c r="G104" s="108">
        <f>VLOOKUP(A104, raw_data!$A$2:$AB$3115, 2, FALSE)+VLOOKUP(B104, raw_data!$A$2:$AB$3115, 2, FALSE)+VLOOKUP(C104, raw_data!$A$2:$AB$3115, 2, FALSE)</f>
        <v>115.404</v>
      </c>
      <c r="H104" s="47">
        <f>VLOOKUP(D104, raw_data!$A$2:$AB$3115, 2, FALSE)+VLOOKUP(E104, raw_data!$A$2:$AB$3115, 2, FALSE)+VLOOKUP(F104, raw_data!$A$2:$AB$3115, 2, FALSE)</f>
        <v>100.83</v>
      </c>
      <c r="I104" s="89" t="str">
        <f t="shared" si="1"/>
        <v>Blue</v>
      </c>
      <c r="J104" s="108">
        <f>VLOOKUP(A104, raw_data!$A$2:$AB$3115, 22, FALSE)+VLOOKUP(B104, raw_data!$A$2:$AB$3115, 22, FALSE)+VLOOKUP(C104, raw_data!$A$2:$AB$3115, 22, FALSE)</f>
        <v>7.9489999999999998</v>
      </c>
      <c r="K104" s="47">
        <f>VLOOKUP(D104, raw_data!$A$2:$AB$3115, 22, FALSE)+VLOOKUP(E104, raw_data!$A$2:$AB$3115, 22, FALSE)+VLOOKUP(F104, raw_data!$A$2:$AB$3115, 22, FALSE)</f>
        <v>6.8409999999999993</v>
      </c>
    </row>
    <row r="105" spans="1:11" x14ac:dyDescent="0.25">
      <c r="A105" s="46">
        <v>3452</v>
      </c>
      <c r="B105" s="48">
        <v>3478</v>
      </c>
      <c r="C105" s="49">
        <v>359</v>
      </c>
      <c r="D105" s="48">
        <v>2481</v>
      </c>
      <c r="E105" s="48">
        <v>263</v>
      </c>
      <c r="F105" s="47">
        <v>27</v>
      </c>
      <c r="G105" s="108">
        <f>VLOOKUP(A105, raw_data!$A$2:$AB$3115, 2, FALSE)+VLOOKUP(B105, raw_data!$A$2:$AB$3115, 2, FALSE)+VLOOKUP(C105, raw_data!$A$2:$AB$3115, 2, FALSE)</f>
        <v>123.977</v>
      </c>
      <c r="H105" s="47">
        <f>VLOOKUP(D105, raw_data!$A$2:$AB$3115, 2, FALSE)+VLOOKUP(E105, raw_data!$A$2:$AB$3115, 2, FALSE)+VLOOKUP(F105, raw_data!$A$2:$AB$3115, 2, FALSE)</f>
        <v>135.256</v>
      </c>
      <c r="I105" s="89" t="str">
        <f t="shared" si="1"/>
        <v>Red</v>
      </c>
      <c r="J105" s="108">
        <f>VLOOKUP(A105, raw_data!$A$2:$AB$3115, 22, FALSE)+VLOOKUP(B105, raw_data!$A$2:$AB$3115, 22, FALSE)+VLOOKUP(C105, raw_data!$A$2:$AB$3115, 22, FALSE)</f>
        <v>8.0449999999999999</v>
      </c>
      <c r="K105" s="47">
        <f>VLOOKUP(D105, raw_data!$A$2:$AB$3115, 22, FALSE)+VLOOKUP(E105, raw_data!$A$2:$AB$3115, 22, FALSE)+VLOOKUP(F105, raw_data!$A$2:$AB$3115, 22, FALSE)</f>
        <v>10.243</v>
      </c>
    </row>
    <row r="106" spans="1:11" x14ac:dyDescent="0.25">
      <c r="A106" s="46">
        <v>1114</v>
      </c>
      <c r="B106" s="48">
        <v>3562</v>
      </c>
      <c r="C106" s="49">
        <v>5333</v>
      </c>
      <c r="D106" s="48">
        <v>5326</v>
      </c>
      <c r="E106" s="48">
        <v>573</v>
      </c>
      <c r="F106" s="47">
        <v>3357</v>
      </c>
      <c r="G106" s="108">
        <f>VLOOKUP(A106, raw_data!$A$2:$AB$3115, 2, FALSE)+VLOOKUP(B106, raw_data!$A$2:$AB$3115, 2, FALSE)+VLOOKUP(C106, raw_data!$A$2:$AB$3115, 2, FALSE)</f>
        <v>100.11999999999999</v>
      </c>
      <c r="H106" s="47">
        <f>VLOOKUP(D106, raw_data!$A$2:$AB$3115, 2, FALSE)+VLOOKUP(E106, raw_data!$A$2:$AB$3115, 2, FALSE)+VLOOKUP(F106, raw_data!$A$2:$AB$3115, 2, FALSE)</f>
        <v>99.137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6.6140000000000008</v>
      </c>
      <c r="K106" s="47">
        <f>VLOOKUP(D106, raw_data!$A$2:$AB$3115, 22, FALSE)+VLOOKUP(E106, raw_data!$A$2:$AB$3115, 22, FALSE)+VLOOKUP(F106, raw_data!$A$2:$AB$3115, 22, FALSE)</f>
        <v>6.6890000000000001</v>
      </c>
    </row>
    <row r="107" spans="1:11" x14ac:dyDescent="0.25">
      <c r="A107" s="46">
        <v>1775</v>
      </c>
      <c r="B107" s="48">
        <v>384</v>
      </c>
      <c r="C107" s="49">
        <v>842</v>
      </c>
      <c r="D107" s="48">
        <v>1529</v>
      </c>
      <c r="E107" s="48">
        <v>2634</v>
      </c>
      <c r="F107" s="47">
        <v>2370</v>
      </c>
      <c r="G107" s="108">
        <f>VLOOKUP(A107, raw_data!$A$2:$AB$3115, 2, FALSE)+VLOOKUP(B107, raw_data!$A$2:$AB$3115, 2, FALSE)+VLOOKUP(C107, raw_data!$A$2:$AB$3115, 2, FALSE)</f>
        <v>99.468999999999994</v>
      </c>
      <c r="H107" s="47">
        <f>VLOOKUP(D107, raw_data!$A$2:$AB$3115, 2, FALSE)+VLOOKUP(E107, raw_data!$A$2:$AB$3115, 2, FALSE)+VLOOKUP(F107, raw_data!$A$2:$AB$3115, 2, FALSE)</f>
        <v>94.424999999999997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9.1550000000000011</v>
      </c>
      <c r="K107" s="47">
        <f>VLOOKUP(D107, raw_data!$A$2:$AB$3115, 22, FALSE)+VLOOKUP(E107, raw_data!$A$2:$AB$3115, 22, FALSE)+VLOOKUP(F107, raw_data!$A$2:$AB$3115, 22, FALSE)</f>
        <v>9.027000000000001</v>
      </c>
    </row>
    <row r="108" spans="1:11" x14ac:dyDescent="0.25">
      <c r="A108" s="46">
        <v>4301</v>
      </c>
      <c r="B108" s="48">
        <v>5518</v>
      </c>
      <c r="C108" s="49">
        <v>5816</v>
      </c>
      <c r="D108" s="48">
        <v>503</v>
      </c>
      <c r="E108" s="48">
        <v>5472</v>
      </c>
      <c r="F108" s="47">
        <v>1262</v>
      </c>
      <c r="G108" s="108">
        <f>VLOOKUP(A108, raw_data!$A$2:$AB$3115, 2, FALSE)+VLOOKUP(B108, raw_data!$A$2:$AB$3115, 2, FALSE)+VLOOKUP(C108, raw_data!$A$2:$AB$3115, 2, FALSE)</f>
        <v>64.072000000000003</v>
      </c>
      <c r="H108" s="47">
        <f>VLOOKUP(D108, raw_data!$A$2:$AB$3115, 2, FALSE)+VLOOKUP(E108, raw_data!$A$2:$AB$3115, 2, FALSE)+VLOOKUP(F108, raw_data!$A$2:$AB$3115, 2, FALSE)</f>
        <v>97.873999999999995</v>
      </c>
      <c r="I108" s="89" t="str">
        <f t="shared" si="1"/>
        <v>Red</v>
      </c>
      <c r="J108" s="108">
        <f>VLOOKUP(A108, raw_data!$A$2:$AB$3115, 22, FALSE)+VLOOKUP(B108, raw_data!$A$2:$AB$3115, 22, FALSE)+VLOOKUP(C108, raw_data!$A$2:$AB$3115, 22, FALSE)</f>
        <v>1.3399999999999999</v>
      </c>
      <c r="K108" s="47">
        <f>VLOOKUP(D108, raw_data!$A$2:$AB$3115, 22, FALSE)+VLOOKUP(E108, raw_data!$A$2:$AB$3115, 22, FALSE)+VLOOKUP(F108, raw_data!$A$2:$AB$3115, 22, FALSE)</f>
        <v>8.6890000000000001</v>
      </c>
    </row>
    <row r="109" spans="1:11" x14ac:dyDescent="0.25">
      <c r="A109" s="46">
        <v>5460</v>
      </c>
      <c r="B109" s="48">
        <v>4253</v>
      </c>
      <c r="C109" s="49">
        <v>78</v>
      </c>
      <c r="D109" s="48">
        <v>85</v>
      </c>
      <c r="E109" s="48">
        <v>1058</v>
      </c>
      <c r="F109" s="47">
        <v>1648</v>
      </c>
      <c r="G109" s="108">
        <f>VLOOKUP(A109, raw_data!$A$2:$AB$3115, 2, FALSE)+VLOOKUP(B109, raw_data!$A$2:$AB$3115, 2, FALSE)+VLOOKUP(C109, raw_data!$A$2:$AB$3115, 2, FALSE)</f>
        <v>104.43700000000001</v>
      </c>
      <c r="H109" s="47">
        <f>VLOOKUP(D109, raw_data!$A$2:$AB$3115, 2, FALSE)+VLOOKUP(E109, raw_data!$A$2:$AB$3115, 2, FALSE)+VLOOKUP(F109, raw_data!$A$2:$AB$3115, 2, FALSE)</f>
        <v>115.29900000000001</v>
      </c>
      <c r="I109" s="89" t="str">
        <f t="shared" si="1"/>
        <v>Red</v>
      </c>
      <c r="J109" s="108">
        <f>VLOOKUP(A109, raw_data!$A$2:$AB$3115, 22, FALSE)+VLOOKUP(B109, raw_data!$A$2:$AB$3115, 22, FALSE)+VLOOKUP(C109, raw_data!$A$2:$AB$3115, 22, FALSE)</f>
        <v>6.8090000000000002</v>
      </c>
      <c r="K109" s="47">
        <f>VLOOKUP(D109, raw_data!$A$2:$AB$3115, 22, FALSE)+VLOOKUP(E109, raw_data!$A$2:$AB$3115, 22, FALSE)+VLOOKUP(F109, raw_data!$A$2:$AB$3115, 22, FALSE)</f>
        <v>11.077</v>
      </c>
    </row>
    <row r="110" spans="1:11" x14ac:dyDescent="0.25">
      <c r="A110" s="46">
        <v>133</v>
      </c>
      <c r="B110" s="48">
        <v>4536</v>
      </c>
      <c r="C110" s="49">
        <v>1723</v>
      </c>
      <c r="D110" s="48">
        <v>5891</v>
      </c>
      <c r="E110" s="48">
        <v>1746</v>
      </c>
      <c r="F110" s="47">
        <v>1902</v>
      </c>
      <c r="G110" s="108">
        <f>VLOOKUP(A110, raw_data!$A$2:$AB$3115, 2, FALSE)+VLOOKUP(B110, raw_data!$A$2:$AB$3115, 2, FALSE)+VLOOKUP(C110, raw_data!$A$2:$AB$3115, 2, FALSE)</f>
        <v>121.63200000000001</v>
      </c>
      <c r="H110" s="47">
        <f>VLOOKUP(D110, raw_data!$A$2:$AB$3115, 2, FALSE)+VLOOKUP(E110, raw_data!$A$2:$AB$3115, 2, FALSE)+VLOOKUP(F110, raw_data!$A$2:$AB$3115, 2, FALSE)</f>
        <v>88.081000000000003</v>
      </c>
      <c r="I110" s="89" t="str">
        <f t="shared" si="1"/>
        <v>Blue</v>
      </c>
      <c r="J110" s="108">
        <f>VLOOKUP(A110, raw_data!$A$2:$AB$3115, 22, FALSE)+VLOOKUP(B110, raw_data!$A$2:$AB$3115, 22, FALSE)+VLOOKUP(C110, raw_data!$A$2:$AB$3115, 22, FALSE)</f>
        <v>9.2789999999999999</v>
      </c>
      <c r="K110" s="47">
        <f>VLOOKUP(D110, raw_data!$A$2:$AB$3115, 22, FALSE)+VLOOKUP(E110, raw_data!$A$2:$AB$3115, 22, FALSE)+VLOOKUP(F110, raw_data!$A$2:$AB$3115, 22, FALSE)</f>
        <v>7.0609999999999999</v>
      </c>
    </row>
    <row r="111" spans="1:11" x14ac:dyDescent="0.25">
      <c r="A111" s="46">
        <v>1086</v>
      </c>
      <c r="B111" s="48">
        <v>5830</v>
      </c>
      <c r="C111" s="49">
        <v>295</v>
      </c>
      <c r="D111" s="48">
        <v>1836</v>
      </c>
      <c r="E111" s="48">
        <v>3735</v>
      </c>
      <c r="F111" s="47">
        <v>910</v>
      </c>
      <c r="G111" s="108">
        <f>VLOOKUP(A111, raw_data!$A$2:$AB$3115, 2, FALSE)+VLOOKUP(B111, raw_data!$A$2:$AB$3115, 2, FALSE)+VLOOKUP(C111, raw_data!$A$2:$AB$3115, 2, FALSE)</f>
        <v>80.611999999999995</v>
      </c>
      <c r="H111" s="47">
        <f>VLOOKUP(D111, raw_data!$A$2:$AB$3115, 2, FALSE)+VLOOKUP(E111, raw_data!$A$2:$AB$3115, 2, FALSE)+VLOOKUP(F111, raw_data!$A$2:$AB$3115, 2, FALSE)</f>
        <v>93.028999999999996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4.0329999999999995</v>
      </c>
      <c r="K111" s="47">
        <f>VLOOKUP(D111, raw_data!$A$2:$AB$3115, 22, FALSE)+VLOOKUP(E111, raw_data!$A$2:$AB$3115, 22, FALSE)+VLOOKUP(F111, raw_data!$A$2:$AB$3115, 22, FALSE)</f>
        <v>4.7569999999999997</v>
      </c>
    </row>
    <row r="112" spans="1:11" x14ac:dyDescent="0.25">
      <c r="A112" s="46">
        <v>2767</v>
      </c>
      <c r="B112" s="48">
        <v>5870</v>
      </c>
      <c r="C112" s="49">
        <v>2212</v>
      </c>
      <c r="D112" s="48">
        <v>4405</v>
      </c>
      <c r="E112" s="48">
        <v>1729</v>
      </c>
      <c r="F112" s="47">
        <v>360</v>
      </c>
      <c r="G112" s="108">
        <f>VLOOKUP(A112, raw_data!$A$2:$AB$3115, 2, FALSE)+VLOOKUP(B112, raw_data!$A$2:$AB$3115, 2, FALSE)+VLOOKUP(C112, raw_data!$A$2:$AB$3115, 2, FALSE)</f>
        <v>95.554000000000002</v>
      </c>
      <c r="H112" s="47">
        <f>VLOOKUP(D112, raw_data!$A$2:$AB$3115, 2, FALSE)+VLOOKUP(E112, raw_data!$A$2:$AB$3115, 2, FALSE)+VLOOKUP(F112, raw_data!$A$2:$AB$3115, 2, FALSE)</f>
        <v>85.539999999999992</v>
      </c>
      <c r="I112" s="89" t="str">
        <f t="shared" si="1"/>
        <v>Blue</v>
      </c>
      <c r="J112" s="108">
        <f>VLOOKUP(A112, raw_data!$A$2:$AB$3115, 22, FALSE)+VLOOKUP(B112, raw_data!$A$2:$AB$3115, 22, FALSE)+VLOOKUP(C112, raw_data!$A$2:$AB$3115, 22, FALSE)</f>
        <v>5.843</v>
      </c>
      <c r="K112" s="47">
        <f>VLOOKUP(D112, raw_data!$A$2:$AB$3115, 22, FALSE)+VLOOKUP(E112, raw_data!$A$2:$AB$3115, 22, FALSE)+VLOOKUP(F112, raw_data!$A$2:$AB$3115, 22, FALSE)</f>
        <v>5.8540000000000001</v>
      </c>
    </row>
    <row r="113" spans="1:11" x14ac:dyDescent="0.25">
      <c r="A113" s="46">
        <v>4451</v>
      </c>
      <c r="B113" s="48">
        <v>1305</v>
      </c>
      <c r="C113" s="49">
        <v>330</v>
      </c>
      <c r="D113" s="48">
        <v>5822</v>
      </c>
      <c r="E113" s="48">
        <v>230</v>
      </c>
      <c r="F113" s="47">
        <v>2648</v>
      </c>
      <c r="G113" s="108">
        <f>VLOOKUP(A113, raw_data!$A$2:$AB$3115, 2, FALSE)+VLOOKUP(B113, raw_data!$A$2:$AB$3115, 2, FALSE)+VLOOKUP(C113, raw_data!$A$2:$AB$3115, 2, FALSE)</f>
        <v>142.46899999999999</v>
      </c>
      <c r="H113" s="47">
        <f>VLOOKUP(D113, raw_data!$A$2:$AB$3115, 2, FALSE)+VLOOKUP(E113, raw_data!$A$2:$AB$3115, 2, FALSE)+VLOOKUP(F113, raw_data!$A$2:$AB$3115, 2, FALSE)</f>
        <v>108.52199999999999</v>
      </c>
      <c r="I113" s="89" t="str">
        <f t="shared" si="1"/>
        <v>Blue</v>
      </c>
      <c r="J113" s="108">
        <f>VLOOKUP(A113, raw_data!$A$2:$AB$3115, 22, FALSE)+VLOOKUP(B113, raw_data!$A$2:$AB$3115, 22, FALSE)+VLOOKUP(C113, raw_data!$A$2:$AB$3115, 22, FALSE)</f>
        <v>12.616</v>
      </c>
      <c r="K113" s="47">
        <f>VLOOKUP(D113, raw_data!$A$2:$AB$3115, 22, FALSE)+VLOOKUP(E113, raw_data!$A$2:$AB$3115, 22, FALSE)+VLOOKUP(F113, raw_data!$A$2:$AB$3115, 22, FALSE)</f>
        <v>9.7780000000000005</v>
      </c>
    </row>
    <row r="114" spans="1:11" x14ac:dyDescent="0.25">
      <c r="A114" s="46">
        <v>190</v>
      </c>
      <c r="B114" s="48">
        <v>3357</v>
      </c>
      <c r="C114" s="49">
        <v>3452</v>
      </c>
      <c r="D114" s="48">
        <v>6086</v>
      </c>
      <c r="E114" s="48">
        <v>1481</v>
      </c>
      <c r="F114" s="47">
        <v>1665</v>
      </c>
      <c r="G114" s="108">
        <f>VLOOKUP(A114, raw_data!$A$2:$AB$3115, 2, FALSE)+VLOOKUP(B114, raw_data!$A$2:$AB$3115, 2, FALSE)+VLOOKUP(C114, raw_data!$A$2:$AB$3115, 2, FALSE)</f>
        <v>112.108</v>
      </c>
      <c r="H114" s="47">
        <f>VLOOKUP(D114, raw_data!$A$2:$AB$3115, 2, FALSE)+VLOOKUP(E114, raw_data!$A$2:$AB$3115, 2, FALSE)+VLOOKUP(F114, raw_data!$A$2:$AB$3115, 2, FALSE)</f>
        <v>90.850000000000009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9.2889999999999997</v>
      </c>
      <c r="K114" s="47">
        <f>VLOOKUP(D114, raw_data!$A$2:$AB$3115, 22, FALSE)+VLOOKUP(E114, raw_data!$A$2:$AB$3115, 22, FALSE)+VLOOKUP(F114, raw_data!$A$2:$AB$3115, 22, FALSE)</f>
        <v>8.2949999999999999</v>
      </c>
    </row>
    <row r="115" spans="1:11" x14ac:dyDescent="0.25">
      <c r="A115" s="46">
        <v>2370</v>
      </c>
      <c r="B115" s="48">
        <v>5333</v>
      </c>
      <c r="C115" s="49">
        <v>834</v>
      </c>
      <c r="D115" s="48">
        <v>2846</v>
      </c>
      <c r="E115" s="48">
        <v>3536</v>
      </c>
      <c r="F115" s="47">
        <v>263</v>
      </c>
      <c r="G115" s="108">
        <f>VLOOKUP(A115, raw_data!$A$2:$AB$3115, 2, FALSE)+VLOOKUP(B115, raw_data!$A$2:$AB$3115, 2, FALSE)+VLOOKUP(C115, raw_data!$A$2:$AB$3115, 2, FALSE)</f>
        <v>83.227000000000004</v>
      </c>
      <c r="H115" s="47">
        <f>VLOOKUP(D115, raw_data!$A$2:$AB$3115, 2, FALSE)+VLOOKUP(E115, raw_data!$A$2:$AB$3115, 2, FALSE)+VLOOKUP(F115, raw_data!$A$2:$AB$3115, 2, FALSE)</f>
        <v>106.211</v>
      </c>
      <c r="I115" s="89" t="str">
        <f t="shared" si="1"/>
        <v>Red</v>
      </c>
      <c r="J115" s="108">
        <f>VLOOKUP(A115, raw_data!$A$2:$AB$3115, 22, FALSE)+VLOOKUP(B115, raw_data!$A$2:$AB$3115, 22, FALSE)+VLOOKUP(C115, raw_data!$A$2:$AB$3115, 22, FALSE)</f>
        <v>7.008</v>
      </c>
      <c r="K115" s="47">
        <f>VLOOKUP(D115, raw_data!$A$2:$AB$3115, 22, FALSE)+VLOOKUP(E115, raw_data!$A$2:$AB$3115, 22, FALSE)+VLOOKUP(F115, raw_data!$A$2:$AB$3115, 22, FALSE)</f>
        <v>6.2679999999999998</v>
      </c>
    </row>
    <row r="116" spans="1:11" x14ac:dyDescent="0.25">
      <c r="A116" s="46">
        <v>573</v>
      </c>
      <c r="B116" s="48">
        <v>57</v>
      </c>
      <c r="C116" s="49">
        <v>2634</v>
      </c>
      <c r="D116" s="48">
        <v>5816</v>
      </c>
      <c r="E116" s="48">
        <v>1746</v>
      </c>
      <c r="F116" s="47">
        <v>3049</v>
      </c>
      <c r="G116" s="108">
        <f>VLOOKUP(A116, raw_data!$A$2:$AB$3115, 2, FALSE)+VLOOKUP(B116, raw_data!$A$2:$AB$3115, 2, FALSE)+VLOOKUP(C116, raw_data!$A$2:$AB$3115, 2, FALSE)</f>
        <v>85.115000000000009</v>
      </c>
      <c r="H116" s="47">
        <f>VLOOKUP(D116, raw_data!$A$2:$AB$3115, 2, FALSE)+VLOOKUP(E116, raw_data!$A$2:$AB$3115, 2, FALSE)+VLOOKUP(F116, raw_data!$A$2:$AB$3115, 2, FALSE)</f>
        <v>76.025000000000006</v>
      </c>
      <c r="I116" s="89" t="str">
        <f t="shared" si="1"/>
        <v>Blue</v>
      </c>
      <c r="J116" s="108">
        <f>VLOOKUP(A116, raw_data!$A$2:$AB$3115, 22, FALSE)+VLOOKUP(B116, raw_data!$A$2:$AB$3115, 22, FALSE)+VLOOKUP(C116, raw_data!$A$2:$AB$3115, 22, FALSE)</f>
        <v>6.0110000000000001</v>
      </c>
      <c r="K116" s="47">
        <f>VLOOKUP(D116, raw_data!$A$2:$AB$3115, 22, FALSE)+VLOOKUP(E116, raw_data!$A$2:$AB$3115, 22, FALSE)+VLOOKUP(F116, raw_data!$A$2:$AB$3115, 22, FALSE)</f>
        <v>4.0670000000000002</v>
      </c>
    </row>
    <row r="117" spans="1:11" x14ac:dyDescent="0.25">
      <c r="A117" s="46">
        <v>503</v>
      </c>
      <c r="B117" s="48">
        <v>1836</v>
      </c>
      <c r="C117" s="49">
        <v>120</v>
      </c>
      <c r="D117" s="48">
        <v>27</v>
      </c>
      <c r="E117" s="48">
        <v>4253</v>
      </c>
      <c r="F117" s="47">
        <v>5326</v>
      </c>
      <c r="G117" s="108">
        <f>VLOOKUP(A117, raw_data!$A$2:$AB$3115, 2, FALSE)+VLOOKUP(B117, raw_data!$A$2:$AB$3115, 2, FALSE)+VLOOKUP(C117, raw_data!$A$2:$AB$3115, 2, FALSE)</f>
        <v>116.77199999999999</v>
      </c>
      <c r="H117" s="47">
        <f>VLOOKUP(D117, raw_data!$A$2:$AB$3115, 2, FALSE)+VLOOKUP(E117, raw_data!$A$2:$AB$3115, 2, FALSE)+VLOOKUP(F117, raw_data!$A$2:$AB$3115, 2, FALSE)</f>
        <v>99.634999999999991</v>
      </c>
      <c r="I117" s="89" t="str">
        <f t="shared" si="1"/>
        <v>Blue</v>
      </c>
      <c r="J117" s="108">
        <f>VLOOKUP(A117, raw_data!$A$2:$AB$3115, 22, FALSE)+VLOOKUP(B117, raw_data!$A$2:$AB$3115, 22, FALSE)+VLOOKUP(C117, raw_data!$A$2:$AB$3115, 22, FALSE)</f>
        <v>9.6219999999999999</v>
      </c>
      <c r="K117" s="47">
        <f>VLOOKUP(D117, raw_data!$A$2:$AB$3115, 22, FALSE)+VLOOKUP(E117, raw_data!$A$2:$AB$3115, 22, FALSE)+VLOOKUP(F117, raw_data!$A$2:$AB$3115, 22, FALSE)</f>
        <v>5.0790000000000006</v>
      </c>
    </row>
    <row r="118" spans="1:11" x14ac:dyDescent="0.25">
      <c r="A118" s="46">
        <v>3735</v>
      </c>
      <c r="B118" s="48">
        <v>2212</v>
      </c>
      <c r="C118" s="49">
        <v>3562</v>
      </c>
      <c r="D118" s="48">
        <v>3478</v>
      </c>
      <c r="E118" s="48">
        <v>4536</v>
      </c>
      <c r="F118" s="47">
        <v>1529</v>
      </c>
      <c r="G118" s="108">
        <f>VLOOKUP(A118, raw_data!$A$2:$AB$3115, 2, FALSE)+VLOOKUP(B118, raw_data!$A$2:$AB$3115, 2, FALSE)+VLOOKUP(C118, raw_data!$A$2:$AB$3115, 2, FALSE)</f>
        <v>70.575999999999993</v>
      </c>
      <c r="H118" s="47">
        <f>VLOOKUP(D118, raw_data!$A$2:$AB$3115, 2, FALSE)+VLOOKUP(E118, raw_data!$A$2:$AB$3115, 2, FALSE)+VLOOKUP(F118, raw_data!$A$2:$AB$3115, 2, FALSE)</f>
        <v>95.948999999999984</v>
      </c>
      <c r="I118" s="89" t="str">
        <f t="shared" si="1"/>
        <v>Red</v>
      </c>
      <c r="J118" s="108">
        <f>VLOOKUP(A118, raw_data!$A$2:$AB$3115, 22, FALSE)+VLOOKUP(B118, raw_data!$A$2:$AB$3115, 22, FALSE)+VLOOKUP(C118, raw_data!$A$2:$AB$3115, 22, FALSE)</f>
        <v>3.2729999999999997</v>
      </c>
      <c r="K118" s="47">
        <f>VLOOKUP(D118, raw_data!$A$2:$AB$3115, 22, FALSE)+VLOOKUP(E118, raw_data!$A$2:$AB$3115, 22, FALSE)+VLOOKUP(F118, raw_data!$A$2:$AB$3115, 22, FALSE)</f>
        <v>7.1620000000000008</v>
      </c>
    </row>
    <row r="119" spans="1:11" x14ac:dyDescent="0.25">
      <c r="A119" s="46">
        <v>4607</v>
      </c>
      <c r="B119" s="48">
        <v>1086</v>
      </c>
      <c r="C119" s="49">
        <v>230</v>
      </c>
      <c r="D119" s="48">
        <v>1729</v>
      </c>
      <c r="E119" s="48">
        <v>5460</v>
      </c>
      <c r="F119" s="47">
        <v>1262</v>
      </c>
      <c r="G119" s="108">
        <f>VLOOKUP(A119, raw_data!$A$2:$AB$3115, 2, FALSE)+VLOOKUP(B119, raw_data!$A$2:$AB$3115, 2, FALSE)+VLOOKUP(C119, raw_data!$A$2:$AB$3115, 2, FALSE)</f>
        <v>106.828</v>
      </c>
      <c r="H119" s="47">
        <f>VLOOKUP(D119, raw_data!$A$2:$AB$3115, 2, FALSE)+VLOOKUP(E119, raw_data!$A$2:$AB$3115, 2, FALSE)+VLOOKUP(F119, raw_data!$A$2:$AB$3115, 2, FALSE)</f>
        <v>104.90599999999999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7.6360000000000001</v>
      </c>
      <c r="K119" s="47">
        <f>VLOOKUP(D119, raw_data!$A$2:$AB$3115, 22, FALSE)+VLOOKUP(E119, raw_data!$A$2:$AB$3115, 22, FALSE)+VLOOKUP(F119, raw_data!$A$2:$AB$3115, 22, FALSE)</f>
        <v>8.9420000000000002</v>
      </c>
    </row>
    <row r="120" spans="1:11" x14ac:dyDescent="0.25">
      <c r="A120" s="46">
        <v>5980</v>
      </c>
      <c r="B120" s="48">
        <v>5870</v>
      </c>
      <c r="C120" s="49">
        <v>842</v>
      </c>
      <c r="D120" s="48">
        <v>3419</v>
      </c>
      <c r="E120" s="48">
        <v>295</v>
      </c>
      <c r="F120" s="47">
        <v>2481</v>
      </c>
      <c r="G120" s="108">
        <f>VLOOKUP(A120, raw_data!$A$2:$AB$3115, 2, FALSE)+VLOOKUP(B120, raw_data!$A$2:$AB$3115, 2, FALSE)+VLOOKUP(C120, raw_data!$A$2:$AB$3115, 2, FALSE)</f>
        <v>97.777999999999992</v>
      </c>
      <c r="H120" s="47">
        <f>VLOOKUP(D120, raw_data!$A$2:$AB$3115, 2, FALSE)+VLOOKUP(E120, raw_data!$A$2:$AB$3115, 2, FALSE)+VLOOKUP(F120, raw_data!$A$2:$AB$3115, 2, FALSE)</f>
        <v>122.398</v>
      </c>
      <c r="I120" s="89" t="str">
        <f t="shared" si="1"/>
        <v>Red</v>
      </c>
      <c r="J120" s="108">
        <f>VLOOKUP(A120, raw_data!$A$2:$AB$3115, 22, FALSE)+VLOOKUP(B120, raw_data!$A$2:$AB$3115, 22, FALSE)+VLOOKUP(C120, raw_data!$A$2:$AB$3115, 22, FALSE)</f>
        <v>7.3209999999999997</v>
      </c>
      <c r="K120" s="47">
        <f>VLOOKUP(D120, raw_data!$A$2:$AB$3115, 22, FALSE)+VLOOKUP(E120, raw_data!$A$2:$AB$3115, 22, FALSE)+VLOOKUP(F120, raw_data!$A$2:$AB$3115, 22, FALSE)</f>
        <v>8.4939999999999998</v>
      </c>
    </row>
    <row r="121" spans="1:11" x14ac:dyDescent="0.25">
      <c r="A121" s="46">
        <v>5822</v>
      </c>
      <c r="B121" s="48">
        <v>20</v>
      </c>
      <c r="C121" s="49">
        <v>1648</v>
      </c>
      <c r="D121" s="48">
        <v>4405</v>
      </c>
      <c r="E121" s="48">
        <v>359</v>
      </c>
      <c r="F121" s="47">
        <v>1481</v>
      </c>
      <c r="G121" s="108">
        <f>VLOOKUP(A121, raw_data!$A$2:$AB$3115, 2, FALSE)+VLOOKUP(B121, raw_data!$A$2:$AB$3115, 2, FALSE)+VLOOKUP(C121, raw_data!$A$2:$AB$3115, 2, FALSE)</f>
        <v>90.787000000000006</v>
      </c>
      <c r="H121" s="47">
        <f>VLOOKUP(D121, raw_data!$A$2:$AB$3115, 2, FALSE)+VLOOKUP(E121, raw_data!$A$2:$AB$3115, 2, FALSE)+VLOOKUP(F121, raw_data!$A$2:$AB$3115, 2, FALSE)</f>
        <v>108.255</v>
      </c>
      <c r="I121" s="89" t="str">
        <f t="shared" si="1"/>
        <v>Red</v>
      </c>
      <c r="J121" s="108">
        <f>VLOOKUP(A121, raw_data!$A$2:$AB$3115, 22, FALSE)+VLOOKUP(B121, raw_data!$A$2:$AB$3115, 22, FALSE)+VLOOKUP(C121, raw_data!$A$2:$AB$3115, 22, FALSE)</f>
        <v>10.09</v>
      </c>
      <c r="K121" s="47">
        <f>VLOOKUP(D121, raw_data!$A$2:$AB$3115, 22, FALSE)+VLOOKUP(E121, raw_data!$A$2:$AB$3115, 22, FALSE)+VLOOKUP(F121, raw_data!$A$2:$AB$3115, 22, FALSE)</f>
        <v>7.73</v>
      </c>
    </row>
    <row r="122" spans="1:11" x14ac:dyDescent="0.25">
      <c r="A122" s="46">
        <v>1902</v>
      </c>
      <c r="B122" s="48">
        <v>5830</v>
      </c>
      <c r="C122" s="49">
        <v>1775</v>
      </c>
      <c r="D122" s="48">
        <v>5472</v>
      </c>
      <c r="E122" s="48">
        <v>1114</v>
      </c>
      <c r="F122" s="47">
        <v>5048</v>
      </c>
      <c r="G122" s="108">
        <f>VLOOKUP(A122, raw_data!$A$2:$AB$3115, 2, FALSE)+VLOOKUP(B122, raw_data!$A$2:$AB$3115, 2, FALSE)+VLOOKUP(C122, raw_data!$A$2:$AB$3115, 2, FALSE)</f>
        <v>75.287000000000006</v>
      </c>
      <c r="H122" s="47">
        <f>VLOOKUP(D122, raw_data!$A$2:$AB$3115, 2, FALSE)+VLOOKUP(E122, raw_data!$A$2:$AB$3115, 2, FALSE)+VLOOKUP(F122, raw_data!$A$2:$AB$3115, 2, FALSE)</f>
        <v>118.47200000000001</v>
      </c>
      <c r="I122" s="89" t="str">
        <f t="shared" si="1"/>
        <v>Red</v>
      </c>
      <c r="J122" s="108">
        <f>VLOOKUP(A122, raw_data!$A$2:$AB$3115, 22, FALSE)+VLOOKUP(B122, raw_data!$A$2:$AB$3115, 22, FALSE)+VLOOKUP(C122, raw_data!$A$2:$AB$3115, 22, FALSE)</f>
        <v>5.0860000000000003</v>
      </c>
      <c r="K122" s="47">
        <f>VLOOKUP(D122, raw_data!$A$2:$AB$3115, 22, FALSE)+VLOOKUP(E122, raw_data!$A$2:$AB$3115, 22, FALSE)+VLOOKUP(F122, raw_data!$A$2:$AB$3115, 22, FALSE)</f>
        <v>9.1859999999999999</v>
      </c>
    </row>
    <row r="123" spans="1:11" x14ac:dyDescent="0.25">
      <c r="A123" s="46">
        <v>4301</v>
      </c>
      <c r="B123" s="48">
        <v>360</v>
      </c>
      <c r="C123" s="49">
        <v>384</v>
      </c>
      <c r="D123" s="48">
        <v>1723</v>
      </c>
      <c r="E123" s="48">
        <v>3600</v>
      </c>
      <c r="F123" s="47">
        <v>1305</v>
      </c>
      <c r="G123" s="108">
        <f>VLOOKUP(A123, raw_data!$A$2:$AB$3115, 2, FALSE)+VLOOKUP(B123, raw_data!$A$2:$AB$3115, 2, FALSE)+VLOOKUP(C123, raw_data!$A$2:$AB$3115, 2, FALSE)</f>
        <v>75.69</v>
      </c>
      <c r="H123" s="47">
        <f>VLOOKUP(D123, raw_data!$A$2:$AB$3115, 2, FALSE)+VLOOKUP(E123, raw_data!$A$2:$AB$3115, 2, FALSE)+VLOOKUP(F123, raw_data!$A$2:$AB$3115, 2, FALSE)</f>
        <v>104.10300000000001</v>
      </c>
      <c r="I123" s="89" t="str">
        <f t="shared" si="1"/>
        <v>Red</v>
      </c>
      <c r="J123" s="108">
        <f>VLOOKUP(A123, raw_data!$A$2:$AB$3115, 22, FALSE)+VLOOKUP(B123, raw_data!$A$2:$AB$3115, 22, FALSE)+VLOOKUP(C123, raw_data!$A$2:$AB$3115, 22, FALSE)</f>
        <v>5.2910000000000004</v>
      </c>
      <c r="K123" s="47">
        <f>VLOOKUP(D123, raw_data!$A$2:$AB$3115, 22, FALSE)+VLOOKUP(E123, raw_data!$A$2:$AB$3115, 22, FALSE)+VLOOKUP(F123, raw_data!$A$2:$AB$3115, 22, FALSE)</f>
        <v>9.1939999999999991</v>
      </c>
    </row>
    <row r="124" spans="1:11" x14ac:dyDescent="0.25">
      <c r="A124" s="46">
        <v>5924</v>
      </c>
      <c r="B124" s="48">
        <v>330</v>
      </c>
      <c r="C124" s="49">
        <v>78</v>
      </c>
      <c r="D124" s="48">
        <v>5518</v>
      </c>
      <c r="E124" s="48">
        <v>228</v>
      </c>
      <c r="F124" s="47">
        <v>2767</v>
      </c>
      <c r="G124" s="108">
        <f>VLOOKUP(A124, raw_data!$A$2:$AB$3115, 2, FALSE)+VLOOKUP(B124, raw_data!$A$2:$AB$3115, 2, FALSE)+VLOOKUP(C124, raw_data!$A$2:$AB$3115, 2, FALSE)</f>
        <v>131.78199999999998</v>
      </c>
      <c r="H124" s="47">
        <f>VLOOKUP(D124, raw_data!$A$2:$AB$3115, 2, FALSE)+VLOOKUP(E124, raw_data!$A$2:$AB$3115, 2, FALSE)+VLOOKUP(F124, raw_data!$A$2:$AB$3115, 2, FALSE)</f>
        <v>104.837</v>
      </c>
      <c r="I124" s="89" t="str">
        <f t="shared" si="1"/>
        <v>Blue</v>
      </c>
      <c r="J124" s="108">
        <f>VLOOKUP(A124, raw_data!$A$2:$AB$3115, 22, FALSE)+VLOOKUP(B124, raw_data!$A$2:$AB$3115, 22, FALSE)+VLOOKUP(C124, raw_data!$A$2:$AB$3115, 22, FALSE)</f>
        <v>11.732000000000001</v>
      </c>
      <c r="K124" s="47">
        <f>VLOOKUP(D124, raw_data!$A$2:$AB$3115, 22, FALSE)+VLOOKUP(E124, raw_data!$A$2:$AB$3115, 22, FALSE)+VLOOKUP(F124, raw_data!$A$2:$AB$3115, 22, FALSE)</f>
        <v>6.4399999999999995</v>
      </c>
    </row>
    <row r="125" spans="1:11" x14ac:dyDescent="0.25">
      <c r="A125" s="46">
        <v>3490</v>
      </c>
      <c r="B125" s="48">
        <v>5891</v>
      </c>
      <c r="C125" s="49">
        <v>190</v>
      </c>
      <c r="D125" s="48">
        <v>4451</v>
      </c>
      <c r="E125" s="48">
        <v>85</v>
      </c>
      <c r="F125" s="47">
        <v>2648</v>
      </c>
      <c r="G125" s="108">
        <f>VLOOKUP(A125, raw_data!$A$2:$AB$3115, 2, FALSE)+VLOOKUP(B125, raw_data!$A$2:$AB$3115, 2, FALSE)+VLOOKUP(C125, raw_data!$A$2:$AB$3115, 2, FALSE)</f>
        <v>78.560999999999993</v>
      </c>
      <c r="H125" s="47">
        <f>VLOOKUP(D125, raw_data!$A$2:$AB$3115, 2, FALSE)+VLOOKUP(E125, raw_data!$A$2:$AB$3115, 2, FALSE)+VLOOKUP(F125, raw_data!$A$2:$AB$3115, 2, FALSE)</f>
        <v>117.81399999999999</v>
      </c>
      <c r="I125" s="89" t="str">
        <f t="shared" si="1"/>
        <v>Red</v>
      </c>
      <c r="J125" s="108">
        <f>VLOOKUP(A125, raw_data!$A$2:$AB$3115, 22, FALSE)+VLOOKUP(B125, raw_data!$A$2:$AB$3115, 22, FALSE)+VLOOKUP(C125, raw_data!$A$2:$AB$3115, 22, FALSE)</f>
        <v>6.2949999999999999</v>
      </c>
      <c r="K125" s="47">
        <f>VLOOKUP(D125, raw_data!$A$2:$AB$3115, 22, FALSE)+VLOOKUP(E125, raw_data!$A$2:$AB$3115, 22, FALSE)+VLOOKUP(F125, raw_data!$A$2:$AB$3115, 22, FALSE)</f>
        <v>8.4220000000000006</v>
      </c>
    </row>
    <row r="126" spans="1:11" ht="15.75" thickBot="1" x14ac:dyDescent="0.3">
      <c r="A126" s="78">
        <v>6086</v>
      </c>
      <c r="B126" s="79">
        <v>141</v>
      </c>
      <c r="C126" s="81">
        <v>910</v>
      </c>
      <c r="D126" s="79">
        <v>133</v>
      </c>
      <c r="E126" s="79">
        <v>1058</v>
      </c>
      <c r="F126" s="80">
        <v>5920</v>
      </c>
      <c r="G126" s="82">
        <f>VLOOKUP(A126, raw_data!$A$2:$AB$3115, 2, FALSE)+VLOOKUP(B126, raw_data!$A$2:$AB$3115, 2, FALSE)+VLOOKUP(C126, raw_data!$A$2:$AB$3115, 2, FALSE)</f>
        <v>103.85000000000001</v>
      </c>
      <c r="H126" s="80">
        <f>VLOOKUP(D126, raw_data!$A$2:$AB$3115, 2, FALSE)+VLOOKUP(E126, raw_data!$A$2:$AB$3115, 2, FALSE)+VLOOKUP(F126, raw_data!$A$2:$AB$3115, 2, FALSE)</f>
        <v>138.12</v>
      </c>
      <c r="I126" s="90" t="str">
        <f t="shared" si="1"/>
        <v>Red</v>
      </c>
      <c r="J126" s="82">
        <f>VLOOKUP(A126, raw_data!$A$2:$AB$3115, 22, FALSE)+VLOOKUP(B126, raw_data!$A$2:$AB$3115, 22, FALSE)+VLOOKUP(C126, raw_data!$A$2:$AB$3115, 22, FALSE)</f>
        <v>7.4430000000000005</v>
      </c>
      <c r="K126" s="80">
        <f>VLOOKUP(D126, raw_data!$A$2:$AB$3115, 22, FALSE)+VLOOKUP(E126, raw_data!$A$2:$AB$3115, 22, FALSE)+VLOOKUP(F126, raw_data!$A$2:$AB$3115, 22, FALSE)</f>
        <v>11.393000000000001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24" priority="1" operator="between">
      <formula>8</formula>
      <formula>10</formula>
    </cfRule>
    <cfRule type="cellIs" dxfId="23" priority="4" operator="greaterThanOrEqual">
      <formula>10</formula>
    </cfRule>
  </conditionalFormatting>
  <conditionalFormatting sqref="I2:I126">
    <cfRule type="containsText" dxfId="22" priority="2" operator="containsText" text="Red">
      <formula>NOT(ISERROR(SEARCH("Red",I2)))</formula>
    </cfRule>
    <cfRule type="containsText" dxfId="21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3" workbookViewId="0">
      <selection activeCell="F15" sqref="F15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2980</v>
      </c>
      <c r="B2" s="48">
        <v>321</v>
      </c>
      <c r="C2" s="49">
        <v>858</v>
      </c>
      <c r="D2" s="48">
        <v>2220</v>
      </c>
      <c r="E2" s="48">
        <v>6016</v>
      </c>
      <c r="F2" s="47">
        <v>4087</v>
      </c>
      <c r="G2" s="108">
        <f>VLOOKUP(A2, raw_data!$A$2:$AB$3115, 2, FALSE)+VLOOKUP(B2, raw_data!$A$2:$AB$3115, 2, FALSE)+VLOOKUP(C2, raw_data!$A$2:$AB$3115, 2, FALSE)</f>
        <v>102.142</v>
      </c>
      <c r="H2" s="47">
        <f>VLOOKUP(D2, raw_data!$A$2:$AB$3115, 2, FALSE)+VLOOKUP(E2, raw_data!$A$2:$AB$3115, 2, FALSE)+VLOOKUP(F2, raw_data!$A$2:$AB$3115, 2, FALSE)</f>
        <v>56.566000000000003</v>
      </c>
      <c r="I2" s="89" t="str">
        <f>IF(G2&gt;H2, "Blue", "Red")</f>
        <v>Blue</v>
      </c>
      <c r="J2" s="108">
        <f>VLOOKUP(A2, raw_data!$A$2:$AB$3115, 22, FALSE)+VLOOKUP(B2, raw_data!$A$2:$AB$3115, 22, FALSE)+VLOOKUP(C2, raw_data!$A$2:$AB$3115, 22, FALSE)</f>
        <v>8.2590000000000003</v>
      </c>
      <c r="K2" s="47">
        <f>VLOOKUP(D2, raw_data!$A$2:$AB$3115, 22, FALSE)+VLOOKUP(E2, raw_data!$A$2:$AB$3115, 22, FALSE)+VLOOKUP(F2, raw_data!$A$2:$AB$3115, 22, FALSE)</f>
        <v>1.0930000000000002</v>
      </c>
    </row>
    <row r="3" spans="1:11" x14ac:dyDescent="0.25">
      <c r="A3" s="46">
        <v>339</v>
      </c>
      <c r="B3" s="48">
        <v>5406</v>
      </c>
      <c r="C3" s="49">
        <v>3641</v>
      </c>
      <c r="D3" s="48">
        <v>379</v>
      </c>
      <c r="E3" s="48">
        <v>2974</v>
      </c>
      <c r="F3" s="47">
        <v>5199</v>
      </c>
      <c r="G3" s="108">
        <f>VLOOKUP(A3, raw_data!$A$2:$AB$3115, 2, FALSE)+VLOOKUP(B3, raw_data!$A$2:$AB$3115, 2, FALSE)+VLOOKUP(C3, raw_data!$A$2:$AB$3115, 2, FALSE)</f>
        <v>110.99099999999999</v>
      </c>
      <c r="H3" s="47">
        <f>VLOOKUP(D3, raw_data!$A$2:$AB$3115, 2, FALSE)+VLOOKUP(E3, raw_data!$A$2:$AB$3115, 2, FALSE)+VLOOKUP(F3, raw_data!$A$2:$AB$3115, 2, FALSE)</f>
        <v>116.212</v>
      </c>
      <c r="I3" s="89" t="str">
        <f t="shared" ref="I3:I66" si="0">IF(G3&gt;H3, "Blue", "Red")</f>
        <v>Red</v>
      </c>
      <c r="J3" s="108">
        <f>VLOOKUP(A3, raw_data!$A$2:$AB$3115, 22, FALSE)+VLOOKUP(B3, raw_data!$A$2:$AB$3115, 22, FALSE)+VLOOKUP(C3, raw_data!$A$2:$AB$3115, 22, FALSE)</f>
        <v>11.129</v>
      </c>
      <c r="K3" s="47">
        <f>VLOOKUP(D3, raw_data!$A$2:$AB$3115, 22, FALSE)+VLOOKUP(E3, raw_data!$A$2:$AB$3115, 22, FALSE)+VLOOKUP(F3, raw_data!$A$2:$AB$3115, 22, FALSE)</f>
        <v>7.1080000000000005</v>
      </c>
    </row>
    <row r="4" spans="1:11" x14ac:dyDescent="0.25">
      <c r="A4" s="46">
        <v>2557</v>
      </c>
      <c r="B4" s="48">
        <v>3230</v>
      </c>
      <c r="C4" s="49">
        <v>4329</v>
      </c>
      <c r="D4" s="48">
        <v>1073</v>
      </c>
      <c r="E4" s="48">
        <v>5940</v>
      </c>
      <c r="F4" s="47">
        <v>3656</v>
      </c>
      <c r="G4" s="108">
        <f>VLOOKUP(A4, raw_data!$A$2:$AB$3115, 2, FALSE)+VLOOKUP(B4, raw_data!$A$2:$AB$3115, 2, FALSE)+VLOOKUP(C4, raw_data!$A$2:$AB$3115, 2, FALSE)</f>
        <v>108.361</v>
      </c>
      <c r="H4" s="47">
        <f>VLOOKUP(D4, raw_data!$A$2:$AB$3115, 2, FALSE)+VLOOKUP(E4, raw_data!$A$2:$AB$3115, 2, FALSE)+VLOOKUP(F4, raw_data!$A$2:$AB$3115, 2, FALSE)</f>
        <v>85.86</v>
      </c>
      <c r="I4" s="89" t="str">
        <f t="shared" si="0"/>
        <v>Blue</v>
      </c>
      <c r="J4" s="108">
        <f>VLOOKUP(A4, raw_data!$A$2:$AB$3115, 22, FALSE)+VLOOKUP(B4, raw_data!$A$2:$AB$3115, 22, FALSE)+VLOOKUP(C4, raw_data!$A$2:$AB$3115, 22, FALSE)</f>
        <v>6.8520000000000003</v>
      </c>
      <c r="K4" s="47">
        <f>VLOOKUP(D4, raw_data!$A$2:$AB$3115, 22, FALSE)+VLOOKUP(E4, raw_data!$A$2:$AB$3115, 22, FALSE)+VLOOKUP(F4, raw_data!$A$2:$AB$3115, 22, FALSE)</f>
        <v>6.3579999999999988</v>
      </c>
    </row>
    <row r="5" spans="1:11" x14ac:dyDescent="0.25">
      <c r="A5" s="46">
        <v>4646</v>
      </c>
      <c r="B5" s="48">
        <v>836</v>
      </c>
      <c r="C5" s="49">
        <v>1991</v>
      </c>
      <c r="D5" s="48">
        <v>5834</v>
      </c>
      <c r="E5" s="48">
        <v>3005</v>
      </c>
      <c r="F5" s="47">
        <v>2883</v>
      </c>
      <c r="G5" s="108">
        <f>VLOOKUP(A5, raw_data!$A$2:$AB$3115, 2, FALSE)+VLOOKUP(B5, raw_data!$A$2:$AB$3115, 2, FALSE)+VLOOKUP(C5, raw_data!$A$2:$AB$3115, 2, FALSE)</f>
        <v>97.542999999999992</v>
      </c>
      <c r="H5" s="47">
        <f>VLOOKUP(D5, raw_data!$A$2:$AB$3115, 2, FALSE)+VLOOKUP(E5, raw_data!$A$2:$AB$3115, 2, FALSE)+VLOOKUP(F5, raw_data!$A$2:$AB$3115, 2, FALSE)</f>
        <v>102.59299999999999</v>
      </c>
      <c r="I5" s="89" t="str">
        <f t="shared" si="0"/>
        <v>Red</v>
      </c>
      <c r="J5" s="108">
        <f>VLOOKUP(A5, raw_data!$A$2:$AB$3115, 22, FALSE)+VLOOKUP(B5, raw_data!$A$2:$AB$3115, 22, FALSE)+VLOOKUP(C5, raw_data!$A$2:$AB$3115, 22, FALSE)</f>
        <v>7.8330000000000002</v>
      </c>
      <c r="K5" s="47">
        <f>VLOOKUP(D5, raw_data!$A$2:$AB$3115, 22, FALSE)+VLOOKUP(E5, raw_data!$A$2:$AB$3115, 22, FALSE)+VLOOKUP(F5, raw_data!$A$2:$AB$3115, 22, FALSE)</f>
        <v>9.3569999999999993</v>
      </c>
    </row>
    <row r="6" spans="1:11" x14ac:dyDescent="0.25">
      <c r="A6" s="46">
        <v>3506</v>
      </c>
      <c r="B6" s="48">
        <v>287</v>
      </c>
      <c r="C6" s="49">
        <v>1511</v>
      </c>
      <c r="D6" s="48">
        <v>2080</v>
      </c>
      <c r="E6" s="48">
        <v>3770</v>
      </c>
      <c r="F6" s="47">
        <v>3339</v>
      </c>
      <c r="G6" s="108">
        <f>VLOOKUP(A6, raw_data!$A$2:$AB$3115, 2, FALSE)+VLOOKUP(B6, raw_data!$A$2:$AB$3115, 2, FALSE)+VLOOKUP(C6, raw_data!$A$2:$AB$3115, 2, FALSE)</f>
        <v>110.12599999999999</v>
      </c>
      <c r="H6" s="47">
        <f>VLOOKUP(D6, raw_data!$A$2:$AB$3115, 2, FALSE)+VLOOKUP(E6, raw_data!$A$2:$AB$3115, 2, FALSE)+VLOOKUP(F6, raw_data!$A$2:$AB$3115, 2, FALSE)</f>
        <v>98.585000000000008</v>
      </c>
      <c r="I6" s="89" t="str">
        <f t="shared" si="0"/>
        <v>Blue</v>
      </c>
      <c r="J6" s="108">
        <f>VLOOKUP(A6, raw_data!$A$2:$AB$3115, 22, FALSE)+VLOOKUP(B6, raw_data!$A$2:$AB$3115, 22, FALSE)+VLOOKUP(C6, raw_data!$A$2:$AB$3115, 22, FALSE)</f>
        <v>8.9439999999999991</v>
      </c>
      <c r="K6" s="47">
        <f>VLOOKUP(D6, raw_data!$A$2:$AB$3115, 22, FALSE)+VLOOKUP(E6, raw_data!$A$2:$AB$3115, 22, FALSE)+VLOOKUP(F6, raw_data!$A$2:$AB$3115, 22, FALSE)</f>
        <v>2.8170000000000002</v>
      </c>
    </row>
    <row r="7" spans="1:11" x14ac:dyDescent="0.25">
      <c r="A7" s="46">
        <v>1868</v>
      </c>
      <c r="B7" s="48">
        <v>3925</v>
      </c>
      <c r="C7" s="49">
        <v>3965</v>
      </c>
      <c r="D7" s="48">
        <v>3618</v>
      </c>
      <c r="E7" s="48">
        <v>5803</v>
      </c>
      <c r="F7" s="47">
        <v>1983</v>
      </c>
      <c r="G7" s="108">
        <f>VLOOKUP(A7, raw_data!$A$2:$AB$3115, 2, FALSE)+VLOOKUP(B7, raw_data!$A$2:$AB$3115, 2, FALSE)+VLOOKUP(C7, raw_data!$A$2:$AB$3115, 2, FALSE)</f>
        <v>78.275000000000006</v>
      </c>
      <c r="H7" s="47">
        <f>VLOOKUP(D7, raw_data!$A$2:$AB$3115, 2, FALSE)+VLOOKUP(E7, raw_data!$A$2:$AB$3115, 2, FALSE)+VLOOKUP(F7, raw_data!$A$2:$AB$3115, 2, FALSE)</f>
        <v>109.80200000000001</v>
      </c>
      <c r="I7" s="89" t="str">
        <f t="shared" si="0"/>
        <v>Red</v>
      </c>
      <c r="J7" s="108">
        <f>VLOOKUP(A7, raw_data!$A$2:$AB$3115, 22, FALSE)+VLOOKUP(B7, raw_data!$A$2:$AB$3115, 22, FALSE)+VLOOKUP(C7, raw_data!$A$2:$AB$3115, 22, FALSE)</f>
        <v>3.08</v>
      </c>
      <c r="K7" s="47">
        <f>VLOOKUP(D7, raw_data!$A$2:$AB$3115, 22, FALSE)+VLOOKUP(E7, raw_data!$A$2:$AB$3115, 22, FALSE)+VLOOKUP(F7, raw_data!$A$2:$AB$3115, 22, FALSE)</f>
        <v>6.9459999999999997</v>
      </c>
    </row>
    <row r="8" spans="1:11" x14ac:dyDescent="0.25">
      <c r="A8" s="46">
        <v>166</v>
      </c>
      <c r="B8" s="48">
        <v>1885</v>
      </c>
      <c r="C8" s="49">
        <v>4180</v>
      </c>
      <c r="D8" s="48">
        <v>5679</v>
      </c>
      <c r="E8" s="48">
        <v>2175</v>
      </c>
      <c r="F8" s="47">
        <v>876</v>
      </c>
      <c r="G8" s="108">
        <f>VLOOKUP(A8, raw_data!$A$2:$AB$3115, 2, FALSE)+VLOOKUP(B8, raw_data!$A$2:$AB$3115, 2, FALSE)+VLOOKUP(C8, raw_data!$A$2:$AB$3115, 2, FALSE)</f>
        <v>90.170999999999992</v>
      </c>
      <c r="H8" s="47">
        <f>VLOOKUP(D8, raw_data!$A$2:$AB$3115, 2, FALSE)+VLOOKUP(E8, raw_data!$A$2:$AB$3115, 2, FALSE)+VLOOKUP(F8, raw_data!$A$2:$AB$3115, 2, FALSE)</f>
        <v>98.725999999999999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5.5380000000000003</v>
      </c>
      <c r="K8" s="47">
        <f>VLOOKUP(D8, raw_data!$A$2:$AB$3115, 22, FALSE)+VLOOKUP(E8, raw_data!$A$2:$AB$3115, 22, FALSE)+VLOOKUP(F8, raw_data!$A$2:$AB$3115, 22, FALSE)</f>
        <v>6.2590000000000003</v>
      </c>
    </row>
    <row r="9" spans="1:11" x14ac:dyDescent="0.25">
      <c r="A9" s="46">
        <v>3930</v>
      </c>
      <c r="B9" s="48">
        <v>1089</v>
      </c>
      <c r="C9" s="49">
        <v>3546</v>
      </c>
      <c r="D9" s="48">
        <v>3147</v>
      </c>
      <c r="E9" s="48">
        <v>2168</v>
      </c>
      <c r="F9" s="47">
        <v>8</v>
      </c>
      <c r="G9" s="108">
        <f>VLOOKUP(A9, raw_data!$A$2:$AB$3115, 2, FALSE)+VLOOKUP(B9, raw_data!$A$2:$AB$3115, 2, FALSE)+VLOOKUP(C9, raw_data!$A$2:$AB$3115, 2, FALSE)</f>
        <v>111.733</v>
      </c>
      <c r="H9" s="47">
        <f>VLOOKUP(D9, raw_data!$A$2:$AB$3115, 2, FALSE)+VLOOKUP(E9, raw_data!$A$2:$AB$3115, 2, FALSE)+VLOOKUP(F9, raw_data!$A$2:$AB$3115, 2, FALSE)</f>
        <v>96.227999999999994</v>
      </c>
      <c r="I9" s="89" t="str">
        <f t="shared" si="0"/>
        <v>Blue</v>
      </c>
      <c r="J9" s="108">
        <f>VLOOKUP(A9, raw_data!$A$2:$AB$3115, 22, FALSE)+VLOOKUP(B9, raw_data!$A$2:$AB$3115, 22, FALSE)+VLOOKUP(C9, raw_data!$A$2:$AB$3115, 22, FALSE)</f>
        <v>11.571999999999999</v>
      </c>
      <c r="K9" s="47">
        <f>VLOOKUP(D9, raw_data!$A$2:$AB$3115, 22, FALSE)+VLOOKUP(E9, raw_data!$A$2:$AB$3115, 22, FALSE)+VLOOKUP(F9, raw_data!$A$2:$AB$3115, 22, FALSE)</f>
        <v>5.17</v>
      </c>
    </row>
    <row r="10" spans="1:11" x14ac:dyDescent="0.25">
      <c r="A10" s="46">
        <v>694</v>
      </c>
      <c r="B10" s="48">
        <v>2848</v>
      </c>
      <c r="C10" s="49">
        <v>1662</v>
      </c>
      <c r="D10" s="48">
        <v>4335</v>
      </c>
      <c r="E10" s="48">
        <v>955</v>
      </c>
      <c r="F10" s="47">
        <v>191</v>
      </c>
      <c r="G10" s="108">
        <f>VLOOKUP(A10, raw_data!$A$2:$AB$3115, 2, FALSE)+VLOOKUP(B10, raw_data!$A$2:$AB$3115, 2, FALSE)+VLOOKUP(C10, raw_data!$A$2:$AB$3115, 2, FALSE)</f>
        <v>84.36699999999999</v>
      </c>
      <c r="H10" s="47">
        <f>VLOOKUP(D10, raw_data!$A$2:$AB$3115, 2, FALSE)+VLOOKUP(E10, raw_data!$A$2:$AB$3115, 2, FALSE)+VLOOKUP(F10, raw_data!$A$2:$AB$3115, 2, FALSE)</f>
        <v>88.525000000000006</v>
      </c>
      <c r="I10" s="89" t="str">
        <f t="shared" si="0"/>
        <v>Red</v>
      </c>
      <c r="J10" s="108">
        <f>VLOOKUP(A10, raw_data!$A$2:$AB$3115, 22, FALSE)+VLOOKUP(B10, raw_data!$A$2:$AB$3115, 22, FALSE)+VLOOKUP(C10, raw_data!$A$2:$AB$3115, 22, FALSE)</f>
        <v>3.6629999999999998</v>
      </c>
      <c r="K10" s="47">
        <f>VLOOKUP(D10, raw_data!$A$2:$AB$3115, 22, FALSE)+VLOOKUP(E10, raw_data!$A$2:$AB$3115, 22, FALSE)+VLOOKUP(F10, raw_data!$A$2:$AB$3115, 22, FALSE)</f>
        <v>6.0590000000000002</v>
      </c>
    </row>
    <row r="11" spans="1:11" x14ac:dyDescent="0.25">
      <c r="A11" s="46">
        <v>1123</v>
      </c>
      <c r="B11" s="48">
        <v>6034</v>
      </c>
      <c r="C11" s="49">
        <v>3234</v>
      </c>
      <c r="D11" s="48">
        <v>4469</v>
      </c>
      <c r="E11" s="48">
        <v>4910</v>
      </c>
      <c r="F11" s="47">
        <v>5837</v>
      </c>
      <c r="G11" s="108">
        <f>VLOOKUP(A11, raw_data!$A$2:$AB$3115, 2, FALSE)+VLOOKUP(B11, raw_data!$A$2:$AB$3115, 2, FALSE)+VLOOKUP(C11, raw_data!$A$2:$AB$3115, 2, FALSE)</f>
        <v>66.341999999999999</v>
      </c>
      <c r="H11" s="47">
        <f>VLOOKUP(D11, raw_data!$A$2:$AB$3115, 2, FALSE)+VLOOKUP(E11, raw_data!$A$2:$AB$3115, 2, FALSE)+VLOOKUP(F11, raw_data!$A$2:$AB$3115, 2, FALSE)</f>
        <v>99.057999999999993</v>
      </c>
      <c r="I11" s="89" t="str">
        <f t="shared" si="0"/>
        <v>Red</v>
      </c>
      <c r="J11" s="108">
        <f>VLOOKUP(A11, raw_data!$A$2:$AB$3115, 22, FALSE)+VLOOKUP(B11, raw_data!$A$2:$AB$3115, 22, FALSE)+VLOOKUP(C11, raw_data!$A$2:$AB$3115, 22, FALSE)</f>
        <v>2.3210000000000002</v>
      </c>
      <c r="K11" s="47">
        <f>VLOOKUP(D11, raw_data!$A$2:$AB$3115, 22, FALSE)+VLOOKUP(E11, raw_data!$A$2:$AB$3115, 22, FALSE)+VLOOKUP(F11, raw_data!$A$2:$AB$3115, 22, FALSE)</f>
        <v>6.7320000000000002</v>
      </c>
    </row>
    <row r="12" spans="1:11" x14ac:dyDescent="0.25">
      <c r="A12" s="46">
        <v>5976</v>
      </c>
      <c r="B12" s="48">
        <v>25</v>
      </c>
      <c r="C12" s="49">
        <v>1389</v>
      </c>
      <c r="D12" s="48">
        <v>5892</v>
      </c>
      <c r="E12" s="48">
        <v>4061</v>
      </c>
      <c r="F12" s="47">
        <v>4455</v>
      </c>
      <c r="G12" s="108">
        <f>VLOOKUP(A12, raw_data!$A$2:$AB$3115, 2, FALSE)+VLOOKUP(B12, raw_data!$A$2:$AB$3115, 2, FALSE)+VLOOKUP(C12, raw_data!$A$2:$AB$3115, 2, FALSE)</f>
        <v>110.48100000000001</v>
      </c>
      <c r="H12" s="47">
        <f>VLOOKUP(D12, raw_data!$A$2:$AB$3115, 2, FALSE)+VLOOKUP(E12, raw_data!$A$2:$AB$3115, 2, FALSE)+VLOOKUP(F12, raw_data!$A$2:$AB$3115, 2, FALSE)</f>
        <v>73.169000000000011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9.7559999999999985</v>
      </c>
      <c r="K12" s="47">
        <f>VLOOKUP(D12, raw_data!$A$2:$AB$3115, 22, FALSE)+VLOOKUP(E12, raw_data!$A$2:$AB$3115, 22, FALSE)+VLOOKUP(F12, raw_data!$A$2:$AB$3115, 22, FALSE)</f>
        <v>3.887</v>
      </c>
    </row>
    <row r="13" spans="1:11" x14ac:dyDescent="0.25">
      <c r="A13" s="46">
        <v>1261</v>
      </c>
      <c r="B13" s="48">
        <v>3374</v>
      </c>
      <c r="C13" s="49">
        <v>4010</v>
      </c>
      <c r="D13" s="48">
        <v>639</v>
      </c>
      <c r="E13" s="48">
        <v>3310</v>
      </c>
      <c r="F13" s="47">
        <v>5933</v>
      </c>
      <c r="G13" s="108">
        <f>VLOOKUP(A13, raw_data!$A$2:$AB$3115, 2, FALSE)+VLOOKUP(B13, raw_data!$A$2:$AB$3115, 2, FALSE)+VLOOKUP(C13, raw_data!$A$2:$AB$3115, 2, FALSE)</f>
        <v>89.899000000000001</v>
      </c>
      <c r="H13" s="47">
        <f>VLOOKUP(D13, raw_data!$A$2:$AB$3115, 2, FALSE)+VLOOKUP(E13, raw_data!$A$2:$AB$3115, 2, FALSE)+VLOOKUP(F13, raw_data!$A$2:$AB$3115, 2, FALSE)</f>
        <v>113.92400000000001</v>
      </c>
      <c r="I13" s="89" t="str">
        <f t="shared" si="0"/>
        <v>Red</v>
      </c>
      <c r="J13" s="108">
        <f>VLOOKUP(A13, raw_data!$A$2:$AB$3115, 22, FALSE)+VLOOKUP(B13, raw_data!$A$2:$AB$3115, 22, FALSE)+VLOOKUP(C13, raw_data!$A$2:$AB$3115, 22, FALSE)</f>
        <v>3.9800000000000004</v>
      </c>
      <c r="K13" s="47">
        <f>VLOOKUP(D13, raw_data!$A$2:$AB$3115, 22, FALSE)+VLOOKUP(E13, raw_data!$A$2:$AB$3115, 22, FALSE)+VLOOKUP(F13, raw_data!$A$2:$AB$3115, 22, FALSE)</f>
        <v>10.984</v>
      </c>
    </row>
    <row r="14" spans="1:11" x14ac:dyDescent="0.25">
      <c r="A14" s="46">
        <v>3990</v>
      </c>
      <c r="B14" s="48">
        <v>5279</v>
      </c>
      <c r="C14" s="49">
        <v>5679</v>
      </c>
      <c r="D14" s="48">
        <v>4188</v>
      </c>
      <c r="E14" s="48">
        <v>5406</v>
      </c>
      <c r="F14" s="47">
        <v>5834</v>
      </c>
      <c r="G14" s="108">
        <f>VLOOKUP(A14, raw_data!$A$2:$AB$3115, 2, FALSE)+VLOOKUP(B14, raw_data!$A$2:$AB$3115, 2, FALSE)+VLOOKUP(C14, raw_data!$A$2:$AB$3115, 2, FALSE)</f>
        <v>109.18799999999999</v>
      </c>
      <c r="H14" s="47">
        <f>VLOOKUP(D14, raw_data!$A$2:$AB$3115, 2, FALSE)+VLOOKUP(E14, raw_data!$A$2:$AB$3115, 2, FALSE)+VLOOKUP(F14, raw_data!$A$2:$AB$3115, 2, FALSE)</f>
        <v>92.650999999999996</v>
      </c>
      <c r="I14" s="89" t="str">
        <f t="shared" si="0"/>
        <v>Blue</v>
      </c>
      <c r="J14" s="108">
        <f>VLOOKUP(A14, raw_data!$A$2:$AB$3115, 22, FALSE)+VLOOKUP(B14, raw_data!$A$2:$AB$3115, 22, FALSE)+VLOOKUP(C14, raw_data!$A$2:$AB$3115, 22, FALSE)</f>
        <v>8.9930000000000003</v>
      </c>
      <c r="K14" s="47">
        <f>VLOOKUP(D14, raw_data!$A$2:$AB$3115, 22, FALSE)+VLOOKUP(E14, raw_data!$A$2:$AB$3115, 22, FALSE)+VLOOKUP(F14, raw_data!$A$2:$AB$3115, 22, FALSE)</f>
        <v>9.620000000000001</v>
      </c>
    </row>
    <row r="15" spans="1:11" x14ac:dyDescent="0.25">
      <c r="A15" s="46">
        <v>5803</v>
      </c>
      <c r="B15" s="48">
        <v>379</v>
      </c>
      <c r="C15" s="49">
        <v>2175</v>
      </c>
      <c r="D15" s="48">
        <v>3506</v>
      </c>
      <c r="E15" s="48">
        <v>2980</v>
      </c>
      <c r="F15" s="47">
        <v>5199</v>
      </c>
      <c r="G15" s="108">
        <f>VLOOKUP(A15, raw_data!$A$2:$AB$3115, 2, FALSE)+VLOOKUP(B15, raw_data!$A$2:$AB$3115, 2, FALSE)+VLOOKUP(C15, raw_data!$A$2:$AB$3115, 2, FALSE)</f>
        <v>114.077</v>
      </c>
      <c r="H15" s="47">
        <f>VLOOKUP(D15, raw_data!$A$2:$AB$3115, 2, FALSE)+VLOOKUP(E15, raw_data!$A$2:$AB$3115, 2, FALSE)+VLOOKUP(F15, raw_data!$A$2:$AB$3115, 2, FALSE)</f>
        <v>99.417000000000002</v>
      </c>
      <c r="I15" s="89" t="str">
        <f t="shared" si="0"/>
        <v>Blue</v>
      </c>
      <c r="J15" s="108">
        <f>VLOOKUP(A15, raw_data!$A$2:$AB$3115, 22, FALSE)+VLOOKUP(B15, raw_data!$A$2:$AB$3115, 22, FALSE)+VLOOKUP(C15, raw_data!$A$2:$AB$3115, 22, FALSE)</f>
        <v>7.2379999999999995</v>
      </c>
      <c r="K15" s="47">
        <f>VLOOKUP(D15, raw_data!$A$2:$AB$3115, 22, FALSE)+VLOOKUP(E15, raw_data!$A$2:$AB$3115, 22, FALSE)+VLOOKUP(F15, raw_data!$A$2:$AB$3115, 22, FALSE)</f>
        <v>5.5350000000000001</v>
      </c>
    </row>
    <row r="16" spans="1:11" x14ac:dyDescent="0.25">
      <c r="A16" s="46">
        <v>3147</v>
      </c>
      <c r="B16" s="48">
        <v>3930</v>
      </c>
      <c r="C16" s="49">
        <v>1662</v>
      </c>
      <c r="D16" s="48">
        <v>3641</v>
      </c>
      <c r="E16" s="48">
        <v>3965</v>
      </c>
      <c r="F16" s="47">
        <v>3230</v>
      </c>
      <c r="G16" s="108">
        <f>VLOOKUP(A16, raw_data!$A$2:$AB$3115, 2, FALSE)+VLOOKUP(B16, raw_data!$A$2:$AB$3115, 2, FALSE)+VLOOKUP(C16, raw_data!$A$2:$AB$3115, 2, FALSE)</f>
        <v>90.463999999999999</v>
      </c>
      <c r="H16" s="47">
        <f>VLOOKUP(D16, raw_data!$A$2:$AB$3115, 2, FALSE)+VLOOKUP(E16, raw_data!$A$2:$AB$3115, 2, FALSE)+VLOOKUP(F16, raw_data!$A$2:$AB$3115, 2, FALSE)</f>
        <v>117.36099999999999</v>
      </c>
      <c r="I16" s="89" t="str">
        <f t="shared" si="0"/>
        <v>Red</v>
      </c>
      <c r="J16" s="108">
        <f>VLOOKUP(A16, raw_data!$A$2:$AB$3115, 22, FALSE)+VLOOKUP(B16, raw_data!$A$2:$AB$3115, 22, FALSE)+VLOOKUP(C16, raw_data!$A$2:$AB$3115, 22, FALSE)</f>
        <v>4.9060000000000006</v>
      </c>
      <c r="K16" s="47">
        <f>VLOOKUP(D16, raw_data!$A$2:$AB$3115, 22, FALSE)+VLOOKUP(E16, raw_data!$A$2:$AB$3115, 22, FALSE)+VLOOKUP(F16, raw_data!$A$2:$AB$3115, 22, FALSE)</f>
        <v>8.7159999999999993</v>
      </c>
    </row>
    <row r="17" spans="1:11" x14ac:dyDescent="0.25">
      <c r="A17" s="46">
        <v>2974</v>
      </c>
      <c r="B17" s="48">
        <v>2220</v>
      </c>
      <c r="C17" s="49">
        <v>1868</v>
      </c>
      <c r="D17" s="48">
        <v>876</v>
      </c>
      <c r="E17" s="48">
        <v>1089</v>
      </c>
      <c r="F17" s="47">
        <v>1123</v>
      </c>
      <c r="G17" s="108">
        <f>VLOOKUP(A17, raw_data!$A$2:$AB$3115, 2, FALSE)+VLOOKUP(B17, raw_data!$A$2:$AB$3115, 2, FALSE)+VLOOKUP(C17, raw_data!$A$2:$AB$3115, 2, FALSE)</f>
        <v>85.23</v>
      </c>
      <c r="H17" s="47">
        <f>VLOOKUP(D17, raw_data!$A$2:$AB$3115, 2, FALSE)+VLOOKUP(E17, raw_data!$A$2:$AB$3115, 2, FALSE)+VLOOKUP(F17, raw_data!$A$2:$AB$3115, 2, FALSE)</f>
        <v>96.836000000000013</v>
      </c>
      <c r="I17" s="89" t="str">
        <f t="shared" si="0"/>
        <v>Red</v>
      </c>
      <c r="J17" s="108">
        <f>VLOOKUP(A17, raw_data!$A$2:$AB$3115, 22, FALSE)+VLOOKUP(B17, raw_data!$A$2:$AB$3115, 22, FALSE)+VLOOKUP(C17, raw_data!$A$2:$AB$3115, 22, FALSE)</f>
        <v>3.9180000000000001</v>
      </c>
      <c r="K17" s="47">
        <f>VLOOKUP(D17, raw_data!$A$2:$AB$3115, 22, FALSE)+VLOOKUP(E17, raw_data!$A$2:$AB$3115, 22, FALSE)+VLOOKUP(F17, raw_data!$A$2:$AB$3115, 22, FALSE)</f>
        <v>5.5890000000000004</v>
      </c>
    </row>
    <row r="18" spans="1:11" x14ac:dyDescent="0.25">
      <c r="A18" s="46">
        <v>3925</v>
      </c>
      <c r="B18" s="48">
        <v>4469</v>
      </c>
      <c r="C18" s="49">
        <v>191</v>
      </c>
      <c r="D18" s="48">
        <v>1885</v>
      </c>
      <c r="E18" s="48">
        <v>1511</v>
      </c>
      <c r="F18" s="47">
        <v>3005</v>
      </c>
      <c r="G18" s="108">
        <f>VLOOKUP(A18, raw_data!$A$2:$AB$3115, 2, FALSE)+VLOOKUP(B18, raw_data!$A$2:$AB$3115, 2, FALSE)+VLOOKUP(C18, raw_data!$A$2:$AB$3115, 2, FALSE)</f>
        <v>93.164999999999992</v>
      </c>
      <c r="H18" s="47">
        <f>VLOOKUP(D18, raw_data!$A$2:$AB$3115, 2, FALSE)+VLOOKUP(E18, raw_data!$A$2:$AB$3115, 2, FALSE)+VLOOKUP(F18, raw_data!$A$2:$AB$3115, 2, FALSE)</f>
        <v>106.931</v>
      </c>
      <c r="I18" s="89" t="str">
        <f t="shared" si="0"/>
        <v>Red</v>
      </c>
      <c r="J18" s="108">
        <f>VLOOKUP(A18, raw_data!$A$2:$AB$3115, 22, FALSE)+VLOOKUP(B18, raw_data!$A$2:$AB$3115, 22, FALSE)+VLOOKUP(C18, raw_data!$A$2:$AB$3115, 22, FALSE)</f>
        <v>7.266</v>
      </c>
      <c r="K18" s="47">
        <f>VLOOKUP(D18, raw_data!$A$2:$AB$3115, 22, FALSE)+VLOOKUP(E18, raw_data!$A$2:$AB$3115, 22, FALSE)+VLOOKUP(F18, raw_data!$A$2:$AB$3115, 22, FALSE)</f>
        <v>10.670999999999999</v>
      </c>
    </row>
    <row r="19" spans="1:11" x14ac:dyDescent="0.25">
      <c r="A19" s="46">
        <v>1261</v>
      </c>
      <c r="B19" s="48">
        <v>4087</v>
      </c>
      <c r="C19" s="49">
        <v>6034</v>
      </c>
      <c r="D19" s="48">
        <v>3656</v>
      </c>
      <c r="E19" s="48">
        <v>694</v>
      </c>
      <c r="F19" s="47">
        <v>287</v>
      </c>
      <c r="G19" s="108">
        <f>VLOOKUP(A19, raw_data!$A$2:$AB$3115, 2, FALSE)+VLOOKUP(B19, raw_data!$A$2:$AB$3115, 2, FALSE)+VLOOKUP(C19, raw_data!$A$2:$AB$3115, 2, FALSE)</f>
        <v>59.64</v>
      </c>
      <c r="H19" s="47">
        <f>VLOOKUP(D19, raw_data!$A$2:$AB$3115, 2, FALSE)+VLOOKUP(E19, raw_data!$A$2:$AB$3115, 2, FALSE)+VLOOKUP(F19, raw_data!$A$2:$AB$3115, 2, FALSE)</f>
        <v>99.228000000000009</v>
      </c>
      <c r="I19" s="89" t="str">
        <f t="shared" si="0"/>
        <v>Red</v>
      </c>
      <c r="J19" s="108">
        <f>VLOOKUP(A19, raw_data!$A$2:$AB$3115, 22, FALSE)+VLOOKUP(B19, raw_data!$A$2:$AB$3115, 22, FALSE)+VLOOKUP(C19, raw_data!$A$2:$AB$3115, 22, FALSE)</f>
        <v>2.1550000000000002</v>
      </c>
      <c r="K19" s="47">
        <f>VLOOKUP(D19, raw_data!$A$2:$AB$3115, 22, FALSE)+VLOOKUP(E19, raw_data!$A$2:$AB$3115, 22, FALSE)+VLOOKUP(F19, raw_data!$A$2:$AB$3115, 22, FALSE)</f>
        <v>6.3940000000000001</v>
      </c>
    </row>
    <row r="20" spans="1:11" x14ac:dyDescent="0.25">
      <c r="A20" s="46">
        <v>955</v>
      </c>
      <c r="B20" s="48">
        <v>5933</v>
      </c>
      <c r="C20" s="49">
        <v>5976</v>
      </c>
      <c r="D20" s="48">
        <v>3990</v>
      </c>
      <c r="E20" s="48">
        <v>2557</v>
      </c>
      <c r="F20" s="47">
        <v>4646</v>
      </c>
      <c r="G20" s="108">
        <f>VLOOKUP(A20, raw_data!$A$2:$AB$3115, 2, FALSE)+VLOOKUP(B20, raw_data!$A$2:$AB$3115, 2, FALSE)+VLOOKUP(C20, raw_data!$A$2:$AB$3115, 2, FALSE)</f>
        <v>90.195999999999998</v>
      </c>
      <c r="H20" s="47">
        <f>VLOOKUP(D20, raw_data!$A$2:$AB$3115, 2, FALSE)+VLOOKUP(E20, raw_data!$A$2:$AB$3115, 2, FALSE)+VLOOKUP(F20, raw_data!$A$2:$AB$3115, 2, FALSE)</f>
        <v>121.354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7.3990000000000009</v>
      </c>
      <c r="K20" s="47">
        <f>VLOOKUP(D20, raw_data!$A$2:$AB$3115, 22, FALSE)+VLOOKUP(E20, raw_data!$A$2:$AB$3115, 22, FALSE)+VLOOKUP(F20, raw_data!$A$2:$AB$3115, 22, FALSE)</f>
        <v>7.9269999999999996</v>
      </c>
    </row>
    <row r="21" spans="1:11" x14ac:dyDescent="0.25">
      <c r="A21" s="46">
        <v>6016</v>
      </c>
      <c r="B21" s="48">
        <v>339</v>
      </c>
      <c r="C21" s="49">
        <v>2168</v>
      </c>
      <c r="D21" s="48">
        <v>4180</v>
      </c>
      <c r="E21" s="48">
        <v>2080</v>
      </c>
      <c r="F21" s="47">
        <v>5940</v>
      </c>
      <c r="G21" s="108">
        <f>VLOOKUP(A21, raw_data!$A$2:$AB$3115, 2, FALSE)+VLOOKUP(B21, raw_data!$A$2:$AB$3115, 2, FALSE)+VLOOKUP(C21, raw_data!$A$2:$AB$3115, 2, FALSE)</f>
        <v>94.103999999999999</v>
      </c>
      <c r="H21" s="47">
        <f>VLOOKUP(D21, raw_data!$A$2:$AB$3115, 2, FALSE)+VLOOKUP(E21, raw_data!$A$2:$AB$3115, 2, FALSE)+VLOOKUP(F21, raw_data!$A$2:$AB$3115, 2, FALSE)</f>
        <v>76.168999999999997</v>
      </c>
      <c r="I21" s="89" t="str">
        <f t="shared" si="0"/>
        <v>Blue</v>
      </c>
      <c r="J21" s="108">
        <f>VLOOKUP(A21, raw_data!$A$2:$AB$3115, 22, FALSE)+VLOOKUP(B21, raw_data!$A$2:$AB$3115, 22, FALSE)+VLOOKUP(C21, raw_data!$A$2:$AB$3115, 22, FALSE)</f>
        <v>6.8620000000000001</v>
      </c>
      <c r="K21" s="47">
        <f>VLOOKUP(D21, raw_data!$A$2:$AB$3115, 22, FALSE)+VLOOKUP(E21, raw_data!$A$2:$AB$3115, 22, FALSE)+VLOOKUP(F21, raw_data!$A$2:$AB$3115, 22, FALSE)</f>
        <v>4.9639999999999995</v>
      </c>
    </row>
    <row r="22" spans="1:11" x14ac:dyDescent="0.25">
      <c r="A22" s="46">
        <v>4335</v>
      </c>
      <c r="B22" s="48">
        <v>4061</v>
      </c>
      <c r="C22" s="49">
        <v>2883</v>
      </c>
      <c r="D22" s="48">
        <v>5837</v>
      </c>
      <c r="E22" s="48">
        <v>4010</v>
      </c>
      <c r="F22" s="47">
        <v>4188</v>
      </c>
      <c r="G22" s="108">
        <f>VLOOKUP(A22, raw_data!$A$2:$AB$3115, 2, FALSE)+VLOOKUP(B22, raw_data!$A$2:$AB$3115, 2, FALSE)+VLOOKUP(C22, raw_data!$A$2:$AB$3115, 2, FALSE)</f>
        <v>102.50200000000001</v>
      </c>
      <c r="H22" s="47">
        <f>VLOOKUP(D22, raw_data!$A$2:$AB$3115, 2, FALSE)+VLOOKUP(E22, raw_data!$A$2:$AB$3115, 2, FALSE)+VLOOKUP(F22, raw_data!$A$2:$AB$3115, 2, FALSE)</f>
        <v>89.038000000000011</v>
      </c>
      <c r="I22" s="89" t="str">
        <f t="shared" si="0"/>
        <v>Blue</v>
      </c>
      <c r="J22" s="108">
        <f>VLOOKUP(A22, raw_data!$A$2:$AB$3115, 22, FALSE)+VLOOKUP(B22, raw_data!$A$2:$AB$3115, 22, FALSE)+VLOOKUP(C22, raw_data!$A$2:$AB$3115, 22, FALSE)</f>
        <v>7.1260000000000003</v>
      </c>
      <c r="K22" s="47">
        <f>VLOOKUP(D22, raw_data!$A$2:$AB$3115, 22, FALSE)+VLOOKUP(E22, raw_data!$A$2:$AB$3115, 22, FALSE)+VLOOKUP(F22, raw_data!$A$2:$AB$3115, 22, FALSE)</f>
        <v>5.742</v>
      </c>
    </row>
    <row r="23" spans="1:11" x14ac:dyDescent="0.25">
      <c r="A23" s="46">
        <v>2848</v>
      </c>
      <c r="B23" s="48">
        <v>3770</v>
      </c>
      <c r="C23" s="49">
        <v>1991</v>
      </c>
      <c r="D23" s="48">
        <v>858</v>
      </c>
      <c r="E23" s="48">
        <v>1073</v>
      </c>
      <c r="F23" s="47">
        <v>4455</v>
      </c>
      <c r="G23" s="108">
        <f>VLOOKUP(A23, raw_data!$A$2:$AB$3115, 2, FALSE)+VLOOKUP(B23, raw_data!$A$2:$AB$3115, 2, FALSE)+VLOOKUP(C23, raw_data!$A$2:$AB$3115, 2, FALSE)</f>
        <v>91.067999999999998</v>
      </c>
      <c r="H23" s="47">
        <f>VLOOKUP(D23, raw_data!$A$2:$AB$3115, 2, FALSE)+VLOOKUP(E23, raw_data!$A$2:$AB$3115, 2, FALSE)+VLOOKUP(F23, raw_data!$A$2:$AB$3115, 2, FALSE)</f>
        <v>78.536000000000001</v>
      </c>
      <c r="I23" s="89" t="str">
        <f t="shared" si="0"/>
        <v>Blue</v>
      </c>
      <c r="J23" s="108">
        <f>VLOOKUP(A23, raw_data!$A$2:$AB$3115, 22, FALSE)+VLOOKUP(B23, raw_data!$A$2:$AB$3115, 22, FALSE)+VLOOKUP(C23, raw_data!$A$2:$AB$3115, 22, FALSE)</f>
        <v>4.1300000000000008</v>
      </c>
      <c r="K23" s="47">
        <f>VLOOKUP(D23, raw_data!$A$2:$AB$3115, 22, FALSE)+VLOOKUP(E23, raw_data!$A$2:$AB$3115, 22, FALSE)+VLOOKUP(F23, raw_data!$A$2:$AB$3115, 22, FALSE)</f>
        <v>3.7389999999999999</v>
      </c>
    </row>
    <row r="24" spans="1:11" x14ac:dyDescent="0.25">
      <c r="A24" s="46">
        <v>4910</v>
      </c>
      <c r="B24" s="48">
        <v>3618</v>
      </c>
      <c r="C24" s="49">
        <v>3310</v>
      </c>
      <c r="D24" s="48">
        <v>639</v>
      </c>
      <c r="E24" s="48">
        <v>8</v>
      </c>
      <c r="F24" s="47">
        <v>25</v>
      </c>
      <c r="G24" s="108">
        <f>VLOOKUP(A24, raw_data!$A$2:$AB$3115, 2, FALSE)+VLOOKUP(B24, raw_data!$A$2:$AB$3115, 2, FALSE)+VLOOKUP(C24, raw_data!$A$2:$AB$3115, 2, FALSE)</f>
        <v>123.78299999999999</v>
      </c>
      <c r="H24" s="47">
        <f>VLOOKUP(D24, raw_data!$A$2:$AB$3115, 2, FALSE)+VLOOKUP(E24, raw_data!$A$2:$AB$3115, 2, FALSE)+VLOOKUP(F24, raw_data!$A$2:$AB$3115, 2, FALSE)</f>
        <v>110.17699999999999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9.02</v>
      </c>
      <c r="K24" s="47">
        <f>VLOOKUP(D24, raw_data!$A$2:$AB$3115, 22, FALSE)+VLOOKUP(E24, raw_data!$A$2:$AB$3115, 22, FALSE)+VLOOKUP(F24, raw_data!$A$2:$AB$3115, 22, FALSE)</f>
        <v>9.7799999999999994</v>
      </c>
    </row>
    <row r="25" spans="1:11" x14ac:dyDescent="0.25">
      <c r="A25" s="46">
        <v>3546</v>
      </c>
      <c r="B25" s="48">
        <v>836</v>
      </c>
      <c r="C25" s="49">
        <v>5279</v>
      </c>
      <c r="D25" s="48">
        <v>4329</v>
      </c>
      <c r="E25" s="48">
        <v>1389</v>
      </c>
      <c r="F25" s="47">
        <v>166</v>
      </c>
      <c r="G25" s="108">
        <f>VLOOKUP(A25, raw_data!$A$2:$AB$3115, 2, FALSE)+VLOOKUP(B25, raw_data!$A$2:$AB$3115, 2, FALSE)+VLOOKUP(C25, raw_data!$A$2:$AB$3115, 2, FALSE)</f>
        <v>118.11699999999999</v>
      </c>
      <c r="H25" s="47">
        <f>VLOOKUP(D25, raw_data!$A$2:$AB$3115, 2, FALSE)+VLOOKUP(E25, raw_data!$A$2:$AB$3115, 2, FALSE)+VLOOKUP(F25, raw_data!$A$2:$AB$3115, 2, FALSE)</f>
        <v>91.551000000000002</v>
      </c>
      <c r="I25" s="89" t="str">
        <f t="shared" si="0"/>
        <v>Blue</v>
      </c>
      <c r="J25" s="108">
        <f>VLOOKUP(A25, raw_data!$A$2:$AB$3115, 22, FALSE)+VLOOKUP(B25, raw_data!$A$2:$AB$3115, 22, FALSE)+VLOOKUP(C25, raw_data!$A$2:$AB$3115, 22, FALSE)</f>
        <v>13.082000000000001</v>
      </c>
      <c r="K25" s="47">
        <f>VLOOKUP(D25, raw_data!$A$2:$AB$3115, 22, FALSE)+VLOOKUP(E25, raw_data!$A$2:$AB$3115, 22, FALSE)+VLOOKUP(F25, raw_data!$A$2:$AB$3115, 22, FALSE)</f>
        <v>5.8279999999999994</v>
      </c>
    </row>
    <row r="26" spans="1:11" x14ac:dyDescent="0.25">
      <c r="A26" s="46">
        <v>3234</v>
      </c>
      <c r="B26" s="48">
        <v>1983</v>
      </c>
      <c r="C26" s="49">
        <v>5892</v>
      </c>
      <c r="D26" s="48">
        <v>321</v>
      </c>
      <c r="E26" s="48">
        <v>3374</v>
      </c>
      <c r="F26" s="47">
        <v>3339</v>
      </c>
      <c r="G26" s="108">
        <f>VLOOKUP(A26, raw_data!$A$2:$AB$3115, 2, FALSE)+VLOOKUP(B26, raw_data!$A$2:$AB$3115, 2, FALSE)+VLOOKUP(C26, raw_data!$A$2:$AB$3115, 2, FALSE)</f>
        <v>95.188000000000002</v>
      </c>
      <c r="H26" s="47">
        <f>VLOOKUP(D26, raw_data!$A$2:$AB$3115, 2, FALSE)+VLOOKUP(E26, raw_data!$A$2:$AB$3115, 2, FALSE)+VLOOKUP(F26, raw_data!$A$2:$AB$3115, 2, FALSE)</f>
        <v>99.484000000000009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6.048</v>
      </c>
      <c r="K26" s="47">
        <f>VLOOKUP(D26, raw_data!$A$2:$AB$3115, 22, FALSE)+VLOOKUP(E26, raw_data!$A$2:$AB$3115, 22, FALSE)+VLOOKUP(F26, raw_data!$A$2:$AB$3115, 22, FALSE)</f>
        <v>5.7729999999999997</v>
      </c>
    </row>
    <row r="27" spans="1:11" x14ac:dyDescent="0.25">
      <c r="A27" s="46">
        <v>5976</v>
      </c>
      <c r="B27" s="48">
        <v>2974</v>
      </c>
      <c r="C27" s="49">
        <v>6016</v>
      </c>
      <c r="D27" s="48">
        <v>694</v>
      </c>
      <c r="E27" s="48">
        <v>5933</v>
      </c>
      <c r="F27" s="47">
        <v>4469</v>
      </c>
      <c r="G27" s="108">
        <f>VLOOKUP(A27, raw_data!$A$2:$AB$3115, 2, FALSE)+VLOOKUP(B27, raw_data!$A$2:$AB$3115, 2, FALSE)+VLOOKUP(C27, raw_data!$A$2:$AB$3115, 2, FALSE)</f>
        <v>88.882000000000005</v>
      </c>
      <c r="H27" s="47">
        <f>VLOOKUP(D27, raw_data!$A$2:$AB$3115, 2, FALSE)+VLOOKUP(E27, raw_data!$A$2:$AB$3115, 2, FALSE)+VLOOKUP(F27, raw_data!$A$2:$AB$3115, 2, FALSE)</f>
        <v>92.790999999999997</v>
      </c>
      <c r="I27" s="89" t="str">
        <f t="shared" si="0"/>
        <v>Red</v>
      </c>
      <c r="J27" s="108">
        <f>VLOOKUP(A27, raw_data!$A$2:$AB$3115, 22, FALSE)+VLOOKUP(B27, raw_data!$A$2:$AB$3115, 22, FALSE)+VLOOKUP(C27, raw_data!$A$2:$AB$3115, 22, FALSE)</f>
        <v>4.6840000000000002</v>
      </c>
      <c r="K27" s="47">
        <f>VLOOKUP(D27, raw_data!$A$2:$AB$3115, 22, FALSE)+VLOOKUP(E27, raw_data!$A$2:$AB$3115, 22, FALSE)+VLOOKUP(F27, raw_data!$A$2:$AB$3115, 22, FALSE)</f>
        <v>8.4529999999999994</v>
      </c>
    </row>
    <row r="28" spans="1:11" x14ac:dyDescent="0.25">
      <c r="A28" s="46">
        <v>1885</v>
      </c>
      <c r="B28" s="48">
        <v>955</v>
      </c>
      <c r="C28" s="49">
        <v>2980</v>
      </c>
      <c r="D28" s="48">
        <v>1511</v>
      </c>
      <c r="E28" s="48">
        <v>1261</v>
      </c>
      <c r="F28" s="47">
        <v>4061</v>
      </c>
      <c r="G28" s="108">
        <f>VLOOKUP(A28, raw_data!$A$2:$AB$3115, 2, FALSE)+VLOOKUP(B28, raw_data!$A$2:$AB$3115, 2, FALSE)+VLOOKUP(C28, raw_data!$A$2:$AB$3115, 2, FALSE)</f>
        <v>93.478000000000009</v>
      </c>
      <c r="H28" s="47">
        <f>VLOOKUP(D28, raw_data!$A$2:$AB$3115, 2, FALSE)+VLOOKUP(E28, raw_data!$A$2:$AB$3115, 2, FALSE)+VLOOKUP(F28, raw_data!$A$2:$AB$3115, 2, FALSE)</f>
        <v>111.721</v>
      </c>
      <c r="I28" s="89" t="str">
        <f t="shared" si="0"/>
        <v>Red</v>
      </c>
      <c r="J28" s="108">
        <f>VLOOKUP(A28, raw_data!$A$2:$AB$3115, 22, FALSE)+VLOOKUP(B28, raw_data!$A$2:$AB$3115, 22, FALSE)+VLOOKUP(C28, raw_data!$A$2:$AB$3115, 22, FALSE)</f>
        <v>6.5739999999999998</v>
      </c>
      <c r="K28" s="47">
        <f>VLOOKUP(D28, raw_data!$A$2:$AB$3115, 22, FALSE)+VLOOKUP(E28, raw_data!$A$2:$AB$3115, 22, FALSE)+VLOOKUP(F28, raw_data!$A$2:$AB$3115, 22, FALSE)</f>
        <v>9.6470000000000002</v>
      </c>
    </row>
    <row r="29" spans="1:11" x14ac:dyDescent="0.25">
      <c r="A29" s="46">
        <v>2080</v>
      </c>
      <c r="B29" s="48">
        <v>1123</v>
      </c>
      <c r="C29" s="49">
        <v>4455</v>
      </c>
      <c r="D29" s="48">
        <v>3147</v>
      </c>
      <c r="E29" s="48">
        <v>3656</v>
      </c>
      <c r="F29" s="47">
        <v>191</v>
      </c>
      <c r="G29" s="108">
        <f>VLOOKUP(A29, raw_data!$A$2:$AB$3115, 2, FALSE)+VLOOKUP(B29, raw_data!$A$2:$AB$3115, 2, FALSE)+VLOOKUP(C29, raw_data!$A$2:$AB$3115, 2, FALSE)</f>
        <v>58.605000000000004</v>
      </c>
      <c r="H29" s="47">
        <f>VLOOKUP(D29, raw_data!$A$2:$AB$3115, 2, FALSE)+VLOOKUP(E29, raw_data!$A$2:$AB$3115, 2, FALSE)+VLOOKUP(F29, raw_data!$A$2:$AB$3115, 2, FALSE)</f>
        <v>100.14400000000001</v>
      </c>
      <c r="I29" s="89" t="str">
        <f t="shared" si="0"/>
        <v>Red</v>
      </c>
      <c r="J29" s="108">
        <f>VLOOKUP(A29, raw_data!$A$2:$AB$3115, 22, FALSE)+VLOOKUP(B29, raw_data!$A$2:$AB$3115, 22, FALSE)+VLOOKUP(C29, raw_data!$A$2:$AB$3115, 22, FALSE)</f>
        <v>-0.55700000000000005</v>
      </c>
      <c r="K29" s="47">
        <f>VLOOKUP(D29, raw_data!$A$2:$AB$3115, 22, FALSE)+VLOOKUP(E29, raw_data!$A$2:$AB$3115, 22, FALSE)+VLOOKUP(F29, raw_data!$A$2:$AB$3115, 22, FALSE)</f>
        <v>4.9399999999999995</v>
      </c>
    </row>
    <row r="30" spans="1:11" x14ac:dyDescent="0.25">
      <c r="A30" s="46">
        <v>3230</v>
      </c>
      <c r="B30" s="48">
        <v>4910</v>
      </c>
      <c r="C30" s="49">
        <v>1868</v>
      </c>
      <c r="D30" s="48">
        <v>5406</v>
      </c>
      <c r="E30" s="48">
        <v>4646</v>
      </c>
      <c r="F30" s="47">
        <v>2883</v>
      </c>
      <c r="G30" s="108">
        <f>VLOOKUP(A30, raw_data!$A$2:$AB$3115, 2, FALSE)+VLOOKUP(B30, raw_data!$A$2:$AB$3115, 2, FALSE)+VLOOKUP(C30, raw_data!$A$2:$AB$3115, 2, FALSE)</f>
        <v>106.931</v>
      </c>
      <c r="H30" s="47">
        <f>VLOOKUP(D30, raw_data!$A$2:$AB$3115, 2, FALSE)+VLOOKUP(E30, raw_data!$A$2:$AB$3115, 2, FALSE)+VLOOKUP(F30, raw_data!$A$2:$AB$3115, 2, FALSE)</f>
        <v>111.66999999999999</v>
      </c>
      <c r="I30" s="89" t="str">
        <f t="shared" si="0"/>
        <v>Red</v>
      </c>
      <c r="J30" s="108">
        <f>VLOOKUP(A30, raw_data!$A$2:$AB$3115, 22, FALSE)+VLOOKUP(B30, raw_data!$A$2:$AB$3115, 22, FALSE)+VLOOKUP(C30, raw_data!$A$2:$AB$3115, 22, FALSE)</f>
        <v>6.37</v>
      </c>
      <c r="K30" s="47">
        <f>VLOOKUP(D30, raw_data!$A$2:$AB$3115, 22, FALSE)+VLOOKUP(E30, raw_data!$A$2:$AB$3115, 22, FALSE)+VLOOKUP(F30, raw_data!$A$2:$AB$3115, 22, FALSE)</f>
        <v>9.0560000000000009</v>
      </c>
    </row>
    <row r="31" spans="1:11" x14ac:dyDescent="0.25">
      <c r="A31" s="46">
        <v>3618</v>
      </c>
      <c r="B31" s="48">
        <v>5279</v>
      </c>
      <c r="C31" s="49">
        <v>876</v>
      </c>
      <c r="D31" s="48">
        <v>3005</v>
      </c>
      <c r="E31" s="48">
        <v>3930</v>
      </c>
      <c r="F31" s="47">
        <v>339</v>
      </c>
      <c r="G31" s="108">
        <f>VLOOKUP(A31, raw_data!$A$2:$AB$3115, 2, FALSE)+VLOOKUP(B31, raw_data!$A$2:$AB$3115, 2, FALSE)+VLOOKUP(C31, raw_data!$A$2:$AB$3115, 2, FALSE)</f>
        <v>114.20099999999999</v>
      </c>
      <c r="H31" s="47">
        <f>VLOOKUP(D31, raw_data!$A$2:$AB$3115, 2, FALSE)+VLOOKUP(E31, raw_data!$A$2:$AB$3115, 2, FALSE)+VLOOKUP(F31, raw_data!$A$2:$AB$3115, 2, FALSE)</f>
        <v>104.04</v>
      </c>
      <c r="I31" s="89" t="str">
        <f t="shared" si="0"/>
        <v>Blue</v>
      </c>
      <c r="J31" s="108">
        <f>VLOOKUP(A31, raw_data!$A$2:$AB$3115, 22, FALSE)+VLOOKUP(B31, raw_data!$A$2:$AB$3115, 22, FALSE)+VLOOKUP(C31, raw_data!$A$2:$AB$3115, 22, FALSE)</f>
        <v>9.2750000000000004</v>
      </c>
      <c r="K31" s="47">
        <f>VLOOKUP(D31, raw_data!$A$2:$AB$3115, 22, FALSE)+VLOOKUP(E31, raw_data!$A$2:$AB$3115, 22, FALSE)+VLOOKUP(F31, raw_data!$A$2:$AB$3115, 22, FALSE)</f>
        <v>10.483000000000001</v>
      </c>
    </row>
    <row r="32" spans="1:11" x14ac:dyDescent="0.25">
      <c r="A32" s="46">
        <v>4188</v>
      </c>
      <c r="B32" s="48">
        <v>321</v>
      </c>
      <c r="C32" s="49">
        <v>3965</v>
      </c>
      <c r="D32" s="48">
        <v>3310</v>
      </c>
      <c r="E32" s="48">
        <v>379</v>
      </c>
      <c r="F32" s="47">
        <v>3925</v>
      </c>
      <c r="G32" s="108">
        <f>VLOOKUP(A32, raw_data!$A$2:$AB$3115, 2, FALSE)+VLOOKUP(B32, raw_data!$A$2:$AB$3115, 2, FALSE)+VLOOKUP(C32, raw_data!$A$2:$AB$3115, 2, FALSE)</f>
        <v>96.423000000000002</v>
      </c>
      <c r="H32" s="47">
        <f>VLOOKUP(D32, raw_data!$A$2:$AB$3115, 2, FALSE)+VLOOKUP(E32, raw_data!$A$2:$AB$3115, 2, FALSE)+VLOOKUP(F32, raw_data!$A$2:$AB$3115, 2, FALSE)</f>
        <v>122.80699999999999</v>
      </c>
      <c r="I32" s="89" t="str">
        <f t="shared" si="0"/>
        <v>Red</v>
      </c>
      <c r="J32" s="108">
        <f>VLOOKUP(A32, raw_data!$A$2:$AB$3115, 22, FALSE)+VLOOKUP(B32, raw_data!$A$2:$AB$3115, 22, FALSE)+VLOOKUP(C32, raw_data!$A$2:$AB$3115, 22, FALSE)</f>
        <v>7.827</v>
      </c>
      <c r="K32" s="47">
        <f>VLOOKUP(D32, raw_data!$A$2:$AB$3115, 22, FALSE)+VLOOKUP(E32, raw_data!$A$2:$AB$3115, 22, FALSE)+VLOOKUP(F32, raw_data!$A$2:$AB$3115, 22, FALSE)</f>
        <v>8.5130000000000017</v>
      </c>
    </row>
    <row r="33" spans="1:11" x14ac:dyDescent="0.25">
      <c r="A33" s="46">
        <v>5834</v>
      </c>
      <c r="B33" s="48">
        <v>639</v>
      </c>
      <c r="C33" s="49">
        <v>2175</v>
      </c>
      <c r="D33" s="48">
        <v>2168</v>
      </c>
      <c r="E33" s="48">
        <v>4087</v>
      </c>
      <c r="F33" s="47">
        <v>2848</v>
      </c>
      <c r="G33" s="108">
        <f>VLOOKUP(A33, raw_data!$A$2:$AB$3115, 2, FALSE)+VLOOKUP(B33, raw_data!$A$2:$AB$3115, 2, FALSE)+VLOOKUP(C33, raw_data!$A$2:$AB$3115, 2, FALSE)</f>
        <v>84.251999999999995</v>
      </c>
      <c r="H33" s="47">
        <f>VLOOKUP(D33, raw_data!$A$2:$AB$3115, 2, FALSE)+VLOOKUP(E33, raw_data!$A$2:$AB$3115, 2, FALSE)+VLOOKUP(F33, raw_data!$A$2:$AB$3115, 2, FALSE)</f>
        <v>83.344999999999999</v>
      </c>
      <c r="I33" s="89" t="str">
        <f t="shared" si="0"/>
        <v>Blue</v>
      </c>
      <c r="J33" s="108">
        <f>VLOOKUP(A33, raw_data!$A$2:$AB$3115, 22, FALSE)+VLOOKUP(B33, raw_data!$A$2:$AB$3115, 22, FALSE)+VLOOKUP(C33, raw_data!$A$2:$AB$3115, 22, FALSE)</f>
        <v>7.0380000000000003</v>
      </c>
      <c r="K33" s="47">
        <f>VLOOKUP(D33, raw_data!$A$2:$AB$3115, 22, FALSE)+VLOOKUP(E33, raw_data!$A$2:$AB$3115, 22, FALSE)+VLOOKUP(F33, raw_data!$A$2:$AB$3115, 22, FALSE)</f>
        <v>5.0730000000000004</v>
      </c>
    </row>
    <row r="34" spans="1:11" x14ac:dyDescent="0.25">
      <c r="A34" s="46">
        <v>8</v>
      </c>
      <c r="B34" s="48">
        <v>2220</v>
      </c>
      <c r="C34" s="49">
        <v>1389</v>
      </c>
      <c r="D34" s="48">
        <v>4180</v>
      </c>
      <c r="E34" s="48">
        <v>1983</v>
      </c>
      <c r="F34" s="47">
        <v>3641</v>
      </c>
      <c r="G34" s="108">
        <f>VLOOKUP(A34, raw_data!$A$2:$AB$3115, 2, FALSE)+VLOOKUP(B34, raw_data!$A$2:$AB$3115, 2, FALSE)+VLOOKUP(C34, raw_data!$A$2:$AB$3115, 2, FALSE)</f>
        <v>73.188000000000002</v>
      </c>
      <c r="H34" s="47">
        <f>VLOOKUP(D34, raw_data!$A$2:$AB$3115, 2, FALSE)+VLOOKUP(E34, raw_data!$A$2:$AB$3115, 2, FALSE)+VLOOKUP(F34, raw_data!$A$2:$AB$3115, 2, FALSE)</f>
        <v>108.333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3.0110000000000001</v>
      </c>
      <c r="K34" s="47">
        <f>VLOOKUP(D34, raw_data!$A$2:$AB$3115, 22, FALSE)+VLOOKUP(E34, raw_data!$A$2:$AB$3115, 22, FALSE)+VLOOKUP(F34, raw_data!$A$2:$AB$3115, 22, FALSE)</f>
        <v>7.2649999999999997</v>
      </c>
    </row>
    <row r="35" spans="1:11" x14ac:dyDescent="0.25">
      <c r="A35" s="46">
        <v>5679</v>
      </c>
      <c r="B35" s="48">
        <v>6034</v>
      </c>
      <c r="C35" s="49">
        <v>3770</v>
      </c>
      <c r="D35" s="48">
        <v>25</v>
      </c>
      <c r="E35" s="48">
        <v>3374</v>
      </c>
      <c r="F35" s="47">
        <v>836</v>
      </c>
      <c r="G35" s="108">
        <f>VLOOKUP(A35, raw_data!$A$2:$AB$3115, 2, FALSE)+VLOOKUP(B35, raw_data!$A$2:$AB$3115, 2, FALSE)+VLOOKUP(C35, raw_data!$A$2:$AB$3115, 2, FALSE)</f>
        <v>68.965000000000003</v>
      </c>
      <c r="H35" s="47">
        <f>VLOOKUP(D35, raw_data!$A$2:$AB$3115, 2, FALSE)+VLOOKUP(E35, raw_data!$A$2:$AB$3115, 2, FALSE)+VLOOKUP(F35, raw_data!$A$2:$AB$3115, 2, FALSE)</f>
        <v>119.47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2.2629999999999999</v>
      </c>
      <c r="K35" s="47">
        <f>VLOOKUP(D35, raw_data!$A$2:$AB$3115, 22, FALSE)+VLOOKUP(E35, raw_data!$A$2:$AB$3115, 22, FALSE)+VLOOKUP(F35, raw_data!$A$2:$AB$3115, 22, FALSE)</f>
        <v>11.353</v>
      </c>
    </row>
    <row r="36" spans="1:11" x14ac:dyDescent="0.25">
      <c r="A36" s="46">
        <v>3990</v>
      </c>
      <c r="B36" s="48">
        <v>858</v>
      </c>
      <c r="C36" s="49">
        <v>166</v>
      </c>
      <c r="D36" s="48">
        <v>3234</v>
      </c>
      <c r="E36" s="48">
        <v>5199</v>
      </c>
      <c r="F36" s="47">
        <v>1073</v>
      </c>
      <c r="G36" s="108">
        <f>VLOOKUP(A36, raw_data!$A$2:$AB$3115, 2, FALSE)+VLOOKUP(B36, raw_data!$A$2:$AB$3115, 2, FALSE)+VLOOKUP(C36, raw_data!$A$2:$AB$3115, 2, FALSE)</f>
        <v>127.71299999999999</v>
      </c>
      <c r="H36" s="47">
        <f>VLOOKUP(D36, raw_data!$A$2:$AB$3115, 2, FALSE)+VLOOKUP(E36, raw_data!$A$2:$AB$3115, 2, FALSE)+VLOOKUP(F36, raw_data!$A$2:$AB$3115, 2, FALSE)</f>
        <v>88.957999999999998</v>
      </c>
      <c r="I36" s="89" t="str">
        <f t="shared" si="0"/>
        <v>Blue</v>
      </c>
      <c r="J36" s="108">
        <f>VLOOKUP(A36, raw_data!$A$2:$AB$3115, 22, FALSE)+VLOOKUP(B36, raw_data!$A$2:$AB$3115, 22, FALSE)+VLOOKUP(C36, raw_data!$A$2:$AB$3115, 22, FALSE)</f>
        <v>9.504999999999999</v>
      </c>
      <c r="K36" s="47">
        <f>VLOOKUP(D36, raw_data!$A$2:$AB$3115, 22, FALSE)+VLOOKUP(E36, raw_data!$A$2:$AB$3115, 22, FALSE)+VLOOKUP(F36, raw_data!$A$2:$AB$3115, 22, FALSE)</f>
        <v>5.5640000000000001</v>
      </c>
    </row>
    <row r="37" spans="1:11" x14ac:dyDescent="0.25">
      <c r="A37" s="46">
        <v>3339</v>
      </c>
      <c r="B37" s="48">
        <v>4335</v>
      </c>
      <c r="C37" s="49">
        <v>2557</v>
      </c>
      <c r="D37" s="48">
        <v>1991</v>
      </c>
      <c r="E37" s="48">
        <v>3546</v>
      </c>
      <c r="F37" s="47">
        <v>5803</v>
      </c>
      <c r="G37" s="108">
        <f>VLOOKUP(A37, raw_data!$A$2:$AB$3115, 2, FALSE)+VLOOKUP(B37, raw_data!$A$2:$AB$3115, 2, FALSE)+VLOOKUP(C37, raw_data!$A$2:$AB$3115, 2, FALSE)</f>
        <v>104.10599999999999</v>
      </c>
      <c r="H37" s="47">
        <f>VLOOKUP(D37, raw_data!$A$2:$AB$3115, 2, FALSE)+VLOOKUP(E37, raw_data!$A$2:$AB$3115, 2, FALSE)+VLOOKUP(F37, raw_data!$A$2:$AB$3115, 2, FALSE)</f>
        <v>98.324999999999989</v>
      </c>
      <c r="I37" s="89" t="str">
        <f t="shared" si="0"/>
        <v>Blue</v>
      </c>
      <c r="J37" s="108">
        <f>VLOOKUP(A37, raw_data!$A$2:$AB$3115, 22, FALSE)+VLOOKUP(B37, raw_data!$A$2:$AB$3115, 22, FALSE)+VLOOKUP(C37, raw_data!$A$2:$AB$3115, 22, FALSE)</f>
        <v>4.8480000000000008</v>
      </c>
      <c r="K37" s="47">
        <f>VLOOKUP(D37, raw_data!$A$2:$AB$3115, 22, FALSE)+VLOOKUP(E37, raw_data!$A$2:$AB$3115, 22, FALSE)+VLOOKUP(F37, raw_data!$A$2:$AB$3115, 22, FALSE)</f>
        <v>7.7880000000000003</v>
      </c>
    </row>
    <row r="38" spans="1:11" x14ac:dyDescent="0.25">
      <c r="A38" s="46">
        <v>1089</v>
      </c>
      <c r="B38" s="48">
        <v>5940</v>
      </c>
      <c r="C38" s="49">
        <v>4010</v>
      </c>
      <c r="D38" s="48">
        <v>287</v>
      </c>
      <c r="E38" s="48">
        <v>1662</v>
      </c>
      <c r="F38" s="47">
        <v>5892</v>
      </c>
      <c r="G38" s="108">
        <f>VLOOKUP(A38, raw_data!$A$2:$AB$3115, 2, FALSE)+VLOOKUP(B38, raw_data!$A$2:$AB$3115, 2, FALSE)+VLOOKUP(C38, raw_data!$A$2:$AB$3115, 2, FALSE)</f>
        <v>95.932999999999993</v>
      </c>
      <c r="H38" s="47">
        <f>VLOOKUP(D38, raw_data!$A$2:$AB$3115, 2, FALSE)+VLOOKUP(E38, raw_data!$A$2:$AB$3115, 2, FALSE)+VLOOKUP(F38, raw_data!$A$2:$AB$3115, 2, FALSE)</f>
        <v>81.131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8.9550000000000001</v>
      </c>
      <c r="K38" s="47">
        <f>VLOOKUP(D38, raw_data!$A$2:$AB$3115, 22, FALSE)+VLOOKUP(E38, raw_data!$A$2:$AB$3115, 22, FALSE)+VLOOKUP(F38, raw_data!$A$2:$AB$3115, 22, FALSE)</f>
        <v>4.3569999999999993</v>
      </c>
    </row>
    <row r="39" spans="1:11" x14ac:dyDescent="0.25">
      <c r="A39" s="46">
        <v>5837</v>
      </c>
      <c r="B39" s="48">
        <v>4329</v>
      </c>
      <c r="C39" s="49">
        <v>321</v>
      </c>
      <c r="D39" s="48">
        <v>3506</v>
      </c>
      <c r="E39" s="48">
        <v>2974</v>
      </c>
      <c r="F39" s="47">
        <v>191</v>
      </c>
      <c r="G39" s="108">
        <f>VLOOKUP(A39, raw_data!$A$2:$AB$3115, 2, FALSE)+VLOOKUP(B39, raw_data!$A$2:$AB$3115, 2, FALSE)+VLOOKUP(C39, raw_data!$A$2:$AB$3115, 2, FALSE)</f>
        <v>81.424000000000007</v>
      </c>
      <c r="H39" s="47">
        <f>VLOOKUP(D39, raw_data!$A$2:$AB$3115, 2, FALSE)+VLOOKUP(E39, raw_data!$A$2:$AB$3115, 2, FALSE)+VLOOKUP(F39, raw_data!$A$2:$AB$3115, 2, FALSE)</f>
        <v>104.31700000000001</v>
      </c>
      <c r="I39" s="89" t="str">
        <f t="shared" si="0"/>
        <v>Red</v>
      </c>
      <c r="J39" s="108">
        <f>VLOOKUP(A39, raw_data!$A$2:$AB$3115, 22, FALSE)+VLOOKUP(B39, raw_data!$A$2:$AB$3115, 22, FALSE)+VLOOKUP(C39, raw_data!$A$2:$AB$3115, 22, FALSE)</f>
        <v>6.2210000000000001</v>
      </c>
      <c r="K39" s="47">
        <f>VLOOKUP(D39, raw_data!$A$2:$AB$3115, 22, FALSE)+VLOOKUP(E39, raw_data!$A$2:$AB$3115, 22, FALSE)+VLOOKUP(F39, raw_data!$A$2:$AB$3115, 22, FALSE)</f>
        <v>6.8440000000000003</v>
      </c>
    </row>
    <row r="40" spans="1:11" x14ac:dyDescent="0.25">
      <c r="A40" s="46">
        <v>3618</v>
      </c>
      <c r="B40" s="48">
        <v>8</v>
      </c>
      <c r="C40" s="49">
        <v>2175</v>
      </c>
      <c r="D40" s="48">
        <v>4188</v>
      </c>
      <c r="E40" s="48">
        <v>1511</v>
      </c>
      <c r="F40" s="47">
        <v>694</v>
      </c>
      <c r="G40" s="108">
        <f>VLOOKUP(A40, raw_data!$A$2:$AB$3115, 2, FALSE)+VLOOKUP(B40, raw_data!$A$2:$AB$3115, 2, FALSE)+VLOOKUP(C40, raw_data!$A$2:$AB$3115, 2, FALSE)</f>
        <v>94.49799999999999</v>
      </c>
      <c r="H40" s="47">
        <f>VLOOKUP(D40, raw_data!$A$2:$AB$3115, 2, FALSE)+VLOOKUP(E40, raw_data!$A$2:$AB$3115, 2, FALSE)+VLOOKUP(F40, raw_data!$A$2:$AB$3115, 2, FALSE)</f>
        <v>98.658000000000001</v>
      </c>
      <c r="I40" s="89" t="str">
        <f t="shared" si="0"/>
        <v>Red</v>
      </c>
      <c r="J40" s="108">
        <f>VLOOKUP(A40, raw_data!$A$2:$AB$3115, 22, FALSE)+VLOOKUP(B40, raw_data!$A$2:$AB$3115, 22, FALSE)+VLOOKUP(C40, raw_data!$A$2:$AB$3115, 22, FALSE)</f>
        <v>5.5630000000000006</v>
      </c>
      <c r="K40" s="47">
        <f>VLOOKUP(D40, raw_data!$A$2:$AB$3115, 22, FALSE)+VLOOKUP(E40, raw_data!$A$2:$AB$3115, 22, FALSE)+VLOOKUP(F40, raw_data!$A$2:$AB$3115, 22, FALSE)</f>
        <v>9.077</v>
      </c>
    </row>
    <row r="41" spans="1:11" x14ac:dyDescent="0.25">
      <c r="A41" s="46">
        <v>5279</v>
      </c>
      <c r="B41" s="48">
        <v>3641</v>
      </c>
      <c r="C41" s="49">
        <v>2080</v>
      </c>
      <c r="D41" s="48">
        <v>3374</v>
      </c>
      <c r="E41" s="48">
        <v>2848</v>
      </c>
      <c r="F41" s="47">
        <v>3230</v>
      </c>
      <c r="G41" s="108">
        <f>VLOOKUP(A41, raw_data!$A$2:$AB$3115, 2, FALSE)+VLOOKUP(B41, raw_data!$A$2:$AB$3115, 2, FALSE)+VLOOKUP(C41, raw_data!$A$2:$AB$3115, 2, FALSE)</f>
        <v>102.964</v>
      </c>
      <c r="H41" s="47">
        <f>VLOOKUP(D41, raw_data!$A$2:$AB$3115, 2, FALSE)+VLOOKUP(E41, raw_data!$A$2:$AB$3115, 2, FALSE)+VLOOKUP(F41, raw_data!$A$2:$AB$3115, 2, FALSE)</f>
        <v>102.926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8.3580000000000005</v>
      </c>
      <c r="K41" s="47">
        <f>VLOOKUP(D41, raw_data!$A$2:$AB$3115, 22, FALSE)+VLOOKUP(E41, raw_data!$A$2:$AB$3115, 22, FALSE)+VLOOKUP(F41, raw_data!$A$2:$AB$3115, 22, FALSE)</f>
        <v>5.415</v>
      </c>
    </row>
    <row r="42" spans="1:11" x14ac:dyDescent="0.25">
      <c r="A42" s="46">
        <v>3770</v>
      </c>
      <c r="B42" s="48">
        <v>2883</v>
      </c>
      <c r="C42" s="49">
        <v>1073</v>
      </c>
      <c r="D42" s="48">
        <v>6034</v>
      </c>
      <c r="E42" s="48">
        <v>5933</v>
      </c>
      <c r="F42" s="47">
        <v>2168</v>
      </c>
      <c r="G42" s="108">
        <f>VLOOKUP(A42, raw_data!$A$2:$AB$3115, 2, FALSE)+VLOOKUP(B42, raw_data!$A$2:$AB$3115, 2, FALSE)+VLOOKUP(C42, raw_data!$A$2:$AB$3115, 2, FALSE)</f>
        <v>94.475000000000009</v>
      </c>
      <c r="H42" s="47">
        <f>VLOOKUP(D42, raw_data!$A$2:$AB$3115, 2, FALSE)+VLOOKUP(E42, raw_data!$A$2:$AB$3115, 2, FALSE)+VLOOKUP(F42, raw_data!$A$2:$AB$3115, 2, FALSE)</f>
        <v>77.662000000000006</v>
      </c>
      <c r="I42" s="89" t="str">
        <f t="shared" si="0"/>
        <v>Blue</v>
      </c>
      <c r="J42" s="108">
        <f>VLOOKUP(A42, raw_data!$A$2:$AB$3115, 22, FALSE)+VLOOKUP(B42, raw_data!$A$2:$AB$3115, 22, FALSE)+VLOOKUP(C42, raw_data!$A$2:$AB$3115, 22, FALSE)</f>
        <v>4.5619999999999994</v>
      </c>
      <c r="K42" s="47">
        <f>VLOOKUP(D42, raw_data!$A$2:$AB$3115, 22, FALSE)+VLOOKUP(E42, raw_data!$A$2:$AB$3115, 22, FALSE)+VLOOKUP(F42, raw_data!$A$2:$AB$3115, 22, FALSE)</f>
        <v>6.2530000000000001</v>
      </c>
    </row>
    <row r="43" spans="1:11" x14ac:dyDescent="0.25">
      <c r="A43" s="46">
        <v>3656</v>
      </c>
      <c r="B43" s="48">
        <v>3005</v>
      </c>
      <c r="C43" s="49">
        <v>4061</v>
      </c>
      <c r="D43" s="48">
        <v>3339</v>
      </c>
      <c r="E43" s="48">
        <v>1983</v>
      </c>
      <c r="F43" s="47">
        <v>3990</v>
      </c>
      <c r="G43" s="108">
        <f>VLOOKUP(A43, raw_data!$A$2:$AB$3115, 2, FALSE)+VLOOKUP(B43, raw_data!$A$2:$AB$3115, 2, FALSE)+VLOOKUP(C43, raw_data!$A$2:$AB$3115, 2, FALSE)</f>
        <v>115.04599999999999</v>
      </c>
      <c r="H43" s="47">
        <f>VLOOKUP(D43, raw_data!$A$2:$AB$3115, 2, FALSE)+VLOOKUP(E43, raw_data!$A$2:$AB$3115, 2, FALSE)+VLOOKUP(F43, raw_data!$A$2:$AB$3115, 2, FALSE)</f>
        <v>132.32599999999999</v>
      </c>
      <c r="I43" s="89" t="str">
        <f t="shared" si="0"/>
        <v>Red</v>
      </c>
      <c r="J43" s="108">
        <f>VLOOKUP(A43, raw_data!$A$2:$AB$3115, 22, FALSE)+VLOOKUP(B43, raw_data!$A$2:$AB$3115, 22, FALSE)+VLOOKUP(C43, raw_data!$A$2:$AB$3115, 22, FALSE)</f>
        <v>8.7550000000000008</v>
      </c>
      <c r="K43" s="47">
        <f>VLOOKUP(D43, raw_data!$A$2:$AB$3115, 22, FALSE)+VLOOKUP(E43, raw_data!$A$2:$AB$3115, 22, FALSE)+VLOOKUP(F43, raw_data!$A$2:$AB$3115, 22, FALSE)</f>
        <v>7.5760000000000005</v>
      </c>
    </row>
    <row r="44" spans="1:11" x14ac:dyDescent="0.25">
      <c r="A44" s="46">
        <v>2557</v>
      </c>
      <c r="B44" s="48">
        <v>2980</v>
      </c>
      <c r="C44" s="49">
        <v>287</v>
      </c>
      <c r="D44" s="48">
        <v>4469</v>
      </c>
      <c r="E44" s="48">
        <v>876</v>
      </c>
      <c r="F44" s="47">
        <v>836</v>
      </c>
      <c r="G44" s="108">
        <f>VLOOKUP(A44, raw_data!$A$2:$AB$3115, 2, FALSE)+VLOOKUP(B44, raw_data!$A$2:$AB$3115, 2, FALSE)+VLOOKUP(C44, raw_data!$A$2:$AB$3115, 2, FALSE)</f>
        <v>109.32599999999999</v>
      </c>
      <c r="H44" s="47">
        <f>VLOOKUP(D44, raw_data!$A$2:$AB$3115, 2, FALSE)+VLOOKUP(E44, raw_data!$A$2:$AB$3115, 2, FALSE)+VLOOKUP(F44, raw_data!$A$2:$AB$3115, 2, FALSE)</f>
        <v>119.77199999999999</v>
      </c>
      <c r="I44" s="89" t="str">
        <f t="shared" si="0"/>
        <v>Red</v>
      </c>
      <c r="J44" s="108">
        <f>VLOOKUP(A44, raw_data!$A$2:$AB$3115, 22, FALSE)+VLOOKUP(B44, raw_data!$A$2:$AB$3115, 22, FALSE)+VLOOKUP(C44, raw_data!$A$2:$AB$3115, 22, FALSE)</f>
        <v>7.4309999999999992</v>
      </c>
      <c r="K44" s="47">
        <f>VLOOKUP(D44, raw_data!$A$2:$AB$3115, 22, FALSE)+VLOOKUP(E44, raw_data!$A$2:$AB$3115, 22, FALSE)+VLOOKUP(F44, raw_data!$A$2:$AB$3115, 22, FALSE)</f>
        <v>10.727</v>
      </c>
    </row>
    <row r="45" spans="1:11" x14ac:dyDescent="0.25">
      <c r="A45" s="46">
        <v>5803</v>
      </c>
      <c r="B45" s="48">
        <v>4010</v>
      </c>
      <c r="C45" s="49">
        <v>1123</v>
      </c>
      <c r="D45" s="48">
        <v>5679</v>
      </c>
      <c r="E45" s="48">
        <v>339</v>
      </c>
      <c r="F45" s="47">
        <v>955</v>
      </c>
      <c r="G45" s="108">
        <f>VLOOKUP(A45, raw_data!$A$2:$AB$3115, 2, FALSE)+VLOOKUP(B45, raw_data!$A$2:$AB$3115, 2, FALSE)+VLOOKUP(C45, raw_data!$A$2:$AB$3115, 2, FALSE)</f>
        <v>75.040000000000006</v>
      </c>
      <c r="H45" s="47">
        <f>VLOOKUP(D45, raw_data!$A$2:$AB$3115, 2, FALSE)+VLOOKUP(E45, raw_data!$A$2:$AB$3115, 2, FALSE)+VLOOKUP(F45, raw_data!$A$2:$AB$3115, 2, FALSE)</f>
        <v>87.09899999999999</v>
      </c>
      <c r="I45" s="89" t="str">
        <f t="shared" si="0"/>
        <v>Red</v>
      </c>
      <c r="J45" s="108">
        <f>VLOOKUP(A45, raw_data!$A$2:$AB$3115, 22, FALSE)+VLOOKUP(B45, raw_data!$A$2:$AB$3115, 22, FALSE)+VLOOKUP(C45, raw_data!$A$2:$AB$3115, 22, FALSE)</f>
        <v>1.9940000000000004</v>
      </c>
      <c r="K45" s="47">
        <f>VLOOKUP(D45, raw_data!$A$2:$AB$3115, 22, FALSE)+VLOOKUP(E45, raw_data!$A$2:$AB$3115, 22, FALSE)+VLOOKUP(F45, raw_data!$A$2:$AB$3115, 22, FALSE)</f>
        <v>6.1340000000000003</v>
      </c>
    </row>
    <row r="46" spans="1:11" x14ac:dyDescent="0.25">
      <c r="A46" s="46">
        <v>1885</v>
      </c>
      <c r="B46" s="48">
        <v>4087</v>
      </c>
      <c r="C46" s="49">
        <v>3310</v>
      </c>
      <c r="D46" s="48">
        <v>1089</v>
      </c>
      <c r="E46" s="48">
        <v>1991</v>
      </c>
      <c r="F46" s="47">
        <v>1389</v>
      </c>
      <c r="G46" s="108">
        <f>VLOOKUP(A46, raw_data!$A$2:$AB$3115, 2, FALSE)+VLOOKUP(B46, raw_data!$A$2:$AB$3115, 2, FALSE)+VLOOKUP(C46, raw_data!$A$2:$AB$3115, 2, FALSE)</f>
        <v>95.298000000000002</v>
      </c>
      <c r="H46" s="47">
        <f>VLOOKUP(D46, raw_data!$A$2:$AB$3115, 2, FALSE)+VLOOKUP(E46, raw_data!$A$2:$AB$3115, 2, FALSE)+VLOOKUP(F46, raw_data!$A$2:$AB$3115, 2, FALSE)</f>
        <v>89.576999999999998</v>
      </c>
      <c r="I46" s="89" t="str">
        <f t="shared" si="0"/>
        <v>Blue</v>
      </c>
      <c r="J46" s="108">
        <f>VLOOKUP(A46, raw_data!$A$2:$AB$3115, 22, FALSE)+VLOOKUP(B46, raw_data!$A$2:$AB$3115, 22, FALSE)+VLOOKUP(C46, raw_data!$A$2:$AB$3115, 22, FALSE)</f>
        <v>7.4980000000000002</v>
      </c>
      <c r="K46" s="47">
        <f>VLOOKUP(D46, raw_data!$A$2:$AB$3115, 22, FALSE)+VLOOKUP(E46, raw_data!$A$2:$AB$3115, 22, FALSE)+VLOOKUP(F46, raw_data!$A$2:$AB$3115, 22, FALSE)</f>
        <v>6.4119999999999999</v>
      </c>
    </row>
    <row r="47" spans="1:11" x14ac:dyDescent="0.25">
      <c r="A47" s="46">
        <v>5834</v>
      </c>
      <c r="B47" s="48">
        <v>6016</v>
      </c>
      <c r="C47" s="49">
        <v>3506</v>
      </c>
      <c r="D47" s="48">
        <v>4455</v>
      </c>
      <c r="E47" s="48">
        <v>1868</v>
      </c>
      <c r="F47" s="47">
        <v>1662</v>
      </c>
      <c r="G47" s="108">
        <f>VLOOKUP(A47, raw_data!$A$2:$AB$3115, 2, FALSE)+VLOOKUP(B47, raw_data!$A$2:$AB$3115, 2, FALSE)+VLOOKUP(C47, raw_data!$A$2:$AB$3115, 2, FALSE)</f>
        <v>78.903999999999996</v>
      </c>
      <c r="H47" s="47">
        <f>VLOOKUP(D47, raw_data!$A$2:$AB$3115, 2, FALSE)+VLOOKUP(E47, raw_data!$A$2:$AB$3115, 2, FALSE)+VLOOKUP(F47, raw_data!$A$2:$AB$3115, 2, FALSE)</f>
        <v>75.824000000000012</v>
      </c>
      <c r="I47" s="89" t="str">
        <f t="shared" si="0"/>
        <v>Blue</v>
      </c>
      <c r="J47" s="108">
        <f>VLOOKUP(A47, raw_data!$A$2:$AB$3115, 22, FALSE)+VLOOKUP(B47, raw_data!$A$2:$AB$3115, 22, FALSE)+VLOOKUP(C47, raw_data!$A$2:$AB$3115, 22, FALSE)</f>
        <v>4.5019999999999998</v>
      </c>
      <c r="K47" s="47">
        <f>VLOOKUP(D47, raw_data!$A$2:$AB$3115, 22, FALSE)+VLOOKUP(E47, raw_data!$A$2:$AB$3115, 22, FALSE)+VLOOKUP(F47, raw_data!$A$2:$AB$3115, 22, FALSE)</f>
        <v>2.4279999999999999</v>
      </c>
    </row>
    <row r="48" spans="1:11" x14ac:dyDescent="0.25">
      <c r="A48" s="46">
        <v>4910</v>
      </c>
      <c r="B48" s="48">
        <v>4335</v>
      </c>
      <c r="C48" s="49">
        <v>4180</v>
      </c>
      <c r="D48" s="48">
        <v>1261</v>
      </c>
      <c r="E48" s="48">
        <v>5892</v>
      </c>
      <c r="F48" s="47">
        <v>5199</v>
      </c>
      <c r="G48" s="108">
        <f>VLOOKUP(A48, raw_data!$A$2:$AB$3115, 2, FALSE)+VLOOKUP(B48, raw_data!$A$2:$AB$3115, 2, FALSE)+VLOOKUP(C48, raw_data!$A$2:$AB$3115, 2, FALSE)</f>
        <v>77.897999999999996</v>
      </c>
      <c r="H48" s="47">
        <f>VLOOKUP(D48, raw_data!$A$2:$AB$3115, 2, FALSE)+VLOOKUP(E48, raw_data!$A$2:$AB$3115, 2, FALSE)+VLOOKUP(F48, raw_data!$A$2:$AB$3115, 2, FALSE)</f>
        <v>85.728000000000009</v>
      </c>
      <c r="I48" s="89" t="str">
        <f t="shared" si="0"/>
        <v>Red</v>
      </c>
      <c r="J48" s="108">
        <f>VLOOKUP(A48, raw_data!$A$2:$AB$3115, 22, FALSE)+VLOOKUP(B48, raw_data!$A$2:$AB$3115, 22, FALSE)+VLOOKUP(C48, raw_data!$A$2:$AB$3115, 22, FALSE)</f>
        <v>2.7409999999999997</v>
      </c>
      <c r="K48" s="47">
        <f>VLOOKUP(D48, raw_data!$A$2:$AB$3115, 22, FALSE)+VLOOKUP(E48, raw_data!$A$2:$AB$3115, 22, FALSE)+VLOOKUP(F48, raw_data!$A$2:$AB$3115, 22, FALSE)</f>
        <v>5.1970000000000001</v>
      </c>
    </row>
    <row r="49" spans="1:11" x14ac:dyDescent="0.25">
      <c r="A49" s="46">
        <v>25</v>
      </c>
      <c r="B49" s="48">
        <v>2220</v>
      </c>
      <c r="C49" s="49">
        <v>379</v>
      </c>
      <c r="D49" s="48">
        <v>3234</v>
      </c>
      <c r="E49" s="48">
        <v>3930</v>
      </c>
      <c r="F49" s="47">
        <v>4329</v>
      </c>
      <c r="G49" s="108">
        <f>VLOOKUP(A49, raw_data!$A$2:$AB$3115, 2, FALSE)+VLOOKUP(B49, raw_data!$A$2:$AB$3115, 2, FALSE)+VLOOKUP(C49, raw_data!$A$2:$AB$3115, 2, FALSE)</f>
        <v>122.64400000000001</v>
      </c>
      <c r="H49" s="47">
        <f>VLOOKUP(D49, raw_data!$A$2:$AB$3115, 2, FALSE)+VLOOKUP(E49, raw_data!$A$2:$AB$3115, 2, FALSE)+VLOOKUP(F49, raw_data!$A$2:$AB$3115, 2, FALSE)</f>
        <v>95.703000000000003</v>
      </c>
      <c r="I49" s="89" t="str">
        <f t="shared" si="0"/>
        <v>Blue</v>
      </c>
      <c r="J49" s="108">
        <f>VLOOKUP(A49, raw_data!$A$2:$AB$3115, 22, FALSE)+VLOOKUP(B49, raw_data!$A$2:$AB$3115, 22, FALSE)+VLOOKUP(C49, raw_data!$A$2:$AB$3115, 22, FALSE)</f>
        <v>9.3569999999999993</v>
      </c>
      <c r="K49" s="47">
        <f>VLOOKUP(D49, raw_data!$A$2:$AB$3115, 22, FALSE)+VLOOKUP(E49, raw_data!$A$2:$AB$3115, 22, FALSE)+VLOOKUP(F49, raw_data!$A$2:$AB$3115, 22, FALSE)</f>
        <v>8.5339999999999989</v>
      </c>
    </row>
    <row r="50" spans="1:11" x14ac:dyDescent="0.25">
      <c r="A50" s="46">
        <v>3147</v>
      </c>
      <c r="B50" s="48">
        <v>639</v>
      </c>
      <c r="C50" s="49">
        <v>5406</v>
      </c>
      <c r="D50" s="48">
        <v>858</v>
      </c>
      <c r="E50" s="48">
        <v>5976</v>
      </c>
      <c r="F50" s="47">
        <v>3925</v>
      </c>
      <c r="G50" s="108">
        <f>VLOOKUP(A50, raw_data!$A$2:$AB$3115, 2, FALSE)+VLOOKUP(B50, raw_data!$A$2:$AB$3115, 2, FALSE)+VLOOKUP(C50, raw_data!$A$2:$AB$3115, 2, FALSE)</f>
        <v>99.419999999999987</v>
      </c>
      <c r="H50" s="47">
        <f>VLOOKUP(D50, raw_data!$A$2:$AB$3115, 2, FALSE)+VLOOKUP(E50, raw_data!$A$2:$AB$3115, 2, FALSE)+VLOOKUP(F50, raw_data!$A$2:$AB$3115, 2, FALSE)</f>
        <v>90.765000000000001</v>
      </c>
      <c r="I50" s="89" t="str">
        <f t="shared" si="0"/>
        <v>Blue</v>
      </c>
      <c r="J50" s="108">
        <f>VLOOKUP(A50, raw_data!$A$2:$AB$3115, 22, FALSE)+VLOOKUP(B50, raw_data!$A$2:$AB$3115, 22, FALSE)+VLOOKUP(C50, raw_data!$A$2:$AB$3115, 22, FALSE)</f>
        <v>7.5139999999999993</v>
      </c>
      <c r="K50" s="47">
        <f>VLOOKUP(D50, raw_data!$A$2:$AB$3115, 22, FALSE)+VLOOKUP(E50, raw_data!$A$2:$AB$3115, 22, FALSE)+VLOOKUP(F50, raw_data!$A$2:$AB$3115, 22, FALSE)</f>
        <v>6.0259999999999998</v>
      </c>
    </row>
    <row r="51" spans="1:11" x14ac:dyDescent="0.25">
      <c r="A51" s="46">
        <v>5940</v>
      </c>
      <c r="B51" s="48">
        <v>4646</v>
      </c>
      <c r="C51" s="49">
        <v>3965</v>
      </c>
      <c r="D51" s="48">
        <v>5837</v>
      </c>
      <c r="E51" s="48">
        <v>166</v>
      </c>
      <c r="F51" s="47">
        <v>3546</v>
      </c>
      <c r="G51" s="108">
        <f>VLOOKUP(A51, raw_data!$A$2:$AB$3115, 2, FALSE)+VLOOKUP(B51, raw_data!$A$2:$AB$3115, 2, FALSE)+VLOOKUP(C51, raw_data!$A$2:$AB$3115, 2, FALSE)</f>
        <v>95.751999999999995</v>
      </c>
      <c r="H51" s="47">
        <f>VLOOKUP(D51, raw_data!$A$2:$AB$3115, 2, FALSE)+VLOOKUP(E51, raw_data!$A$2:$AB$3115, 2, FALSE)+VLOOKUP(F51, raw_data!$A$2:$AB$3115, 2, FALSE)</f>
        <v>106.67599999999999</v>
      </c>
      <c r="I51" s="89" t="str">
        <f t="shared" si="0"/>
        <v>Red</v>
      </c>
      <c r="J51" s="108">
        <f>VLOOKUP(A51, raw_data!$A$2:$AB$3115, 22, FALSE)+VLOOKUP(B51, raw_data!$A$2:$AB$3115, 22, FALSE)+VLOOKUP(C51, raw_data!$A$2:$AB$3115, 22, FALSE)</f>
        <v>8.0579999999999998</v>
      </c>
      <c r="K51" s="47">
        <f>VLOOKUP(D51, raw_data!$A$2:$AB$3115, 22, FALSE)+VLOOKUP(E51, raw_data!$A$2:$AB$3115, 22, FALSE)+VLOOKUP(F51, raw_data!$A$2:$AB$3115, 22, FALSE)</f>
        <v>8.6559999999999988</v>
      </c>
    </row>
    <row r="52" spans="1:11" x14ac:dyDescent="0.25">
      <c r="A52" s="46">
        <v>3990</v>
      </c>
      <c r="B52" s="48">
        <v>3230</v>
      </c>
      <c r="C52" s="49">
        <v>2080</v>
      </c>
      <c r="D52" s="48">
        <v>2175</v>
      </c>
      <c r="E52" s="48">
        <v>4469</v>
      </c>
      <c r="F52" s="47">
        <v>1089</v>
      </c>
      <c r="G52" s="108">
        <f>VLOOKUP(A52, raw_data!$A$2:$AB$3115, 2, FALSE)+VLOOKUP(B52, raw_data!$A$2:$AB$3115, 2, FALSE)+VLOOKUP(C52, raw_data!$A$2:$AB$3115, 2, FALSE)</f>
        <v>113.23700000000001</v>
      </c>
      <c r="H52" s="47">
        <f>VLOOKUP(D52, raw_data!$A$2:$AB$3115, 2, FALSE)+VLOOKUP(E52, raw_data!$A$2:$AB$3115, 2, FALSE)+VLOOKUP(F52, raw_data!$A$2:$AB$3115, 2, FALSE)</f>
        <v>110.589</v>
      </c>
      <c r="I52" s="89" t="str">
        <f t="shared" si="0"/>
        <v>Blue</v>
      </c>
      <c r="J52" s="108">
        <f>VLOOKUP(A52, raw_data!$A$2:$AB$3115, 22, FALSE)+VLOOKUP(B52, raw_data!$A$2:$AB$3115, 22, FALSE)+VLOOKUP(C52, raw_data!$A$2:$AB$3115, 22, FALSE)</f>
        <v>6.2990000000000004</v>
      </c>
      <c r="K52" s="47">
        <f>VLOOKUP(D52, raw_data!$A$2:$AB$3115, 22, FALSE)+VLOOKUP(E52, raw_data!$A$2:$AB$3115, 22, FALSE)+VLOOKUP(F52, raw_data!$A$2:$AB$3115, 22, FALSE)</f>
        <v>9.0739999999999998</v>
      </c>
    </row>
    <row r="53" spans="1:11" x14ac:dyDescent="0.25">
      <c r="A53" s="46">
        <v>3339</v>
      </c>
      <c r="B53" s="48">
        <v>3618</v>
      </c>
      <c r="C53" s="49">
        <v>1662</v>
      </c>
      <c r="D53" s="48">
        <v>4087</v>
      </c>
      <c r="E53" s="48">
        <v>2974</v>
      </c>
      <c r="F53" s="47">
        <v>5679</v>
      </c>
      <c r="G53" s="108">
        <f>VLOOKUP(A53, raw_data!$A$2:$AB$3115, 2, FALSE)+VLOOKUP(B53, raw_data!$A$2:$AB$3115, 2, FALSE)+VLOOKUP(C53, raw_data!$A$2:$AB$3115, 2, FALSE)</f>
        <v>105.678</v>
      </c>
      <c r="H53" s="47">
        <f>VLOOKUP(D53, raw_data!$A$2:$AB$3115, 2, FALSE)+VLOOKUP(E53, raw_data!$A$2:$AB$3115, 2, FALSE)+VLOOKUP(F53, raw_data!$A$2:$AB$3115, 2, FALSE)</f>
        <v>70.897999999999996</v>
      </c>
      <c r="I53" s="89" t="str">
        <f t="shared" si="0"/>
        <v>Blue</v>
      </c>
      <c r="J53" s="108">
        <f>VLOOKUP(A53, raw_data!$A$2:$AB$3115, 22, FALSE)+VLOOKUP(B53, raw_data!$A$2:$AB$3115, 22, FALSE)+VLOOKUP(C53, raw_data!$A$2:$AB$3115, 22, FALSE)</f>
        <v>4.8470000000000004</v>
      </c>
      <c r="K53" s="47">
        <f>VLOOKUP(D53, raw_data!$A$2:$AB$3115, 22, FALSE)+VLOOKUP(E53, raw_data!$A$2:$AB$3115, 22, FALSE)+VLOOKUP(F53, raw_data!$A$2:$AB$3115, 22, FALSE)</f>
        <v>3.45</v>
      </c>
    </row>
    <row r="54" spans="1:11" x14ac:dyDescent="0.25">
      <c r="A54" s="46">
        <v>876</v>
      </c>
      <c r="B54" s="48">
        <v>1261</v>
      </c>
      <c r="C54" s="49">
        <v>2883</v>
      </c>
      <c r="D54" s="48">
        <v>3641</v>
      </c>
      <c r="E54" s="48">
        <v>6016</v>
      </c>
      <c r="F54" s="47">
        <v>1123</v>
      </c>
      <c r="G54" s="108">
        <f>VLOOKUP(A54, raw_data!$A$2:$AB$3115, 2, FALSE)+VLOOKUP(B54, raw_data!$A$2:$AB$3115, 2, FALSE)+VLOOKUP(C54, raw_data!$A$2:$AB$3115, 2, FALSE)</f>
        <v>120.85499999999999</v>
      </c>
      <c r="H54" s="47">
        <f>VLOOKUP(D54, raw_data!$A$2:$AB$3115, 2, FALSE)+VLOOKUP(E54, raw_data!$A$2:$AB$3115, 2, FALSE)+VLOOKUP(F54, raw_data!$A$2:$AB$3115, 2, FALSE)</f>
        <v>86.988</v>
      </c>
      <c r="I54" s="89" t="str">
        <f t="shared" si="0"/>
        <v>Blue</v>
      </c>
      <c r="J54" s="108">
        <f>VLOOKUP(A54, raw_data!$A$2:$AB$3115, 22, FALSE)+VLOOKUP(B54, raw_data!$A$2:$AB$3115, 22, FALSE)+VLOOKUP(C54, raw_data!$A$2:$AB$3115, 22, FALSE)</f>
        <v>8.5510000000000002</v>
      </c>
      <c r="K54" s="47">
        <f>VLOOKUP(D54, raw_data!$A$2:$AB$3115, 22, FALSE)+VLOOKUP(E54, raw_data!$A$2:$AB$3115, 22, FALSE)+VLOOKUP(F54, raw_data!$A$2:$AB$3115, 22, FALSE)</f>
        <v>4.9930000000000003</v>
      </c>
    </row>
    <row r="55" spans="1:11" x14ac:dyDescent="0.25">
      <c r="A55" s="46">
        <v>3656</v>
      </c>
      <c r="B55" s="48">
        <v>379</v>
      </c>
      <c r="C55" s="49">
        <v>2168</v>
      </c>
      <c r="D55" s="48">
        <v>1511</v>
      </c>
      <c r="E55" s="48">
        <v>5892</v>
      </c>
      <c r="F55" s="47">
        <v>5279</v>
      </c>
      <c r="G55" s="108">
        <f>VLOOKUP(A55, raw_data!$A$2:$AB$3115, 2, FALSE)+VLOOKUP(B55, raw_data!$A$2:$AB$3115, 2, FALSE)+VLOOKUP(C55, raw_data!$A$2:$AB$3115, 2, FALSE)</f>
        <v>122.959</v>
      </c>
      <c r="H55" s="47">
        <f>VLOOKUP(D55, raw_data!$A$2:$AB$3115, 2, FALSE)+VLOOKUP(E55, raw_data!$A$2:$AB$3115, 2, FALSE)+VLOOKUP(F55, raw_data!$A$2:$AB$3115, 2, FALSE)</f>
        <v>87.528999999999996</v>
      </c>
      <c r="I55" s="89" t="str">
        <f t="shared" si="0"/>
        <v>Blue</v>
      </c>
      <c r="J55" s="108">
        <f>VLOOKUP(A55, raw_data!$A$2:$AB$3115, 22, FALSE)+VLOOKUP(B55, raw_data!$A$2:$AB$3115, 22, FALSE)+VLOOKUP(C55, raw_data!$A$2:$AB$3115, 22, FALSE)</f>
        <v>7.7960000000000003</v>
      </c>
      <c r="K55" s="47">
        <f>VLOOKUP(D55, raw_data!$A$2:$AB$3115, 22, FALSE)+VLOOKUP(E55, raw_data!$A$2:$AB$3115, 22, FALSE)+VLOOKUP(F55, raw_data!$A$2:$AB$3115, 22, FALSE)</f>
        <v>7.9540000000000006</v>
      </c>
    </row>
    <row r="56" spans="1:11" x14ac:dyDescent="0.25">
      <c r="A56" s="46">
        <v>2557</v>
      </c>
      <c r="B56" s="48">
        <v>3234</v>
      </c>
      <c r="C56" s="49">
        <v>639</v>
      </c>
      <c r="D56" s="48">
        <v>2980</v>
      </c>
      <c r="E56" s="48">
        <v>3770</v>
      </c>
      <c r="F56" s="47">
        <v>1868</v>
      </c>
      <c r="G56" s="108">
        <f>VLOOKUP(A56, raw_data!$A$2:$AB$3115, 2, FALSE)+VLOOKUP(B56, raw_data!$A$2:$AB$3115, 2, FALSE)+VLOOKUP(C56, raw_data!$A$2:$AB$3115, 2, FALSE)</f>
        <v>109.374</v>
      </c>
      <c r="H56" s="47">
        <f>VLOOKUP(D56, raw_data!$A$2:$AB$3115, 2, FALSE)+VLOOKUP(E56, raw_data!$A$2:$AB$3115, 2, FALSE)+VLOOKUP(F56, raw_data!$A$2:$AB$3115, 2, FALSE)</f>
        <v>95.371000000000009</v>
      </c>
      <c r="I56" s="89" t="str">
        <f t="shared" si="0"/>
        <v>Blue</v>
      </c>
      <c r="J56" s="108">
        <f>VLOOKUP(A56, raw_data!$A$2:$AB$3115, 22, FALSE)+VLOOKUP(B56, raw_data!$A$2:$AB$3115, 22, FALSE)+VLOOKUP(C56, raw_data!$A$2:$AB$3115, 22, FALSE)</f>
        <v>8.6479999999999997</v>
      </c>
      <c r="K56" s="47">
        <f>VLOOKUP(D56, raw_data!$A$2:$AB$3115, 22, FALSE)+VLOOKUP(E56, raw_data!$A$2:$AB$3115, 22, FALSE)+VLOOKUP(F56, raw_data!$A$2:$AB$3115, 22, FALSE)</f>
        <v>4.6639999999999997</v>
      </c>
    </row>
    <row r="57" spans="1:11" x14ac:dyDescent="0.25">
      <c r="A57" s="46">
        <v>5837</v>
      </c>
      <c r="B57" s="48">
        <v>3147</v>
      </c>
      <c r="C57" s="49">
        <v>5933</v>
      </c>
      <c r="D57" s="48">
        <v>3005</v>
      </c>
      <c r="E57" s="48">
        <v>287</v>
      </c>
      <c r="F57" s="47">
        <v>1389</v>
      </c>
      <c r="G57" s="108">
        <f>VLOOKUP(A57, raw_data!$A$2:$AB$3115, 2, FALSE)+VLOOKUP(B57, raw_data!$A$2:$AB$3115, 2, FALSE)+VLOOKUP(C57, raw_data!$A$2:$AB$3115, 2, FALSE)</f>
        <v>85.872</v>
      </c>
      <c r="H57" s="47">
        <f>VLOOKUP(D57, raw_data!$A$2:$AB$3115, 2, FALSE)+VLOOKUP(E57, raw_data!$A$2:$AB$3115, 2, FALSE)+VLOOKUP(F57, raw_data!$A$2:$AB$3115, 2, FALSE)</f>
        <v>108.45099999999999</v>
      </c>
      <c r="I57" s="89" t="str">
        <f t="shared" si="0"/>
        <v>Red</v>
      </c>
      <c r="J57" s="108">
        <f>VLOOKUP(A57, raw_data!$A$2:$AB$3115, 22, FALSE)+VLOOKUP(B57, raw_data!$A$2:$AB$3115, 22, FALSE)+VLOOKUP(C57, raw_data!$A$2:$AB$3115, 22, FALSE)</f>
        <v>5.5659999999999998</v>
      </c>
      <c r="K57" s="47">
        <f>VLOOKUP(D57, raw_data!$A$2:$AB$3115, 22, FALSE)+VLOOKUP(E57, raw_data!$A$2:$AB$3115, 22, FALSE)+VLOOKUP(F57, raw_data!$A$2:$AB$3115, 22, FALSE)</f>
        <v>9.6749999999999989</v>
      </c>
    </row>
    <row r="58" spans="1:11" x14ac:dyDescent="0.25">
      <c r="A58" s="46">
        <v>5406</v>
      </c>
      <c r="B58" s="48">
        <v>1983</v>
      </c>
      <c r="C58" s="49">
        <v>4455</v>
      </c>
      <c r="D58" s="48">
        <v>3310</v>
      </c>
      <c r="E58" s="48">
        <v>166</v>
      </c>
      <c r="F58" s="47">
        <v>4335</v>
      </c>
      <c r="G58" s="108">
        <f>VLOOKUP(A58, raw_data!$A$2:$AB$3115, 2, FALSE)+VLOOKUP(B58, raw_data!$A$2:$AB$3115, 2, FALSE)+VLOOKUP(C58, raw_data!$A$2:$AB$3115, 2, FALSE)</f>
        <v>96.831999999999994</v>
      </c>
      <c r="H58" s="47">
        <f>VLOOKUP(D58, raw_data!$A$2:$AB$3115, 2, FALSE)+VLOOKUP(E58, raw_data!$A$2:$AB$3115, 2, FALSE)+VLOOKUP(F58, raw_data!$A$2:$AB$3115, 2, FALSE)</f>
        <v>114.93400000000001</v>
      </c>
      <c r="I58" s="89" t="str">
        <f t="shared" si="0"/>
        <v>Red</v>
      </c>
      <c r="J58" s="108">
        <f>VLOOKUP(A58, raw_data!$A$2:$AB$3115, 22, FALSE)+VLOOKUP(B58, raw_data!$A$2:$AB$3115, 22, FALSE)+VLOOKUP(C58, raw_data!$A$2:$AB$3115, 22, FALSE)</f>
        <v>6.5179999999999998</v>
      </c>
      <c r="K58" s="47">
        <f>VLOOKUP(D58, raw_data!$A$2:$AB$3115, 22, FALSE)+VLOOKUP(E58, raw_data!$A$2:$AB$3115, 22, FALSE)+VLOOKUP(F58, raw_data!$A$2:$AB$3115, 22, FALSE)</f>
        <v>8.2040000000000006</v>
      </c>
    </row>
    <row r="59" spans="1:11" x14ac:dyDescent="0.25">
      <c r="A59" s="46">
        <v>1885</v>
      </c>
      <c r="B59" s="48">
        <v>339</v>
      </c>
      <c r="C59" s="49">
        <v>321</v>
      </c>
      <c r="D59" s="48">
        <v>836</v>
      </c>
      <c r="E59" s="48">
        <v>694</v>
      </c>
      <c r="F59" s="47">
        <v>3965</v>
      </c>
      <c r="G59" s="108">
        <f>VLOOKUP(A59, raw_data!$A$2:$AB$3115, 2, FALSE)+VLOOKUP(B59, raw_data!$A$2:$AB$3115, 2, FALSE)+VLOOKUP(C59, raw_data!$A$2:$AB$3115, 2, FALSE)</f>
        <v>89.932000000000002</v>
      </c>
      <c r="H59" s="47">
        <f>VLOOKUP(D59, raw_data!$A$2:$AB$3115, 2, FALSE)+VLOOKUP(E59, raw_data!$A$2:$AB$3115, 2, FALSE)+VLOOKUP(F59, raw_data!$A$2:$AB$3115, 2, FALSE)</f>
        <v>93.186999999999998</v>
      </c>
      <c r="I59" s="89" t="str">
        <f t="shared" si="0"/>
        <v>Red</v>
      </c>
      <c r="J59" s="108">
        <f>VLOOKUP(A59, raw_data!$A$2:$AB$3115, 22, FALSE)+VLOOKUP(B59, raw_data!$A$2:$AB$3115, 22, FALSE)+VLOOKUP(C59, raw_data!$A$2:$AB$3115, 22, FALSE)</f>
        <v>8.4670000000000005</v>
      </c>
      <c r="K59" s="47">
        <f>VLOOKUP(D59, raw_data!$A$2:$AB$3115, 22, FALSE)+VLOOKUP(E59, raw_data!$A$2:$AB$3115, 22, FALSE)+VLOOKUP(F59, raw_data!$A$2:$AB$3115, 22, FALSE)</f>
        <v>7.0059999999999993</v>
      </c>
    </row>
    <row r="60" spans="1:11" x14ac:dyDescent="0.25">
      <c r="A60" s="46">
        <v>5199</v>
      </c>
      <c r="B60" s="48">
        <v>4188</v>
      </c>
      <c r="C60" s="49">
        <v>5940</v>
      </c>
      <c r="D60" s="48">
        <v>3930</v>
      </c>
      <c r="E60" s="48">
        <v>1991</v>
      </c>
      <c r="F60" s="47">
        <v>25</v>
      </c>
      <c r="G60" s="108">
        <f>VLOOKUP(A60, raw_data!$A$2:$AB$3115, 2, FALSE)+VLOOKUP(B60, raw_data!$A$2:$AB$3115, 2, FALSE)+VLOOKUP(C60, raw_data!$A$2:$AB$3115, 2, FALSE)</f>
        <v>103.44400000000002</v>
      </c>
      <c r="H60" s="47">
        <f>VLOOKUP(D60, raw_data!$A$2:$AB$3115, 2, FALSE)+VLOOKUP(E60, raw_data!$A$2:$AB$3115, 2, FALSE)+VLOOKUP(F60, raw_data!$A$2:$AB$3115, 2, FALSE)</f>
        <v>109.426</v>
      </c>
      <c r="I60" s="89" t="str">
        <f t="shared" si="0"/>
        <v>Red</v>
      </c>
      <c r="J60" s="108">
        <f>VLOOKUP(A60, raw_data!$A$2:$AB$3115, 22, FALSE)+VLOOKUP(B60, raw_data!$A$2:$AB$3115, 22, FALSE)+VLOOKUP(C60, raw_data!$A$2:$AB$3115, 22, FALSE)</f>
        <v>11.027999999999999</v>
      </c>
      <c r="K60" s="47">
        <f>VLOOKUP(D60, raw_data!$A$2:$AB$3115, 22, FALSE)+VLOOKUP(E60, raw_data!$A$2:$AB$3115, 22, FALSE)+VLOOKUP(F60, raw_data!$A$2:$AB$3115, 22, FALSE)</f>
        <v>10.855</v>
      </c>
    </row>
    <row r="61" spans="1:11" x14ac:dyDescent="0.25">
      <c r="A61" s="46">
        <v>3546</v>
      </c>
      <c r="B61" s="48">
        <v>3506</v>
      </c>
      <c r="C61" s="49">
        <v>3374</v>
      </c>
      <c r="D61" s="48">
        <v>955</v>
      </c>
      <c r="E61" s="48">
        <v>4180</v>
      </c>
      <c r="F61" s="47">
        <v>5834</v>
      </c>
      <c r="G61" s="108">
        <f>VLOOKUP(A61, raw_data!$A$2:$AB$3115, 2, FALSE)+VLOOKUP(B61, raw_data!$A$2:$AB$3115, 2, FALSE)+VLOOKUP(C61, raw_data!$A$2:$AB$3115, 2, FALSE)</f>
        <v>104.58699999999999</v>
      </c>
      <c r="H61" s="47">
        <f>VLOOKUP(D61, raw_data!$A$2:$AB$3115, 2, FALSE)+VLOOKUP(E61, raw_data!$A$2:$AB$3115, 2, FALSE)+VLOOKUP(F61, raw_data!$A$2:$AB$3115, 2, FALSE)</f>
        <v>73.510999999999996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7.0909999999999993</v>
      </c>
      <c r="K61" s="47">
        <f>VLOOKUP(D61, raw_data!$A$2:$AB$3115, 22, FALSE)+VLOOKUP(E61, raw_data!$A$2:$AB$3115, 22, FALSE)+VLOOKUP(F61, raw_data!$A$2:$AB$3115, 22, FALSE)</f>
        <v>4.407</v>
      </c>
    </row>
    <row r="62" spans="1:11" x14ac:dyDescent="0.25">
      <c r="A62" s="46">
        <v>1073</v>
      </c>
      <c r="B62" s="48">
        <v>4010</v>
      </c>
      <c r="C62" s="49">
        <v>5976</v>
      </c>
      <c r="D62" s="48">
        <v>4910</v>
      </c>
      <c r="E62" s="48">
        <v>2220</v>
      </c>
      <c r="F62" s="47">
        <v>5803</v>
      </c>
      <c r="G62" s="108">
        <f>VLOOKUP(A62, raw_data!$A$2:$AB$3115, 2, FALSE)+VLOOKUP(B62, raw_data!$A$2:$AB$3115, 2, FALSE)+VLOOKUP(C62, raw_data!$A$2:$AB$3115, 2, FALSE)</f>
        <v>72.646000000000001</v>
      </c>
      <c r="H62" s="47">
        <f>VLOOKUP(D62, raw_data!$A$2:$AB$3115, 2, FALSE)+VLOOKUP(E62, raw_data!$A$2:$AB$3115, 2, FALSE)+VLOOKUP(F62, raw_data!$A$2:$AB$3115, 2, FALSE)</f>
        <v>86.396999999999991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2.3040000000000003</v>
      </c>
      <c r="K62" s="47">
        <f>VLOOKUP(D62, raw_data!$A$2:$AB$3115, 22, FALSE)+VLOOKUP(E62, raw_data!$A$2:$AB$3115, 22, FALSE)+VLOOKUP(F62, raw_data!$A$2:$AB$3115, 22, FALSE)</f>
        <v>4.12</v>
      </c>
    </row>
    <row r="63" spans="1:11" x14ac:dyDescent="0.25">
      <c r="A63" s="46">
        <v>8</v>
      </c>
      <c r="B63" s="48">
        <v>4061</v>
      </c>
      <c r="C63" s="49">
        <v>4329</v>
      </c>
      <c r="D63" s="48">
        <v>6034</v>
      </c>
      <c r="E63" s="48">
        <v>3925</v>
      </c>
      <c r="F63" s="47">
        <v>2848</v>
      </c>
      <c r="G63" s="108">
        <f>VLOOKUP(A63, raw_data!$A$2:$AB$3115, 2, FALSE)+VLOOKUP(B63, raw_data!$A$2:$AB$3115, 2, FALSE)+VLOOKUP(C63, raw_data!$A$2:$AB$3115, 2, FALSE)</f>
        <v>88.718999999999994</v>
      </c>
      <c r="H63" s="47">
        <f>VLOOKUP(D63, raw_data!$A$2:$AB$3115, 2, FALSE)+VLOOKUP(E63, raw_data!$A$2:$AB$3115, 2, FALSE)+VLOOKUP(F63, raw_data!$A$2:$AB$3115, 2, FALSE)</f>
        <v>62.47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5.4740000000000002</v>
      </c>
      <c r="K63" s="47">
        <f>VLOOKUP(D63, raw_data!$A$2:$AB$3115, 22, FALSE)+VLOOKUP(E63, raw_data!$A$2:$AB$3115, 22, FALSE)+VLOOKUP(F63, raw_data!$A$2:$AB$3115, 22, FALSE)</f>
        <v>1.573</v>
      </c>
    </row>
    <row r="64" spans="1:11" x14ac:dyDescent="0.25">
      <c r="A64" s="46">
        <v>191</v>
      </c>
      <c r="B64" s="48">
        <v>1389</v>
      </c>
      <c r="C64" s="49">
        <v>2168</v>
      </c>
      <c r="D64" s="48">
        <v>4646</v>
      </c>
      <c r="E64" s="48">
        <v>858</v>
      </c>
      <c r="F64" s="47">
        <v>1261</v>
      </c>
      <c r="G64" s="108">
        <f>VLOOKUP(A64, raw_data!$A$2:$AB$3115, 2, FALSE)+VLOOKUP(B64, raw_data!$A$2:$AB$3115, 2, FALSE)+VLOOKUP(C64, raw_data!$A$2:$AB$3115, 2, FALSE)</f>
        <v>100.667</v>
      </c>
      <c r="H64" s="47">
        <f>VLOOKUP(D64, raw_data!$A$2:$AB$3115, 2, FALSE)+VLOOKUP(E64, raw_data!$A$2:$AB$3115, 2, FALSE)+VLOOKUP(F64, raw_data!$A$2:$AB$3115, 2, FALSE)</f>
        <v>113.053</v>
      </c>
      <c r="I64" s="89" t="str">
        <f t="shared" si="0"/>
        <v>Red</v>
      </c>
      <c r="J64" s="108">
        <f>VLOOKUP(A64, raw_data!$A$2:$AB$3115, 22, FALSE)+VLOOKUP(B64, raw_data!$A$2:$AB$3115, 22, FALSE)+VLOOKUP(C64, raw_data!$A$2:$AB$3115, 22, FALSE)</f>
        <v>8.4480000000000004</v>
      </c>
      <c r="K64" s="47">
        <f>VLOOKUP(D64, raw_data!$A$2:$AB$3115, 22, FALSE)+VLOOKUP(E64, raw_data!$A$2:$AB$3115, 22, FALSE)+VLOOKUP(F64, raw_data!$A$2:$AB$3115, 22, FALSE)</f>
        <v>8.2850000000000001</v>
      </c>
    </row>
    <row r="65" spans="1:11" x14ac:dyDescent="0.25">
      <c r="A65" s="46">
        <v>4087</v>
      </c>
      <c r="B65" s="48">
        <v>5892</v>
      </c>
      <c r="C65" s="49">
        <v>836</v>
      </c>
      <c r="D65" s="48">
        <v>3641</v>
      </c>
      <c r="E65" s="48">
        <v>5933</v>
      </c>
      <c r="F65" s="47">
        <v>3234</v>
      </c>
      <c r="G65" s="108">
        <f>VLOOKUP(A65, raw_data!$A$2:$AB$3115, 2, FALSE)+VLOOKUP(B65, raw_data!$A$2:$AB$3115, 2, FALSE)+VLOOKUP(C65, raw_data!$A$2:$AB$3115, 2, FALSE)</f>
        <v>66.11699999999999</v>
      </c>
      <c r="H65" s="47">
        <f>VLOOKUP(D65, raw_data!$A$2:$AB$3115, 2, FALSE)+VLOOKUP(E65, raw_data!$A$2:$AB$3115, 2, FALSE)+VLOOKUP(F65, raw_data!$A$2:$AB$3115, 2, FALSE)</f>
        <v>111.351</v>
      </c>
      <c r="I65" s="89" t="str">
        <f t="shared" si="0"/>
        <v>Red</v>
      </c>
      <c r="J65" s="108">
        <f>VLOOKUP(A65, raw_data!$A$2:$AB$3115, 22, FALSE)+VLOOKUP(B65, raw_data!$A$2:$AB$3115, 22, FALSE)+VLOOKUP(C65, raw_data!$A$2:$AB$3115, 22, FALSE)</f>
        <v>4.8420000000000005</v>
      </c>
      <c r="K65" s="47">
        <f>VLOOKUP(D65, raw_data!$A$2:$AB$3115, 22, FALSE)+VLOOKUP(E65, raw_data!$A$2:$AB$3115, 22, FALSE)+VLOOKUP(F65, raw_data!$A$2:$AB$3115, 22, FALSE)</f>
        <v>11.5</v>
      </c>
    </row>
    <row r="66" spans="1:11" x14ac:dyDescent="0.25">
      <c r="A66" s="46">
        <v>25</v>
      </c>
      <c r="B66" s="48">
        <v>166</v>
      </c>
      <c r="C66" s="49">
        <v>1511</v>
      </c>
      <c r="D66" s="48">
        <v>1868</v>
      </c>
      <c r="E66" s="48">
        <v>287</v>
      </c>
      <c r="F66" s="47">
        <v>4335</v>
      </c>
      <c r="G66" s="108">
        <f>VLOOKUP(A66, raw_data!$A$2:$AB$3115, 2, FALSE)+VLOOKUP(B66, raw_data!$A$2:$AB$3115, 2, FALSE)+VLOOKUP(C66, raw_data!$A$2:$AB$3115, 2, FALSE)</f>
        <v>127.348</v>
      </c>
      <c r="H66" s="47">
        <f>VLOOKUP(D66, raw_data!$A$2:$AB$3115, 2, FALSE)+VLOOKUP(E66, raw_data!$A$2:$AB$3115, 2, FALSE)+VLOOKUP(F66, raw_data!$A$2:$AB$3115, 2, FALSE)</f>
        <v>90.863</v>
      </c>
      <c r="I66" s="89" t="str">
        <f t="shared" si="0"/>
        <v>Blue</v>
      </c>
      <c r="J66" s="108">
        <f>VLOOKUP(A66, raw_data!$A$2:$AB$3115, 22, FALSE)+VLOOKUP(B66, raw_data!$A$2:$AB$3115, 22, FALSE)+VLOOKUP(C66, raw_data!$A$2:$AB$3115, 22, FALSE)</f>
        <v>12.238</v>
      </c>
      <c r="K66" s="47">
        <f>VLOOKUP(D66, raw_data!$A$2:$AB$3115, 22, FALSE)+VLOOKUP(E66, raw_data!$A$2:$AB$3115, 22, FALSE)+VLOOKUP(F66, raw_data!$A$2:$AB$3115, 22, FALSE)</f>
        <v>5.8890000000000002</v>
      </c>
    </row>
    <row r="67" spans="1:11" x14ac:dyDescent="0.25">
      <c r="A67" s="46">
        <v>2175</v>
      </c>
      <c r="B67" s="48">
        <v>339</v>
      </c>
      <c r="C67" s="49">
        <v>5837</v>
      </c>
      <c r="D67" s="48">
        <v>1991</v>
      </c>
      <c r="E67" s="48">
        <v>1662</v>
      </c>
      <c r="F67" s="47">
        <v>1983</v>
      </c>
      <c r="G67" s="108">
        <f>VLOOKUP(A67, raw_data!$A$2:$AB$3115, 2, FALSE)+VLOOKUP(B67, raw_data!$A$2:$AB$3115, 2, FALSE)+VLOOKUP(C67, raw_data!$A$2:$AB$3115, 2, FALSE)</f>
        <v>89.770999999999987</v>
      </c>
      <c r="H67" s="47">
        <f>VLOOKUP(D67, raw_data!$A$2:$AB$3115, 2, FALSE)+VLOOKUP(E67, raw_data!$A$2:$AB$3115, 2, FALSE)+VLOOKUP(F67, raw_data!$A$2:$AB$3115, 2, FALSE)</f>
        <v>92.534999999999997</v>
      </c>
      <c r="I67" s="89" t="str">
        <f t="shared" ref="I67:I126" si="1">IF(G67&gt;H67, "Blue", "Red")</f>
        <v>Red</v>
      </c>
      <c r="J67" s="108">
        <f>VLOOKUP(A67, raw_data!$A$2:$AB$3115, 22, FALSE)+VLOOKUP(B67, raw_data!$A$2:$AB$3115, 22, FALSE)+VLOOKUP(C67, raw_data!$A$2:$AB$3115, 22, FALSE)</f>
        <v>6.2250000000000005</v>
      </c>
      <c r="K67" s="47">
        <f>VLOOKUP(D67, raw_data!$A$2:$AB$3115, 22, FALSE)+VLOOKUP(E67, raw_data!$A$2:$AB$3115, 22, FALSE)+VLOOKUP(F67, raw_data!$A$2:$AB$3115, 22, FALSE)</f>
        <v>3.9899999999999998</v>
      </c>
    </row>
    <row r="68" spans="1:11" x14ac:dyDescent="0.25">
      <c r="A68" s="46">
        <v>1123</v>
      </c>
      <c r="B68" s="48">
        <v>694</v>
      </c>
      <c r="C68" s="49">
        <v>3310</v>
      </c>
      <c r="D68" s="48">
        <v>1073</v>
      </c>
      <c r="E68" s="48">
        <v>5279</v>
      </c>
      <c r="F68" s="47">
        <v>2980</v>
      </c>
      <c r="G68" s="108">
        <f>VLOOKUP(A68, raw_data!$A$2:$AB$3115, 2, FALSE)+VLOOKUP(B68, raw_data!$A$2:$AB$3115, 2, FALSE)+VLOOKUP(C68, raw_data!$A$2:$AB$3115, 2, FALSE)</f>
        <v>97.207999999999998</v>
      </c>
      <c r="H68" s="47">
        <f>VLOOKUP(D68, raw_data!$A$2:$AB$3115, 2, FALSE)+VLOOKUP(E68, raw_data!$A$2:$AB$3115, 2, FALSE)+VLOOKUP(F68, raw_data!$A$2:$AB$3115, 2, FALSE)</f>
        <v>86.073000000000008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5.9470000000000001</v>
      </c>
      <c r="K68" s="47">
        <f>VLOOKUP(D68, raw_data!$A$2:$AB$3115, 22, FALSE)+VLOOKUP(E68, raw_data!$A$2:$AB$3115, 22, FALSE)+VLOOKUP(F68, raw_data!$A$2:$AB$3115, 22, FALSE)</f>
        <v>5.6749999999999998</v>
      </c>
    </row>
    <row r="69" spans="1:11" x14ac:dyDescent="0.25">
      <c r="A69" s="46">
        <v>1885</v>
      </c>
      <c r="B69" s="48">
        <v>3618</v>
      </c>
      <c r="C69" s="49">
        <v>3147</v>
      </c>
      <c r="D69" s="48">
        <v>2220</v>
      </c>
      <c r="E69" s="48">
        <v>3374</v>
      </c>
      <c r="F69" s="47">
        <v>3990</v>
      </c>
      <c r="G69" s="108">
        <f>VLOOKUP(A69, raw_data!$A$2:$AB$3115, 2, FALSE)+VLOOKUP(B69, raw_data!$A$2:$AB$3115, 2, FALSE)+VLOOKUP(C69, raw_data!$A$2:$AB$3115, 2, FALSE)</f>
        <v>97.611999999999995</v>
      </c>
      <c r="H69" s="47">
        <f>VLOOKUP(D69, raw_data!$A$2:$AB$3115, 2, FALSE)+VLOOKUP(E69, raw_data!$A$2:$AB$3115, 2, FALSE)+VLOOKUP(F69, raw_data!$A$2:$AB$3115, 2, FALSE)</f>
        <v>95.72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6.008</v>
      </c>
      <c r="K69" s="47">
        <f>VLOOKUP(D69, raw_data!$A$2:$AB$3115, 22, FALSE)+VLOOKUP(E69, raw_data!$A$2:$AB$3115, 22, FALSE)+VLOOKUP(F69, raw_data!$A$2:$AB$3115, 22, FALSE)</f>
        <v>4.6820000000000004</v>
      </c>
    </row>
    <row r="70" spans="1:11" x14ac:dyDescent="0.25">
      <c r="A70" s="46">
        <v>3770</v>
      </c>
      <c r="B70" s="48">
        <v>955</v>
      </c>
      <c r="C70" s="49">
        <v>5940</v>
      </c>
      <c r="D70" s="48">
        <v>876</v>
      </c>
      <c r="E70" s="48">
        <v>8</v>
      </c>
      <c r="F70" s="47">
        <v>5406</v>
      </c>
      <c r="G70" s="108">
        <f>VLOOKUP(A70, raw_data!$A$2:$AB$3115, 2, FALSE)+VLOOKUP(B70, raw_data!$A$2:$AB$3115, 2, FALSE)+VLOOKUP(C70, raw_data!$A$2:$AB$3115, 2, FALSE)</f>
        <v>100.328</v>
      </c>
      <c r="H70" s="47">
        <f>VLOOKUP(D70, raw_data!$A$2:$AB$3115, 2, FALSE)+VLOOKUP(E70, raw_data!$A$2:$AB$3115, 2, FALSE)+VLOOKUP(F70, raw_data!$A$2:$AB$3115, 2, FALSE)</f>
        <v>101.874</v>
      </c>
      <c r="I70" s="89" t="str">
        <f t="shared" si="1"/>
        <v>Red</v>
      </c>
      <c r="J70" s="108">
        <f>VLOOKUP(A70, raw_data!$A$2:$AB$3115, 22, FALSE)+VLOOKUP(B70, raw_data!$A$2:$AB$3115, 22, FALSE)+VLOOKUP(C70, raw_data!$A$2:$AB$3115, 22, FALSE)</f>
        <v>8.8490000000000002</v>
      </c>
      <c r="K70" s="47">
        <f>VLOOKUP(D70, raw_data!$A$2:$AB$3115, 22, FALSE)+VLOOKUP(E70, raw_data!$A$2:$AB$3115, 22, FALSE)+VLOOKUP(F70, raw_data!$A$2:$AB$3115, 22, FALSE)</f>
        <v>7.3900000000000006</v>
      </c>
    </row>
    <row r="71" spans="1:11" x14ac:dyDescent="0.25">
      <c r="A71" s="46">
        <v>4646</v>
      </c>
      <c r="B71" s="48">
        <v>3656</v>
      </c>
      <c r="C71" s="49">
        <v>2848</v>
      </c>
      <c r="D71" s="48">
        <v>5199</v>
      </c>
      <c r="E71" s="48">
        <v>321</v>
      </c>
      <c r="F71" s="47">
        <v>4469</v>
      </c>
      <c r="G71" s="108">
        <f>VLOOKUP(A71, raw_data!$A$2:$AB$3115, 2, FALSE)+VLOOKUP(B71, raw_data!$A$2:$AB$3115, 2, FALSE)+VLOOKUP(C71, raw_data!$A$2:$AB$3115, 2, FALSE)</f>
        <v>101.12899999999999</v>
      </c>
      <c r="H71" s="47">
        <f>VLOOKUP(D71, raw_data!$A$2:$AB$3115, 2, FALSE)+VLOOKUP(E71, raw_data!$A$2:$AB$3115, 2, FALSE)+VLOOKUP(F71, raw_data!$A$2:$AB$3115, 2, FALSE)</f>
        <v>101.861</v>
      </c>
      <c r="I71" s="89" t="str">
        <f t="shared" si="1"/>
        <v>Red</v>
      </c>
      <c r="J71" s="108">
        <f>VLOOKUP(A71, raw_data!$A$2:$AB$3115, 22, FALSE)+VLOOKUP(B71, raw_data!$A$2:$AB$3115, 22, FALSE)+VLOOKUP(C71, raw_data!$A$2:$AB$3115, 22, FALSE)</f>
        <v>4.7829999999999995</v>
      </c>
      <c r="K71" s="47">
        <f>VLOOKUP(D71, raw_data!$A$2:$AB$3115, 22, FALSE)+VLOOKUP(E71, raw_data!$A$2:$AB$3115, 22, FALSE)+VLOOKUP(F71, raw_data!$A$2:$AB$3115, 22, FALSE)</f>
        <v>8.8410000000000011</v>
      </c>
    </row>
    <row r="72" spans="1:11" x14ac:dyDescent="0.25">
      <c r="A72" s="46">
        <v>3925</v>
      </c>
      <c r="B72" s="48">
        <v>5679</v>
      </c>
      <c r="C72" s="49">
        <v>4910</v>
      </c>
      <c r="D72" s="48">
        <v>2557</v>
      </c>
      <c r="E72" s="48">
        <v>6016</v>
      </c>
      <c r="F72" s="47">
        <v>3930</v>
      </c>
      <c r="G72" s="108">
        <f>VLOOKUP(A72, raw_data!$A$2:$AB$3115, 2, FALSE)+VLOOKUP(B72, raw_data!$A$2:$AB$3115, 2, FALSE)+VLOOKUP(C72, raw_data!$A$2:$AB$3115, 2, FALSE)</f>
        <v>78.007000000000005</v>
      </c>
      <c r="H72" s="47">
        <f>VLOOKUP(D72, raw_data!$A$2:$AB$3115, 2, FALSE)+VLOOKUP(E72, raw_data!$A$2:$AB$3115, 2, FALSE)+VLOOKUP(F72, raw_data!$A$2:$AB$3115, 2, FALSE)</f>
        <v>95.198000000000008</v>
      </c>
      <c r="I72" s="89" t="str">
        <f t="shared" si="1"/>
        <v>Red</v>
      </c>
      <c r="J72" s="108">
        <f>VLOOKUP(A72, raw_data!$A$2:$AB$3115, 22, FALSE)+VLOOKUP(B72, raw_data!$A$2:$AB$3115, 22, FALSE)+VLOOKUP(C72, raw_data!$A$2:$AB$3115, 22, FALSE)</f>
        <v>3.839</v>
      </c>
      <c r="K72" s="47">
        <f>VLOOKUP(D72, raw_data!$A$2:$AB$3115, 22, FALSE)+VLOOKUP(E72, raw_data!$A$2:$AB$3115, 22, FALSE)+VLOOKUP(F72, raw_data!$A$2:$AB$3115, 22, FALSE)</f>
        <v>6.66</v>
      </c>
    </row>
    <row r="73" spans="1:11" x14ac:dyDescent="0.25">
      <c r="A73" s="46">
        <v>1089</v>
      </c>
      <c r="B73" s="48">
        <v>3005</v>
      </c>
      <c r="C73" s="49">
        <v>4188</v>
      </c>
      <c r="D73" s="48">
        <v>6034</v>
      </c>
      <c r="E73" s="48">
        <v>5976</v>
      </c>
      <c r="F73" s="47">
        <v>3506</v>
      </c>
      <c r="G73" s="108">
        <f>VLOOKUP(A73, raw_data!$A$2:$AB$3115, 2, FALSE)+VLOOKUP(B73, raw_data!$A$2:$AB$3115, 2, FALSE)+VLOOKUP(C73, raw_data!$A$2:$AB$3115, 2, FALSE)</f>
        <v>117.55100000000002</v>
      </c>
      <c r="H73" s="47">
        <f>VLOOKUP(D73, raw_data!$A$2:$AB$3115, 2, FALSE)+VLOOKUP(E73, raw_data!$A$2:$AB$3115, 2, FALSE)+VLOOKUP(F73, raw_data!$A$2:$AB$3115, 2, FALSE)</f>
        <v>75.301000000000002</v>
      </c>
      <c r="I73" s="89" t="str">
        <f t="shared" si="1"/>
        <v>Blue</v>
      </c>
      <c r="J73" s="108">
        <f>VLOOKUP(A73, raw_data!$A$2:$AB$3115, 22, FALSE)+VLOOKUP(B73, raw_data!$A$2:$AB$3115, 22, FALSE)+VLOOKUP(C73, raw_data!$A$2:$AB$3115, 22, FALSE)</f>
        <v>11.524000000000001</v>
      </c>
      <c r="K73" s="47">
        <f>VLOOKUP(D73, raw_data!$A$2:$AB$3115, 22, FALSE)+VLOOKUP(E73, raw_data!$A$2:$AB$3115, 22, FALSE)+VLOOKUP(F73, raw_data!$A$2:$AB$3115, 22, FALSE)</f>
        <v>3.0569999999999999</v>
      </c>
    </row>
    <row r="74" spans="1:11" x14ac:dyDescent="0.25">
      <c r="A74" s="46">
        <v>3339</v>
      </c>
      <c r="B74" s="48">
        <v>4329</v>
      </c>
      <c r="C74" s="49">
        <v>858</v>
      </c>
      <c r="D74" s="48">
        <v>4180</v>
      </c>
      <c r="E74" s="48">
        <v>2883</v>
      </c>
      <c r="F74" s="47">
        <v>4455</v>
      </c>
      <c r="G74" s="108">
        <f>VLOOKUP(A74, raw_data!$A$2:$AB$3115, 2, FALSE)+VLOOKUP(B74, raw_data!$A$2:$AB$3115, 2, FALSE)+VLOOKUP(C74, raw_data!$A$2:$AB$3115, 2, FALSE)</f>
        <v>109.06700000000001</v>
      </c>
      <c r="H74" s="47">
        <f>VLOOKUP(D74, raw_data!$A$2:$AB$3115, 2, FALSE)+VLOOKUP(E74, raw_data!$A$2:$AB$3115, 2, FALSE)+VLOOKUP(F74, raw_data!$A$2:$AB$3115, 2, FALSE)</f>
        <v>83.224000000000004</v>
      </c>
      <c r="I74" s="89" t="str">
        <f t="shared" si="1"/>
        <v>Blue</v>
      </c>
      <c r="J74" s="108">
        <f>VLOOKUP(A74, raw_data!$A$2:$AB$3115, 22, FALSE)+VLOOKUP(B74, raw_data!$A$2:$AB$3115, 22, FALSE)+VLOOKUP(C74, raw_data!$A$2:$AB$3115, 22, FALSE)</f>
        <v>6.5359999999999996</v>
      </c>
      <c r="K74" s="47">
        <f>VLOOKUP(D74, raw_data!$A$2:$AB$3115, 22, FALSE)+VLOOKUP(E74, raw_data!$A$2:$AB$3115, 22, FALSE)+VLOOKUP(F74, raw_data!$A$2:$AB$3115, 22, FALSE)</f>
        <v>3.6679999999999997</v>
      </c>
    </row>
    <row r="75" spans="1:11" x14ac:dyDescent="0.25">
      <c r="A75" s="46">
        <v>5803</v>
      </c>
      <c r="B75" s="48">
        <v>3965</v>
      </c>
      <c r="C75" s="49">
        <v>5834</v>
      </c>
      <c r="D75" s="48">
        <v>4061</v>
      </c>
      <c r="E75" s="48">
        <v>2080</v>
      </c>
      <c r="F75" s="47">
        <v>2974</v>
      </c>
      <c r="G75" s="108">
        <f>VLOOKUP(A75, raw_data!$A$2:$AB$3115, 2, FALSE)+VLOOKUP(B75, raw_data!$A$2:$AB$3115, 2, FALSE)+VLOOKUP(C75, raw_data!$A$2:$AB$3115, 2, FALSE)</f>
        <v>79.688999999999993</v>
      </c>
      <c r="H75" s="47">
        <f>VLOOKUP(D75, raw_data!$A$2:$AB$3115, 2, FALSE)+VLOOKUP(E75, raw_data!$A$2:$AB$3115, 2, FALSE)+VLOOKUP(F75, raw_data!$A$2:$AB$3115, 2, FALSE)</f>
        <v>94.675000000000011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4.8559999999999999</v>
      </c>
      <c r="K75" s="47">
        <f>VLOOKUP(D75, raw_data!$A$2:$AB$3115, 22, FALSE)+VLOOKUP(E75, raw_data!$A$2:$AB$3115, 22, FALSE)+VLOOKUP(F75, raw_data!$A$2:$AB$3115, 22, FALSE)</f>
        <v>4.8380000000000001</v>
      </c>
    </row>
    <row r="76" spans="1:11" x14ac:dyDescent="0.25">
      <c r="A76" s="46">
        <v>379</v>
      </c>
      <c r="B76" s="48">
        <v>3230</v>
      </c>
      <c r="C76" s="49">
        <v>191</v>
      </c>
      <c r="D76" s="48">
        <v>4010</v>
      </c>
      <c r="E76" s="48">
        <v>3546</v>
      </c>
      <c r="F76" s="47">
        <v>639</v>
      </c>
      <c r="G76" s="108">
        <f>VLOOKUP(A76, raw_data!$A$2:$AB$3115, 2, FALSE)+VLOOKUP(B76, raw_data!$A$2:$AB$3115, 2, FALSE)+VLOOKUP(C76, raw_data!$A$2:$AB$3115, 2, FALSE)</f>
        <v>126.024</v>
      </c>
      <c r="H76" s="47">
        <f>VLOOKUP(D76, raw_data!$A$2:$AB$3115, 2, FALSE)+VLOOKUP(E76, raw_data!$A$2:$AB$3115, 2, FALSE)+VLOOKUP(F76, raw_data!$A$2:$AB$3115, 2, FALSE)</f>
        <v>99.001999999999995</v>
      </c>
      <c r="I76" s="89" t="str">
        <f t="shared" si="1"/>
        <v>Blue</v>
      </c>
      <c r="J76" s="108">
        <f>VLOOKUP(A76, raw_data!$A$2:$AB$3115, 22, FALSE)+VLOOKUP(B76, raw_data!$A$2:$AB$3115, 22, FALSE)+VLOOKUP(C76, raw_data!$A$2:$AB$3115, 22, FALSE)</f>
        <v>9.1580000000000013</v>
      </c>
      <c r="K76" s="47">
        <f>VLOOKUP(D76, raw_data!$A$2:$AB$3115, 22, FALSE)+VLOOKUP(E76, raw_data!$A$2:$AB$3115, 22, FALSE)+VLOOKUP(F76, raw_data!$A$2:$AB$3115, 22, FALSE)</f>
        <v>7.8259999999999996</v>
      </c>
    </row>
    <row r="77" spans="1:11" x14ac:dyDescent="0.25">
      <c r="A77" s="46">
        <v>5837</v>
      </c>
      <c r="B77" s="48">
        <v>1389</v>
      </c>
      <c r="C77" s="49">
        <v>5199</v>
      </c>
      <c r="D77" s="48">
        <v>694</v>
      </c>
      <c r="E77" s="48">
        <v>3618</v>
      </c>
      <c r="F77" s="47">
        <v>3770</v>
      </c>
      <c r="G77" s="108">
        <f>VLOOKUP(A77, raw_data!$A$2:$AB$3115, 2, FALSE)+VLOOKUP(B77, raw_data!$A$2:$AB$3115, 2, FALSE)+VLOOKUP(C77, raw_data!$A$2:$AB$3115, 2, FALSE)</f>
        <v>86.171999999999997</v>
      </c>
      <c r="H77" s="47">
        <f>VLOOKUP(D77, raw_data!$A$2:$AB$3115, 2, FALSE)+VLOOKUP(E77, raw_data!$A$2:$AB$3115, 2, FALSE)+VLOOKUP(F77, raw_data!$A$2:$AB$3115, 2, FALSE)</f>
        <v>96.251000000000005</v>
      </c>
      <c r="I77" s="89" t="str">
        <f t="shared" si="1"/>
        <v>Red</v>
      </c>
      <c r="J77" s="108">
        <f>VLOOKUP(A77, raw_data!$A$2:$AB$3115, 22, FALSE)+VLOOKUP(B77, raw_data!$A$2:$AB$3115, 22, FALSE)+VLOOKUP(C77, raw_data!$A$2:$AB$3115, 22, FALSE)</f>
        <v>5.4779999999999998</v>
      </c>
      <c r="K77" s="47">
        <f>VLOOKUP(D77, raw_data!$A$2:$AB$3115, 22, FALSE)+VLOOKUP(E77, raw_data!$A$2:$AB$3115, 22, FALSE)+VLOOKUP(F77, raw_data!$A$2:$AB$3115, 22, FALSE)</f>
        <v>5.7220000000000004</v>
      </c>
    </row>
    <row r="78" spans="1:11" x14ac:dyDescent="0.25">
      <c r="A78" s="46">
        <v>1983</v>
      </c>
      <c r="B78" s="48">
        <v>1073</v>
      </c>
      <c r="C78" s="49">
        <v>3147</v>
      </c>
      <c r="D78" s="48">
        <v>4469</v>
      </c>
      <c r="E78" s="48">
        <v>1261</v>
      </c>
      <c r="F78" s="47">
        <v>5679</v>
      </c>
      <c r="G78" s="108">
        <f>VLOOKUP(A78, raw_data!$A$2:$AB$3115, 2, FALSE)+VLOOKUP(B78, raw_data!$A$2:$AB$3115, 2, FALSE)+VLOOKUP(C78, raw_data!$A$2:$AB$3115, 2, FALSE)</f>
        <v>91.278999999999996</v>
      </c>
      <c r="H78" s="47">
        <f>VLOOKUP(D78, raw_data!$A$2:$AB$3115, 2, FALSE)+VLOOKUP(E78, raw_data!$A$2:$AB$3115, 2, FALSE)+VLOOKUP(F78, raw_data!$A$2:$AB$3115, 2, FALSE)</f>
        <v>101.5</v>
      </c>
      <c r="I78" s="89" t="str">
        <f t="shared" si="1"/>
        <v>Red</v>
      </c>
      <c r="J78" s="108">
        <f>VLOOKUP(A78, raw_data!$A$2:$AB$3115, 22, FALSE)+VLOOKUP(B78, raw_data!$A$2:$AB$3115, 22, FALSE)+VLOOKUP(C78, raw_data!$A$2:$AB$3115, 22, FALSE)</f>
        <v>3.0069999999999997</v>
      </c>
      <c r="K78" s="47">
        <f>VLOOKUP(D78, raw_data!$A$2:$AB$3115, 22, FALSE)+VLOOKUP(E78, raw_data!$A$2:$AB$3115, 22, FALSE)+VLOOKUP(F78, raw_data!$A$2:$AB$3115, 22, FALSE)</f>
        <v>7.7210000000000001</v>
      </c>
    </row>
    <row r="79" spans="1:11" x14ac:dyDescent="0.25">
      <c r="A79" s="46">
        <v>3656</v>
      </c>
      <c r="B79" s="48">
        <v>1991</v>
      </c>
      <c r="C79" s="49">
        <v>3374</v>
      </c>
      <c r="D79" s="48">
        <v>6016</v>
      </c>
      <c r="E79" s="48">
        <v>1868</v>
      </c>
      <c r="F79" s="47">
        <v>5406</v>
      </c>
      <c r="G79" s="108">
        <f>VLOOKUP(A79, raw_data!$A$2:$AB$3115, 2, FALSE)+VLOOKUP(B79, raw_data!$A$2:$AB$3115, 2, FALSE)+VLOOKUP(C79, raw_data!$A$2:$AB$3115, 2, FALSE)</f>
        <v>85.896000000000001</v>
      </c>
      <c r="H79" s="47">
        <f>VLOOKUP(D79, raw_data!$A$2:$AB$3115, 2, FALSE)+VLOOKUP(E79, raw_data!$A$2:$AB$3115, 2, FALSE)+VLOOKUP(F79, raw_data!$A$2:$AB$3115, 2, FALSE)</f>
        <v>89.481999999999999</v>
      </c>
      <c r="I79" s="89" t="str">
        <f t="shared" si="1"/>
        <v>Red</v>
      </c>
      <c r="J79" s="108">
        <f>VLOOKUP(A79, raw_data!$A$2:$AB$3115, 22, FALSE)+VLOOKUP(B79, raw_data!$A$2:$AB$3115, 22, FALSE)+VLOOKUP(C79, raw_data!$A$2:$AB$3115, 22, FALSE)</f>
        <v>3.165</v>
      </c>
      <c r="K79" s="47">
        <f>VLOOKUP(D79, raw_data!$A$2:$AB$3115, 22, FALSE)+VLOOKUP(E79, raw_data!$A$2:$AB$3115, 22, FALSE)+VLOOKUP(F79, raw_data!$A$2:$AB$3115, 22, FALSE)</f>
        <v>6.15</v>
      </c>
    </row>
    <row r="80" spans="1:11" x14ac:dyDescent="0.25">
      <c r="A80" s="46">
        <v>4329</v>
      </c>
      <c r="B80" s="48">
        <v>339</v>
      </c>
      <c r="C80" s="49">
        <v>4180</v>
      </c>
      <c r="D80" s="48">
        <v>1089</v>
      </c>
      <c r="E80" s="48">
        <v>1511</v>
      </c>
      <c r="F80" s="47">
        <v>5933</v>
      </c>
      <c r="G80" s="108">
        <f>VLOOKUP(A80, raw_data!$A$2:$AB$3115, 2, FALSE)+VLOOKUP(B80, raw_data!$A$2:$AB$3115, 2, FALSE)+VLOOKUP(C80, raw_data!$A$2:$AB$3115, 2, FALSE)</f>
        <v>77.658999999999992</v>
      </c>
      <c r="H80" s="47">
        <f>VLOOKUP(D80, raw_data!$A$2:$AB$3115, 2, FALSE)+VLOOKUP(E80, raw_data!$A$2:$AB$3115, 2, FALSE)+VLOOKUP(F80, raw_data!$A$2:$AB$3115, 2, FALSE)</f>
        <v>101.28299999999999</v>
      </c>
      <c r="I80" s="89" t="str">
        <f t="shared" si="1"/>
        <v>Red</v>
      </c>
      <c r="J80" s="108">
        <f>VLOOKUP(A80, raw_data!$A$2:$AB$3115, 22, FALSE)+VLOOKUP(B80, raw_data!$A$2:$AB$3115, 22, FALSE)+VLOOKUP(C80, raw_data!$A$2:$AB$3115, 22, FALSE)</f>
        <v>4.1580000000000004</v>
      </c>
      <c r="K80" s="47">
        <f>VLOOKUP(D80, raw_data!$A$2:$AB$3115, 22, FALSE)+VLOOKUP(E80, raw_data!$A$2:$AB$3115, 22, FALSE)+VLOOKUP(F80, raw_data!$A$2:$AB$3115, 22, FALSE)</f>
        <v>10.318999999999999</v>
      </c>
    </row>
    <row r="81" spans="1:11" x14ac:dyDescent="0.25">
      <c r="A81" s="46">
        <v>5834</v>
      </c>
      <c r="B81" s="48">
        <v>5892</v>
      </c>
      <c r="C81" s="49">
        <v>3930</v>
      </c>
      <c r="D81" s="48">
        <v>2557</v>
      </c>
      <c r="E81" s="48">
        <v>1885</v>
      </c>
      <c r="F81" s="47">
        <v>6034</v>
      </c>
      <c r="G81" s="108">
        <f>VLOOKUP(A81, raw_data!$A$2:$AB$3115, 2, FALSE)+VLOOKUP(B81, raw_data!$A$2:$AB$3115, 2, FALSE)+VLOOKUP(C81, raw_data!$A$2:$AB$3115, 2, FALSE)</f>
        <v>66.122</v>
      </c>
      <c r="H81" s="47">
        <f>VLOOKUP(D81, raw_data!$A$2:$AB$3115, 2, FALSE)+VLOOKUP(E81, raw_data!$A$2:$AB$3115, 2, FALSE)+VLOOKUP(F81, raw_data!$A$2:$AB$3115, 2, FALSE)</f>
        <v>78.824999999999989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5.9119999999999999</v>
      </c>
      <c r="K81" s="47">
        <f>VLOOKUP(D81, raw_data!$A$2:$AB$3115, 22, FALSE)+VLOOKUP(E81, raw_data!$A$2:$AB$3115, 22, FALSE)+VLOOKUP(F81, raw_data!$A$2:$AB$3115, 22, FALSE)</f>
        <v>4.3400000000000007</v>
      </c>
    </row>
    <row r="82" spans="1:11" x14ac:dyDescent="0.25">
      <c r="A82" s="46">
        <v>3310</v>
      </c>
      <c r="B82" s="48">
        <v>3234</v>
      </c>
      <c r="C82" s="49">
        <v>5940</v>
      </c>
      <c r="D82" s="48">
        <v>191</v>
      </c>
      <c r="E82" s="48">
        <v>2883</v>
      </c>
      <c r="F82" s="47">
        <v>5803</v>
      </c>
      <c r="G82" s="108">
        <f>VLOOKUP(A82, raw_data!$A$2:$AB$3115, 2, FALSE)+VLOOKUP(B82, raw_data!$A$2:$AB$3115, 2, FALSE)+VLOOKUP(C82, raw_data!$A$2:$AB$3115, 2, FALSE)</f>
        <v>125.434</v>
      </c>
      <c r="H82" s="47">
        <f>VLOOKUP(D82, raw_data!$A$2:$AB$3115, 2, FALSE)+VLOOKUP(E82, raw_data!$A$2:$AB$3115, 2, FALSE)+VLOOKUP(F82, raw_data!$A$2:$AB$3115, 2, FALSE)</f>
        <v>107.42500000000001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13.397</v>
      </c>
      <c r="K82" s="47">
        <f>VLOOKUP(D82, raw_data!$A$2:$AB$3115, 22, FALSE)+VLOOKUP(E82, raw_data!$A$2:$AB$3115, 22, FALSE)+VLOOKUP(F82, raw_data!$A$2:$AB$3115, 22, FALSE)</f>
        <v>8.1790000000000003</v>
      </c>
    </row>
    <row r="83" spans="1:11" x14ac:dyDescent="0.25">
      <c r="A83" s="46">
        <v>4087</v>
      </c>
      <c r="B83" s="48">
        <v>3005</v>
      </c>
      <c r="C83" s="49">
        <v>166</v>
      </c>
      <c r="D83" s="48">
        <v>379</v>
      </c>
      <c r="E83" s="48">
        <v>2080</v>
      </c>
      <c r="F83" s="47">
        <v>955</v>
      </c>
      <c r="G83" s="108">
        <f>VLOOKUP(A83, raw_data!$A$2:$AB$3115, 2, FALSE)+VLOOKUP(B83, raw_data!$A$2:$AB$3115, 2, FALSE)+VLOOKUP(C83, raw_data!$A$2:$AB$3115, 2, FALSE)</f>
        <v>92.048000000000002</v>
      </c>
      <c r="H83" s="47">
        <f>VLOOKUP(D83, raw_data!$A$2:$AB$3115, 2, FALSE)+VLOOKUP(E83, raw_data!$A$2:$AB$3115, 2, FALSE)+VLOOKUP(F83, raw_data!$A$2:$AB$3115, 2, FALSE)</f>
        <v>102.40600000000001</v>
      </c>
      <c r="I83" s="89" t="str">
        <f t="shared" si="1"/>
        <v>Red</v>
      </c>
      <c r="J83" s="108">
        <f>VLOOKUP(A83, raw_data!$A$2:$AB$3115, 22, FALSE)+VLOOKUP(B83, raw_data!$A$2:$AB$3115, 22, FALSE)+VLOOKUP(C83, raw_data!$A$2:$AB$3115, 22, FALSE)</f>
        <v>6.91</v>
      </c>
      <c r="K83" s="47">
        <f>VLOOKUP(D83, raw_data!$A$2:$AB$3115, 22, FALSE)+VLOOKUP(E83, raw_data!$A$2:$AB$3115, 22, FALSE)+VLOOKUP(F83, raw_data!$A$2:$AB$3115, 22, FALSE)</f>
        <v>4.7710000000000008</v>
      </c>
    </row>
    <row r="84" spans="1:11" x14ac:dyDescent="0.25">
      <c r="A84" s="46">
        <v>3925</v>
      </c>
      <c r="B84" s="48">
        <v>287</v>
      </c>
      <c r="C84" s="49">
        <v>25</v>
      </c>
      <c r="D84" s="48">
        <v>2974</v>
      </c>
      <c r="E84" s="48">
        <v>2848</v>
      </c>
      <c r="F84" s="47">
        <v>3546</v>
      </c>
      <c r="G84" s="108">
        <f>VLOOKUP(A84, raw_data!$A$2:$AB$3115, 2, FALSE)+VLOOKUP(B84, raw_data!$A$2:$AB$3115, 2, FALSE)+VLOOKUP(C84, raw_data!$A$2:$AB$3115, 2, FALSE)</f>
        <v>112.622</v>
      </c>
      <c r="H84" s="47">
        <f>VLOOKUP(D84, raw_data!$A$2:$AB$3115, 2, FALSE)+VLOOKUP(E84, raw_data!$A$2:$AB$3115, 2, FALSE)+VLOOKUP(F84, raw_data!$A$2:$AB$3115, 2, FALSE)</f>
        <v>109.292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10.302</v>
      </c>
      <c r="K84" s="47">
        <f>VLOOKUP(D84, raw_data!$A$2:$AB$3115, 22, FALSE)+VLOOKUP(E84, raw_data!$A$2:$AB$3115, 22, FALSE)+VLOOKUP(F84, raw_data!$A$2:$AB$3115, 22, FALSE)</f>
        <v>8.0120000000000005</v>
      </c>
    </row>
    <row r="85" spans="1:11" x14ac:dyDescent="0.25">
      <c r="A85" s="46">
        <v>2220</v>
      </c>
      <c r="B85" s="48">
        <v>4061</v>
      </c>
      <c r="C85" s="49">
        <v>5279</v>
      </c>
      <c r="D85" s="48">
        <v>1662</v>
      </c>
      <c r="E85" s="48">
        <v>4646</v>
      </c>
      <c r="F85" s="47">
        <v>639</v>
      </c>
      <c r="G85" s="108">
        <f>VLOOKUP(A85, raw_data!$A$2:$AB$3115, 2, FALSE)+VLOOKUP(B85, raw_data!$A$2:$AB$3115, 2, FALSE)+VLOOKUP(C85, raw_data!$A$2:$AB$3115, 2, FALSE)</f>
        <v>95.920000000000016</v>
      </c>
      <c r="H85" s="47">
        <f>VLOOKUP(D85, raw_data!$A$2:$AB$3115, 2, FALSE)+VLOOKUP(E85, raw_data!$A$2:$AB$3115, 2, FALSE)+VLOOKUP(F85, raw_data!$A$2:$AB$3115, 2, FALSE)</f>
        <v>92.843000000000004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7.5990000000000002</v>
      </c>
      <c r="K85" s="47">
        <f>VLOOKUP(D85, raw_data!$A$2:$AB$3115, 22, FALSE)+VLOOKUP(E85, raw_data!$A$2:$AB$3115, 22, FALSE)+VLOOKUP(F85, raw_data!$A$2:$AB$3115, 22, FALSE)</f>
        <v>5.5629999999999997</v>
      </c>
    </row>
    <row r="86" spans="1:11" x14ac:dyDescent="0.25">
      <c r="A86" s="46">
        <v>3506</v>
      </c>
      <c r="B86" s="48">
        <v>858</v>
      </c>
      <c r="C86" s="49">
        <v>8</v>
      </c>
      <c r="D86" s="48">
        <v>3230</v>
      </c>
      <c r="E86" s="48">
        <v>836</v>
      </c>
      <c r="F86" s="47">
        <v>1123</v>
      </c>
      <c r="G86" s="108">
        <f>VLOOKUP(A86, raw_data!$A$2:$AB$3115, 2, FALSE)+VLOOKUP(B86, raw_data!$A$2:$AB$3115, 2, FALSE)+VLOOKUP(C86, raw_data!$A$2:$AB$3115, 2, FALSE)</f>
        <v>101.59599999999999</v>
      </c>
      <c r="H86" s="47">
        <f>VLOOKUP(D86, raw_data!$A$2:$AB$3115, 2, FALSE)+VLOOKUP(E86, raw_data!$A$2:$AB$3115, 2, FALSE)+VLOOKUP(F86, raw_data!$A$2:$AB$3115, 2, FALSE)</f>
        <v>100.95</v>
      </c>
      <c r="I86" s="89" t="str">
        <f t="shared" si="1"/>
        <v>Blue</v>
      </c>
      <c r="J86" s="108">
        <f>VLOOKUP(A86, raw_data!$A$2:$AB$3115, 22, FALSE)+VLOOKUP(B86, raw_data!$A$2:$AB$3115, 22, FALSE)+VLOOKUP(C86, raw_data!$A$2:$AB$3115, 22, FALSE)</f>
        <v>6.0030000000000001</v>
      </c>
      <c r="K86" s="47">
        <f>VLOOKUP(D86, raw_data!$A$2:$AB$3115, 22, FALSE)+VLOOKUP(E86, raw_data!$A$2:$AB$3115, 22, FALSE)+VLOOKUP(F86, raw_data!$A$2:$AB$3115, 22, FALSE)</f>
        <v>7.21</v>
      </c>
    </row>
    <row r="87" spans="1:11" x14ac:dyDescent="0.25">
      <c r="A87" s="46">
        <v>321</v>
      </c>
      <c r="B87" s="48">
        <v>3641</v>
      </c>
      <c r="C87" s="49">
        <v>3990</v>
      </c>
      <c r="D87" s="48">
        <v>2168</v>
      </c>
      <c r="E87" s="48">
        <v>4335</v>
      </c>
      <c r="F87" s="47">
        <v>4455</v>
      </c>
      <c r="G87" s="108">
        <f>VLOOKUP(A87, raw_data!$A$2:$AB$3115, 2, FALSE)+VLOOKUP(B87, raw_data!$A$2:$AB$3115, 2, FALSE)+VLOOKUP(C87, raw_data!$A$2:$AB$3115, 2, FALSE)</f>
        <v>122.98099999999999</v>
      </c>
      <c r="H87" s="47">
        <f>VLOOKUP(D87, raw_data!$A$2:$AB$3115, 2, FALSE)+VLOOKUP(E87, raw_data!$A$2:$AB$3115, 2, FALSE)+VLOOKUP(F87, raw_data!$A$2:$AB$3115, 2, FALSE)</f>
        <v>81.442999999999998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11.542999999999999</v>
      </c>
      <c r="K87" s="47">
        <f>VLOOKUP(D87, raw_data!$A$2:$AB$3115, 22, FALSE)+VLOOKUP(E87, raw_data!$A$2:$AB$3115, 22, FALSE)+VLOOKUP(F87, raw_data!$A$2:$AB$3115, 22, FALSE)</f>
        <v>4.8120000000000003</v>
      </c>
    </row>
    <row r="88" spans="1:11" x14ac:dyDescent="0.25">
      <c r="A88" s="46">
        <v>3965</v>
      </c>
      <c r="B88" s="48">
        <v>876</v>
      </c>
      <c r="C88" s="49">
        <v>4010</v>
      </c>
      <c r="D88" s="48">
        <v>5976</v>
      </c>
      <c r="E88" s="48">
        <v>2175</v>
      </c>
      <c r="F88" s="47">
        <v>3339</v>
      </c>
      <c r="G88" s="108">
        <f>VLOOKUP(A88, raw_data!$A$2:$AB$3115, 2, FALSE)+VLOOKUP(B88, raw_data!$A$2:$AB$3115, 2, FALSE)+VLOOKUP(C88, raw_data!$A$2:$AB$3115, 2, FALSE)</f>
        <v>94.844999999999999</v>
      </c>
      <c r="H88" s="47">
        <f>VLOOKUP(D88, raw_data!$A$2:$AB$3115, 2, FALSE)+VLOOKUP(E88, raw_data!$A$2:$AB$3115, 2, FALSE)+VLOOKUP(F88, raw_data!$A$2:$AB$3115, 2, FALSE)</f>
        <v>105.59700000000001</v>
      </c>
      <c r="I88" s="89" t="str">
        <f t="shared" si="1"/>
        <v>Red</v>
      </c>
      <c r="J88" s="108">
        <f>VLOOKUP(A88, raw_data!$A$2:$AB$3115, 22, FALSE)+VLOOKUP(B88, raw_data!$A$2:$AB$3115, 22, FALSE)+VLOOKUP(C88, raw_data!$A$2:$AB$3115, 22, FALSE)</f>
        <v>3.875</v>
      </c>
      <c r="K88" s="47">
        <f>VLOOKUP(D88, raw_data!$A$2:$AB$3115, 22, FALSE)+VLOOKUP(E88, raw_data!$A$2:$AB$3115, 22, FALSE)+VLOOKUP(F88, raw_data!$A$2:$AB$3115, 22, FALSE)</f>
        <v>5.8109999999999999</v>
      </c>
    </row>
    <row r="89" spans="1:11" x14ac:dyDescent="0.25">
      <c r="A89" s="46">
        <v>4188</v>
      </c>
      <c r="B89" s="48">
        <v>2080</v>
      </c>
      <c r="C89" s="49">
        <v>3656</v>
      </c>
      <c r="D89" s="48">
        <v>4910</v>
      </c>
      <c r="E89" s="48">
        <v>2980</v>
      </c>
      <c r="F89" s="47">
        <v>1389</v>
      </c>
      <c r="G89" s="108">
        <f>VLOOKUP(A89, raw_data!$A$2:$AB$3115, 2, FALSE)+VLOOKUP(B89, raw_data!$A$2:$AB$3115, 2, FALSE)+VLOOKUP(C89, raw_data!$A$2:$AB$3115, 2, FALSE)</f>
        <v>93.926999999999992</v>
      </c>
      <c r="H89" s="47">
        <f>VLOOKUP(D89, raw_data!$A$2:$AB$3115, 2, FALSE)+VLOOKUP(E89, raw_data!$A$2:$AB$3115, 2, FALSE)+VLOOKUP(F89, raw_data!$A$2:$AB$3115, 2, FALSE)</f>
        <v>92.379000000000005</v>
      </c>
      <c r="I89" s="89" t="str">
        <f t="shared" si="1"/>
        <v>Blue</v>
      </c>
      <c r="J89" s="108">
        <f>VLOOKUP(A89, raw_data!$A$2:$AB$3115, 22, FALSE)+VLOOKUP(B89, raw_data!$A$2:$AB$3115, 22, FALSE)+VLOOKUP(C89, raw_data!$A$2:$AB$3115, 22, FALSE)</f>
        <v>4.5730000000000004</v>
      </c>
      <c r="K89" s="47">
        <f>VLOOKUP(D89, raw_data!$A$2:$AB$3115, 22, FALSE)+VLOOKUP(E89, raw_data!$A$2:$AB$3115, 22, FALSE)+VLOOKUP(F89, raw_data!$A$2:$AB$3115, 22, FALSE)</f>
        <v>5.1390000000000002</v>
      </c>
    </row>
    <row r="90" spans="1:11" x14ac:dyDescent="0.25">
      <c r="A90" s="46">
        <v>2557</v>
      </c>
      <c r="B90" s="48">
        <v>1089</v>
      </c>
      <c r="C90" s="49">
        <v>166</v>
      </c>
      <c r="D90" s="48">
        <v>6016</v>
      </c>
      <c r="E90" s="48">
        <v>3618</v>
      </c>
      <c r="F90" s="47">
        <v>1261</v>
      </c>
      <c r="G90" s="108">
        <f>VLOOKUP(A90, raw_data!$A$2:$AB$3115, 2, FALSE)+VLOOKUP(B90, raw_data!$A$2:$AB$3115, 2, FALSE)+VLOOKUP(C90, raw_data!$A$2:$AB$3115, 2, FALSE)</f>
        <v>115.47200000000001</v>
      </c>
      <c r="H90" s="47">
        <f>VLOOKUP(D90, raw_data!$A$2:$AB$3115, 2, FALSE)+VLOOKUP(E90, raw_data!$A$2:$AB$3115, 2, FALSE)+VLOOKUP(F90, raw_data!$A$2:$AB$3115, 2, FALSE)</f>
        <v>98.361999999999995</v>
      </c>
      <c r="I90" s="89" t="str">
        <f t="shared" si="1"/>
        <v>Blue</v>
      </c>
      <c r="J90" s="108">
        <f>VLOOKUP(A90, raw_data!$A$2:$AB$3115, 22, FALSE)+VLOOKUP(B90, raw_data!$A$2:$AB$3115, 22, FALSE)+VLOOKUP(C90, raw_data!$A$2:$AB$3115, 22, FALSE)</f>
        <v>8.2600000000000016</v>
      </c>
      <c r="K90" s="47">
        <f>VLOOKUP(D90, raw_data!$A$2:$AB$3115, 22, FALSE)+VLOOKUP(E90, raw_data!$A$2:$AB$3115, 22, FALSE)+VLOOKUP(F90, raw_data!$A$2:$AB$3115, 22, FALSE)</f>
        <v>6.1130000000000004</v>
      </c>
    </row>
    <row r="91" spans="1:11" x14ac:dyDescent="0.25">
      <c r="A91" s="46">
        <v>3234</v>
      </c>
      <c r="B91" s="48">
        <v>2220</v>
      </c>
      <c r="C91" s="49">
        <v>4180</v>
      </c>
      <c r="D91" s="48">
        <v>1991</v>
      </c>
      <c r="E91" s="48">
        <v>287</v>
      </c>
      <c r="F91" s="47">
        <v>4061</v>
      </c>
      <c r="G91" s="108">
        <f>VLOOKUP(A91, raw_data!$A$2:$AB$3115, 2, FALSE)+VLOOKUP(B91, raw_data!$A$2:$AB$3115, 2, FALSE)+VLOOKUP(C91, raw_data!$A$2:$AB$3115, 2, FALSE)</f>
        <v>81.031000000000006</v>
      </c>
      <c r="H91" s="47">
        <f>VLOOKUP(D91, raw_data!$A$2:$AB$3115, 2, FALSE)+VLOOKUP(E91, raw_data!$A$2:$AB$3115, 2, FALSE)+VLOOKUP(F91, raw_data!$A$2:$AB$3115, 2, FALSE)</f>
        <v>101.602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4.0520000000000005</v>
      </c>
      <c r="K91" s="47">
        <f>VLOOKUP(D91, raw_data!$A$2:$AB$3115, 22, FALSE)+VLOOKUP(E91, raw_data!$A$2:$AB$3115, 22, FALSE)+VLOOKUP(F91, raw_data!$A$2:$AB$3115, 22, FALSE)</f>
        <v>7.92</v>
      </c>
    </row>
    <row r="92" spans="1:11" x14ac:dyDescent="0.25">
      <c r="A92" s="46">
        <v>1885</v>
      </c>
      <c r="B92" s="48">
        <v>2848</v>
      </c>
      <c r="C92" s="49">
        <v>639</v>
      </c>
      <c r="D92" s="48">
        <v>3506</v>
      </c>
      <c r="E92" s="48">
        <v>1983</v>
      </c>
      <c r="F92" s="47">
        <v>1123</v>
      </c>
      <c r="G92" s="108">
        <f>VLOOKUP(A92, raw_data!$A$2:$AB$3115, 2, FALSE)+VLOOKUP(B92, raw_data!$A$2:$AB$3115, 2, FALSE)+VLOOKUP(C92, raw_data!$A$2:$AB$3115, 2, FALSE)</f>
        <v>93.728999999999999</v>
      </c>
      <c r="H92" s="47">
        <f>VLOOKUP(D92, raw_data!$A$2:$AB$3115, 2, FALSE)+VLOOKUP(E92, raw_data!$A$2:$AB$3115, 2, FALSE)+VLOOKUP(F92, raw_data!$A$2:$AB$3115, 2, FALSE)</f>
        <v>95.039000000000001</v>
      </c>
      <c r="I92" s="89" t="str">
        <f t="shared" si="1"/>
        <v>Red</v>
      </c>
      <c r="J92" s="108">
        <f>VLOOKUP(A92, raw_data!$A$2:$AB$3115, 22, FALSE)+VLOOKUP(B92, raw_data!$A$2:$AB$3115, 22, FALSE)+VLOOKUP(C92, raw_data!$A$2:$AB$3115, 22, FALSE)</f>
        <v>7.0990000000000002</v>
      </c>
      <c r="K92" s="47">
        <f>VLOOKUP(D92, raw_data!$A$2:$AB$3115, 22, FALSE)+VLOOKUP(E92, raw_data!$A$2:$AB$3115, 22, FALSE)+VLOOKUP(F92, raw_data!$A$2:$AB$3115, 22, FALSE)</f>
        <v>3.5750000000000002</v>
      </c>
    </row>
    <row r="93" spans="1:11" x14ac:dyDescent="0.25">
      <c r="A93" s="46">
        <v>694</v>
      </c>
      <c r="B93" s="48">
        <v>2168</v>
      </c>
      <c r="C93" s="49">
        <v>3005</v>
      </c>
      <c r="D93" s="48">
        <v>25</v>
      </c>
      <c r="E93" s="48">
        <v>5406</v>
      </c>
      <c r="F93" s="47">
        <v>3230</v>
      </c>
      <c r="G93" s="108">
        <f>VLOOKUP(A93, raw_data!$A$2:$AB$3115, 2, FALSE)+VLOOKUP(B93, raw_data!$A$2:$AB$3115, 2, FALSE)+VLOOKUP(C93, raw_data!$A$2:$AB$3115, 2, FALSE)</f>
        <v>106.746</v>
      </c>
      <c r="H93" s="47">
        <f>VLOOKUP(D93, raw_data!$A$2:$AB$3115, 2, FALSE)+VLOOKUP(E93, raw_data!$A$2:$AB$3115, 2, FALSE)+VLOOKUP(F93, raw_data!$A$2:$AB$3115, 2, FALSE)</f>
        <v>133.01400000000001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9.6060000000000016</v>
      </c>
      <c r="K93" s="47">
        <f>VLOOKUP(D93, raw_data!$A$2:$AB$3115, 22, FALSE)+VLOOKUP(E93, raw_data!$A$2:$AB$3115, 22, FALSE)+VLOOKUP(F93, raw_data!$A$2:$AB$3115, 22, FALSE)</f>
        <v>13.071</v>
      </c>
    </row>
    <row r="94" spans="1:11" x14ac:dyDescent="0.25">
      <c r="A94" s="46">
        <v>4455</v>
      </c>
      <c r="B94" s="48">
        <v>5279</v>
      </c>
      <c r="C94" s="49">
        <v>5940</v>
      </c>
      <c r="D94" s="48">
        <v>3925</v>
      </c>
      <c r="E94" s="48">
        <v>2175</v>
      </c>
      <c r="F94" s="47">
        <v>4087</v>
      </c>
      <c r="G94" s="108">
        <f>VLOOKUP(A94, raw_data!$A$2:$AB$3115, 2, FALSE)+VLOOKUP(B94, raw_data!$A$2:$AB$3115, 2, FALSE)+VLOOKUP(C94, raw_data!$A$2:$AB$3115, 2, FALSE)</f>
        <v>89.417000000000002</v>
      </c>
      <c r="H94" s="47">
        <f>VLOOKUP(D94, raw_data!$A$2:$AB$3115, 2, FALSE)+VLOOKUP(E94, raw_data!$A$2:$AB$3115, 2, FALSE)+VLOOKUP(F94, raw_data!$A$2:$AB$3115, 2, FALSE)</f>
        <v>65.233000000000004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9.5389999999999997</v>
      </c>
      <c r="K94" s="47">
        <f>VLOOKUP(D94, raw_data!$A$2:$AB$3115, 22, FALSE)+VLOOKUP(E94, raw_data!$A$2:$AB$3115, 22, FALSE)+VLOOKUP(F94, raw_data!$A$2:$AB$3115, 22, FALSE)</f>
        <v>2.91</v>
      </c>
    </row>
    <row r="95" spans="1:11" x14ac:dyDescent="0.25">
      <c r="A95" s="46">
        <v>1662</v>
      </c>
      <c r="B95" s="48">
        <v>4188</v>
      </c>
      <c r="C95" s="49">
        <v>876</v>
      </c>
      <c r="D95" s="48">
        <v>5933</v>
      </c>
      <c r="E95" s="48">
        <v>5803</v>
      </c>
      <c r="F95" s="47">
        <v>321</v>
      </c>
      <c r="G95" s="108">
        <f>VLOOKUP(A95, raw_data!$A$2:$AB$3115, 2, FALSE)+VLOOKUP(B95, raw_data!$A$2:$AB$3115, 2, FALSE)+VLOOKUP(C95, raw_data!$A$2:$AB$3115, 2, FALSE)</f>
        <v>105.876</v>
      </c>
      <c r="H95" s="47">
        <f>VLOOKUP(D95, raw_data!$A$2:$AB$3115, 2, FALSE)+VLOOKUP(E95, raw_data!$A$2:$AB$3115, 2, FALSE)+VLOOKUP(F95, raw_data!$A$2:$AB$3115, 2, FALSE)</f>
        <v>90.09</v>
      </c>
      <c r="I95" s="89" t="str">
        <f t="shared" si="1"/>
        <v>Blue</v>
      </c>
      <c r="J95" s="108">
        <f>VLOOKUP(A95, raw_data!$A$2:$AB$3115, 22, FALSE)+VLOOKUP(B95, raw_data!$A$2:$AB$3115, 22, FALSE)+VLOOKUP(C95, raw_data!$A$2:$AB$3115, 22, FALSE)</f>
        <v>7</v>
      </c>
      <c r="K95" s="47">
        <f>VLOOKUP(D95, raw_data!$A$2:$AB$3115, 22, FALSE)+VLOOKUP(E95, raw_data!$A$2:$AB$3115, 22, FALSE)+VLOOKUP(F95, raw_data!$A$2:$AB$3115, 22, FALSE)</f>
        <v>8.6270000000000007</v>
      </c>
    </row>
    <row r="96" spans="1:11" x14ac:dyDescent="0.25">
      <c r="A96" s="46">
        <v>5199</v>
      </c>
      <c r="B96" s="48">
        <v>3546</v>
      </c>
      <c r="C96" s="49">
        <v>6034</v>
      </c>
      <c r="D96" s="48">
        <v>4010</v>
      </c>
      <c r="E96" s="48">
        <v>1511</v>
      </c>
      <c r="F96" s="47">
        <v>1868</v>
      </c>
      <c r="G96" s="108">
        <f>VLOOKUP(A96, raw_data!$A$2:$AB$3115, 2, FALSE)+VLOOKUP(B96, raw_data!$A$2:$AB$3115, 2, FALSE)+VLOOKUP(C96, raw_data!$A$2:$AB$3115, 2, FALSE)</f>
        <v>84.645999999999987</v>
      </c>
      <c r="H96" s="47">
        <f>VLOOKUP(D96, raw_data!$A$2:$AB$3115, 2, FALSE)+VLOOKUP(E96, raw_data!$A$2:$AB$3115, 2, FALSE)+VLOOKUP(F96, raw_data!$A$2:$AB$3115, 2, FALSE)</f>
        <v>89.954999999999998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5.9630000000000001</v>
      </c>
      <c r="K96" s="47">
        <f>VLOOKUP(D96, raw_data!$A$2:$AB$3115, 22, FALSE)+VLOOKUP(E96, raw_data!$A$2:$AB$3115, 22, FALSE)+VLOOKUP(F96, raw_data!$A$2:$AB$3115, 22, FALSE)</f>
        <v>5.5529999999999999</v>
      </c>
    </row>
    <row r="97" spans="1:11" x14ac:dyDescent="0.25">
      <c r="A97" s="46">
        <v>191</v>
      </c>
      <c r="B97" s="48">
        <v>2980</v>
      </c>
      <c r="C97" s="49">
        <v>3339</v>
      </c>
      <c r="D97" s="48">
        <v>5834</v>
      </c>
      <c r="E97" s="48">
        <v>339</v>
      </c>
      <c r="F97" s="47">
        <v>8</v>
      </c>
      <c r="G97" s="108">
        <f>VLOOKUP(A97, raw_data!$A$2:$AB$3115, 2, FALSE)+VLOOKUP(B97, raw_data!$A$2:$AB$3115, 2, FALSE)+VLOOKUP(C97, raw_data!$A$2:$AB$3115, 2, FALSE)</f>
        <v>107.43199999999999</v>
      </c>
      <c r="H97" s="47">
        <f>VLOOKUP(D97, raw_data!$A$2:$AB$3115, 2, FALSE)+VLOOKUP(E97, raw_data!$A$2:$AB$3115, 2, FALSE)+VLOOKUP(F97, raw_data!$A$2:$AB$3115, 2, FALSE)</f>
        <v>74.238</v>
      </c>
      <c r="I97" s="89" t="str">
        <f t="shared" si="1"/>
        <v>Blue</v>
      </c>
      <c r="J97" s="108">
        <f>VLOOKUP(A97, raw_data!$A$2:$AB$3115, 22, FALSE)+VLOOKUP(B97, raw_data!$A$2:$AB$3115, 22, FALSE)+VLOOKUP(C97, raw_data!$A$2:$AB$3115, 22, FALSE)</f>
        <v>6.4020000000000001</v>
      </c>
      <c r="K97" s="47">
        <f>VLOOKUP(D97, raw_data!$A$2:$AB$3115, 22, FALSE)+VLOOKUP(E97, raw_data!$A$2:$AB$3115, 22, FALSE)+VLOOKUP(F97, raw_data!$A$2:$AB$3115, 22, FALSE)</f>
        <v>5.3</v>
      </c>
    </row>
    <row r="98" spans="1:11" x14ac:dyDescent="0.25">
      <c r="A98" s="46">
        <v>955</v>
      </c>
      <c r="B98" s="48">
        <v>5892</v>
      </c>
      <c r="C98" s="49">
        <v>4469</v>
      </c>
      <c r="D98" s="48">
        <v>858</v>
      </c>
      <c r="E98" s="48">
        <v>3965</v>
      </c>
      <c r="F98" s="47">
        <v>2883</v>
      </c>
      <c r="G98" s="108">
        <f>VLOOKUP(A98, raw_data!$A$2:$AB$3115, 2, FALSE)+VLOOKUP(B98, raw_data!$A$2:$AB$3115, 2, FALSE)+VLOOKUP(C98, raw_data!$A$2:$AB$3115, 2, FALSE)</f>
        <v>87.240000000000009</v>
      </c>
      <c r="H98" s="47">
        <f>VLOOKUP(D98, raw_data!$A$2:$AB$3115, 2, FALSE)+VLOOKUP(E98, raw_data!$A$2:$AB$3115, 2, FALSE)+VLOOKUP(F98, raw_data!$A$2:$AB$3115, 2, FALSE)</f>
        <v>111.352</v>
      </c>
      <c r="I98" s="89" t="str">
        <f t="shared" si="1"/>
        <v>Red</v>
      </c>
      <c r="J98" s="108">
        <f>VLOOKUP(A98, raw_data!$A$2:$AB$3115, 22, FALSE)+VLOOKUP(B98, raw_data!$A$2:$AB$3115, 22, FALSE)+VLOOKUP(C98, raw_data!$A$2:$AB$3115, 22, FALSE)</f>
        <v>6.0170000000000003</v>
      </c>
      <c r="K98" s="47">
        <f>VLOOKUP(D98, raw_data!$A$2:$AB$3115, 22, FALSE)+VLOOKUP(E98, raw_data!$A$2:$AB$3115, 22, FALSE)+VLOOKUP(F98, raw_data!$A$2:$AB$3115, 22, FALSE)</f>
        <v>7.2370000000000001</v>
      </c>
    </row>
    <row r="99" spans="1:11" x14ac:dyDescent="0.25">
      <c r="A99" s="46">
        <v>5679</v>
      </c>
      <c r="B99" s="48">
        <v>4329</v>
      </c>
      <c r="C99" s="49">
        <v>3310</v>
      </c>
      <c r="D99" s="48">
        <v>3641</v>
      </c>
      <c r="E99" s="48">
        <v>5837</v>
      </c>
      <c r="F99" s="47">
        <v>5976</v>
      </c>
      <c r="G99" s="108">
        <f>VLOOKUP(A99, raw_data!$A$2:$AB$3115, 2, FALSE)+VLOOKUP(B99, raw_data!$A$2:$AB$3115, 2, FALSE)+VLOOKUP(C99, raw_data!$A$2:$AB$3115, 2, FALSE)</f>
        <v>103.59100000000001</v>
      </c>
      <c r="H99" s="47">
        <f>VLOOKUP(D99, raw_data!$A$2:$AB$3115, 2, FALSE)+VLOOKUP(E99, raw_data!$A$2:$AB$3115, 2, FALSE)+VLOOKUP(F99, raw_data!$A$2:$AB$3115, 2, FALSE)</f>
        <v>100.514</v>
      </c>
      <c r="I99" s="89" t="str">
        <f t="shared" si="1"/>
        <v>Blue</v>
      </c>
      <c r="J99" s="108">
        <f>VLOOKUP(A99, raw_data!$A$2:$AB$3115, 22, FALSE)+VLOOKUP(B99, raw_data!$A$2:$AB$3115, 22, FALSE)+VLOOKUP(C99, raw_data!$A$2:$AB$3115, 22, FALSE)</f>
        <v>7.6180000000000003</v>
      </c>
      <c r="K99" s="47">
        <f>VLOOKUP(D99, raw_data!$A$2:$AB$3115, 22, FALSE)+VLOOKUP(E99, raw_data!$A$2:$AB$3115, 22, FALSE)+VLOOKUP(F99, raw_data!$A$2:$AB$3115, 22, FALSE)</f>
        <v>8.2119999999999997</v>
      </c>
    </row>
    <row r="100" spans="1:11" x14ac:dyDescent="0.25">
      <c r="A100" s="46">
        <v>4646</v>
      </c>
      <c r="B100" s="48">
        <v>2974</v>
      </c>
      <c r="C100" s="49">
        <v>3930</v>
      </c>
      <c r="D100" s="48">
        <v>4335</v>
      </c>
      <c r="E100" s="48">
        <v>1073</v>
      </c>
      <c r="F100" s="47">
        <v>3374</v>
      </c>
      <c r="G100" s="108">
        <f>VLOOKUP(A100, raw_data!$A$2:$AB$3115, 2, FALSE)+VLOOKUP(B100, raw_data!$A$2:$AB$3115, 2, FALSE)+VLOOKUP(C100, raw_data!$A$2:$AB$3115, 2, FALSE)</f>
        <v>101.08800000000001</v>
      </c>
      <c r="H100" s="47">
        <f>VLOOKUP(D100, raw_data!$A$2:$AB$3115, 2, FALSE)+VLOOKUP(E100, raw_data!$A$2:$AB$3115, 2, FALSE)+VLOOKUP(F100, raw_data!$A$2:$AB$3115, 2, FALSE)</f>
        <v>67.256</v>
      </c>
      <c r="I100" s="89" t="str">
        <f t="shared" si="1"/>
        <v>Blue</v>
      </c>
      <c r="J100" s="108">
        <f>VLOOKUP(A100, raw_data!$A$2:$AB$3115, 22, FALSE)+VLOOKUP(B100, raw_data!$A$2:$AB$3115, 22, FALSE)+VLOOKUP(C100, raw_data!$A$2:$AB$3115, 22, FALSE)</f>
        <v>7.7989999999999995</v>
      </c>
      <c r="K100" s="47">
        <f>VLOOKUP(D100, raw_data!$A$2:$AB$3115, 22, FALSE)+VLOOKUP(E100, raw_data!$A$2:$AB$3115, 22, FALSE)+VLOOKUP(F100, raw_data!$A$2:$AB$3115, 22, FALSE)</f>
        <v>1.6219999999999999</v>
      </c>
    </row>
    <row r="101" spans="1:11" x14ac:dyDescent="0.25">
      <c r="A101" s="46">
        <v>836</v>
      </c>
      <c r="B101" s="48">
        <v>3770</v>
      </c>
      <c r="C101" s="49">
        <v>379</v>
      </c>
      <c r="D101" s="48">
        <v>3147</v>
      </c>
      <c r="E101" s="48">
        <v>3990</v>
      </c>
      <c r="F101" s="47">
        <v>4910</v>
      </c>
      <c r="G101" s="108">
        <f>VLOOKUP(A101, raw_data!$A$2:$AB$3115, 2, FALSE)+VLOOKUP(B101, raw_data!$A$2:$AB$3115, 2, FALSE)+VLOOKUP(C101, raw_data!$A$2:$AB$3115, 2, FALSE)</f>
        <v>122.52499999999999</v>
      </c>
      <c r="H101" s="47">
        <f>VLOOKUP(D101, raw_data!$A$2:$AB$3115, 2, FALSE)+VLOOKUP(E101, raw_data!$A$2:$AB$3115, 2, FALSE)+VLOOKUP(F101, raw_data!$A$2:$AB$3115, 2, FALSE)</f>
        <v>113.509</v>
      </c>
      <c r="I101" s="89" t="str">
        <f t="shared" si="1"/>
        <v>Blue</v>
      </c>
      <c r="J101" s="108">
        <f>VLOOKUP(A101, raw_data!$A$2:$AB$3115, 22, FALSE)+VLOOKUP(B101, raw_data!$A$2:$AB$3115, 22, FALSE)+VLOOKUP(C101, raw_data!$A$2:$AB$3115, 22, FALSE)</f>
        <v>9.01</v>
      </c>
      <c r="K101" s="47">
        <f>VLOOKUP(D101, raw_data!$A$2:$AB$3115, 22, FALSE)+VLOOKUP(E101, raw_data!$A$2:$AB$3115, 22, FALSE)+VLOOKUP(F101, raw_data!$A$2:$AB$3115, 22, FALSE)</f>
        <v>5.9420000000000002</v>
      </c>
    </row>
    <row r="102" spans="1:11" x14ac:dyDescent="0.25">
      <c r="A102" s="46">
        <v>2080</v>
      </c>
      <c r="B102" s="48">
        <v>1991</v>
      </c>
      <c r="C102" s="49">
        <v>6034</v>
      </c>
      <c r="D102" s="48">
        <v>639</v>
      </c>
      <c r="E102" s="48">
        <v>876</v>
      </c>
      <c r="F102" s="47">
        <v>321</v>
      </c>
      <c r="G102" s="108">
        <f>VLOOKUP(A102, raw_data!$A$2:$AB$3115, 2, FALSE)+VLOOKUP(B102, raw_data!$A$2:$AB$3115, 2, FALSE)+VLOOKUP(C102, raw_data!$A$2:$AB$3115, 2, FALSE)</f>
        <v>55.481000000000002</v>
      </c>
      <c r="H102" s="47">
        <f>VLOOKUP(D102, raw_data!$A$2:$AB$3115, 2, FALSE)+VLOOKUP(E102, raw_data!$A$2:$AB$3115, 2, FALSE)+VLOOKUP(F102, raw_data!$A$2:$AB$3115, 2, FALSE)</f>
        <v>102.985</v>
      </c>
      <c r="I102" s="89" t="str">
        <f t="shared" si="1"/>
        <v>Red</v>
      </c>
      <c r="J102" s="108">
        <f>VLOOKUP(A102, raw_data!$A$2:$AB$3115, 22, FALSE)+VLOOKUP(B102, raw_data!$A$2:$AB$3115, 22, FALSE)+VLOOKUP(C102, raw_data!$A$2:$AB$3115, 22, FALSE)</f>
        <v>0.11499999999999999</v>
      </c>
      <c r="K102" s="47">
        <f>VLOOKUP(D102, raw_data!$A$2:$AB$3115, 22, FALSE)+VLOOKUP(E102, raw_data!$A$2:$AB$3115, 22, FALSE)+VLOOKUP(F102, raw_data!$A$2:$AB$3115, 22, FALSE)</f>
        <v>8.8420000000000005</v>
      </c>
    </row>
    <row r="103" spans="1:11" x14ac:dyDescent="0.25">
      <c r="A103" s="46">
        <v>3618</v>
      </c>
      <c r="B103" s="48">
        <v>3546</v>
      </c>
      <c r="C103" s="49">
        <v>5933</v>
      </c>
      <c r="D103" s="48">
        <v>1983</v>
      </c>
      <c r="E103" s="48">
        <v>2980</v>
      </c>
      <c r="F103" s="47">
        <v>3656</v>
      </c>
      <c r="G103" s="108">
        <f>VLOOKUP(A103, raw_data!$A$2:$AB$3115, 2, FALSE)+VLOOKUP(B103, raw_data!$A$2:$AB$3115, 2, FALSE)+VLOOKUP(C103, raw_data!$A$2:$AB$3115, 2, FALSE)</f>
        <v>106.26399999999998</v>
      </c>
      <c r="H103" s="47">
        <f>VLOOKUP(D103, raw_data!$A$2:$AB$3115, 2, FALSE)+VLOOKUP(E103, raw_data!$A$2:$AB$3115, 2, FALSE)+VLOOKUP(F103, raw_data!$A$2:$AB$3115, 2, FALSE)</f>
        <v>107.551</v>
      </c>
      <c r="I103" s="89" t="str">
        <f t="shared" si="1"/>
        <v>Red</v>
      </c>
      <c r="J103" s="108">
        <f>VLOOKUP(A103, raw_data!$A$2:$AB$3115, 22, FALSE)+VLOOKUP(B103, raw_data!$A$2:$AB$3115, 22, FALSE)+VLOOKUP(C103, raw_data!$A$2:$AB$3115, 22, FALSE)</f>
        <v>10.363</v>
      </c>
      <c r="K103" s="47">
        <f>VLOOKUP(D103, raw_data!$A$2:$AB$3115, 22, FALSE)+VLOOKUP(E103, raw_data!$A$2:$AB$3115, 22, FALSE)+VLOOKUP(F103, raw_data!$A$2:$AB$3115, 22, FALSE)</f>
        <v>5.129999999999999</v>
      </c>
    </row>
    <row r="104" spans="1:11" x14ac:dyDescent="0.25">
      <c r="A104" s="46">
        <v>166</v>
      </c>
      <c r="B104" s="48">
        <v>2220</v>
      </c>
      <c r="C104" s="49">
        <v>4469</v>
      </c>
      <c r="D104" s="48">
        <v>3339</v>
      </c>
      <c r="E104" s="48">
        <v>4188</v>
      </c>
      <c r="F104" s="47">
        <v>2168</v>
      </c>
      <c r="G104" s="108">
        <f>VLOOKUP(A104, raw_data!$A$2:$AB$3115, 2, FALSE)+VLOOKUP(B104, raw_data!$A$2:$AB$3115, 2, FALSE)+VLOOKUP(C104, raw_data!$A$2:$AB$3115, 2, FALSE)</f>
        <v>98.646000000000001</v>
      </c>
      <c r="H104" s="47">
        <f>VLOOKUP(D104, raw_data!$A$2:$AB$3115, 2, FALSE)+VLOOKUP(E104, raw_data!$A$2:$AB$3115, 2, FALSE)+VLOOKUP(F104, raw_data!$A$2:$AB$3115, 2, FALSE)</f>
        <v>120.08500000000001</v>
      </c>
      <c r="I104" s="89" t="str">
        <f t="shared" si="1"/>
        <v>Red</v>
      </c>
      <c r="J104" s="108">
        <f>VLOOKUP(A104, raw_data!$A$2:$AB$3115, 22, FALSE)+VLOOKUP(B104, raw_data!$A$2:$AB$3115, 22, FALSE)+VLOOKUP(C104, raw_data!$A$2:$AB$3115, 22, FALSE)</f>
        <v>6.4390000000000001</v>
      </c>
      <c r="K104" s="47">
        <f>VLOOKUP(D104, raw_data!$A$2:$AB$3115, 22, FALSE)+VLOOKUP(E104, raw_data!$A$2:$AB$3115, 22, FALSE)+VLOOKUP(F104, raw_data!$A$2:$AB$3115, 22, FALSE)</f>
        <v>9.1449999999999996</v>
      </c>
    </row>
    <row r="105" spans="1:11" x14ac:dyDescent="0.25">
      <c r="A105" s="46">
        <v>1868</v>
      </c>
      <c r="B105" s="48">
        <v>694</v>
      </c>
      <c r="C105" s="49">
        <v>4061</v>
      </c>
      <c r="D105" s="48">
        <v>858</v>
      </c>
      <c r="E105" s="48">
        <v>5679</v>
      </c>
      <c r="F105" s="47">
        <v>5940</v>
      </c>
      <c r="G105" s="108">
        <f>VLOOKUP(A105, raw_data!$A$2:$AB$3115, 2, FALSE)+VLOOKUP(B105, raw_data!$A$2:$AB$3115, 2, FALSE)+VLOOKUP(C105, raw_data!$A$2:$AB$3115, 2, FALSE)</f>
        <v>93.191000000000003</v>
      </c>
      <c r="H105" s="47">
        <f>VLOOKUP(D105, raw_data!$A$2:$AB$3115, 2, FALSE)+VLOOKUP(E105, raw_data!$A$2:$AB$3115, 2, FALSE)+VLOOKUP(F105, raw_data!$A$2:$AB$3115, 2, FALSE)</f>
        <v>98.199999999999989</v>
      </c>
      <c r="I105" s="89" t="str">
        <f t="shared" si="1"/>
        <v>Red</v>
      </c>
      <c r="J105" s="108">
        <f>VLOOKUP(A105, raw_data!$A$2:$AB$3115, 22, FALSE)+VLOOKUP(B105, raw_data!$A$2:$AB$3115, 22, FALSE)+VLOOKUP(C105, raw_data!$A$2:$AB$3115, 22, FALSE)</f>
        <v>6.4180000000000001</v>
      </c>
      <c r="K105" s="47">
        <f>VLOOKUP(D105, raw_data!$A$2:$AB$3115, 22, FALSE)+VLOOKUP(E105, raw_data!$A$2:$AB$3115, 22, FALSE)+VLOOKUP(F105, raw_data!$A$2:$AB$3115, 22, FALSE)</f>
        <v>9.9359999999999999</v>
      </c>
    </row>
    <row r="106" spans="1:11" x14ac:dyDescent="0.25">
      <c r="A106" s="46">
        <v>1261</v>
      </c>
      <c r="B106" s="48">
        <v>5837</v>
      </c>
      <c r="C106" s="49">
        <v>2848</v>
      </c>
      <c r="D106" s="48">
        <v>3930</v>
      </c>
      <c r="E106" s="48">
        <v>5803</v>
      </c>
      <c r="F106" s="47">
        <v>5406</v>
      </c>
      <c r="G106" s="108">
        <f>VLOOKUP(A106, raw_data!$A$2:$AB$3115, 2, FALSE)+VLOOKUP(B106, raw_data!$A$2:$AB$3115, 2, FALSE)+VLOOKUP(C106, raw_data!$A$2:$AB$3115, 2, FALSE)</f>
        <v>96.176999999999992</v>
      </c>
      <c r="H106" s="47">
        <f>VLOOKUP(D106, raw_data!$A$2:$AB$3115, 2, FALSE)+VLOOKUP(E106, raw_data!$A$2:$AB$3115, 2, FALSE)+VLOOKUP(F106, raw_data!$A$2:$AB$3115, 2, FALSE)</f>
        <v>99.759999999999991</v>
      </c>
      <c r="I106" s="89" t="str">
        <f t="shared" si="1"/>
        <v>Red</v>
      </c>
      <c r="J106" s="108">
        <f>VLOOKUP(A106, raw_data!$A$2:$AB$3115, 22, FALSE)+VLOOKUP(B106, raw_data!$A$2:$AB$3115, 22, FALSE)+VLOOKUP(C106, raw_data!$A$2:$AB$3115, 22, FALSE)</f>
        <v>5.8239999999999998</v>
      </c>
      <c r="K106" s="47">
        <f>VLOOKUP(D106, raw_data!$A$2:$AB$3115, 22, FALSE)+VLOOKUP(E106, raw_data!$A$2:$AB$3115, 22, FALSE)+VLOOKUP(F106, raw_data!$A$2:$AB$3115, 22, FALSE)</f>
        <v>9.6230000000000011</v>
      </c>
    </row>
    <row r="107" spans="1:11" x14ac:dyDescent="0.25">
      <c r="A107" s="46">
        <v>4335</v>
      </c>
      <c r="B107" s="48">
        <v>3230</v>
      </c>
      <c r="C107" s="49">
        <v>3925</v>
      </c>
      <c r="D107" s="48">
        <v>5976</v>
      </c>
      <c r="E107" s="48">
        <v>5834</v>
      </c>
      <c r="F107" s="47">
        <v>3770</v>
      </c>
      <c r="G107" s="108">
        <f>VLOOKUP(A107, raw_data!$A$2:$AB$3115, 2, FALSE)+VLOOKUP(B107, raw_data!$A$2:$AB$3115, 2, FALSE)+VLOOKUP(C107, raw_data!$A$2:$AB$3115, 2, FALSE)</f>
        <v>86.457999999999998</v>
      </c>
      <c r="H107" s="47">
        <f>VLOOKUP(D107, raw_data!$A$2:$AB$3115, 2, FALSE)+VLOOKUP(E107, raw_data!$A$2:$AB$3115, 2, FALSE)+VLOOKUP(F107, raw_data!$A$2:$AB$3115, 2, FALSE)</f>
        <v>83.246000000000009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4.7569999999999997</v>
      </c>
      <c r="K107" s="47">
        <f>VLOOKUP(D107, raw_data!$A$2:$AB$3115, 22, FALSE)+VLOOKUP(E107, raw_data!$A$2:$AB$3115, 22, FALSE)+VLOOKUP(F107, raw_data!$A$2:$AB$3115, 22, FALSE)</f>
        <v>5.3520000000000003</v>
      </c>
    </row>
    <row r="108" spans="1:11" x14ac:dyDescent="0.25">
      <c r="A108" s="46">
        <v>3965</v>
      </c>
      <c r="B108" s="48">
        <v>191</v>
      </c>
      <c r="C108" s="49">
        <v>1089</v>
      </c>
      <c r="D108" s="48">
        <v>3374</v>
      </c>
      <c r="E108" s="48">
        <v>5279</v>
      </c>
      <c r="F108" s="47">
        <v>4910</v>
      </c>
      <c r="G108" s="108">
        <f>VLOOKUP(A108, raw_data!$A$2:$AB$3115, 2, FALSE)+VLOOKUP(B108, raw_data!$A$2:$AB$3115, 2, FALSE)+VLOOKUP(C108, raw_data!$A$2:$AB$3115, 2, FALSE)</f>
        <v>99.983000000000004</v>
      </c>
      <c r="H108" s="47">
        <f>VLOOKUP(D108, raw_data!$A$2:$AB$3115, 2, FALSE)+VLOOKUP(E108, raw_data!$A$2:$AB$3115, 2, FALSE)+VLOOKUP(F108, raw_data!$A$2:$AB$3115, 2, FALSE)</f>
        <v>97.341000000000008</v>
      </c>
      <c r="I108" s="89" t="str">
        <f t="shared" si="1"/>
        <v>Blue</v>
      </c>
      <c r="J108" s="108">
        <f>VLOOKUP(A108, raw_data!$A$2:$AB$3115, 22, FALSE)+VLOOKUP(B108, raw_data!$A$2:$AB$3115, 22, FALSE)+VLOOKUP(C108, raw_data!$A$2:$AB$3115, 22, FALSE)</f>
        <v>7.218</v>
      </c>
      <c r="K108" s="47">
        <f>VLOOKUP(D108, raw_data!$A$2:$AB$3115, 22, FALSE)+VLOOKUP(E108, raw_data!$A$2:$AB$3115, 22, FALSE)+VLOOKUP(F108, raw_data!$A$2:$AB$3115, 22, FALSE)</f>
        <v>6.4790000000000001</v>
      </c>
    </row>
    <row r="109" spans="1:11" x14ac:dyDescent="0.25">
      <c r="A109" s="46">
        <v>6016</v>
      </c>
      <c r="B109" s="48">
        <v>2175</v>
      </c>
      <c r="C109" s="49">
        <v>1511</v>
      </c>
      <c r="D109" s="48">
        <v>2974</v>
      </c>
      <c r="E109" s="48">
        <v>3310</v>
      </c>
      <c r="F109" s="47">
        <v>836</v>
      </c>
      <c r="G109" s="108">
        <f>VLOOKUP(A109, raw_data!$A$2:$AB$3115, 2, FALSE)+VLOOKUP(B109, raw_data!$A$2:$AB$3115, 2, FALSE)+VLOOKUP(C109, raw_data!$A$2:$AB$3115, 2, FALSE)</f>
        <v>93.040999999999997</v>
      </c>
      <c r="H109" s="47">
        <f>VLOOKUP(D109, raw_data!$A$2:$AB$3115, 2, FALSE)+VLOOKUP(E109, raw_data!$A$2:$AB$3115, 2, FALSE)+VLOOKUP(F109, raw_data!$A$2:$AB$3115, 2, FALSE)</f>
        <v>128.30600000000001</v>
      </c>
      <c r="I109" s="89" t="str">
        <f t="shared" si="1"/>
        <v>Red</v>
      </c>
      <c r="J109" s="108">
        <f>VLOOKUP(A109, raw_data!$A$2:$AB$3115, 22, FALSE)+VLOOKUP(B109, raw_data!$A$2:$AB$3115, 22, FALSE)+VLOOKUP(C109, raw_data!$A$2:$AB$3115, 22, FALSE)</f>
        <v>6.5310000000000006</v>
      </c>
      <c r="K109" s="47">
        <f>VLOOKUP(D109, raw_data!$A$2:$AB$3115, 22, FALSE)+VLOOKUP(E109, raw_data!$A$2:$AB$3115, 22, FALSE)+VLOOKUP(F109, raw_data!$A$2:$AB$3115, 22, FALSE)</f>
        <v>11.362000000000002</v>
      </c>
    </row>
    <row r="110" spans="1:11" x14ac:dyDescent="0.25">
      <c r="A110" s="46">
        <v>2883</v>
      </c>
      <c r="B110" s="48">
        <v>3234</v>
      </c>
      <c r="C110" s="49">
        <v>3990</v>
      </c>
      <c r="D110" s="48">
        <v>3506</v>
      </c>
      <c r="E110" s="48">
        <v>339</v>
      </c>
      <c r="F110" s="47">
        <v>1389</v>
      </c>
      <c r="G110" s="108">
        <f>VLOOKUP(A110, raw_data!$A$2:$AB$3115, 2, FALSE)+VLOOKUP(B110, raw_data!$A$2:$AB$3115, 2, FALSE)+VLOOKUP(C110, raw_data!$A$2:$AB$3115, 2, FALSE)</f>
        <v>128.32400000000001</v>
      </c>
      <c r="H110" s="47">
        <f>VLOOKUP(D110, raw_data!$A$2:$AB$3115, 2, FALSE)+VLOOKUP(E110, raw_data!$A$2:$AB$3115, 2, FALSE)+VLOOKUP(F110, raw_data!$A$2:$AB$3115, 2, FALSE)</f>
        <v>93.557000000000002</v>
      </c>
      <c r="I110" s="89" t="str">
        <f t="shared" si="1"/>
        <v>Blue</v>
      </c>
      <c r="J110" s="108">
        <f>VLOOKUP(A110, raw_data!$A$2:$AB$3115, 22, FALSE)+VLOOKUP(B110, raw_data!$A$2:$AB$3115, 22, FALSE)+VLOOKUP(C110, raw_data!$A$2:$AB$3115, 22, FALSE)</f>
        <v>10.084</v>
      </c>
      <c r="K110" s="47">
        <f>VLOOKUP(D110, raw_data!$A$2:$AB$3115, 22, FALSE)+VLOOKUP(E110, raw_data!$A$2:$AB$3115, 22, FALSE)+VLOOKUP(F110, raw_data!$A$2:$AB$3115, 22, FALSE)</f>
        <v>6.1269999999999998</v>
      </c>
    </row>
    <row r="111" spans="1:11" x14ac:dyDescent="0.25">
      <c r="A111" s="46">
        <v>4455</v>
      </c>
      <c r="B111" s="48">
        <v>287</v>
      </c>
      <c r="C111" s="49">
        <v>4646</v>
      </c>
      <c r="D111" s="48">
        <v>1885</v>
      </c>
      <c r="E111" s="48">
        <v>379</v>
      </c>
      <c r="F111" s="47">
        <v>8</v>
      </c>
      <c r="G111" s="108">
        <f>VLOOKUP(A111, raw_data!$A$2:$AB$3115, 2, FALSE)+VLOOKUP(B111, raw_data!$A$2:$AB$3115, 2, FALSE)+VLOOKUP(C111, raw_data!$A$2:$AB$3115, 2, FALSE)</f>
        <v>92.704000000000008</v>
      </c>
      <c r="H111" s="47">
        <f>VLOOKUP(D111, raw_data!$A$2:$AB$3115, 2, FALSE)+VLOOKUP(E111, raw_data!$A$2:$AB$3115, 2, FALSE)+VLOOKUP(F111, raw_data!$A$2:$AB$3115, 2, FALSE)</f>
        <v>103.196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5.9989999999999997</v>
      </c>
      <c r="K111" s="47">
        <f>VLOOKUP(D111, raw_data!$A$2:$AB$3115, 22, FALSE)+VLOOKUP(E111, raw_data!$A$2:$AB$3115, 22, FALSE)+VLOOKUP(F111, raw_data!$A$2:$AB$3115, 22, FALSE)</f>
        <v>6.5309999999999997</v>
      </c>
    </row>
    <row r="112" spans="1:11" x14ac:dyDescent="0.25">
      <c r="A112" s="46">
        <v>25</v>
      </c>
      <c r="B112" s="48">
        <v>2557</v>
      </c>
      <c r="C112" s="49">
        <v>4087</v>
      </c>
      <c r="D112" s="48">
        <v>4010</v>
      </c>
      <c r="E112" s="48">
        <v>4180</v>
      </c>
      <c r="F112" s="47">
        <v>3147</v>
      </c>
      <c r="G112" s="108">
        <f>VLOOKUP(A112, raw_data!$A$2:$AB$3115, 2, FALSE)+VLOOKUP(B112, raw_data!$A$2:$AB$3115, 2, FALSE)+VLOOKUP(C112, raw_data!$A$2:$AB$3115, 2, FALSE)</f>
        <v>104.07</v>
      </c>
      <c r="H112" s="47">
        <f>VLOOKUP(D112, raw_data!$A$2:$AB$3115, 2, FALSE)+VLOOKUP(E112, raw_data!$A$2:$AB$3115, 2, FALSE)+VLOOKUP(F112, raw_data!$A$2:$AB$3115, 2, FALSE)</f>
        <v>78.768000000000001</v>
      </c>
      <c r="I112" s="89" t="str">
        <f t="shared" si="1"/>
        <v>Blue</v>
      </c>
      <c r="J112" s="108">
        <f>VLOOKUP(A112, raw_data!$A$2:$AB$3115, 22, FALSE)+VLOOKUP(B112, raw_data!$A$2:$AB$3115, 22, FALSE)+VLOOKUP(C112, raw_data!$A$2:$AB$3115, 22, FALSE)</f>
        <v>8.2899999999999991</v>
      </c>
      <c r="K112" s="47">
        <f>VLOOKUP(D112, raw_data!$A$2:$AB$3115, 22, FALSE)+VLOOKUP(E112, raw_data!$A$2:$AB$3115, 22, FALSE)+VLOOKUP(F112, raw_data!$A$2:$AB$3115, 22, FALSE)</f>
        <v>1.355</v>
      </c>
    </row>
    <row r="113" spans="1:11" x14ac:dyDescent="0.25">
      <c r="A113" s="46">
        <v>1662</v>
      </c>
      <c r="B113" s="48">
        <v>1123</v>
      </c>
      <c r="C113" s="49">
        <v>5199</v>
      </c>
      <c r="D113" s="48">
        <v>5892</v>
      </c>
      <c r="E113" s="48">
        <v>3005</v>
      </c>
      <c r="F113" s="47">
        <v>4329</v>
      </c>
      <c r="G113" s="108">
        <f>VLOOKUP(A113, raw_data!$A$2:$AB$3115, 2, FALSE)+VLOOKUP(B113, raw_data!$A$2:$AB$3115, 2, FALSE)+VLOOKUP(C113, raw_data!$A$2:$AB$3115, 2, FALSE)</f>
        <v>77.22</v>
      </c>
      <c r="H113" s="47">
        <f>VLOOKUP(D113, raw_data!$A$2:$AB$3115, 2, FALSE)+VLOOKUP(E113, raw_data!$A$2:$AB$3115, 2, FALSE)+VLOOKUP(F113, raw_data!$A$2:$AB$3115, 2, FALSE)</f>
        <v>82.516999999999996</v>
      </c>
      <c r="I113" s="89" t="str">
        <f t="shared" si="1"/>
        <v>Red</v>
      </c>
      <c r="J113" s="108">
        <f>VLOOKUP(A113, raw_data!$A$2:$AB$3115, 22, FALSE)+VLOOKUP(B113, raw_data!$A$2:$AB$3115, 22, FALSE)+VLOOKUP(C113, raw_data!$A$2:$AB$3115, 22, FALSE)</f>
        <v>2.125</v>
      </c>
      <c r="K113" s="47">
        <f>VLOOKUP(D113, raw_data!$A$2:$AB$3115, 22, FALSE)+VLOOKUP(E113, raw_data!$A$2:$AB$3115, 22, FALSE)+VLOOKUP(F113, raw_data!$A$2:$AB$3115, 22, FALSE)</f>
        <v>6.048</v>
      </c>
    </row>
    <row r="114" spans="1:11" x14ac:dyDescent="0.25">
      <c r="A114" s="46">
        <v>3641</v>
      </c>
      <c r="B114" s="48">
        <v>1073</v>
      </c>
      <c r="C114" s="49">
        <v>3339</v>
      </c>
      <c r="D114" s="48">
        <v>955</v>
      </c>
      <c r="E114" s="48">
        <v>1089</v>
      </c>
      <c r="F114" s="47">
        <v>3925</v>
      </c>
      <c r="G114" s="108">
        <f>VLOOKUP(A114, raw_data!$A$2:$AB$3115, 2, FALSE)+VLOOKUP(B114, raw_data!$A$2:$AB$3115, 2, FALSE)+VLOOKUP(C114, raw_data!$A$2:$AB$3115, 2, FALSE)</f>
        <v>105.56100000000001</v>
      </c>
      <c r="H114" s="47">
        <f>VLOOKUP(D114, raw_data!$A$2:$AB$3115, 2, FALSE)+VLOOKUP(E114, raw_data!$A$2:$AB$3115, 2, FALSE)+VLOOKUP(F114, raw_data!$A$2:$AB$3115, 2, FALSE)</f>
        <v>90.64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6.5009999999999994</v>
      </c>
      <c r="K114" s="47">
        <f>VLOOKUP(D114, raw_data!$A$2:$AB$3115, 22, FALSE)+VLOOKUP(E114, raw_data!$A$2:$AB$3115, 22, FALSE)+VLOOKUP(F114, raw_data!$A$2:$AB$3115, 22, FALSE)</f>
        <v>6.3739999999999997</v>
      </c>
    </row>
    <row r="115" spans="1:11" x14ac:dyDescent="0.25">
      <c r="A115" s="46">
        <v>5933</v>
      </c>
      <c r="B115" s="48">
        <v>836</v>
      </c>
      <c r="C115" s="49">
        <v>1868</v>
      </c>
      <c r="D115" s="48">
        <v>2848</v>
      </c>
      <c r="E115" s="48">
        <v>3310</v>
      </c>
      <c r="F115" s="47">
        <v>2220</v>
      </c>
      <c r="G115" s="108">
        <f>VLOOKUP(A115, raw_data!$A$2:$AB$3115, 2, FALSE)+VLOOKUP(B115, raw_data!$A$2:$AB$3115, 2, FALSE)+VLOOKUP(C115, raw_data!$A$2:$AB$3115, 2, FALSE)</f>
        <v>96.728999999999999</v>
      </c>
      <c r="H115" s="47">
        <f>VLOOKUP(D115, raw_data!$A$2:$AB$3115, 2, FALSE)+VLOOKUP(E115, raw_data!$A$2:$AB$3115, 2, FALSE)+VLOOKUP(F115, raw_data!$A$2:$AB$3115, 2, FALSE)</f>
        <v>106.85899999999999</v>
      </c>
      <c r="I115" s="89" t="str">
        <f t="shared" si="1"/>
        <v>Red</v>
      </c>
      <c r="J115" s="108">
        <f>VLOOKUP(A115, raw_data!$A$2:$AB$3115, 22, FALSE)+VLOOKUP(B115, raw_data!$A$2:$AB$3115, 22, FALSE)+VLOOKUP(C115, raw_data!$A$2:$AB$3115, 22, FALSE)</f>
        <v>9.3580000000000005</v>
      </c>
      <c r="K115" s="47">
        <f>VLOOKUP(D115, raw_data!$A$2:$AB$3115, 22, FALSE)+VLOOKUP(E115, raw_data!$A$2:$AB$3115, 22, FALSE)+VLOOKUP(F115, raw_data!$A$2:$AB$3115, 22, FALSE)</f>
        <v>6.5979999999999999</v>
      </c>
    </row>
    <row r="116" spans="1:11" x14ac:dyDescent="0.25">
      <c r="A116" s="46">
        <v>4910</v>
      </c>
      <c r="B116" s="48">
        <v>5834</v>
      </c>
      <c r="C116" s="49">
        <v>1511</v>
      </c>
      <c r="D116" s="48">
        <v>876</v>
      </c>
      <c r="E116" s="48">
        <v>5837</v>
      </c>
      <c r="F116" s="47">
        <v>858</v>
      </c>
      <c r="G116" s="108">
        <f>VLOOKUP(A116, raw_data!$A$2:$AB$3115, 2, FALSE)+VLOOKUP(B116, raw_data!$A$2:$AB$3115, 2, FALSE)+VLOOKUP(C116, raw_data!$A$2:$AB$3115, 2, FALSE)</f>
        <v>88.004999999999995</v>
      </c>
      <c r="H116" s="47">
        <f>VLOOKUP(D116, raw_data!$A$2:$AB$3115, 2, FALSE)+VLOOKUP(E116, raw_data!$A$2:$AB$3115, 2, FALSE)+VLOOKUP(F116, raw_data!$A$2:$AB$3115, 2, FALSE)</f>
        <v>108.22299999999998</v>
      </c>
      <c r="I116" s="89" t="str">
        <f t="shared" si="1"/>
        <v>Red</v>
      </c>
      <c r="J116" s="108">
        <f>VLOOKUP(A116, raw_data!$A$2:$AB$3115, 22, FALSE)+VLOOKUP(B116, raw_data!$A$2:$AB$3115, 22, FALSE)+VLOOKUP(C116, raw_data!$A$2:$AB$3115, 22, FALSE)</f>
        <v>7.2549999999999999</v>
      </c>
      <c r="K116" s="47">
        <f>VLOOKUP(D116, raw_data!$A$2:$AB$3115, 22, FALSE)+VLOOKUP(E116, raw_data!$A$2:$AB$3115, 22, FALSE)+VLOOKUP(F116, raw_data!$A$2:$AB$3115, 22, FALSE)</f>
        <v>7.6110000000000007</v>
      </c>
    </row>
    <row r="117" spans="1:11" x14ac:dyDescent="0.25">
      <c r="A117" s="46">
        <v>2974</v>
      </c>
      <c r="B117" s="48">
        <v>1261</v>
      </c>
      <c r="C117" s="49">
        <v>339</v>
      </c>
      <c r="D117" s="48">
        <v>4188</v>
      </c>
      <c r="E117" s="48">
        <v>3230</v>
      </c>
      <c r="F117" s="47">
        <v>4455</v>
      </c>
      <c r="G117" s="108">
        <f>VLOOKUP(A117, raw_data!$A$2:$AB$3115, 2, FALSE)+VLOOKUP(B117, raw_data!$A$2:$AB$3115, 2, FALSE)+VLOOKUP(C117, raw_data!$A$2:$AB$3115, 2, FALSE)</f>
        <v>103.336</v>
      </c>
      <c r="H117" s="47">
        <f>VLOOKUP(D117, raw_data!$A$2:$AB$3115, 2, FALSE)+VLOOKUP(E117, raw_data!$A$2:$AB$3115, 2, FALSE)+VLOOKUP(F117, raw_data!$A$2:$AB$3115, 2, FALSE)</f>
        <v>101.29</v>
      </c>
      <c r="I117" s="89" t="str">
        <f t="shared" si="1"/>
        <v>Blue</v>
      </c>
      <c r="J117" s="108">
        <f>VLOOKUP(A117, raw_data!$A$2:$AB$3115, 22, FALSE)+VLOOKUP(B117, raw_data!$A$2:$AB$3115, 22, FALSE)+VLOOKUP(C117, raw_data!$A$2:$AB$3115, 22, FALSE)</f>
        <v>7.3419999999999996</v>
      </c>
      <c r="K117" s="47">
        <f>VLOOKUP(D117, raw_data!$A$2:$AB$3115, 22, FALSE)+VLOOKUP(E117, raw_data!$A$2:$AB$3115, 22, FALSE)+VLOOKUP(F117, raw_data!$A$2:$AB$3115, 22, FALSE)</f>
        <v>7.319</v>
      </c>
    </row>
    <row r="118" spans="1:11" x14ac:dyDescent="0.25">
      <c r="A118" s="46">
        <v>1991</v>
      </c>
      <c r="B118" s="48">
        <v>4469</v>
      </c>
      <c r="C118" s="49">
        <v>3506</v>
      </c>
      <c r="D118" s="48">
        <v>4010</v>
      </c>
      <c r="E118" s="48">
        <v>5279</v>
      </c>
      <c r="F118" s="47">
        <v>166</v>
      </c>
      <c r="G118" s="108">
        <f>VLOOKUP(A118, raw_data!$A$2:$AB$3115, 2, FALSE)+VLOOKUP(B118, raw_data!$A$2:$AB$3115, 2, FALSE)+VLOOKUP(C118, raw_data!$A$2:$AB$3115, 2, FALSE)</f>
        <v>99.244</v>
      </c>
      <c r="H118" s="47">
        <f>VLOOKUP(D118, raw_data!$A$2:$AB$3115, 2, FALSE)+VLOOKUP(E118, raw_data!$A$2:$AB$3115, 2, FALSE)+VLOOKUP(F118, raw_data!$A$2:$AB$3115, 2, FALSE)</f>
        <v>100.51300000000001</v>
      </c>
      <c r="I118" s="89" t="str">
        <f t="shared" si="1"/>
        <v>Red</v>
      </c>
      <c r="J118" s="108">
        <f>VLOOKUP(A118, raw_data!$A$2:$AB$3115, 22, FALSE)+VLOOKUP(B118, raw_data!$A$2:$AB$3115, 22, FALSE)+VLOOKUP(C118, raw_data!$A$2:$AB$3115, 22, FALSE)</f>
        <v>6.4769999999999994</v>
      </c>
      <c r="K118" s="47">
        <f>VLOOKUP(D118, raw_data!$A$2:$AB$3115, 22, FALSE)+VLOOKUP(E118, raw_data!$A$2:$AB$3115, 22, FALSE)+VLOOKUP(F118, raw_data!$A$2:$AB$3115, 22, FALSE)</f>
        <v>7.0090000000000003</v>
      </c>
    </row>
    <row r="119" spans="1:11" x14ac:dyDescent="0.25">
      <c r="A119" s="46">
        <v>1662</v>
      </c>
      <c r="B119" s="48">
        <v>2883</v>
      </c>
      <c r="C119" s="49">
        <v>5976</v>
      </c>
      <c r="D119" s="48">
        <v>1885</v>
      </c>
      <c r="E119" s="48">
        <v>25</v>
      </c>
      <c r="F119" s="47">
        <v>2080</v>
      </c>
      <c r="G119" s="108">
        <f>VLOOKUP(A119, raw_data!$A$2:$AB$3115, 2, FALSE)+VLOOKUP(B119, raw_data!$A$2:$AB$3115, 2, FALSE)+VLOOKUP(C119, raw_data!$A$2:$AB$3115, 2, FALSE)</f>
        <v>98.146000000000001</v>
      </c>
      <c r="H119" s="47">
        <f>VLOOKUP(D119, raw_data!$A$2:$AB$3115, 2, FALSE)+VLOOKUP(E119, raw_data!$A$2:$AB$3115, 2, FALSE)+VLOOKUP(F119, raw_data!$A$2:$AB$3115, 2, FALSE)</f>
        <v>104.251</v>
      </c>
      <c r="I119" s="89" t="str">
        <f t="shared" si="1"/>
        <v>Red</v>
      </c>
      <c r="J119" s="108">
        <f>VLOOKUP(A119, raw_data!$A$2:$AB$3115, 22, FALSE)+VLOOKUP(B119, raw_data!$A$2:$AB$3115, 22, FALSE)+VLOOKUP(C119, raw_data!$A$2:$AB$3115, 22, FALSE)</f>
        <v>5.5049999999999999</v>
      </c>
      <c r="K119" s="47">
        <f>VLOOKUP(D119, raw_data!$A$2:$AB$3115, 22, FALSE)+VLOOKUP(E119, raw_data!$A$2:$AB$3115, 22, FALSE)+VLOOKUP(F119, raw_data!$A$2:$AB$3115, 22, FALSE)</f>
        <v>8.3269999999999982</v>
      </c>
    </row>
    <row r="120" spans="1:11" x14ac:dyDescent="0.25">
      <c r="A120" s="46">
        <v>2980</v>
      </c>
      <c r="B120" s="48">
        <v>5803</v>
      </c>
      <c r="C120" s="49">
        <v>4646</v>
      </c>
      <c r="D120" s="48">
        <v>6034</v>
      </c>
      <c r="E120" s="48">
        <v>4329</v>
      </c>
      <c r="F120" s="47">
        <v>3147</v>
      </c>
      <c r="G120" s="108">
        <f>VLOOKUP(A120, raw_data!$A$2:$AB$3115, 2, FALSE)+VLOOKUP(B120, raw_data!$A$2:$AB$3115, 2, FALSE)+VLOOKUP(C120, raw_data!$A$2:$AB$3115, 2, FALSE)</f>
        <v>97.44</v>
      </c>
      <c r="H120" s="47">
        <f>VLOOKUP(D120, raw_data!$A$2:$AB$3115, 2, FALSE)+VLOOKUP(E120, raw_data!$A$2:$AB$3115, 2, FALSE)+VLOOKUP(F120, raw_data!$A$2:$AB$3115, 2, FALSE)</f>
        <v>67.245000000000005</v>
      </c>
      <c r="I120" s="89" t="str">
        <f t="shared" si="1"/>
        <v>Blue</v>
      </c>
      <c r="J120" s="108">
        <f>VLOOKUP(A120, raw_data!$A$2:$AB$3115, 22, FALSE)+VLOOKUP(B120, raw_data!$A$2:$AB$3115, 22, FALSE)+VLOOKUP(C120, raw_data!$A$2:$AB$3115, 22, FALSE)</f>
        <v>5.8559999999999999</v>
      </c>
      <c r="K120" s="47">
        <f>VLOOKUP(D120, raw_data!$A$2:$AB$3115, 22, FALSE)+VLOOKUP(E120, raw_data!$A$2:$AB$3115, 22, FALSE)+VLOOKUP(F120, raw_data!$A$2:$AB$3115, 22, FALSE)</f>
        <v>1.4979999999999998</v>
      </c>
    </row>
    <row r="121" spans="1:11" x14ac:dyDescent="0.25">
      <c r="A121" s="46">
        <v>3546</v>
      </c>
      <c r="B121" s="48">
        <v>3770</v>
      </c>
      <c r="C121" s="49">
        <v>3641</v>
      </c>
      <c r="D121" s="48">
        <v>321</v>
      </c>
      <c r="E121" s="48">
        <v>2175</v>
      </c>
      <c r="F121" s="47">
        <v>3005</v>
      </c>
      <c r="G121" s="108">
        <f>VLOOKUP(A121, raw_data!$A$2:$AB$3115, 2, FALSE)+VLOOKUP(B121, raw_data!$A$2:$AB$3115, 2, FALSE)+VLOOKUP(C121, raw_data!$A$2:$AB$3115, 2, FALSE)</f>
        <v>121.631</v>
      </c>
      <c r="H121" s="47">
        <f>VLOOKUP(D121, raw_data!$A$2:$AB$3115, 2, FALSE)+VLOOKUP(E121, raw_data!$A$2:$AB$3115, 2, FALSE)+VLOOKUP(F121, raw_data!$A$2:$AB$3115, 2, FALSE)</f>
        <v>105.16799999999999</v>
      </c>
      <c r="I121" s="89" t="str">
        <f t="shared" si="1"/>
        <v>Blue</v>
      </c>
      <c r="J121" s="108">
        <f>VLOOKUP(A121, raw_data!$A$2:$AB$3115, 22, FALSE)+VLOOKUP(B121, raw_data!$A$2:$AB$3115, 22, FALSE)+VLOOKUP(C121, raw_data!$A$2:$AB$3115, 22, FALSE)</f>
        <v>10.750999999999999</v>
      </c>
      <c r="K121" s="47">
        <f>VLOOKUP(D121, raw_data!$A$2:$AB$3115, 22, FALSE)+VLOOKUP(E121, raw_data!$A$2:$AB$3115, 22, FALSE)+VLOOKUP(F121, raw_data!$A$2:$AB$3115, 22, FALSE)</f>
        <v>9.7330000000000005</v>
      </c>
    </row>
    <row r="122" spans="1:11" x14ac:dyDescent="0.25">
      <c r="A122" s="46">
        <v>639</v>
      </c>
      <c r="B122" s="48">
        <v>3930</v>
      </c>
      <c r="C122" s="49">
        <v>694</v>
      </c>
      <c r="D122" s="48">
        <v>5892</v>
      </c>
      <c r="E122" s="48">
        <v>4180</v>
      </c>
      <c r="F122" s="47">
        <v>3990</v>
      </c>
      <c r="G122" s="108">
        <f>VLOOKUP(A122, raw_data!$A$2:$AB$3115, 2, FALSE)+VLOOKUP(B122, raw_data!$A$2:$AB$3115, 2, FALSE)+VLOOKUP(C122, raw_data!$A$2:$AB$3115, 2, FALSE)</f>
        <v>89.12</v>
      </c>
      <c r="H122" s="47">
        <f>VLOOKUP(D122, raw_data!$A$2:$AB$3115, 2, FALSE)+VLOOKUP(E122, raw_data!$A$2:$AB$3115, 2, FALSE)+VLOOKUP(F122, raw_data!$A$2:$AB$3115, 2, FALSE)</f>
        <v>85.335000000000008</v>
      </c>
      <c r="I122" s="89" t="str">
        <f t="shared" si="1"/>
        <v>Blue</v>
      </c>
      <c r="J122" s="108">
        <f>VLOOKUP(A122, raw_data!$A$2:$AB$3115, 22, FALSE)+VLOOKUP(B122, raw_data!$A$2:$AB$3115, 22, FALSE)+VLOOKUP(C122, raw_data!$A$2:$AB$3115, 22, FALSE)</f>
        <v>8.2330000000000005</v>
      </c>
      <c r="K122" s="47">
        <f>VLOOKUP(D122, raw_data!$A$2:$AB$3115, 22, FALSE)+VLOOKUP(E122, raw_data!$A$2:$AB$3115, 22, FALSE)+VLOOKUP(F122, raw_data!$A$2:$AB$3115, 22, FALSE)</f>
        <v>4.0860000000000003</v>
      </c>
    </row>
    <row r="123" spans="1:11" x14ac:dyDescent="0.25">
      <c r="A123" s="46">
        <v>4061</v>
      </c>
      <c r="B123" s="48">
        <v>1073</v>
      </c>
      <c r="C123" s="49">
        <v>5406</v>
      </c>
      <c r="D123" s="48">
        <v>4087</v>
      </c>
      <c r="E123" s="48">
        <v>3618</v>
      </c>
      <c r="F123" s="47">
        <v>191</v>
      </c>
      <c r="G123" s="108">
        <f>VLOOKUP(A123, raw_data!$A$2:$AB$3115, 2, FALSE)+VLOOKUP(B123, raw_data!$A$2:$AB$3115, 2, FALSE)+VLOOKUP(C123, raw_data!$A$2:$AB$3115, 2, FALSE)</f>
        <v>92.163000000000011</v>
      </c>
      <c r="H123" s="47">
        <f>VLOOKUP(D123, raw_data!$A$2:$AB$3115, 2, FALSE)+VLOOKUP(E123, raw_data!$A$2:$AB$3115, 2, FALSE)+VLOOKUP(F123, raw_data!$A$2:$AB$3115, 2, FALSE)</f>
        <v>81.376000000000005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7.0990000000000002</v>
      </c>
      <c r="K123" s="47">
        <f>VLOOKUP(D123, raw_data!$A$2:$AB$3115, 22, FALSE)+VLOOKUP(E123, raw_data!$A$2:$AB$3115, 22, FALSE)+VLOOKUP(F123, raw_data!$A$2:$AB$3115, 22, FALSE)</f>
        <v>5.5750000000000002</v>
      </c>
    </row>
    <row r="124" spans="1:11" x14ac:dyDescent="0.25">
      <c r="A124" s="46">
        <v>2168</v>
      </c>
      <c r="B124" s="48">
        <v>1983</v>
      </c>
      <c r="C124" s="49">
        <v>5199</v>
      </c>
      <c r="D124" s="48">
        <v>6016</v>
      </c>
      <c r="E124" s="48">
        <v>955</v>
      </c>
      <c r="F124" s="47">
        <v>287</v>
      </c>
      <c r="G124" s="108">
        <f>VLOOKUP(A124, raw_data!$A$2:$AB$3115, 2, FALSE)+VLOOKUP(B124, raw_data!$A$2:$AB$3115, 2, FALSE)+VLOOKUP(C124, raw_data!$A$2:$AB$3115, 2, FALSE)</f>
        <v>113.59100000000001</v>
      </c>
      <c r="H124" s="47">
        <f>VLOOKUP(D124, raw_data!$A$2:$AB$3115, 2, FALSE)+VLOOKUP(E124, raw_data!$A$2:$AB$3115, 2, FALSE)+VLOOKUP(F124, raw_data!$A$2:$AB$3115, 2, FALSE)</f>
        <v>95.882000000000005</v>
      </c>
      <c r="I124" s="89" t="str">
        <f t="shared" si="1"/>
        <v>Blue</v>
      </c>
      <c r="J124" s="108">
        <f>VLOOKUP(A124, raw_data!$A$2:$AB$3115, 22, FALSE)+VLOOKUP(B124, raw_data!$A$2:$AB$3115, 22, FALSE)+VLOOKUP(C124, raw_data!$A$2:$AB$3115, 22, FALSE)</f>
        <v>7.9859999999999989</v>
      </c>
      <c r="K124" s="47">
        <f>VLOOKUP(D124, raw_data!$A$2:$AB$3115, 22, FALSE)+VLOOKUP(E124, raw_data!$A$2:$AB$3115, 22, FALSE)+VLOOKUP(F124, raw_data!$A$2:$AB$3115, 22, FALSE)</f>
        <v>6.4790000000000001</v>
      </c>
    </row>
    <row r="125" spans="1:11" x14ac:dyDescent="0.25">
      <c r="A125" s="46">
        <v>3656</v>
      </c>
      <c r="B125" s="48">
        <v>8</v>
      </c>
      <c r="C125" s="49">
        <v>5679</v>
      </c>
      <c r="D125" s="48">
        <v>3234</v>
      </c>
      <c r="E125" s="48">
        <v>4335</v>
      </c>
      <c r="F125" s="47">
        <v>3965</v>
      </c>
      <c r="G125" s="108">
        <f>VLOOKUP(A125, raw_data!$A$2:$AB$3115, 2, FALSE)+VLOOKUP(B125, raw_data!$A$2:$AB$3115, 2, FALSE)+VLOOKUP(C125, raw_data!$A$2:$AB$3115, 2, FALSE)</f>
        <v>83.942000000000007</v>
      </c>
      <c r="H125" s="47">
        <f>VLOOKUP(D125, raw_data!$A$2:$AB$3115, 2, FALSE)+VLOOKUP(E125, raw_data!$A$2:$AB$3115, 2, FALSE)+VLOOKUP(F125, raw_data!$A$2:$AB$3115, 2, FALSE)</f>
        <v>89.38000000000001</v>
      </c>
      <c r="I125" s="89" t="str">
        <f t="shared" si="1"/>
        <v>Red</v>
      </c>
      <c r="J125" s="108">
        <f>VLOOKUP(A125, raw_data!$A$2:$AB$3115, 22, FALSE)+VLOOKUP(B125, raw_data!$A$2:$AB$3115, 22, FALSE)+VLOOKUP(C125, raw_data!$A$2:$AB$3115, 22, FALSE)</f>
        <v>3.4580000000000002</v>
      </c>
      <c r="K125" s="47">
        <f>VLOOKUP(D125, raw_data!$A$2:$AB$3115, 22, FALSE)+VLOOKUP(E125, raw_data!$A$2:$AB$3115, 22, FALSE)+VLOOKUP(F125, raw_data!$A$2:$AB$3115, 22, FALSE)</f>
        <v>5.0990000000000002</v>
      </c>
    </row>
    <row r="126" spans="1:11" ht="15.75" thickBot="1" x14ac:dyDescent="0.3">
      <c r="A126" s="78">
        <v>1389</v>
      </c>
      <c r="B126" s="79">
        <v>379</v>
      </c>
      <c r="C126" s="81">
        <v>3374</v>
      </c>
      <c r="D126" s="79">
        <v>2557</v>
      </c>
      <c r="E126" s="79">
        <v>1123</v>
      </c>
      <c r="F126" s="80">
        <v>5940</v>
      </c>
      <c r="G126" s="82">
        <f>VLOOKUP(A126, raw_data!$A$2:$AB$3115, 2, FALSE)+VLOOKUP(B126, raw_data!$A$2:$AB$3115, 2, FALSE)+VLOOKUP(C126, raw_data!$A$2:$AB$3115, 2, FALSE)</f>
        <v>103.039</v>
      </c>
      <c r="H126" s="80">
        <f>VLOOKUP(D126, raw_data!$A$2:$AB$3115, 2, FALSE)+VLOOKUP(E126, raw_data!$A$2:$AB$3115, 2, FALSE)+VLOOKUP(F126, raw_data!$A$2:$AB$3115, 2, FALSE)</f>
        <v>89.954000000000008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5.585</v>
      </c>
      <c r="K126" s="80">
        <f>VLOOKUP(D126, raw_data!$A$2:$AB$3115, 22, FALSE)+VLOOKUP(E126, raw_data!$A$2:$AB$3115, 22, FALSE)+VLOOKUP(F126, raw_data!$A$2:$AB$3115, 22, FALSE)</f>
        <v>6.9109999999999996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19" priority="1" operator="between">
      <formula>8</formula>
      <formula>10</formula>
    </cfRule>
    <cfRule type="cellIs" dxfId="18" priority="4" operator="greaterThanOrEqual">
      <formula>10</formula>
    </cfRule>
  </conditionalFormatting>
  <conditionalFormatting sqref="I2:I126">
    <cfRule type="containsText" dxfId="17" priority="2" operator="containsText" text="Red">
      <formula>NOT(ISERROR(SEARCH("Red",I2)))</formula>
    </cfRule>
    <cfRule type="containsText" dxfId="16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21" workbookViewId="0">
      <selection activeCell="M25" sqref="M25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1124</v>
      </c>
      <c r="B2" s="48">
        <v>4625</v>
      </c>
      <c r="C2" s="49">
        <v>88</v>
      </c>
      <c r="D2" s="48">
        <v>3786</v>
      </c>
      <c r="E2" s="48">
        <v>870</v>
      </c>
      <c r="F2" s="47">
        <v>2283</v>
      </c>
      <c r="G2" s="108">
        <f>VLOOKUP(A2, raw_data!$A$2:$AB$3115, 2, FALSE)+VLOOKUP(B2, raw_data!$A$2:$AB$3115, 2, FALSE)+VLOOKUP(C2, raw_data!$A$2:$AB$3115, 2, FALSE)</f>
        <v>85.72</v>
      </c>
      <c r="H2" s="47">
        <f>VLOOKUP(D2, raw_data!$A$2:$AB$3115, 2, FALSE)+VLOOKUP(E2, raw_data!$A$2:$AB$3115, 2, FALSE)+VLOOKUP(F2, raw_data!$A$2:$AB$3115, 2, FALSE)</f>
        <v>94.828999999999994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5.5630000000000006</v>
      </c>
      <c r="K2" s="47">
        <f>VLOOKUP(D2, raw_data!$A$2:$AB$3115, 22, FALSE)+VLOOKUP(E2, raw_data!$A$2:$AB$3115, 22, FALSE)+VLOOKUP(F2, raw_data!$A$2:$AB$3115, 22, FALSE)</f>
        <v>3.9889999999999999</v>
      </c>
    </row>
    <row r="3" spans="1:11" x14ac:dyDescent="0.25">
      <c r="A3" s="46">
        <v>175</v>
      </c>
      <c r="B3" s="48">
        <v>1197</v>
      </c>
      <c r="C3" s="49">
        <v>2907</v>
      </c>
      <c r="D3" s="48">
        <v>5448</v>
      </c>
      <c r="E3" s="48">
        <v>5034</v>
      </c>
      <c r="F3" s="47">
        <v>341</v>
      </c>
      <c r="G3" s="108">
        <f>VLOOKUP(A3, raw_data!$A$2:$AB$3115, 2, FALSE)+VLOOKUP(B3, raw_data!$A$2:$AB$3115, 2, FALSE)+VLOOKUP(C3, raw_data!$A$2:$AB$3115, 2, FALSE)</f>
        <v>102.41200000000001</v>
      </c>
      <c r="H3" s="47">
        <f>VLOOKUP(D3, raw_data!$A$2:$AB$3115, 2, FALSE)+VLOOKUP(E3, raw_data!$A$2:$AB$3115, 2, FALSE)+VLOOKUP(F3, raw_data!$A$2:$AB$3115, 2, FALSE)</f>
        <v>98.175999999999988</v>
      </c>
      <c r="I3" s="89" t="str">
        <f t="shared" ref="I3:I66" si="0">IF(G3&gt;H3, "Blue", "Red")</f>
        <v>Blue</v>
      </c>
      <c r="J3" s="108">
        <f>VLOOKUP(A3, raw_data!$A$2:$AB$3115, 22, FALSE)+VLOOKUP(B3, raw_data!$A$2:$AB$3115, 22, FALSE)+VLOOKUP(C3, raw_data!$A$2:$AB$3115, 22, FALSE)</f>
        <v>6.34</v>
      </c>
      <c r="K3" s="47">
        <f>VLOOKUP(D3, raw_data!$A$2:$AB$3115, 22, FALSE)+VLOOKUP(E3, raw_data!$A$2:$AB$3115, 22, FALSE)+VLOOKUP(F3, raw_data!$A$2:$AB$3115, 22, FALSE)</f>
        <v>5.3919999999999995</v>
      </c>
    </row>
    <row r="4" spans="1:11" x14ac:dyDescent="0.25">
      <c r="A4" s="46">
        <v>5855</v>
      </c>
      <c r="B4" s="48">
        <v>558</v>
      </c>
      <c r="C4" s="49">
        <v>5813</v>
      </c>
      <c r="D4" s="48">
        <v>2502</v>
      </c>
      <c r="E4" s="48">
        <v>6166</v>
      </c>
      <c r="F4" s="47">
        <v>195</v>
      </c>
      <c r="G4" s="108">
        <f>VLOOKUP(A4, raw_data!$A$2:$AB$3115, 2, FALSE)+VLOOKUP(B4, raw_data!$A$2:$AB$3115, 2, FALSE)+VLOOKUP(C4, raw_data!$A$2:$AB$3115, 2, FALSE)</f>
        <v>113.72199999999999</v>
      </c>
      <c r="H4" s="47">
        <f>VLOOKUP(D4, raw_data!$A$2:$AB$3115, 2, FALSE)+VLOOKUP(E4, raw_data!$A$2:$AB$3115, 2, FALSE)+VLOOKUP(F4, raw_data!$A$2:$AB$3115, 2, FALSE)</f>
        <v>110.97</v>
      </c>
      <c r="I4" s="89" t="str">
        <f t="shared" si="0"/>
        <v>Blue</v>
      </c>
      <c r="J4" s="108">
        <f>VLOOKUP(A4, raw_data!$A$2:$AB$3115, 22, FALSE)+VLOOKUP(B4, raw_data!$A$2:$AB$3115, 22, FALSE)+VLOOKUP(C4, raw_data!$A$2:$AB$3115, 22, FALSE)</f>
        <v>8.782</v>
      </c>
      <c r="K4" s="47">
        <f>VLOOKUP(D4, raw_data!$A$2:$AB$3115, 22, FALSE)+VLOOKUP(E4, raw_data!$A$2:$AB$3115, 22, FALSE)+VLOOKUP(F4, raw_data!$A$2:$AB$3115, 22, FALSE)</f>
        <v>8.4959999999999987</v>
      </c>
    </row>
    <row r="5" spans="1:11" x14ac:dyDescent="0.25">
      <c r="A5" s="46">
        <v>5012</v>
      </c>
      <c r="B5" s="48">
        <v>2935</v>
      </c>
      <c r="C5" s="49">
        <v>623</v>
      </c>
      <c r="D5" s="48">
        <v>494</v>
      </c>
      <c r="E5" s="48">
        <v>5057</v>
      </c>
      <c r="F5" s="47">
        <v>5930</v>
      </c>
      <c r="G5" s="108">
        <f>VLOOKUP(A5, raw_data!$A$2:$AB$3115, 2, FALSE)+VLOOKUP(B5, raw_data!$A$2:$AB$3115, 2, FALSE)+VLOOKUP(C5, raw_data!$A$2:$AB$3115, 2, FALSE)</f>
        <v>91.492999999999995</v>
      </c>
      <c r="H5" s="47">
        <f>VLOOKUP(D5, raw_data!$A$2:$AB$3115, 2, FALSE)+VLOOKUP(E5, raw_data!$A$2:$AB$3115, 2, FALSE)+VLOOKUP(F5, raw_data!$A$2:$AB$3115, 2, FALSE)</f>
        <v>75.570999999999998</v>
      </c>
      <c r="I5" s="89" t="str">
        <f t="shared" si="0"/>
        <v>Blue</v>
      </c>
      <c r="J5" s="108">
        <f>VLOOKUP(A5, raw_data!$A$2:$AB$3115, 22, FALSE)+VLOOKUP(B5, raw_data!$A$2:$AB$3115, 22, FALSE)+VLOOKUP(C5, raw_data!$A$2:$AB$3115, 22, FALSE)</f>
        <v>4.8659999999999997</v>
      </c>
      <c r="K5" s="47">
        <f>VLOOKUP(D5, raw_data!$A$2:$AB$3115, 22, FALSE)+VLOOKUP(E5, raw_data!$A$2:$AB$3115, 22, FALSE)+VLOOKUP(F5, raw_data!$A$2:$AB$3115, 22, FALSE)</f>
        <v>4.4610000000000003</v>
      </c>
    </row>
    <row r="6" spans="1:11" x14ac:dyDescent="0.25">
      <c r="A6" s="46">
        <v>4450</v>
      </c>
      <c r="B6" s="48">
        <v>2638</v>
      </c>
      <c r="C6" s="49">
        <v>4013</v>
      </c>
      <c r="D6" s="48">
        <v>3132</v>
      </c>
      <c r="E6" s="48">
        <v>176</v>
      </c>
      <c r="F6" s="47">
        <v>4945</v>
      </c>
      <c r="G6" s="108">
        <f>VLOOKUP(A6, raw_data!$A$2:$AB$3115, 2, FALSE)+VLOOKUP(B6, raw_data!$A$2:$AB$3115, 2, FALSE)+VLOOKUP(C6, raw_data!$A$2:$AB$3115, 2, FALSE)</f>
        <v>91.100999999999999</v>
      </c>
      <c r="H6" s="47">
        <f>VLOOKUP(D6, raw_data!$A$2:$AB$3115, 2, FALSE)+VLOOKUP(E6, raw_data!$A$2:$AB$3115, 2, FALSE)+VLOOKUP(F6, raw_data!$A$2:$AB$3115, 2, FALSE)</f>
        <v>100.018</v>
      </c>
      <c r="I6" s="89" t="str">
        <f t="shared" si="0"/>
        <v>Red</v>
      </c>
      <c r="J6" s="108">
        <f>VLOOKUP(A6, raw_data!$A$2:$AB$3115, 22, FALSE)+VLOOKUP(B6, raw_data!$A$2:$AB$3115, 22, FALSE)+VLOOKUP(C6, raw_data!$A$2:$AB$3115, 22, FALSE)</f>
        <v>6.7229999999999999</v>
      </c>
      <c r="K6" s="47">
        <f>VLOOKUP(D6, raw_data!$A$2:$AB$3115, 22, FALSE)+VLOOKUP(E6, raw_data!$A$2:$AB$3115, 22, FALSE)+VLOOKUP(F6, raw_data!$A$2:$AB$3115, 22, FALSE)</f>
        <v>6.1029999999999998</v>
      </c>
    </row>
    <row r="7" spans="1:11" x14ac:dyDescent="0.25">
      <c r="A7" s="46">
        <v>4499</v>
      </c>
      <c r="B7" s="48">
        <v>1023</v>
      </c>
      <c r="C7" s="49">
        <v>1701</v>
      </c>
      <c r="D7" s="48">
        <v>5872</v>
      </c>
      <c r="E7" s="48">
        <v>6012</v>
      </c>
      <c r="F7" s="47">
        <v>3637</v>
      </c>
      <c r="G7" s="108">
        <f>VLOOKUP(A7, raw_data!$A$2:$AB$3115, 2, FALSE)+VLOOKUP(B7, raw_data!$A$2:$AB$3115, 2, FALSE)+VLOOKUP(C7, raw_data!$A$2:$AB$3115, 2, FALSE)</f>
        <v>105.94800000000001</v>
      </c>
      <c r="H7" s="47">
        <f>VLOOKUP(D7, raw_data!$A$2:$AB$3115, 2, FALSE)+VLOOKUP(E7, raw_data!$A$2:$AB$3115, 2, FALSE)+VLOOKUP(F7, raw_data!$A$2:$AB$3115, 2, FALSE)</f>
        <v>78.445999999999998</v>
      </c>
      <c r="I7" s="89" t="str">
        <f t="shared" si="0"/>
        <v>Blue</v>
      </c>
      <c r="J7" s="108">
        <f>VLOOKUP(A7, raw_data!$A$2:$AB$3115, 22, FALSE)+VLOOKUP(B7, raw_data!$A$2:$AB$3115, 22, FALSE)+VLOOKUP(C7, raw_data!$A$2:$AB$3115, 22, FALSE)</f>
        <v>7.3860000000000001</v>
      </c>
      <c r="K7" s="47">
        <f>VLOOKUP(D7, raw_data!$A$2:$AB$3115, 22, FALSE)+VLOOKUP(E7, raw_data!$A$2:$AB$3115, 22, FALSE)+VLOOKUP(F7, raw_data!$A$2:$AB$3115, 22, FALSE)</f>
        <v>3.7290000000000001</v>
      </c>
    </row>
    <row r="8" spans="1:11" x14ac:dyDescent="0.25">
      <c r="A8" s="46">
        <v>4384</v>
      </c>
      <c r="B8" s="48">
        <v>6175</v>
      </c>
      <c r="C8" s="49">
        <v>5846</v>
      </c>
      <c r="D8" s="48">
        <v>2642</v>
      </c>
      <c r="E8" s="48">
        <v>2383</v>
      </c>
      <c r="F8" s="47">
        <v>68</v>
      </c>
      <c r="G8" s="108">
        <f>VLOOKUP(A8, raw_data!$A$2:$AB$3115, 2, FALSE)+VLOOKUP(B8, raw_data!$A$2:$AB$3115, 2, FALSE)+VLOOKUP(C8, raw_data!$A$2:$AB$3115, 2, FALSE)</f>
        <v>87.271999999999991</v>
      </c>
      <c r="H8" s="47">
        <f>VLOOKUP(D8, raw_data!$A$2:$AB$3115, 2, FALSE)+VLOOKUP(E8, raw_data!$A$2:$AB$3115, 2, FALSE)+VLOOKUP(F8, raw_data!$A$2:$AB$3115, 2, FALSE)</f>
        <v>95.888000000000005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6.8609999999999998</v>
      </c>
      <c r="K8" s="47">
        <f>VLOOKUP(D8, raw_data!$A$2:$AB$3115, 22, FALSE)+VLOOKUP(E8, raw_data!$A$2:$AB$3115, 22, FALSE)+VLOOKUP(F8, raw_data!$A$2:$AB$3115, 22, FALSE)</f>
        <v>6.2210000000000001</v>
      </c>
    </row>
    <row r="9" spans="1:11" x14ac:dyDescent="0.25">
      <c r="A9" s="46">
        <v>4063</v>
      </c>
      <c r="B9" s="48">
        <v>4330</v>
      </c>
      <c r="C9" s="49">
        <v>5690</v>
      </c>
      <c r="D9" s="48">
        <v>365</v>
      </c>
      <c r="E9" s="48">
        <v>4525</v>
      </c>
      <c r="F9" s="47">
        <v>4159</v>
      </c>
      <c r="G9" s="108">
        <f>VLOOKUP(A9, raw_data!$A$2:$AB$3115, 2, FALSE)+VLOOKUP(B9, raw_data!$A$2:$AB$3115, 2, FALSE)+VLOOKUP(C9, raw_data!$A$2:$AB$3115, 2, FALSE)</f>
        <v>84.419000000000011</v>
      </c>
      <c r="H9" s="47">
        <f>VLOOKUP(D9, raw_data!$A$2:$AB$3115, 2, FALSE)+VLOOKUP(E9, raw_data!$A$2:$AB$3115, 2, FALSE)+VLOOKUP(F9, raw_data!$A$2:$AB$3115, 2, FALSE)</f>
        <v>78.393000000000001</v>
      </c>
      <c r="I9" s="89" t="str">
        <f t="shared" si="0"/>
        <v>Blue</v>
      </c>
      <c r="J9" s="108">
        <f>VLOOKUP(A9, raw_data!$A$2:$AB$3115, 22, FALSE)+VLOOKUP(B9, raw_data!$A$2:$AB$3115, 22, FALSE)+VLOOKUP(C9, raw_data!$A$2:$AB$3115, 22, FALSE)</f>
        <v>2.8479999999999999</v>
      </c>
      <c r="K9" s="47">
        <f>VLOOKUP(D9, raw_data!$A$2:$AB$3115, 22, FALSE)+VLOOKUP(E9, raw_data!$A$2:$AB$3115, 22, FALSE)+VLOOKUP(F9, raw_data!$A$2:$AB$3115, 22, FALSE)</f>
        <v>4.266</v>
      </c>
    </row>
    <row r="10" spans="1:11" x14ac:dyDescent="0.25">
      <c r="A10" s="46">
        <v>245</v>
      </c>
      <c r="B10" s="48">
        <v>3683</v>
      </c>
      <c r="C10" s="49">
        <v>5243</v>
      </c>
      <c r="D10" s="48">
        <v>4009</v>
      </c>
      <c r="E10" s="48">
        <v>2439</v>
      </c>
      <c r="F10" s="47">
        <v>932</v>
      </c>
      <c r="G10" s="108">
        <f>VLOOKUP(A10, raw_data!$A$2:$AB$3115, 2, FALSE)+VLOOKUP(B10, raw_data!$A$2:$AB$3115, 2, FALSE)+VLOOKUP(C10, raw_data!$A$2:$AB$3115, 2, FALSE)</f>
        <v>98.506</v>
      </c>
      <c r="H10" s="47">
        <f>VLOOKUP(D10, raw_data!$A$2:$AB$3115, 2, FALSE)+VLOOKUP(E10, raw_data!$A$2:$AB$3115, 2, FALSE)+VLOOKUP(F10, raw_data!$A$2:$AB$3115, 2, FALSE)</f>
        <v>109.405</v>
      </c>
      <c r="I10" s="89" t="str">
        <f t="shared" si="0"/>
        <v>Red</v>
      </c>
      <c r="J10" s="108">
        <f>VLOOKUP(A10, raw_data!$A$2:$AB$3115, 22, FALSE)+VLOOKUP(B10, raw_data!$A$2:$AB$3115, 22, FALSE)+VLOOKUP(C10, raw_data!$A$2:$AB$3115, 22, FALSE)</f>
        <v>7.0569999999999995</v>
      </c>
      <c r="K10" s="47">
        <f>VLOOKUP(D10, raw_data!$A$2:$AB$3115, 22, FALSE)+VLOOKUP(E10, raw_data!$A$2:$AB$3115, 22, FALSE)+VLOOKUP(F10, raw_data!$A$2:$AB$3115, 22, FALSE)</f>
        <v>8.89</v>
      </c>
    </row>
    <row r="11" spans="1:11" x14ac:dyDescent="0.25">
      <c r="A11" s="46">
        <v>1065</v>
      </c>
      <c r="B11" s="48">
        <v>3128</v>
      </c>
      <c r="C11" s="49">
        <v>3018</v>
      </c>
      <c r="D11" s="48">
        <v>5827</v>
      </c>
      <c r="E11" s="48">
        <v>4290</v>
      </c>
      <c r="F11" s="47">
        <v>987</v>
      </c>
      <c r="G11" s="108">
        <f>VLOOKUP(A11, raw_data!$A$2:$AB$3115, 2, FALSE)+VLOOKUP(B11, raw_data!$A$2:$AB$3115, 2, FALSE)+VLOOKUP(C11, raw_data!$A$2:$AB$3115, 2, FALSE)</f>
        <v>91.278999999999996</v>
      </c>
      <c r="H11" s="47">
        <f>VLOOKUP(D11, raw_data!$A$2:$AB$3115, 2, FALSE)+VLOOKUP(E11, raw_data!$A$2:$AB$3115, 2, FALSE)+VLOOKUP(F11, raw_data!$A$2:$AB$3115, 2, FALSE)</f>
        <v>107.348</v>
      </c>
      <c r="I11" s="89" t="str">
        <f t="shared" si="0"/>
        <v>Red</v>
      </c>
      <c r="J11" s="108">
        <f>VLOOKUP(A11, raw_data!$A$2:$AB$3115, 22, FALSE)+VLOOKUP(B11, raw_data!$A$2:$AB$3115, 22, FALSE)+VLOOKUP(C11, raw_data!$A$2:$AB$3115, 22, FALSE)</f>
        <v>6.9060000000000006</v>
      </c>
      <c r="K11" s="47">
        <f>VLOOKUP(D11, raw_data!$A$2:$AB$3115, 22, FALSE)+VLOOKUP(E11, raw_data!$A$2:$AB$3115, 22, FALSE)+VLOOKUP(F11, raw_data!$A$2:$AB$3115, 22, FALSE)</f>
        <v>8.61</v>
      </c>
    </row>
    <row r="12" spans="1:11" x14ac:dyDescent="0.25">
      <c r="A12" s="46">
        <v>2987</v>
      </c>
      <c r="B12" s="48">
        <v>3926</v>
      </c>
      <c r="C12" s="49">
        <v>1153</v>
      </c>
      <c r="D12" s="48">
        <v>5006</v>
      </c>
      <c r="E12" s="48">
        <v>1209</v>
      </c>
      <c r="F12" s="47">
        <v>4740</v>
      </c>
      <c r="G12" s="108">
        <f>VLOOKUP(A12, raw_data!$A$2:$AB$3115, 2, FALSE)+VLOOKUP(B12, raw_data!$A$2:$AB$3115, 2, FALSE)+VLOOKUP(C12, raw_data!$A$2:$AB$3115, 2, FALSE)</f>
        <v>115.483</v>
      </c>
      <c r="H12" s="47">
        <f>VLOOKUP(D12, raw_data!$A$2:$AB$3115, 2, FALSE)+VLOOKUP(E12, raw_data!$A$2:$AB$3115, 2, FALSE)+VLOOKUP(F12, raw_data!$A$2:$AB$3115, 2, FALSE)</f>
        <v>74.926999999999992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5.8789999999999996</v>
      </c>
      <c r="K12" s="47">
        <f>VLOOKUP(D12, raw_data!$A$2:$AB$3115, 22, FALSE)+VLOOKUP(E12, raw_data!$A$2:$AB$3115, 22, FALSE)+VLOOKUP(F12, raw_data!$A$2:$AB$3115, 22, FALSE)</f>
        <v>1.3960000000000001</v>
      </c>
    </row>
    <row r="13" spans="1:11" x14ac:dyDescent="0.25">
      <c r="A13" s="46">
        <v>3539</v>
      </c>
      <c r="B13" s="48">
        <v>1339</v>
      </c>
      <c r="C13" s="49">
        <v>333</v>
      </c>
      <c r="D13" s="48">
        <v>4403</v>
      </c>
      <c r="E13" s="48">
        <v>6193</v>
      </c>
      <c r="F13" s="47">
        <v>538</v>
      </c>
      <c r="G13" s="108">
        <f>VLOOKUP(A13, raw_data!$A$2:$AB$3115, 2, FALSE)+VLOOKUP(B13, raw_data!$A$2:$AB$3115, 2, FALSE)+VLOOKUP(C13, raw_data!$A$2:$AB$3115, 2, FALSE)</f>
        <v>91.04</v>
      </c>
      <c r="H13" s="47">
        <f>VLOOKUP(D13, raw_data!$A$2:$AB$3115, 2, FALSE)+VLOOKUP(E13, raw_data!$A$2:$AB$3115, 2, FALSE)+VLOOKUP(F13, raw_data!$A$2:$AB$3115, 2, FALSE)</f>
        <v>78.548000000000002</v>
      </c>
      <c r="I13" s="89" t="str">
        <f t="shared" si="0"/>
        <v>Blue</v>
      </c>
      <c r="J13" s="108">
        <f>VLOOKUP(A13, raw_data!$A$2:$AB$3115, 22, FALSE)+VLOOKUP(B13, raw_data!$A$2:$AB$3115, 22, FALSE)+VLOOKUP(C13, raw_data!$A$2:$AB$3115, 22, FALSE)</f>
        <v>3.9580000000000002</v>
      </c>
      <c r="K13" s="47">
        <f>VLOOKUP(D13, raw_data!$A$2:$AB$3115, 22, FALSE)+VLOOKUP(E13, raw_data!$A$2:$AB$3115, 22, FALSE)+VLOOKUP(F13, raw_data!$A$2:$AB$3115, 22, FALSE)</f>
        <v>4.0529999999999999</v>
      </c>
    </row>
    <row r="14" spans="1:11" x14ac:dyDescent="0.25">
      <c r="A14" s="46">
        <v>279</v>
      </c>
      <c r="B14" s="48">
        <v>2642</v>
      </c>
      <c r="C14" s="49">
        <v>2935</v>
      </c>
      <c r="D14" s="48">
        <v>2341</v>
      </c>
      <c r="E14" s="48">
        <v>2468</v>
      </c>
      <c r="F14" s="47">
        <v>2638</v>
      </c>
      <c r="G14" s="108">
        <f>VLOOKUP(A14, raw_data!$A$2:$AB$3115, 2, FALSE)+VLOOKUP(B14, raw_data!$A$2:$AB$3115, 2, FALSE)+VLOOKUP(C14, raw_data!$A$2:$AB$3115, 2, FALSE)</f>
        <v>90.549000000000007</v>
      </c>
      <c r="H14" s="47">
        <f>VLOOKUP(D14, raw_data!$A$2:$AB$3115, 2, FALSE)+VLOOKUP(E14, raw_data!$A$2:$AB$3115, 2, FALSE)+VLOOKUP(F14, raw_data!$A$2:$AB$3115, 2, FALSE)</f>
        <v>116.956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5.8130000000000006</v>
      </c>
      <c r="K14" s="47">
        <f>VLOOKUP(D14, raw_data!$A$2:$AB$3115, 22, FALSE)+VLOOKUP(E14, raw_data!$A$2:$AB$3115, 22, FALSE)+VLOOKUP(F14, raw_data!$A$2:$AB$3115, 22, FALSE)</f>
        <v>9.157</v>
      </c>
    </row>
    <row r="15" spans="1:11" x14ac:dyDescent="0.25">
      <c r="A15" s="46">
        <v>5448</v>
      </c>
      <c r="B15" s="48">
        <v>3132</v>
      </c>
      <c r="C15" s="49">
        <v>2383</v>
      </c>
      <c r="D15" s="48">
        <v>870</v>
      </c>
      <c r="E15" s="48">
        <v>4499</v>
      </c>
      <c r="F15" s="47">
        <v>5813</v>
      </c>
      <c r="G15" s="108">
        <f>VLOOKUP(A15, raw_data!$A$2:$AB$3115, 2, FALSE)+VLOOKUP(B15, raw_data!$A$2:$AB$3115, 2, FALSE)+VLOOKUP(C15, raw_data!$A$2:$AB$3115, 2, FALSE)</f>
        <v>94.706999999999994</v>
      </c>
      <c r="H15" s="47">
        <f>VLOOKUP(D15, raw_data!$A$2:$AB$3115, 2, FALSE)+VLOOKUP(E15, raw_data!$A$2:$AB$3115, 2, FALSE)+VLOOKUP(F15, raw_data!$A$2:$AB$3115, 2, FALSE)</f>
        <v>113.861</v>
      </c>
      <c r="I15" s="89" t="str">
        <f t="shared" si="0"/>
        <v>Red</v>
      </c>
      <c r="J15" s="108">
        <f>VLOOKUP(A15, raw_data!$A$2:$AB$3115, 22, FALSE)+VLOOKUP(B15, raw_data!$A$2:$AB$3115, 22, FALSE)+VLOOKUP(C15, raw_data!$A$2:$AB$3115, 22, FALSE)</f>
        <v>3.87</v>
      </c>
      <c r="K15" s="47">
        <f>VLOOKUP(D15, raw_data!$A$2:$AB$3115, 22, FALSE)+VLOOKUP(E15, raw_data!$A$2:$AB$3115, 22, FALSE)+VLOOKUP(F15, raw_data!$A$2:$AB$3115, 22, FALSE)</f>
        <v>8.7259999999999991</v>
      </c>
    </row>
    <row r="16" spans="1:11" x14ac:dyDescent="0.25">
      <c r="A16" s="46">
        <v>176</v>
      </c>
      <c r="B16" s="48">
        <v>4330</v>
      </c>
      <c r="C16" s="49">
        <v>4625</v>
      </c>
      <c r="D16" s="48">
        <v>558</v>
      </c>
      <c r="E16" s="48">
        <v>1197</v>
      </c>
      <c r="F16" s="47">
        <v>623</v>
      </c>
      <c r="G16" s="108">
        <f>VLOOKUP(A16, raw_data!$A$2:$AB$3115, 2, FALSE)+VLOOKUP(B16, raw_data!$A$2:$AB$3115, 2, FALSE)+VLOOKUP(C16, raw_data!$A$2:$AB$3115, 2, FALSE)</f>
        <v>80.783999999999992</v>
      </c>
      <c r="H16" s="47">
        <f>VLOOKUP(D16, raw_data!$A$2:$AB$3115, 2, FALSE)+VLOOKUP(E16, raw_data!$A$2:$AB$3115, 2, FALSE)+VLOOKUP(F16, raw_data!$A$2:$AB$3115, 2, FALSE)</f>
        <v>107.03</v>
      </c>
      <c r="I16" s="89" t="str">
        <f t="shared" si="0"/>
        <v>Red</v>
      </c>
      <c r="J16" s="108">
        <f>VLOOKUP(A16, raw_data!$A$2:$AB$3115, 22, FALSE)+VLOOKUP(B16, raw_data!$A$2:$AB$3115, 22, FALSE)+VLOOKUP(C16, raw_data!$A$2:$AB$3115, 22, FALSE)</f>
        <v>5.6899999999999995</v>
      </c>
      <c r="K16" s="47">
        <f>VLOOKUP(D16, raw_data!$A$2:$AB$3115, 22, FALSE)+VLOOKUP(E16, raw_data!$A$2:$AB$3115, 22, FALSE)+VLOOKUP(F16, raw_data!$A$2:$AB$3115, 22, FALSE)</f>
        <v>7.4290000000000003</v>
      </c>
    </row>
    <row r="17" spans="1:11" x14ac:dyDescent="0.25">
      <c r="A17" s="46">
        <v>3128</v>
      </c>
      <c r="B17" s="48">
        <v>365</v>
      </c>
      <c r="C17" s="49">
        <v>88</v>
      </c>
      <c r="D17" s="48">
        <v>175</v>
      </c>
      <c r="E17" s="48">
        <v>1701</v>
      </c>
      <c r="F17" s="47">
        <v>5012</v>
      </c>
      <c r="G17" s="108">
        <f>VLOOKUP(A17, raw_data!$A$2:$AB$3115, 2, FALSE)+VLOOKUP(B17, raw_data!$A$2:$AB$3115, 2, FALSE)+VLOOKUP(C17, raw_data!$A$2:$AB$3115, 2, FALSE)</f>
        <v>101.50999999999999</v>
      </c>
      <c r="H17" s="47">
        <f>VLOOKUP(D17, raw_data!$A$2:$AB$3115, 2, FALSE)+VLOOKUP(E17, raw_data!$A$2:$AB$3115, 2, FALSE)+VLOOKUP(F17, raw_data!$A$2:$AB$3115, 2, FALSE)</f>
        <v>106.07499999999999</v>
      </c>
      <c r="I17" s="89" t="str">
        <f t="shared" si="0"/>
        <v>Red</v>
      </c>
      <c r="J17" s="108">
        <f>VLOOKUP(A17, raw_data!$A$2:$AB$3115, 22, FALSE)+VLOOKUP(B17, raw_data!$A$2:$AB$3115, 22, FALSE)+VLOOKUP(C17, raw_data!$A$2:$AB$3115, 22, FALSE)</f>
        <v>9.2740000000000009</v>
      </c>
      <c r="K17" s="47">
        <f>VLOOKUP(D17, raw_data!$A$2:$AB$3115, 22, FALSE)+VLOOKUP(E17, raw_data!$A$2:$AB$3115, 22, FALSE)+VLOOKUP(F17, raw_data!$A$2:$AB$3115, 22, FALSE)</f>
        <v>5.9589999999999996</v>
      </c>
    </row>
    <row r="18" spans="1:11" x14ac:dyDescent="0.25">
      <c r="A18" s="46">
        <v>5690</v>
      </c>
      <c r="B18" s="48">
        <v>5034</v>
      </c>
      <c r="C18" s="49">
        <v>3786</v>
      </c>
      <c r="D18" s="48">
        <v>5243</v>
      </c>
      <c r="E18" s="48">
        <v>5057</v>
      </c>
      <c r="F18" s="47">
        <v>987</v>
      </c>
      <c r="G18" s="108">
        <f>VLOOKUP(A18, raw_data!$A$2:$AB$3115, 2, FALSE)+VLOOKUP(B18, raw_data!$A$2:$AB$3115, 2, FALSE)+VLOOKUP(C18, raw_data!$A$2:$AB$3115, 2, FALSE)</f>
        <v>69.722000000000008</v>
      </c>
      <c r="H18" s="47">
        <f>VLOOKUP(D18, raw_data!$A$2:$AB$3115, 2, FALSE)+VLOOKUP(E18, raw_data!$A$2:$AB$3115, 2, FALSE)+VLOOKUP(F18, raw_data!$A$2:$AB$3115, 2, FALSE)</f>
        <v>94.421999999999997</v>
      </c>
      <c r="I18" s="89" t="str">
        <f t="shared" si="0"/>
        <v>Red</v>
      </c>
      <c r="J18" s="108">
        <f>VLOOKUP(A18, raw_data!$A$2:$AB$3115, 22, FALSE)+VLOOKUP(B18, raw_data!$A$2:$AB$3115, 22, FALSE)+VLOOKUP(C18, raw_data!$A$2:$AB$3115, 22, FALSE)</f>
        <v>1.4989999999999999</v>
      </c>
      <c r="K18" s="47">
        <f>VLOOKUP(D18, raw_data!$A$2:$AB$3115, 22, FALSE)+VLOOKUP(E18, raw_data!$A$2:$AB$3115, 22, FALSE)+VLOOKUP(F18, raw_data!$A$2:$AB$3115, 22, FALSE)</f>
        <v>5.4420000000000002</v>
      </c>
    </row>
    <row r="19" spans="1:11" x14ac:dyDescent="0.25">
      <c r="A19" s="46">
        <v>333</v>
      </c>
      <c r="B19" s="48">
        <v>2987</v>
      </c>
      <c r="C19" s="49">
        <v>1065</v>
      </c>
      <c r="D19" s="48">
        <v>5872</v>
      </c>
      <c r="E19" s="48">
        <v>6175</v>
      </c>
      <c r="F19" s="47">
        <v>4945</v>
      </c>
      <c r="G19" s="108">
        <f>VLOOKUP(A19, raw_data!$A$2:$AB$3115, 2, FALSE)+VLOOKUP(B19, raw_data!$A$2:$AB$3115, 2, FALSE)+VLOOKUP(C19, raw_data!$A$2:$AB$3115, 2, FALSE)</f>
        <v>109.13200000000001</v>
      </c>
      <c r="H19" s="47">
        <f>VLOOKUP(D19, raw_data!$A$2:$AB$3115, 2, FALSE)+VLOOKUP(E19, raw_data!$A$2:$AB$3115, 2, FALSE)+VLOOKUP(F19, raw_data!$A$2:$AB$3115, 2, FALSE)</f>
        <v>64.984999999999999</v>
      </c>
      <c r="I19" s="89" t="str">
        <f t="shared" si="0"/>
        <v>Blue</v>
      </c>
      <c r="J19" s="108">
        <f>VLOOKUP(A19, raw_data!$A$2:$AB$3115, 22, FALSE)+VLOOKUP(B19, raw_data!$A$2:$AB$3115, 22, FALSE)+VLOOKUP(C19, raw_data!$A$2:$AB$3115, 22, FALSE)</f>
        <v>6.51</v>
      </c>
      <c r="K19" s="47">
        <f>VLOOKUP(D19, raw_data!$A$2:$AB$3115, 22, FALSE)+VLOOKUP(E19, raw_data!$A$2:$AB$3115, 22, FALSE)+VLOOKUP(F19, raw_data!$A$2:$AB$3115, 22, FALSE)</f>
        <v>3.3149999999999995</v>
      </c>
    </row>
    <row r="20" spans="1:11" x14ac:dyDescent="0.25">
      <c r="A20" s="46">
        <v>3637</v>
      </c>
      <c r="B20" s="48">
        <v>3018</v>
      </c>
      <c r="C20" s="49">
        <v>2502</v>
      </c>
      <c r="D20" s="48">
        <v>2283</v>
      </c>
      <c r="E20" s="48">
        <v>68</v>
      </c>
      <c r="F20" s="47">
        <v>2907</v>
      </c>
      <c r="G20" s="108">
        <f>VLOOKUP(A20, raw_data!$A$2:$AB$3115, 2, FALSE)+VLOOKUP(B20, raw_data!$A$2:$AB$3115, 2, FALSE)+VLOOKUP(C20, raw_data!$A$2:$AB$3115, 2, FALSE)</f>
        <v>85.093000000000004</v>
      </c>
      <c r="H20" s="47">
        <f>VLOOKUP(D20, raw_data!$A$2:$AB$3115, 2, FALSE)+VLOOKUP(E20, raw_data!$A$2:$AB$3115, 2, FALSE)+VLOOKUP(F20, raw_data!$A$2:$AB$3115, 2, FALSE)</f>
        <v>94.998999999999995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5.4980000000000002</v>
      </c>
      <c r="K20" s="47">
        <f>VLOOKUP(D20, raw_data!$A$2:$AB$3115, 22, FALSE)+VLOOKUP(E20, raw_data!$A$2:$AB$3115, 22, FALSE)+VLOOKUP(F20, raw_data!$A$2:$AB$3115, 22, FALSE)</f>
        <v>4.5119999999999996</v>
      </c>
    </row>
    <row r="21" spans="1:11" x14ac:dyDescent="0.25">
      <c r="A21" s="46">
        <v>1124</v>
      </c>
      <c r="B21" s="48">
        <v>5846</v>
      </c>
      <c r="C21" s="49">
        <v>4159</v>
      </c>
      <c r="D21" s="48">
        <v>4009</v>
      </c>
      <c r="E21" s="48">
        <v>1209</v>
      </c>
      <c r="F21" s="47">
        <v>538</v>
      </c>
      <c r="G21" s="108">
        <f>VLOOKUP(A21, raw_data!$A$2:$AB$3115, 2, FALSE)+VLOOKUP(B21, raw_data!$A$2:$AB$3115, 2, FALSE)+VLOOKUP(C21, raw_data!$A$2:$AB$3115, 2, FALSE)</f>
        <v>74.228000000000009</v>
      </c>
      <c r="H21" s="47">
        <f>VLOOKUP(D21, raw_data!$A$2:$AB$3115, 2, FALSE)+VLOOKUP(E21, raw_data!$A$2:$AB$3115, 2, FALSE)+VLOOKUP(F21, raw_data!$A$2:$AB$3115, 2, FALSE)</f>
        <v>77.287999999999997</v>
      </c>
      <c r="I21" s="89" t="str">
        <f t="shared" si="0"/>
        <v>Red</v>
      </c>
      <c r="J21" s="108">
        <f>VLOOKUP(A21, raw_data!$A$2:$AB$3115, 22, FALSE)+VLOOKUP(B21, raw_data!$A$2:$AB$3115, 22, FALSE)+VLOOKUP(C21, raw_data!$A$2:$AB$3115, 22, FALSE)</f>
        <v>4.1370000000000005</v>
      </c>
      <c r="K21" s="47">
        <f>VLOOKUP(D21, raw_data!$A$2:$AB$3115, 22, FALSE)+VLOOKUP(E21, raw_data!$A$2:$AB$3115, 22, FALSE)+VLOOKUP(F21, raw_data!$A$2:$AB$3115, 22, FALSE)</f>
        <v>2.5640000000000001</v>
      </c>
    </row>
    <row r="22" spans="1:11" x14ac:dyDescent="0.25">
      <c r="A22" s="46">
        <v>3539</v>
      </c>
      <c r="B22" s="48">
        <v>5930</v>
      </c>
      <c r="C22" s="49">
        <v>245</v>
      </c>
      <c r="D22" s="48">
        <v>3926</v>
      </c>
      <c r="E22" s="48">
        <v>279</v>
      </c>
      <c r="F22" s="47">
        <v>5855</v>
      </c>
      <c r="G22" s="108">
        <f>VLOOKUP(A22, raw_data!$A$2:$AB$3115, 2, FALSE)+VLOOKUP(B22, raw_data!$A$2:$AB$3115, 2, FALSE)+VLOOKUP(C22, raw_data!$A$2:$AB$3115, 2, FALSE)</f>
        <v>83.549000000000007</v>
      </c>
      <c r="H22" s="47">
        <f>VLOOKUP(D22, raw_data!$A$2:$AB$3115, 2, FALSE)+VLOOKUP(E22, raw_data!$A$2:$AB$3115, 2, FALSE)+VLOOKUP(F22, raw_data!$A$2:$AB$3115, 2, FALSE)</f>
        <v>95.570999999999998</v>
      </c>
      <c r="I22" s="89" t="str">
        <f t="shared" si="0"/>
        <v>Red</v>
      </c>
      <c r="J22" s="108">
        <f>VLOOKUP(A22, raw_data!$A$2:$AB$3115, 22, FALSE)+VLOOKUP(B22, raw_data!$A$2:$AB$3115, 22, FALSE)+VLOOKUP(C22, raw_data!$A$2:$AB$3115, 22, FALSE)</f>
        <v>4.758</v>
      </c>
      <c r="K22" s="47">
        <f>VLOOKUP(D22, raw_data!$A$2:$AB$3115, 22, FALSE)+VLOOKUP(E22, raw_data!$A$2:$AB$3115, 22, FALSE)+VLOOKUP(F22, raw_data!$A$2:$AB$3115, 22, FALSE)</f>
        <v>4.1210000000000004</v>
      </c>
    </row>
    <row r="23" spans="1:11" x14ac:dyDescent="0.25">
      <c r="A23" s="46">
        <v>4063</v>
      </c>
      <c r="B23" s="48">
        <v>4403</v>
      </c>
      <c r="C23" s="49">
        <v>341</v>
      </c>
      <c r="D23" s="48">
        <v>5006</v>
      </c>
      <c r="E23" s="48">
        <v>2468</v>
      </c>
      <c r="F23" s="47">
        <v>4384</v>
      </c>
      <c r="G23" s="108">
        <f>VLOOKUP(A23, raw_data!$A$2:$AB$3115, 2, FALSE)+VLOOKUP(B23, raw_data!$A$2:$AB$3115, 2, FALSE)+VLOOKUP(C23, raw_data!$A$2:$AB$3115, 2, FALSE)</f>
        <v>114.761</v>
      </c>
      <c r="H23" s="47">
        <f>VLOOKUP(D23, raw_data!$A$2:$AB$3115, 2, FALSE)+VLOOKUP(E23, raw_data!$A$2:$AB$3115, 2, FALSE)+VLOOKUP(F23, raw_data!$A$2:$AB$3115, 2, FALSE)</f>
        <v>118.15</v>
      </c>
      <c r="I23" s="89" t="str">
        <f t="shared" si="0"/>
        <v>Red</v>
      </c>
      <c r="J23" s="108">
        <f>VLOOKUP(A23, raw_data!$A$2:$AB$3115, 22, FALSE)+VLOOKUP(B23, raw_data!$A$2:$AB$3115, 22, FALSE)+VLOOKUP(C23, raw_data!$A$2:$AB$3115, 22, FALSE)</f>
        <v>6.7909999999999995</v>
      </c>
      <c r="K23" s="47">
        <f>VLOOKUP(D23, raw_data!$A$2:$AB$3115, 22, FALSE)+VLOOKUP(E23, raw_data!$A$2:$AB$3115, 22, FALSE)+VLOOKUP(F23, raw_data!$A$2:$AB$3115, 22, FALSE)</f>
        <v>9.2580000000000009</v>
      </c>
    </row>
    <row r="24" spans="1:11" x14ac:dyDescent="0.25">
      <c r="A24" s="46">
        <v>1339</v>
      </c>
      <c r="B24" s="48">
        <v>4450</v>
      </c>
      <c r="C24" s="49">
        <v>932</v>
      </c>
      <c r="D24" s="48">
        <v>4013</v>
      </c>
      <c r="E24" s="48">
        <v>4740</v>
      </c>
      <c r="F24" s="47">
        <v>6166</v>
      </c>
      <c r="G24" s="108">
        <f>VLOOKUP(A24, raw_data!$A$2:$AB$3115, 2, FALSE)+VLOOKUP(B24, raw_data!$A$2:$AB$3115, 2, FALSE)+VLOOKUP(C24, raw_data!$A$2:$AB$3115, 2, FALSE)</f>
        <v>85.164000000000001</v>
      </c>
      <c r="H24" s="47">
        <f>VLOOKUP(D24, raw_data!$A$2:$AB$3115, 2, FALSE)+VLOOKUP(E24, raw_data!$A$2:$AB$3115, 2, FALSE)+VLOOKUP(F24, raw_data!$A$2:$AB$3115, 2, FALSE)</f>
        <v>62.392000000000003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6.354000000000001</v>
      </c>
      <c r="K24" s="47">
        <f>VLOOKUP(D24, raw_data!$A$2:$AB$3115, 22, FALSE)+VLOOKUP(E24, raw_data!$A$2:$AB$3115, 22, FALSE)+VLOOKUP(F24, raw_data!$A$2:$AB$3115, 22, FALSE)</f>
        <v>0.7669999999999999</v>
      </c>
    </row>
    <row r="25" spans="1:11" x14ac:dyDescent="0.25">
      <c r="A25" s="46">
        <v>2341</v>
      </c>
      <c r="B25" s="48">
        <v>6193</v>
      </c>
      <c r="C25" s="49">
        <v>1023</v>
      </c>
      <c r="D25" s="48">
        <v>195</v>
      </c>
      <c r="E25" s="48">
        <v>2439</v>
      </c>
      <c r="F25" s="47">
        <v>4525</v>
      </c>
      <c r="G25" s="108">
        <f>VLOOKUP(A25, raw_data!$A$2:$AB$3115, 2, FALSE)+VLOOKUP(B25, raw_data!$A$2:$AB$3115, 2, FALSE)+VLOOKUP(C25, raw_data!$A$2:$AB$3115, 2, FALSE)</f>
        <v>97.175000000000011</v>
      </c>
      <c r="H25" s="47">
        <f>VLOOKUP(D25, raw_data!$A$2:$AB$3115, 2, FALSE)+VLOOKUP(E25, raw_data!$A$2:$AB$3115, 2, FALSE)+VLOOKUP(F25, raw_data!$A$2:$AB$3115, 2, FALSE)</f>
        <v>125.989</v>
      </c>
      <c r="I25" s="89" t="str">
        <f t="shared" si="0"/>
        <v>Red</v>
      </c>
      <c r="J25" s="108">
        <f>VLOOKUP(A25, raw_data!$A$2:$AB$3115, 22, FALSE)+VLOOKUP(B25, raw_data!$A$2:$AB$3115, 22, FALSE)+VLOOKUP(C25, raw_data!$A$2:$AB$3115, 22, FALSE)</f>
        <v>6.2459999999999996</v>
      </c>
      <c r="K25" s="47">
        <f>VLOOKUP(D25, raw_data!$A$2:$AB$3115, 22, FALSE)+VLOOKUP(E25, raw_data!$A$2:$AB$3115, 22, FALSE)+VLOOKUP(F25, raw_data!$A$2:$AB$3115, 22, FALSE)</f>
        <v>9.495000000000001</v>
      </c>
    </row>
    <row r="26" spans="1:11" x14ac:dyDescent="0.25">
      <c r="A26" s="46">
        <v>5827</v>
      </c>
      <c r="B26" s="48">
        <v>1153</v>
      </c>
      <c r="C26" s="49">
        <v>6012</v>
      </c>
      <c r="D26" s="48">
        <v>494</v>
      </c>
      <c r="E26" s="48">
        <v>3683</v>
      </c>
      <c r="F26" s="47">
        <v>4290</v>
      </c>
      <c r="G26" s="108">
        <f>VLOOKUP(A26, raw_data!$A$2:$AB$3115, 2, FALSE)+VLOOKUP(B26, raw_data!$A$2:$AB$3115, 2, FALSE)+VLOOKUP(C26, raw_data!$A$2:$AB$3115, 2, FALSE)</f>
        <v>87.037999999999997</v>
      </c>
      <c r="H26" s="47">
        <f>VLOOKUP(D26, raw_data!$A$2:$AB$3115, 2, FALSE)+VLOOKUP(E26, raw_data!$A$2:$AB$3115, 2, FALSE)+VLOOKUP(F26, raw_data!$A$2:$AB$3115, 2, FALSE)</f>
        <v>121.636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5.3410000000000002</v>
      </c>
      <c r="K26" s="47">
        <f>VLOOKUP(D26, raw_data!$A$2:$AB$3115, 22, FALSE)+VLOOKUP(E26, raw_data!$A$2:$AB$3115, 22, FALSE)+VLOOKUP(F26, raw_data!$A$2:$AB$3115, 22, FALSE)</f>
        <v>11.529</v>
      </c>
    </row>
    <row r="27" spans="1:11" x14ac:dyDescent="0.25">
      <c r="A27" s="46">
        <v>987</v>
      </c>
      <c r="B27" s="48">
        <v>2642</v>
      </c>
      <c r="C27" s="49">
        <v>538</v>
      </c>
      <c r="D27" s="48">
        <v>5057</v>
      </c>
      <c r="E27" s="48">
        <v>5448</v>
      </c>
      <c r="F27" s="47">
        <v>4330</v>
      </c>
      <c r="G27" s="108">
        <f>VLOOKUP(A27, raw_data!$A$2:$AB$3115, 2, FALSE)+VLOOKUP(B27, raw_data!$A$2:$AB$3115, 2, FALSE)+VLOOKUP(C27, raw_data!$A$2:$AB$3115, 2, FALSE)</f>
        <v>106.85899999999999</v>
      </c>
      <c r="H27" s="47">
        <f>VLOOKUP(D27, raw_data!$A$2:$AB$3115, 2, FALSE)+VLOOKUP(E27, raw_data!$A$2:$AB$3115, 2, FALSE)+VLOOKUP(F27, raw_data!$A$2:$AB$3115, 2, FALSE)</f>
        <v>65.421999999999997</v>
      </c>
      <c r="I27" s="89" t="str">
        <f t="shared" si="0"/>
        <v>Blue</v>
      </c>
      <c r="J27" s="108">
        <f>VLOOKUP(A27, raw_data!$A$2:$AB$3115, 22, FALSE)+VLOOKUP(B27, raw_data!$A$2:$AB$3115, 22, FALSE)+VLOOKUP(C27, raw_data!$A$2:$AB$3115, 22, FALSE)</f>
        <v>7.4950000000000001</v>
      </c>
      <c r="K27" s="47">
        <f>VLOOKUP(D27, raw_data!$A$2:$AB$3115, 22, FALSE)+VLOOKUP(E27, raw_data!$A$2:$AB$3115, 22, FALSE)+VLOOKUP(F27, raw_data!$A$2:$AB$3115, 22, FALSE)</f>
        <v>2.1930000000000001</v>
      </c>
    </row>
    <row r="28" spans="1:11" x14ac:dyDescent="0.25">
      <c r="A28" s="46">
        <v>1209</v>
      </c>
      <c r="B28" s="48">
        <v>5690</v>
      </c>
      <c r="C28" s="49">
        <v>279</v>
      </c>
      <c r="D28" s="48">
        <v>88</v>
      </c>
      <c r="E28" s="48">
        <v>3132</v>
      </c>
      <c r="F28" s="47">
        <v>3018</v>
      </c>
      <c r="G28" s="108">
        <f>VLOOKUP(A28, raw_data!$A$2:$AB$3115, 2, FALSE)+VLOOKUP(B28, raw_data!$A$2:$AB$3115, 2, FALSE)+VLOOKUP(C28, raw_data!$A$2:$AB$3115, 2, FALSE)</f>
        <v>76.125</v>
      </c>
      <c r="H28" s="47">
        <f>VLOOKUP(D28, raw_data!$A$2:$AB$3115, 2, FALSE)+VLOOKUP(E28, raw_data!$A$2:$AB$3115, 2, FALSE)+VLOOKUP(F28, raw_data!$A$2:$AB$3115, 2, FALSE)</f>
        <v>79.972999999999999</v>
      </c>
      <c r="I28" s="89" t="str">
        <f t="shared" si="0"/>
        <v>Red</v>
      </c>
      <c r="J28" s="108">
        <f>VLOOKUP(A28, raw_data!$A$2:$AB$3115, 22, FALSE)+VLOOKUP(B28, raw_data!$A$2:$AB$3115, 22, FALSE)+VLOOKUP(C28, raw_data!$A$2:$AB$3115, 22, FALSE)</f>
        <v>1.3089999999999999</v>
      </c>
      <c r="K28" s="47">
        <f>VLOOKUP(D28, raw_data!$A$2:$AB$3115, 22, FALSE)+VLOOKUP(E28, raw_data!$A$2:$AB$3115, 22, FALSE)+VLOOKUP(F28, raw_data!$A$2:$AB$3115, 22, FALSE)</f>
        <v>3.3820000000000001</v>
      </c>
    </row>
    <row r="29" spans="1:11" x14ac:dyDescent="0.25">
      <c r="A29" s="46">
        <v>5243</v>
      </c>
      <c r="B29" s="48">
        <v>5846</v>
      </c>
      <c r="C29" s="49">
        <v>2907</v>
      </c>
      <c r="D29" s="48">
        <v>5855</v>
      </c>
      <c r="E29" s="48">
        <v>176</v>
      </c>
      <c r="F29" s="47">
        <v>4403</v>
      </c>
      <c r="G29" s="108">
        <f>VLOOKUP(A29, raw_data!$A$2:$AB$3115, 2, FALSE)+VLOOKUP(B29, raw_data!$A$2:$AB$3115, 2, FALSE)+VLOOKUP(C29, raw_data!$A$2:$AB$3115, 2, FALSE)</f>
        <v>79.617000000000004</v>
      </c>
      <c r="H29" s="47">
        <f>VLOOKUP(D29, raw_data!$A$2:$AB$3115, 2, FALSE)+VLOOKUP(E29, raw_data!$A$2:$AB$3115, 2, FALSE)+VLOOKUP(F29, raw_data!$A$2:$AB$3115, 2, FALSE)</f>
        <v>100.7</v>
      </c>
      <c r="I29" s="89" t="str">
        <f t="shared" si="0"/>
        <v>Red</v>
      </c>
      <c r="J29" s="108">
        <f>VLOOKUP(A29, raw_data!$A$2:$AB$3115, 22, FALSE)+VLOOKUP(B29, raw_data!$A$2:$AB$3115, 22, FALSE)+VLOOKUP(C29, raw_data!$A$2:$AB$3115, 22, FALSE)</f>
        <v>2.8409999999999997</v>
      </c>
      <c r="K29" s="47">
        <f>VLOOKUP(D29, raw_data!$A$2:$AB$3115, 22, FALSE)+VLOOKUP(E29, raw_data!$A$2:$AB$3115, 22, FALSE)+VLOOKUP(F29, raw_data!$A$2:$AB$3115, 22, FALSE)</f>
        <v>7.8049999999999997</v>
      </c>
    </row>
    <row r="30" spans="1:11" x14ac:dyDescent="0.25">
      <c r="A30" s="46">
        <v>4013</v>
      </c>
      <c r="B30" s="48">
        <v>5034</v>
      </c>
      <c r="C30" s="49">
        <v>5012</v>
      </c>
      <c r="D30" s="48">
        <v>4063</v>
      </c>
      <c r="E30" s="48">
        <v>6166</v>
      </c>
      <c r="F30" s="47">
        <v>1701</v>
      </c>
      <c r="G30" s="108">
        <f>VLOOKUP(A30, raw_data!$A$2:$AB$3115, 2, FALSE)+VLOOKUP(B30, raw_data!$A$2:$AB$3115, 2, FALSE)+VLOOKUP(C30, raw_data!$A$2:$AB$3115, 2, FALSE)</f>
        <v>65.615000000000009</v>
      </c>
      <c r="H30" s="47">
        <f>VLOOKUP(D30, raw_data!$A$2:$AB$3115, 2, FALSE)+VLOOKUP(E30, raw_data!$A$2:$AB$3115, 2, FALSE)+VLOOKUP(F30, raw_data!$A$2:$AB$3115, 2, FALSE)</f>
        <v>102.20400000000001</v>
      </c>
      <c r="I30" s="89" t="str">
        <f t="shared" si="0"/>
        <v>Red</v>
      </c>
      <c r="J30" s="108">
        <f>VLOOKUP(A30, raw_data!$A$2:$AB$3115, 22, FALSE)+VLOOKUP(B30, raw_data!$A$2:$AB$3115, 22, FALSE)+VLOOKUP(C30, raw_data!$A$2:$AB$3115, 22, FALSE)</f>
        <v>2.5540000000000003</v>
      </c>
      <c r="K30" s="47">
        <f>VLOOKUP(D30, raw_data!$A$2:$AB$3115, 22, FALSE)+VLOOKUP(E30, raw_data!$A$2:$AB$3115, 22, FALSE)+VLOOKUP(F30, raw_data!$A$2:$AB$3115, 22, FALSE)</f>
        <v>4.8759999999999994</v>
      </c>
    </row>
    <row r="31" spans="1:11" x14ac:dyDescent="0.25">
      <c r="A31" s="46">
        <v>195</v>
      </c>
      <c r="B31" s="48">
        <v>4384</v>
      </c>
      <c r="C31" s="49">
        <v>5813</v>
      </c>
      <c r="D31" s="48">
        <v>2283</v>
      </c>
      <c r="E31" s="48">
        <v>623</v>
      </c>
      <c r="F31" s="47">
        <v>5930</v>
      </c>
      <c r="G31" s="108">
        <f>VLOOKUP(A31, raw_data!$A$2:$AB$3115, 2, FALSE)+VLOOKUP(B31, raw_data!$A$2:$AB$3115, 2, FALSE)+VLOOKUP(C31, raw_data!$A$2:$AB$3115, 2, FALSE)</f>
        <v>137.684</v>
      </c>
      <c r="H31" s="47">
        <f>VLOOKUP(D31, raw_data!$A$2:$AB$3115, 2, FALSE)+VLOOKUP(E31, raw_data!$A$2:$AB$3115, 2, FALSE)+VLOOKUP(F31, raw_data!$A$2:$AB$3115, 2, FALSE)</f>
        <v>79.367999999999995</v>
      </c>
      <c r="I31" s="89" t="str">
        <f t="shared" si="0"/>
        <v>Blue</v>
      </c>
      <c r="J31" s="108">
        <f>VLOOKUP(A31, raw_data!$A$2:$AB$3115, 22, FALSE)+VLOOKUP(B31, raw_data!$A$2:$AB$3115, 22, FALSE)+VLOOKUP(C31, raw_data!$A$2:$AB$3115, 22, FALSE)</f>
        <v>11.663</v>
      </c>
      <c r="K31" s="47">
        <f>VLOOKUP(D31, raw_data!$A$2:$AB$3115, 22, FALSE)+VLOOKUP(E31, raw_data!$A$2:$AB$3115, 22, FALSE)+VLOOKUP(F31, raw_data!$A$2:$AB$3115, 22, FALSE)</f>
        <v>2.4350000000000001</v>
      </c>
    </row>
    <row r="32" spans="1:11" x14ac:dyDescent="0.25">
      <c r="A32" s="46">
        <v>2468</v>
      </c>
      <c r="B32" s="48">
        <v>3539</v>
      </c>
      <c r="C32" s="49">
        <v>2987</v>
      </c>
      <c r="D32" s="48">
        <v>494</v>
      </c>
      <c r="E32" s="48">
        <v>2439</v>
      </c>
      <c r="F32" s="47">
        <v>5827</v>
      </c>
      <c r="G32" s="108">
        <f>VLOOKUP(A32, raw_data!$A$2:$AB$3115, 2, FALSE)+VLOOKUP(B32, raw_data!$A$2:$AB$3115, 2, FALSE)+VLOOKUP(C32, raw_data!$A$2:$AB$3115, 2, FALSE)</f>
        <v>120.31</v>
      </c>
      <c r="H32" s="47">
        <f>VLOOKUP(D32, raw_data!$A$2:$AB$3115, 2, FALSE)+VLOOKUP(E32, raw_data!$A$2:$AB$3115, 2, FALSE)+VLOOKUP(F32, raw_data!$A$2:$AB$3115, 2, FALSE)</f>
        <v>106.53999999999999</v>
      </c>
      <c r="I32" s="89" t="str">
        <f t="shared" si="0"/>
        <v>Blue</v>
      </c>
      <c r="J32" s="108">
        <f>VLOOKUP(A32, raw_data!$A$2:$AB$3115, 22, FALSE)+VLOOKUP(B32, raw_data!$A$2:$AB$3115, 22, FALSE)+VLOOKUP(C32, raw_data!$A$2:$AB$3115, 22, FALSE)</f>
        <v>8.1910000000000007</v>
      </c>
      <c r="K32" s="47">
        <f>VLOOKUP(D32, raw_data!$A$2:$AB$3115, 22, FALSE)+VLOOKUP(E32, raw_data!$A$2:$AB$3115, 22, FALSE)+VLOOKUP(F32, raw_data!$A$2:$AB$3115, 22, FALSE)</f>
        <v>7.8509999999999991</v>
      </c>
    </row>
    <row r="33" spans="1:11" x14ac:dyDescent="0.25">
      <c r="A33" s="46">
        <v>68</v>
      </c>
      <c r="B33" s="48">
        <v>175</v>
      </c>
      <c r="C33" s="49">
        <v>2935</v>
      </c>
      <c r="D33" s="48">
        <v>3683</v>
      </c>
      <c r="E33" s="48">
        <v>1023</v>
      </c>
      <c r="F33" s="47">
        <v>4945</v>
      </c>
      <c r="G33" s="108">
        <f>VLOOKUP(A33, raw_data!$A$2:$AB$3115, 2, FALSE)+VLOOKUP(B33, raw_data!$A$2:$AB$3115, 2, FALSE)+VLOOKUP(C33, raw_data!$A$2:$AB$3115, 2, FALSE)</f>
        <v>99.81</v>
      </c>
      <c r="H33" s="47">
        <f>VLOOKUP(D33, raw_data!$A$2:$AB$3115, 2, FALSE)+VLOOKUP(E33, raw_data!$A$2:$AB$3115, 2, FALSE)+VLOOKUP(F33, raw_data!$A$2:$AB$3115, 2, FALSE)</f>
        <v>119.44500000000001</v>
      </c>
      <c r="I33" s="89" t="str">
        <f t="shared" si="0"/>
        <v>Red</v>
      </c>
      <c r="J33" s="108">
        <f>VLOOKUP(A33, raw_data!$A$2:$AB$3115, 22, FALSE)+VLOOKUP(B33, raw_data!$A$2:$AB$3115, 22, FALSE)+VLOOKUP(C33, raw_data!$A$2:$AB$3115, 22, FALSE)</f>
        <v>6.9179999999999993</v>
      </c>
      <c r="K33" s="47">
        <f>VLOOKUP(D33, raw_data!$A$2:$AB$3115, 22, FALSE)+VLOOKUP(E33, raw_data!$A$2:$AB$3115, 22, FALSE)+VLOOKUP(F33, raw_data!$A$2:$AB$3115, 22, FALSE)</f>
        <v>9.0510000000000002</v>
      </c>
    </row>
    <row r="34" spans="1:11" x14ac:dyDescent="0.25">
      <c r="A34" s="46">
        <v>2341</v>
      </c>
      <c r="B34" s="48">
        <v>1065</v>
      </c>
      <c r="C34" s="49">
        <v>932</v>
      </c>
      <c r="D34" s="48">
        <v>870</v>
      </c>
      <c r="E34" s="48">
        <v>2638</v>
      </c>
      <c r="F34" s="47">
        <v>1197</v>
      </c>
      <c r="G34" s="108">
        <f>VLOOKUP(A34, raw_data!$A$2:$AB$3115, 2, FALSE)+VLOOKUP(B34, raw_data!$A$2:$AB$3115, 2, FALSE)+VLOOKUP(C34, raw_data!$A$2:$AB$3115, 2, FALSE)</f>
        <v>90.591000000000008</v>
      </c>
      <c r="H34" s="47">
        <f>VLOOKUP(D34, raw_data!$A$2:$AB$3115, 2, FALSE)+VLOOKUP(E34, raw_data!$A$2:$AB$3115, 2, FALSE)+VLOOKUP(F34, raw_data!$A$2:$AB$3115, 2, FALSE)</f>
        <v>115.411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7.2550000000000008</v>
      </c>
      <c r="K34" s="47">
        <f>VLOOKUP(D34, raw_data!$A$2:$AB$3115, 22, FALSE)+VLOOKUP(E34, raw_data!$A$2:$AB$3115, 22, FALSE)+VLOOKUP(F34, raw_data!$A$2:$AB$3115, 22, FALSE)</f>
        <v>8.6129999999999995</v>
      </c>
    </row>
    <row r="35" spans="1:11" x14ac:dyDescent="0.25">
      <c r="A35" s="46">
        <v>5872</v>
      </c>
      <c r="B35" s="48">
        <v>1153</v>
      </c>
      <c r="C35" s="49">
        <v>1124</v>
      </c>
      <c r="D35" s="48">
        <v>3128</v>
      </c>
      <c r="E35" s="48">
        <v>1339</v>
      </c>
      <c r="F35" s="47">
        <v>558</v>
      </c>
      <c r="G35" s="108">
        <f>VLOOKUP(A35, raw_data!$A$2:$AB$3115, 2, FALSE)+VLOOKUP(B35, raw_data!$A$2:$AB$3115, 2, FALSE)+VLOOKUP(C35, raw_data!$A$2:$AB$3115, 2, FALSE)</f>
        <v>88.503</v>
      </c>
      <c r="H35" s="47">
        <f>VLOOKUP(D35, raw_data!$A$2:$AB$3115, 2, FALSE)+VLOOKUP(E35, raw_data!$A$2:$AB$3115, 2, FALSE)+VLOOKUP(F35, raw_data!$A$2:$AB$3115, 2, FALSE)</f>
        <v>100.93799999999999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6.3100000000000005</v>
      </c>
      <c r="K35" s="47">
        <f>VLOOKUP(D35, raw_data!$A$2:$AB$3115, 22, FALSE)+VLOOKUP(E35, raw_data!$A$2:$AB$3115, 22, FALSE)+VLOOKUP(F35, raw_data!$A$2:$AB$3115, 22, FALSE)</f>
        <v>8.0910000000000011</v>
      </c>
    </row>
    <row r="36" spans="1:11" x14ac:dyDescent="0.25">
      <c r="A36" s="46">
        <v>6193</v>
      </c>
      <c r="B36" s="48">
        <v>4159</v>
      </c>
      <c r="C36" s="49">
        <v>3926</v>
      </c>
      <c r="D36" s="48">
        <v>3786</v>
      </c>
      <c r="E36" s="48">
        <v>6175</v>
      </c>
      <c r="F36" s="47">
        <v>3637</v>
      </c>
      <c r="G36" s="108">
        <f>VLOOKUP(A36, raw_data!$A$2:$AB$3115, 2, FALSE)+VLOOKUP(B36, raw_data!$A$2:$AB$3115, 2, FALSE)+VLOOKUP(C36, raw_data!$A$2:$AB$3115, 2, FALSE)</f>
        <v>81.407000000000011</v>
      </c>
      <c r="H36" s="47">
        <f>VLOOKUP(D36, raw_data!$A$2:$AB$3115, 2, FALSE)+VLOOKUP(E36, raw_data!$A$2:$AB$3115, 2, FALSE)+VLOOKUP(F36, raw_data!$A$2:$AB$3115, 2, FALSE)</f>
        <v>74.460999999999999</v>
      </c>
      <c r="I36" s="89" t="str">
        <f t="shared" si="0"/>
        <v>Blue</v>
      </c>
      <c r="J36" s="108">
        <f>VLOOKUP(A36, raw_data!$A$2:$AB$3115, 22, FALSE)+VLOOKUP(B36, raw_data!$A$2:$AB$3115, 22, FALSE)+VLOOKUP(C36, raw_data!$A$2:$AB$3115, 22, FALSE)</f>
        <v>3.2949999999999999</v>
      </c>
      <c r="K36" s="47">
        <f>VLOOKUP(D36, raw_data!$A$2:$AB$3115, 22, FALSE)+VLOOKUP(E36, raw_data!$A$2:$AB$3115, 22, FALSE)+VLOOKUP(F36, raw_data!$A$2:$AB$3115, 22, FALSE)</f>
        <v>5.7110000000000003</v>
      </c>
    </row>
    <row r="37" spans="1:11" x14ac:dyDescent="0.25">
      <c r="A37" s="46">
        <v>2383</v>
      </c>
      <c r="B37" s="48">
        <v>4525</v>
      </c>
      <c r="C37" s="49">
        <v>245</v>
      </c>
      <c r="D37" s="48">
        <v>333</v>
      </c>
      <c r="E37" s="48">
        <v>4450</v>
      </c>
      <c r="F37" s="47">
        <v>341</v>
      </c>
      <c r="G37" s="108">
        <f>VLOOKUP(A37, raw_data!$A$2:$AB$3115, 2, FALSE)+VLOOKUP(B37, raw_data!$A$2:$AB$3115, 2, FALSE)+VLOOKUP(C37, raw_data!$A$2:$AB$3115, 2, FALSE)</f>
        <v>85.905000000000001</v>
      </c>
      <c r="H37" s="47">
        <f>VLOOKUP(D37, raw_data!$A$2:$AB$3115, 2, FALSE)+VLOOKUP(E37, raw_data!$A$2:$AB$3115, 2, FALSE)+VLOOKUP(F37, raw_data!$A$2:$AB$3115, 2, FALSE)</f>
        <v>112.52099999999999</v>
      </c>
      <c r="I37" s="89" t="str">
        <f t="shared" si="0"/>
        <v>Red</v>
      </c>
      <c r="J37" s="108">
        <f>VLOOKUP(A37, raw_data!$A$2:$AB$3115, 22, FALSE)+VLOOKUP(B37, raw_data!$A$2:$AB$3115, 22, FALSE)+VLOOKUP(C37, raw_data!$A$2:$AB$3115, 22, FALSE)</f>
        <v>4.556</v>
      </c>
      <c r="K37" s="47">
        <f>VLOOKUP(D37, raw_data!$A$2:$AB$3115, 22, FALSE)+VLOOKUP(E37, raw_data!$A$2:$AB$3115, 22, FALSE)+VLOOKUP(F37, raw_data!$A$2:$AB$3115, 22, FALSE)</f>
        <v>7.6640000000000006</v>
      </c>
    </row>
    <row r="38" spans="1:11" x14ac:dyDescent="0.25">
      <c r="A38" s="46">
        <v>5006</v>
      </c>
      <c r="B38" s="48">
        <v>4009</v>
      </c>
      <c r="C38" s="49">
        <v>2502</v>
      </c>
      <c r="D38" s="48">
        <v>4290</v>
      </c>
      <c r="E38" s="48">
        <v>4499</v>
      </c>
      <c r="F38" s="47">
        <v>4625</v>
      </c>
      <c r="G38" s="108">
        <f>VLOOKUP(A38, raw_data!$A$2:$AB$3115, 2, FALSE)+VLOOKUP(B38, raw_data!$A$2:$AB$3115, 2, FALSE)+VLOOKUP(C38, raw_data!$A$2:$AB$3115, 2, FALSE)</f>
        <v>98.195000000000007</v>
      </c>
      <c r="H38" s="47">
        <f>VLOOKUP(D38, raw_data!$A$2:$AB$3115, 2, FALSE)+VLOOKUP(E38, raw_data!$A$2:$AB$3115, 2, FALSE)+VLOOKUP(F38, raw_data!$A$2:$AB$3115, 2, FALSE)</f>
        <v>84.507999999999996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6.7409999999999997</v>
      </c>
      <c r="K38" s="47">
        <f>VLOOKUP(D38, raw_data!$A$2:$AB$3115, 22, FALSE)+VLOOKUP(E38, raw_data!$A$2:$AB$3115, 22, FALSE)+VLOOKUP(F38, raw_data!$A$2:$AB$3115, 22, FALSE)</f>
        <v>5.7029999999999994</v>
      </c>
    </row>
    <row r="39" spans="1:11" x14ac:dyDescent="0.25">
      <c r="A39" s="46">
        <v>4740</v>
      </c>
      <c r="B39" s="48">
        <v>2439</v>
      </c>
      <c r="C39" s="49">
        <v>176</v>
      </c>
      <c r="D39" s="48">
        <v>6012</v>
      </c>
      <c r="E39" s="48">
        <v>365</v>
      </c>
      <c r="F39" s="47">
        <v>68</v>
      </c>
      <c r="G39" s="108">
        <f>VLOOKUP(A39, raw_data!$A$2:$AB$3115, 2, FALSE)+VLOOKUP(B39, raw_data!$A$2:$AB$3115, 2, FALSE)+VLOOKUP(C39, raw_data!$A$2:$AB$3115, 2, FALSE)</f>
        <v>112.577</v>
      </c>
      <c r="H39" s="47">
        <f>VLOOKUP(D39, raw_data!$A$2:$AB$3115, 2, FALSE)+VLOOKUP(E39, raw_data!$A$2:$AB$3115, 2, FALSE)+VLOOKUP(F39, raw_data!$A$2:$AB$3115, 2, FALSE)</f>
        <v>100.705</v>
      </c>
      <c r="I39" s="89" t="str">
        <f t="shared" si="0"/>
        <v>Blue</v>
      </c>
      <c r="J39" s="108">
        <f>VLOOKUP(A39, raw_data!$A$2:$AB$3115, 22, FALSE)+VLOOKUP(B39, raw_data!$A$2:$AB$3115, 22, FALSE)+VLOOKUP(C39, raw_data!$A$2:$AB$3115, 22, FALSE)</f>
        <v>8.3090000000000011</v>
      </c>
      <c r="K39" s="47">
        <f>VLOOKUP(D39, raw_data!$A$2:$AB$3115, 22, FALSE)+VLOOKUP(E39, raw_data!$A$2:$AB$3115, 22, FALSE)+VLOOKUP(F39, raw_data!$A$2:$AB$3115, 22, FALSE)</f>
        <v>5.9639999999999995</v>
      </c>
    </row>
    <row r="40" spans="1:11" x14ac:dyDescent="0.25">
      <c r="A40" s="46">
        <v>870</v>
      </c>
      <c r="B40" s="48">
        <v>5855</v>
      </c>
      <c r="C40" s="49">
        <v>3018</v>
      </c>
      <c r="D40" s="48">
        <v>538</v>
      </c>
      <c r="E40" s="48">
        <v>4384</v>
      </c>
      <c r="F40" s="47">
        <v>3683</v>
      </c>
      <c r="G40" s="108">
        <f>VLOOKUP(A40, raw_data!$A$2:$AB$3115, 2, FALSE)+VLOOKUP(B40, raw_data!$A$2:$AB$3115, 2, FALSE)+VLOOKUP(C40, raw_data!$A$2:$AB$3115, 2, FALSE)</f>
        <v>92.917999999999992</v>
      </c>
      <c r="H40" s="47">
        <f>VLOOKUP(D40, raw_data!$A$2:$AB$3115, 2, FALSE)+VLOOKUP(E40, raw_data!$A$2:$AB$3115, 2, FALSE)+VLOOKUP(F40, raw_data!$A$2:$AB$3115, 2, FALSE)</f>
        <v>108.955</v>
      </c>
      <c r="I40" s="89" t="str">
        <f t="shared" si="0"/>
        <v>Red</v>
      </c>
      <c r="J40" s="108">
        <f>VLOOKUP(A40, raw_data!$A$2:$AB$3115, 22, FALSE)+VLOOKUP(B40, raw_data!$A$2:$AB$3115, 22, FALSE)+VLOOKUP(C40, raw_data!$A$2:$AB$3115, 22, FALSE)</f>
        <v>4.827</v>
      </c>
      <c r="K40" s="47">
        <f>VLOOKUP(D40, raw_data!$A$2:$AB$3115, 22, FALSE)+VLOOKUP(E40, raw_data!$A$2:$AB$3115, 22, FALSE)+VLOOKUP(F40, raw_data!$A$2:$AB$3115, 22, FALSE)</f>
        <v>9.0889999999999986</v>
      </c>
    </row>
    <row r="41" spans="1:11" x14ac:dyDescent="0.25">
      <c r="A41" s="46">
        <v>88</v>
      </c>
      <c r="B41" s="48">
        <v>932</v>
      </c>
      <c r="C41" s="49">
        <v>558</v>
      </c>
      <c r="D41" s="48">
        <v>5057</v>
      </c>
      <c r="E41" s="48">
        <v>1023</v>
      </c>
      <c r="F41" s="47">
        <v>3539</v>
      </c>
      <c r="G41" s="108">
        <f>VLOOKUP(A41, raw_data!$A$2:$AB$3115, 2, FALSE)+VLOOKUP(B41, raw_data!$A$2:$AB$3115, 2, FALSE)+VLOOKUP(C41, raw_data!$A$2:$AB$3115, 2, FALSE)</f>
        <v>99.372</v>
      </c>
      <c r="H41" s="47">
        <f>VLOOKUP(D41, raw_data!$A$2:$AB$3115, 2, FALSE)+VLOOKUP(E41, raw_data!$A$2:$AB$3115, 2, FALSE)+VLOOKUP(F41, raw_data!$A$2:$AB$3115, 2, FALSE)</f>
        <v>87.260999999999996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9.5139999999999993</v>
      </c>
      <c r="K41" s="47">
        <f>VLOOKUP(D41, raw_data!$A$2:$AB$3115, 22, FALSE)+VLOOKUP(E41, raw_data!$A$2:$AB$3115, 22, FALSE)+VLOOKUP(F41, raw_data!$A$2:$AB$3115, 22, FALSE)</f>
        <v>4.7940000000000005</v>
      </c>
    </row>
    <row r="42" spans="1:11" x14ac:dyDescent="0.25">
      <c r="A42" s="46">
        <v>623</v>
      </c>
      <c r="B42" s="48">
        <v>1339</v>
      </c>
      <c r="C42" s="49">
        <v>3637</v>
      </c>
      <c r="D42" s="48">
        <v>5243</v>
      </c>
      <c r="E42" s="48">
        <v>2987</v>
      </c>
      <c r="F42" s="47">
        <v>4063</v>
      </c>
      <c r="G42" s="108">
        <f>VLOOKUP(A42, raw_data!$A$2:$AB$3115, 2, FALSE)+VLOOKUP(B42, raw_data!$A$2:$AB$3115, 2, FALSE)+VLOOKUP(C42, raw_data!$A$2:$AB$3115, 2, FALSE)</f>
        <v>88.461999999999989</v>
      </c>
      <c r="H42" s="47">
        <f>VLOOKUP(D42, raw_data!$A$2:$AB$3115, 2, FALSE)+VLOOKUP(E42, raw_data!$A$2:$AB$3115, 2, FALSE)+VLOOKUP(F42, raw_data!$A$2:$AB$3115, 2, FALSE)</f>
        <v>99.61699999999999</v>
      </c>
      <c r="I42" s="89" t="str">
        <f t="shared" si="0"/>
        <v>Red</v>
      </c>
      <c r="J42" s="108">
        <f>VLOOKUP(A42, raw_data!$A$2:$AB$3115, 22, FALSE)+VLOOKUP(B42, raw_data!$A$2:$AB$3115, 22, FALSE)+VLOOKUP(C42, raw_data!$A$2:$AB$3115, 22, FALSE)</f>
        <v>4.681</v>
      </c>
      <c r="K42" s="47">
        <f>VLOOKUP(D42, raw_data!$A$2:$AB$3115, 22, FALSE)+VLOOKUP(E42, raw_data!$A$2:$AB$3115, 22, FALSE)+VLOOKUP(F42, raw_data!$A$2:$AB$3115, 22, FALSE)</f>
        <v>4.0019999999999998</v>
      </c>
    </row>
    <row r="43" spans="1:11" x14ac:dyDescent="0.25">
      <c r="A43" s="46">
        <v>2383</v>
      </c>
      <c r="B43" s="48">
        <v>3786</v>
      </c>
      <c r="C43" s="49">
        <v>5827</v>
      </c>
      <c r="D43" s="48">
        <v>5930</v>
      </c>
      <c r="E43" s="48">
        <v>6166</v>
      </c>
      <c r="F43" s="47">
        <v>2907</v>
      </c>
      <c r="G43" s="108">
        <f>VLOOKUP(A43, raw_data!$A$2:$AB$3115, 2, FALSE)+VLOOKUP(B43, raw_data!$A$2:$AB$3115, 2, FALSE)+VLOOKUP(C43, raw_data!$A$2:$AB$3115, 2, FALSE)</f>
        <v>73.206999999999994</v>
      </c>
      <c r="H43" s="47">
        <f>VLOOKUP(D43, raw_data!$A$2:$AB$3115, 2, FALSE)+VLOOKUP(E43, raw_data!$A$2:$AB$3115, 2, FALSE)+VLOOKUP(F43, raw_data!$A$2:$AB$3115, 2, FALSE)</f>
        <v>78.251000000000005</v>
      </c>
      <c r="I43" s="89" t="str">
        <f t="shared" si="0"/>
        <v>Red</v>
      </c>
      <c r="J43" s="108">
        <f>VLOOKUP(A43, raw_data!$A$2:$AB$3115, 22, FALSE)+VLOOKUP(B43, raw_data!$A$2:$AB$3115, 22, FALSE)+VLOOKUP(C43, raw_data!$A$2:$AB$3115, 22, FALSE)</f>
        <v>3.1880000000000002</v>
      </c>
      <c r="K43" s="47">
        <f>VLOOKUP(D43, raw_data!$A$2:$AB$3115, 22, FALSE)+VLOOKUP(E43, raw_data!$A$2:$AB$3115, 22, FALSE)+VLOOKUP(F43, raw_data!$A$2:$AB$3115, 22, FALSE)</f>
        <v>3.2</v>
      </c>
    </row>
    <row r="44" spans="1:11" x14ac:dyDescent="0.25">
      <c r="A44" s="46">
        <v>2468</v>
      </c>
      <c r="B44" s="48">
        <v>5012</v>
      </c>
      <c r="C44" s="49">
        <v>4159</v>
      </c>
      <c r="D44" s="48">
        <v>4625</v>
      </c>
      <c r="E44" s="48">
        <v>3926</v>
      </c>
      <c r="F44" s="47">
        <v>1065</v>
      </c>
      <c r="G44" s="108">
        <f>VLOOKUP(A44, raw_data!$A$2:$AB$3115, 2, FALSE)+VLOOKUP(B44, raw_data!$A$2:$AB$3115, 2, FALSE)+VLOOKUP(C44, raw_data!$A$2:$AB$3115, 2, FALSE)</f>
        <v>93.393000000000001</v>
      </c>
      <c r="H44" s="47">
        <f>VLOOKUP(D44, raw_data!$A$2:$AB$3115, 2, FALSE)+VLOOKUP(E44, raw_data!$A$2:$AB$3115, 2, FALSE)+VLOOKUP(F44, raw_data!$A$2:$AB$3115, 2, FALSE)</f>
        <v>97.438000000000002</v>
      </c>
      <c r="I44" s="89" t="str">
        <f t="shared" si="0"/>
        <v>Red</v>
      </c>
      <c r="J44" s="108">
        <f>VLOOKUP(A44, raw_data!$A$2:$AB$3115, 22, FALSE)+VLOOKUP(B44, raw_data!$A$2:$AB$3115, 22, FALSE)+VLOOKUP(C44, raw_data!$A$2:$AB$3115, 22, FALSE)</f>
        <v>6.593</v>
      </c>
      <c r="K44" s="47">
        <f>VLOOKUP(D44, raw_data!$A$2:$AB$3115, 22, FALSE)+VLOOKUP(E44, raw_data!$A$2:$AB$3115, 22, FALSE)+VLOOKUP(F44, raw_data!$A$2:$AB$3115, 22, FALSE)</f>
        <v>3.9470000000000001</v>
      </c>
    </row>
    <row r="45" spans="1:11" x14ac:dyDescent="0.25">
      <c r="A45" s="46">
        <v>5846</v>
      </c>
      <c r="B45" s="48">
        <v>5872</v>
      </c>
      <c r="C45" s="49">
        <v>2283</v>
      </c>
      <c r="D45" s="48">
        <v>341</v>
      </c>
      <c r="E45" s="48">
        <v>5690</v>
      </c>
      <c r="F45" s="47">
        <v>4740</v>
      </c>
      <c r="G45" s="108">
        <f>VLOOKUP(A45, raw_data!$A$2:$AB$3115, 2, FALSE)+VLOOKUP(B45, raw_data!$A$2:$AB$3115, 2, FALSE)+VLOOKUP(C45, raw_data!$A$2:$AB$3115, 2, FALSE)</f>
        <v>71.671999999999997</v>
      </c>
      <c r="H45" s="47">
        <f>VLOOKUP(D45, raw_data!$A$2:$AB$3115, 2, FALSE)+VLOOKUP(E45, raw_data!$A$2:$AB$3115, 2, FALSE)+VLOOKUP(F45, raw_data!$A$2:$AB$3115, 2, FALSE)</f>
        <v>93.254999999999995</v>
      </c>
      <c r="I45" s="89" t="str">
        <f t="shared" si="0"/>
        <v>Red</v>
      </c>
      <c r="J45" s="108">
        <f>VLOOKUP(A45, raw_data!$A$2:$AB$3115, 22, FALSE)+VLOOKUP(B45, raw_data!$A$2:$AB$3115, 22, FALSE)+VLOOKUP(C45, raw_data!$A$2:$AB$3115, 22, FALSE)</f>
        <v>1.3079999999999998</v>
      </c>
      <c r="K45" s="47">
        <f>VLOOKUP(D45, raw_data!$A$2:$AB$3115, 22, FALSE)+VLOOKUP(E45, raw_data!$A$2:$AB$3115, 22, FALSE)+VLOOKUP(F45, raw_data!$A$2:$AB$3115, 22, FALSE)</f>
        <v>2.7960000000000003</v>
      </c>
    </row>
    <row r="46" spans="1:11" x14ac:dyDescent="0.25">
      <c r="A46" s="46">
        <v>175</v>
      </c>
      <c r="B46" s="48">
        <v>4499</v>
      </c>
      <c r="C46" s="49">
        <v>4403</v>
      </c>
      <c r="D46" s="48">
        <v>4525</v>
      </c>
      <c r="E46" s="48">
        <v>1209</v>
      </c>
      <c r="F46" s="47">
        <v>2642</v>
      </c>
      <c r="G46" s="108">
        <f>VLOOKUP(A46, raw_data!$A$2:$AB$3115, 2, FALSE)+VLOOKUP(B46, raw_data!$A$2:$AB$3115, 2, FALSE)+VLOOKUP(C46, raw_data!$A$2:$AB$3115, 2, FALSE)</f>
        <v>102.815</v>
      </c>
      <c r="H46" s="47">
        <f>VLOOKUP(D46, raw_data!$A$2:$AB$3115, 2, FALSE)+VLOOKUP(E46, raw_data!$A$2:$AB$3115, 2, FALSE)+VLOOKUP(F46, raw_data!$A$2:$AB$3115, 2, FALSE)</f>
        <v>73.603999999999999</v>
      </c>
      <c r="I46" s="89" t="str">
        <f t="shared" si="0"/>
        <v>Blue</v>
      </c>
      <c r="J46" s="108">
        <f>VLOOKUP(A46, raw_data!$A$2:$AB$3115, 22, FALSE)+VLOOKUP(B46, raw_data!$A$2:$AB$3115, 22, FALSE)+VLOOKUP(C46, raw_data!$A$2:$AB$3115, 22, FALSE)</f>
        <v>6.8789999999999996</v>
      </c>
      <c r="K46" s="47">
        <f>VLOOKUP(D46, raw_data!$A$2:$AB$3115, 22, FALSE)+VLOOKUP(E46, raw_data!$A$2:$AB$3115, 22, FALSE)+VLOOKUP(F46, raw_data!$A$2:$AB$3115, 22, FALSE)</f>
        <v>2.3109999999999999</v>
      </c>
    </row>
    <row r="47" spans="1:11" x14ac:dyDescent="0.25">
      <c r="A47" s="46">
        <v>987</v>
      </c>
      <c r="B47" s="48">
        <v>365</v>
      </c>
      <c r="C47" s="49">
        <v>4013</v>
      </c>
      <c r="D47" s="48">
        <v>333</v>
      </c>
      <c r="E47" s="48">
        <v>4009</v>
      </c>
      <c r="F47" s="47">
        <v>494</v>
      </c>
      <c r="G47" s="108">
        <f>VLOOKUP(A47, raw_data!$A$2:$AB$3115, 2, FALSE)+VLOOKUP(B47, raw_data!$A$2:$AB$3115, 2, FALSE)+VLOOKUP(C47, raw_data!$A$2:$AB$3115, 2, FALSE)</f>
        <v>110.983</v>
      </c>
      <c r="H47" s="47">
        <f>VLOOKUP(D47, raw_data!$A$2:$AB$3115, 2, FALSE)+VLOOKUP(E47, raw_data!$A$2:$AB$3115, 2, FALSE)+VLOOKUP(F47, raw_data!$A$2:$AB$3115, 2, FALSE)</f>
        <v>114.18600000000001</v>
      </c>
      <c r="I47" s="89" t="str">
        <f t="shared" si="0"/>
        <v>Red</v>
      </c>
      <c r="J47" s="108">
        <f>VLOOKUP(A47, raw_data!$A$2:$AB$3115, 22, FALSE)+VLOOKUP(B47, raw_data!$A$2:$AB$3115, 22, FALSE)+VLOOKUP(C47, raw_data!$A$2:$AB$3115, 22, FALSE)</f>
        <v>8.0220000000000002</v>
      </c>
      <c r="K47" s="47">
        <f>VLOOKUP(D47, raw_data!$A$2:$AB$3115, 22, FALSE)+VLOOKUP(E47, raw_data!$A$2:$AB$3115, 22, FALSE)+VLOOKUP(F47, raw_data!$A$2:$AB$3115, 22, FALSE)</f>
        <v>7.8249999999999993</v>
      </c>
    </row>
    <row r="48" spans="1:11" x14ac:dyDescent="0.25">
      <c r="A48" s="46">
        <v>1701</v>
      </c>
      <c r="B48" s="48">
        <v>3132</v>
      </c>
      <c r="C48" s="49">
        <v>1197</v>
      </c>
      <c r="D48" s="48">
        <v>2935</v>
      </c>
      <c r="E48" s="48">
        <v>1153</v>
      </c>
      <c r="F48" s="47">
        <v>6193</v>
      </c>
      <c r="G48" s="108">
        <f>VLOOKUP(A48, raw_data!$A$2:$AB$3115, 2, FALSE)+VLOOKUP(B48, raw_data!$A$2:$AB$3115, 2, FALSE)+VLOOKUP(C48, raw_data!$A$2:$AB$3115, 2, FALSE)</f>
        <v>94.234000000000009</v>
      </c>
      <c r="H48" s="47">
        <f>VLOOKUP(D48, raw_data!$A$2:$AB$3115, 2, FALSE)+VLOOKUP(E48, raw_data!$A$2:$AB$3115, 2, FALSE)+VLOOKUP(F48, raw_data!$A$2:$AB$3115, 2, FALSE)</f>
        <v>100.79899999999999</v>
      </c>
      <c r="I48" s="89" t="str">
        <f t="shared" si="0"/>
        <v>Red</v>
      </c>
      <c r="J48" s="108">
        <f>VLOOKUP(A48, raw_data!$A$2:$AB$3115, 22, FALSE)+VLOOKUP(B48, raw_data!$A$2:$AB$3115, 22, FALSE)+VLOOKUP(C48, raw_data!$A$2:$AB$3115, 22, FALSE)</f>
        <v>4.585</v>
      </c>
      <c r="K48" s="47">
        <f>VLOOKUP(D48, raw_data!$A$2:$AB$3115, 22, FALSE)+VLOOKUP(E48, raw_data!$A$2:$AB$3115, 22, FALSE)+VLOOKUP(F48, raw_data!$A$2:$AB$3115, 22, FALSE)</f>
        <v>8.2309999999999999</v>
      </c>
    </row>
    <row r="49" spans="1:11" x14ac:dyDescent="0.25">
      <c r="A49" s="46">
        <v>5006</v>
      </c>
      <c r="B49" s="48">
        <v>3128</v>
      </c>
      <c r="C49" s="49">
        <v>4945</v>
      </c>
      <c r="D49" s="48">
        <v>195</v>
      </c>
      <c r="E49" s="48">
        <v>245</v>
      </c>
      <c r="F49" s="47">
        <v>2341</v>
      </c>
      <c r="G49" s="108">
        <f>VLOOKUP(A49, raw_data!$A$2:$AB$3115, 2, FALSE)+VLOOKUP(B49, raw_data!$A$2:$AB$3115, 2, FALSE)+VLOOKUP(C49, raw_data!$A$2:$AB$3115, 2, FALSE)</f>
        <v>91.668000000000006</v>
      </c>
      <c r="H49" s="47">
        <f>VLOOKUP(D49, raw_data!$A$2:$AB$3115, 2, FALSE)+VLOOKUP(E49, raw_data!$A$2:$AB$3115, 2, FALSE)+VLOOKUP(F49, raw_data!$A$2:$AB$3115, 2, FALSE)</f>
        <v>113.857</v>
      </c>
      <c r="I49" s="89" t="str">
        <f t="shared" si="0"/>
        <v>Red</v>
      </c>
      <c r="J49" s="108">
        <f>VLOOKUP(A49, raw_data!$A$2:$AB$3115, 22, FALSE)+VLOOKUP(B49, raw_data!$A$2:$AB$3115, 22, FALSE)+VLOOKUP(C49, raw_data!$A$2:$AB$3115, 22, FALSE)</f>
        <v>6.09</v>
      </c>
      <c r="K49" s="47">
        <f>VLOOKUP(D49, raw_data!$A$2:$AB$3115, 22, FALSE)+VLOOKUP(E49, raw_data!$A$2:$AB$3115, 22, FALSE)+VLOOKUP(F49, raw_data!$A$2:$AB$3115, 22, FALSE)</f>
        <v>8.2479999999999993</v>
      </c>
    </row>
    <row r="50" spans="1:11" x14ac:dyDescent="0.25">
      <c r="A50" s="46">
        <v>6012</v>
      </c>
      <c r="B50" s="48">
        <v>4450</v>
      </c>
      <c r="C50" s="49">
        <v>5448</v>
      </c>
      <c r="D50" s="48">
        <v>279</v>
      </c>
      <c r="E50" s="48">
        <v>2502</v>
      </c>
      <c r="F50" s="47">
        <v>5034</v>
      </c>
      <c r="G50" s="108">
        <f>VLOOKUP(A50, raw_data!$A$2:$AB$3115, 2, FALSE)+VLOOKUP(B50, raw_data!$A$2:$AB$3115, 2, FALSE)+VLOOKUP(C50, raw_data!$A$2:$AB$3115, 2, FALSE)</f>
        <v>100.64100000000001</v>
      </c>
      <c r="H50" s="47">
        <f>VLOOKUP(D50, raw_data!$A$2:$AB$3115, 2, FALSE)+VLOOKUP(E50, raw_data!$A$2:$AB$3115, 2, FALSE)+VLOOKUP(F50, raw_data!$A$2:$AB$3115, 2, FALSE)</f>
        <v>82.204999999999998</v>
      </c>
      <c r="I50" s="89" t="str">
        <f t="shared" si="0"/>
        <v>Blue</v>
      </c>
      <c r="J50" s="108">
        <f>VLOOKUP(A50, raw_data!$A$2:$AB$3115, 22, FALSE)+VLOOKUP(B50, raw_data!$A$2:$AB$3115, 22, FALSE)+VLOOKUP(C50, raw_data!$A$2:$AB$3115, 22, FALSE)</f>
        <v>5.4310000000000009</v>
      </c>
      <c r="K50" s="47">
        <f>VLOOKUP(D50, raw_data!$A$2:$AB$3115, 22, FALSE)+VLOOKUP(E50, raw_data!$A$2:$AB$3115, 22, FALSE)+VLOOKUP(F50, raw_data!$A$2:$AB$3115, 22, FALSE)</f>
        <v>6.0979999999999999</v>
      </c>
    </row>
    <row r="51" spans="1:11" x14ac:dyDescent="0.25">
      <c r="A51" s="46">
        <v>6175</v>
      </c>
      <c r="B51" s="48">
        <v>1124</v>
      </c>
      <c r="C51" s="49">
        <v>5813</v>
      </c>
      <c r="D51" s="48">
        <v>4290</v>
      </c>
      <c r="E51" s="48">
        <v>4330</v>
      </c>
      <c r="F51" s="47">
        <v>2638</v>
      </c>
      <c r="G51" s="108">
        <f>VLOOKUP(A51, raw_data!$A$2:$AB$3115, 2, FALSE)+VLOOKUP(B51, raw_data!$A$2:$AB$3115, 2, FALSE)+VLOOKUP(C51, raw_data!$A$2:$AB$3115, 2, FALSE)</f>
        <v>89.438000000000002</v>
      </c>
      <c r="H51" s="47">
        <f>VLOOKUP(D51, raw_data!$A$2:$AB$3115, 2, FALSE)+VLOOKUP(E51, raw_data!$A$2:$AB$3115, 2, FALSE)+VLOOKUP(F51, raw_data!$A$2:$AB$3115, 2, FALSE)</f>
        <v>90.055000000000007</v>
      </c>
      <c r="I51" s="89" t="str">
        <f t="shared" si="0"/>
        <v>Red</v>
      </c>
      <c r="J51" s="108">
        <f>VLOOKUP(A51, raw_data!$A$2:$AB$3115, 22, FALSE)+VLOOKUP(B51, raw_data!$A$2:$AB$3115, 22, FALSE)+VLOOKUP(C51, raw_data!$A$2:$AB$3115, 22, FALSE)</f>
        <v>7.33</v>
      </c>
      <c r="K51" s="47">
        <f>VLOOKUP(D51, raw_data!$A$2:$AB$3115, 22, FALSE)+VLOOKUP(E51, raw_data!$A$2:$AB$3115, 22, FALSE)+VLOOKUP(F51, raw_data!$A$2:$AB$3115, 22, FALSE)</f>
        <v>7.0649999999999995</v>
      </c>
    </row>
    <row r="52" spans="1:11" x14ac:dyDescent="0.25">
      <c r="A52" s="46">
        <v>2468</v>
      </c>
      <c r="B52" s="48">
        <v>4740</v>
      </c>
      <c r="C52" s="49">
        <v>870</v>
      </c>
      <c r="D52" s="48">
        <v>623</v>
      </c>
      <c r="E52" s="48">
        <v>1023</v>
      </c>
      <c r="F52" s="47">
        <v>5855</v>
      </c>
      <c r="G52" s="108">
        <f>VLOOKUP(A52, raw_data!$A$2:$AB$3115, 2, FALSE)+VLOOKUP(B52, raw_data!$A$2:$AB$3115, 2, FALSE)+VLOOKUP(C52, raw_data!$A$2:$AB$3115, 2, FALSE)</f>
        <v>114.44900000000001</v>
      </c>
      <c r="H52" s="47">
        <f>VLOOKUP(D52, raw_data!$A$2:$AB$3115, 2, FALSE)+VLOOKUP(E52, raw_data!$A$2:$AB$3115, 2, FALSE)+VLOOKUP(F52, raw_data!$A$2:$AB$3115, 2, FALSE)</f>
        <v>96.162000000000006</v>
      </c>
      <c r="I52" s="89" t="str">
        <f t="shared" si="0"/>
        <v>Blue</v>
      </c>
      <c r="J52" s="108">
        <f>VLOOKUP(A52, raw_data!$A$2:$AB$3115, 22, FALSE)+VLOOKUP(B52, raw_data!$A$2:$AB$3115, 22, FALSE)+VLOOKUP(C52, raw_data!$A$2:$AB$3115, 22, FALSE)</f>
        <v>7.8020000000000005</v>
      </c>
      <c r="K52" s="47">
        <f>VLOOKUP(D52, raw_data!$A$2:$AB$3115, 22, FALSE)+VLOOKUP(E52, raw_data!$A$2:$AB$3115, 22, FALSE)+VLOOKUP(F52, raw_data!$A$2:$AB$3115, 22, FALSE)</f>
        <v>5.99</v>
      </c>
    </row>
    <row r="53" spans="1:11" x14ac:dyDescent="0.25">
      <c r="A53" s="46">
        <v>2439</v>
      </c>
      <c r="B53" s="48">
        <v>5872</v>
      </c>
      <c r="C53" s="49">
        <v>4403</v>
      </c>
      <c r="D53" s="48">
        <v>4159</v>
      </c>
      <c r="E53" s="48">
        <v>987</v>
      </c>
      <c r="F53" s="47">
        <v>6166</v>
      </c>
      <c r="G53" s="108">
        <f>VLOOKUP(A53, raw_data!$A$2:$AB$3115, 2, FALSE)+VLOOKUP(B53, raw_data!$A$2:$AB$3115, 2, FALSE)+VLOOKUP(C53, raw_data!$A$2:$AB$3115, 2, FALSE)</f>
        <v>93.283999999999992</v>
      </c>
      <c r="H53" s="47">
        <f>VLOOKUP(D53, raw_data!$A$2:$AB$3115, 2, FALSE)+VLOOKUP(E53, raw_data!$A$2:$AB$3115, 2, FALSE)+VLOOKUP(F53, raw_data!$A$2:$AB$3115, 2, FALSE)</f>
        <v>101.24299999999999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5.218</v>
      </c>
      <c r="K53" s="47">
        <f>VLOOKUP(D53, raw_data!$A$2:$AB$3115, 22, FALSE)+VLOOKUP(E53, raw_data!$A$2:$AB$3115, 22, FALSE)+VLOOKUP(F53, raw_data!$A$2:$AB$3115, 22, FALSE)</f>
        <v>6.8890000000000002</v>
      </c>
    </row>
    <row r="54" spans="1:11" x14ac:dyDescent="0.25">
      <c r="A54" s="46">
        <v>3132</v>
      </c>
      <c r="B54" s="48">
        <v>4525</v>
      </c>
      <c r="C54" s="49">
        <v>5930</v>
      </c>
      <c r="D54" s="48">
        <v>3637</v>
      </c>
      <c r="E54" s="48">
        <v>1701</v>
      </c>
      <c r="F54" s="47">
        <v>3683</v>
      </c>
      <c r="G54" s="108">
        <f>VLOOKUP(A54, raw_data!$A$2:$AB$3115, 2, FALSE)+VLOOKUP(B54, raw_data!$A$2:$AB$3115, 2, FALSE)+VLOOKUP(C54, raw_data!$A$2:$AB$3115, 2, FALSE)</f>
        <v>70.093999999999994</v>
      </c>
      <c r="H54" s="47">
        <f>VLOOKUP(D54, raw_data!$A$2:$AB$3115, 2, FALSE)+VLOOKUP(E54, raw_data!$A$2:$AB$3115, 2, FALSE)+VLOOKUP(F54, raw_data!$A$2:$AB$3115, 2, FALSE)</f>
        <v>119.655</v>
      </c>
      <c r="I54" s="89" t="str">
        <f t="shared" si="0"/>
        <v>Red</v>
      </c>
      <c r="J54" s="108">
        <f>VLOOKUP(A54, raw_data!$A$2:$AB$3115, 22, FALSE)+VLOOKUP(B54, raw_data!$A$2:$AB$3115, 22, FALSE)+VLOOKUP(C54, raw_data!$A$2:$AB$3115, 22, FALSE)</f>
        <v>2.2000000000000002</v>
      </c>
      <c r="K54" s="47">
        <f>VLOOKUP(D54, raw_data!$A$2:$AB$3115, 22, FALSE)+VLOOKUP(E54, raw_data!$A$2:$AB$3115, 22, FALSE)+VLOOKUP(F54, raw_data!$A$2:$AB$3115, 22, FALSE)</f>
        <v>10.106999999999999</v>
      </c>
    </row>
    <row r="55" spans="1:11" x14ac:dyDescent="0.25">
      <c r="A55" s="46">
        <v>5827</v>
      </c>
      <c r="B55" s="48">
        <v>2341</v>
      </c>
      <c r="C55" s="49">
        <v>1197</v>
      </c>
      <c r="D55" s="48">
        <v>333</v>
      </c>
      <c r="E55" s="48">
        <v>2283</v>
      </c>
      <c r="F55" s="47">
        <v>4063</v>
      </c>
      <c r="G55" s="108">
        <f>VLOOKUP(A55, raw_data!$A$2:$AB$3115, 2, FALSE)+VLOOKUP(B55, raw_data!$A$2:$AB$3115, 2, FALSE)+VLOOKUP(C55, raw_data!$A$2:$AB$3115, 2, FALSE)</f>
        <v>77.644000000000005</v>
      </c>
      <c r="H55" s="47">
        <f>VLOOKUP(D55, raw_data!$A$2:$AB$3115, 2, FALSE)+VLOOKUP(E55, raw_data!$A$2:$AB$3115, 2, FALSE)+VLOOKUP(F55, raw_data!$A$2:$AB$3115, 2, FALSE)</f>
        <v>102.48599999999999</v>
      </c>
      <c r="I55" s="89" t="str">
        <f t="shared" si="0"/>
        <v>Red</v>
      </c>
      <c r="J55" s="108">
        <f>VLOOKUP(A55, raw_data!$A$2:$AB$3115, 22, FALSE)+VLOOKUP(B55, raw_data!$A$2:$AB$3115, 22, FALSE)+VLOOKUP(C55, raw_data!$A$2:$AB$3115, 22, FALSE)</f>
        <v>3.7930000000000001</v>
      </c>
      <c r="K55" s="47">
        <f>VLOOKUP(D55, raw_data!$A$2:$AB$3115, 22, FALSE)+VLOOKUP(E55, raw_data!$A$2:$AB$3115, 22, FALSE)+VLOOKUP(F55, raw_data!$A$2:$AB$3115, 22, FALSE)</f>
        <v>3.9969999999999999</v>
      </c>
    </row>
    <row r="56" spans="1:11" x14ac:dyDescent="0.25">
      <c r="A56" s="46">
        <v>5057</v>
      </c>
      <c r="B56" s="48">
        <v>2987</v>
      </c>
      <c r="C56" s="49">
        <v>2502</v>
      </c>
      <c r="D56" s="48">
        <v>6193</v>
      </c>
      <c r="E56" s="48">
        <v>245</v>
      </c>
      <c r="F56" s="47">
        <v>365</v>
      </c>
      <c r="G56" s="108">
        <f>VLOOKUP(A56, raw_data!$A$2:$AB$3115, 2, FALSE)+VLOOKUP(B56, raw_data!$A$2:$AB$3115, 2, FALSE)+VLOOKUP(C56, raw_data!$A$2:$AB$3115, 2, FALSE)</f>
        <v>81.164000000000001</v>
      </c>
      <c r="H56" s="47">
        <f>VLOOKUP(D56, raw_data!$A$2:$AB$3115, 2, FALSE)+VLOOKUP(E56, raw_data!$A$2:$AB$3115, 2, FALSE)+VLOOKUP(F56, raw_data!$A$2:$AB$3115, 2, FALSE)</f>
        <v>99.137</v>
      </c>
      <c r="I56" s="89" t="str">
        <f t="shared" si="0"/>
        <v>Red</v>
      </c>
      <c r="J56" s="108">
        <f>VLOOKUP(A56, raw_data!$A$2:$AB$3115, 22, FALSE)+VLOOKUP(B56, raw_data!$A$2:$AB$3115, 22, FALSE)+VLOOKUP(C56, raw_data!$A$2:$AB$3115, 22, FALSE)</f>
        <v>4.4720000000000004</v>
      </c>
      <c r="K56" s="47">
        <f>VLOOKUP(D56, raw_data!$A$2:$AB$3115, 22, FALSE)+VLOOKUP(E56, raw_data!$A$2:$AB$3115, 22, FALSE)+VLOOKUP(F56, raw_data!$A$2:$AB$3115, 22, FALSE)</f>
        <v>6.8460000000000001</v>
      </c>
    </row>
    <row r="57" spans="1:11" x14ac:dyDescent="0.25">
      <c r="A57" s="46">
        <v>341</v>
      </c>
      <c r="B57" s="48">
        <v>5243</v>
      </c>
      <c r="C57" s="49">
        <v>1209</v>
      </c>
      <c r="D57" s="48">
        <v>1065</v>
      </c>
      <c r="E57" s="48">
        <v>2642</v>
      </c>
      <c r="F57" s="47">
        <v>4013</v>
      </c>
      <c r="G57" s="108">
        <f>VLOOKUP(A57, raw_data!$A$2:$AB$3115, 2, FALSE)+VLOOKUP(B57, raw_data!$A$2:$AB$3115, 2, FALSE)+VLOOKUP(C57, raw_data!$A$2:$AB$3115, 2, FALSE)</f>
        <v>83.1</v>
      </c>
      <c r="H57" s="47">
        <f>VLOOKUP(D57, raw_data!$A$2:$AB$3115, 2, FALSE)+VLOOKUP(E57, raw_data!$A$2:$AB$3115, 2, FALSE)+VLOOKUP(F57, raw_data!$A$2:$AB$3115, 2, FALSE)</f>
        <v>80.050000000000011</v>
      </c>
      <c r="I57" s="89" t="str">
        <f t="shared" si="0"/>
        <v>Blue</v>
      </c>
      <c r="J57" s="108">
        <f>VLOOKUP(A57, raw_data!$A$2:$AB$3115, 22, FALSE)+VLOOKUP(B57, raw_data!$A$2:$AB$3115, 22, FALSE)+VLOOKUP(C57, raw_data!$A$2:$AB$3115, 22, FALSE)</f>
        <v>2.536</v>
      </c>
      <c r="K57" s="47">
        <f>VLOOKUP(D57, raw_data!$A$2:$AB$3115, 22, FALSE)+VLOOKUP(E57, raw_data!$A$2:$AB$3115, 22, FALSE)+VLOOKUP(F57, raw_data!$A$2:$AB$3115, 22, FALSE)</f>
        <v>4.9809999999999999</v>
      </c>
    </row>
    <row r="58" spans="1:11" x14ac:dyDescent="0.25">
      <c r="A58" s="46">
        <v>195</v>
      </c>
      <c r="B58" s="48">
        <v>6175</v>
      </c>
      <c r="C58" s="49">
        <v>538</v>
      </c>
      <c r="D58" s="48">
        <v>2907</v>
      </c>
      <c r="E58" s="48">
        <v>4450</v>
      </c>
      <c r="F58" s="47">
        <v>88</v>
      </c>
      <c r="G58" s="108">
        <f>VLOOKUP(A58, raw_data!$A$2:$AB$3115, 2, FALSE)+VLOOKUP(B58, raw_data!$A$2:$AB$3115, 2, FALSE)+VLOOKUP(C58, raw_data!$A$2:$AB$3115, 2, FALSE)</f>
        <v>90.614999999999995</v>
      </c>
      <c r="H58" s="47">
        <f>VLOOKUP(D58, raw_data!$A$2:$AB$3115, 2, FALSE)+VLOOKUP(E58, raw_data!$A$2:$AB$3115, 2, FALSE)+VLOOKUP(F58, raw_data!$A$2:$AB$3115, 2, FALSE)</f>
        <v>102.458</v>
      </c>
      <c r="I58" s="89" t="str">
        <f t="shared" si="0"/>
        <v>Red</v>
      </c>
      <c r="J58" s="108">
        <f>VLOOKUP(A58, raw_data!$A$2:$AB$3115, 22, FALSE)+VLOOKUP(B58, raw_data!$A$2:$AB$3115, 22, FALSE)+VLOOKUP(C58, raw_data!$A$2:$AB$3115, 22, FALSE)</f>
        <v>7.4609999999999994</v>
      </c>
      <c r="K58" s="47">
        <f>VLOOKUP(D58, raw_data!$A$2:$AB$3115, 22, FALSE)+VLOOKUP(E58, raw_data!$A$2:$AB$3115, 22, FALSE)+VLOOKUP(F58, raw_data!$A$2:$AB$3115, 22, FALSE)</f>
        <v>8.0850000000000009</v>
      </c>
    </row>
    <row r="59" spans="1:11" x14ac:dyDescent="0.25">
      <c r="A59" s="46">
        <v>5006</v>
      </c>
      <c r="B59" s="48">
        <v>3018</v>
      </c>
      <c r="C59" s="49">
        <v>2935</v>
      </c>
      <c r="D59" s="48">
        <v>3539</v>
      </c>
      <c r="E59" s="48">
        <v>4330</v>
      </c>
      <c r="F59" s="47">
        <v>1124</v>
      </c>
      <c r="G59" s="108">
        <f>VLOOKUP(A59, raw_data!$A$2:$AB$3115, 2, FALSE)+VLOOKUP(B59, raw_data!$A$2:$AB$3115, 2, FALSE)+VLOOKUP(C59, raw_data!$A$2:$AB$3115, 2, FALSE)</f>
        <v>80.265000000000001</v>
      </c>
      <c r="H59" s="47">
        <f>VLOOKUP(D59, raw_data!$A$2:$AB$3115, 2, FALSE)+VLOOKUP(E59, raw_data!$A$2:$AB$3115, 2, FALSE)+VLOOKUP(F59, raw_data!$A$2:$AB$3115, 2, FALSE)</f>
        <v>87.034000000000006</v>
      </c>
      <c r="I59" s="89" t="str">
        <f t="shared" si="0"/>
        <v>Red</v>
      </c>
      <c r="J59" s="108">
        <f>VLOOKUP(A59, raw_data!$A$2:$AB$3115, 22, FALSE)+VLOOKUP(B59, raw_data!$A$2:$AB$3115, 22, FALSE)+VLOOKUP(C59, raw_data!$A$2:$AB$3115, 22, FALSE)</f>
        <v>3.0819999999999999</v>
      </c>
      <c r="K59" s="47">
        <f>VLOOKUP(D59, raw_data!$A$2:$AB$3115, 22, FALSE)+VLOOKUP(E59, raw_data!$A$2:$AB$3115, 22, FALSE)+VLOOKUP(F59, raw_data!$A$2:$AB$3115, 22, FALSE)</f>
        <v>5.415</v>
      </c>
    </row>
    <row r="60" spans="1:11" x14ac:dyDescent="0.25">
      <c r="A60" s="46">
        <v>932</v>
      </c>
      <c r="B60" s="48">
        <v>3786</v>
      </c>
      <c r="C60" s="49">
        <v>4384</v>
      </c>
      <c r="D60" s="48">
        <v>176</v>
      </c>
      <c r="E60" s="48">
        <v>1153</v>
      </c>
      <c r="F60" s="47">
        <v>5448</v>
      </c>
      <c r="G60" s="108">
        <f>VLOOKUP(A60, raw_data!$A$2:$AB$3115, 2, FALSE)+VLOOKUP(B60, raw_data!$A$2:$AB$3115, 2, FALSE)+VLOOKUP(C60, raw_data!$A$2:$AB$3115, 2, FALSE)</f>
        <v>86.937000000000012</v>
      </c>
      <c r="H60" s="47">
        <f>VLOOKUP(D60, raw_data!$A$2:$AB$3115, 2, FALSE)+VLOOKUP(E60, raw_data!$A$2:$AB$3115, 2, FALSE)+VLOOKUP(F60, raw_data!$A$2:$AB$3115, 2, FALSE)</f>
        <v>113.97799999999999</v>
      </c>
      <c r="I60" s="89" t="str">
        <f t="shared" si="0"/>
        <v>Red</v>
      </c>
      <c r="J60" s="108">
        <f>VLOOKUP(A60, raw_data!$A$2:$AB$3115, 22, FALSE)+VLOOKUP(B60, raw_data!$A$2:$AB$3115, 22, FALSE)+VLOOKUP(C60, raw_data!$A$2:$AB$3115, 22, FALSE)</f>
        <v>6.9489999999999998</v>
      </c>
      <c r="K60" s="47">
        <f>VLOOKUP(D60, raw_data!$A$2:$AB$3115, 22, FALSE)+VLOOKUP(E60, raw_data!$A$2:$AB$3115, 22, FALSE)+VLOOKUP(F60, raw_data!$A$2:$AB$3115, 22, FALSE)</f>
        <v>9.5510000000000002</v>
      </c>
    </row>
    <row r="61" spans="1:11" x14ac:dyDescent="0.25">
      <c r="A61" s="46">
        <v>5690</v>
      </c>
      <c r="B61" s="48">
        <v>4945</v>
      </c>
      <c r="C61" s="49">
        <v>4009</v>
      </c>
      <c r="D61" s="48">
        <v>558</v>
      </c>
      <c r="E61" s="48">
        <v>279</v>
      </c>
      <c r="F61" s="47">
        <v>5012</v>
      </c>
      <c r="G61" s="108">
        <f>VLOOKUP(A61, raw_data!$A$2:$AB$3115, 2, FALSE)+VLOOKUP(B61, raw_data!$A$2:$AB$3115, 2, FALSE)+VLOOKUP(C61, raw_data!$A$2:$AB$3115, 2, FALSE)</f>
        <v>97.856999999999999</v>
      </c>
      <c r="H61" s="47">
        <f>VLOOKUP(D61, raw_data!$A$2:$AB$3115, 2, FALSE)+VLOOKUP(E61, raw_data!$A$2:$AB$3115, 2, FALSE)+VLOOKUP(F61, raw_data!$A$2:$AB$3115, 2, FALSE)</f>
        <v>109.167</v>
      </c>
      <c r="I61" s="89" t="str">
        <f t="shared" si="0"/>
        <v>Red</v>
      </c>
      <c r="J61" s="108">
        <f>VLOOKUP(A61, raw_data!$A$2:$AB$3115, 22, FALSE)+VLOOKUP(B61, raw_data!$A$2:$AB$3115, 22, FALSE)+VLOOKUP(C61, raw_data!$A$2:$AB$3115, 22, FALSE)</f>
        <v>3.335</v>
      </c>
      <c r="K61" s="47">
        <f>VLOOKUP(D61, raw_data!$A$2:$AB$3115, 22, FALSE)+VLOOKUP(E61, raw_data!$A$2:$AB$3115, 22, FALSE)+VLOOKUP(F61, raw_data!$A$2:$AB$3115, 22, FALSE)</f>
        <v>7.5399999999999991</v>
      </c>
    </row>
    <row r="62" spans="1:11" x14ac:dyDescent="0.25">
      <c r="A62" s="46">
        <v>1339</v>
      </c>
      <c r="B62" s="48">
        <v>6012</v>
      </c>
      <c r="C62" s="49">
        <v>4625</v>
      </c>
      <c r="D62" s="48">
        <v>3926</v>
      </c>
      <c r="E62" s="48">
        <v>5813</v>
      </c>
      <c r="F62" s="47">
        <v>5846</v>
      </c>
      <c r="G62" s="108">
        <f>VLOOKUP(A62, raw_data!$A$2:$AB$3115, 2, FALSE)+VLOOKUP(B62, raw_data!$A$2:$AB$3115, 2, FALSE)+VLOOKUP(C62, raw_data!$A$2:$AB$3115, 2, FALSE)</f>
        <v>74.996999999999986</v>
      </c>
      <c r="H62" s="47">
        <f>VLOOKUP(D62, raw_data!$A$2:$AB$3115, 2, FALSE)+VLOOKUP(E62, raw_data!$A$2:$AB$3115, 2, FALSE)+VLOOKUP(F62, raw_data!$A$2:$AB$3115, 2, FALSE)</f>
        <v>101.08699999999999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1.5819999999999999</v>
      </c>
      <c r="K62" s="47">
        <f>VLOOKUP(D62, raw_data!$A$2:$AB$3115, 22, FALSE)+VLOOKUP(E62, raw_data!$A$2:$AB$3115, 22, FALSE)+VLOOKUP(F62, raw_data!$A$2:$AB$3115, 22, FALSE)</f>
        <v>4.1070000000000002</v>
      </c>
    </row>
    <row r="63" spans="1:11" x14ac:dyDescent="0.25">
      <c r="A63" s="46">
        <v>494</v>
      </c>
      <c r="B63" s="48">
        <v>4499</v>
      </c>
      <c r="C63" s="49">
        <v>68</v>
      </c>
      <c r="D63" s="48">
        <v>2638</v>
      </c>
      <c r="E63" s="48">
        <v>3128</v>
      </c>
      <c r="F63" s="47">
        <v>5034</v>
      </c>
      <c r="G63" s="108">
        <f>VLOOKUP(A63, raw_data!$A$2:$AB$3115, 2, FALSE)+VLOOKUP(B63, raw_data!$A$2:$AB$3115, 2, FALSE)+VLOOKUP(C63, raw_data!$A$2:$AB$3115, 2, FALSE)</f>
        <v>106.717</v>
      </c>
      <c r="H63" s="47">
        <f>VLOOKUP(D63, raw_data!$A$2:$AB$3115, 2, FALSE)+VLOOKUP(E63, raw_data!$A$2:$AB$3115, 2, FALSE)+VLOOKUP(F63, raw_data!$A$2:$AB$3115, 2, FALSE)</f>
        <v>94.942999999999998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8.9160000000000004</v>
      </c>
      <c r="K63" s="47">
        <f>VLOOKUP(D63, raw_data!$A$2:$AB$3115, 22, FALSE)+VLOOKUP(E63, raw_data!$A$2:$AB$3115, 22, FALSE)+VLOOKUP(F63, raw_data!$A$2:$AB$3115, 22, FALSE)</f>
        <v>8.5339999999999989</v>
      </c>
    </row>
    <row r="64" spans="1:11" x14ac:dyDescent="0.25">
      <c r="A64" s="46">
        <v>4290</v>
      </c>
      <c r="B64" s="48">
        <v>2341</v>
      </c>
      <c r="C64" s="49">
        <v>4013</v>
      </c>
      <c r="D64" s="48">
        <v>2383</v>
      </c>
      <c r="E64" s="48">
        <v>175</v>
      </c>
      <c r="F64" s="47">
        <v>3637</v>
      </c>
      <c r="G64" s="108">
        <f>VLOOKUP(A64, raw_data!$A$2:$AB$3115, 2, FALSE)+VLOOKUP(B64, raw_data!$A$2:$AB$3115, 2, FALSE)+VLOOKUP(C64, raw_data!$A$2:$AB$3115, 2, FALSE)</f>
        <v>69.537000000000006</v>
      </c>
      <c r="H64" s="47">
        <f>VLOOKUP(D64, raw_data!$A$2:$AB$3115, 2, FALSE)+VLOOKUP(E64, raw_data!$A$2:$AB$3115, 2, FALSE)+VLOOKUP(F64, raw_data!$A$2:$AB$3115, 2, FALSE)</f>
        <v>107.28700000000001</v>
      </c>
      <c r="I64" s="89" t="str">
        <f t="shared" si="0"/>
        <v>Red</v>
      </c>
      <c r="J64" s="108">
        <f>VLOOKUP(A64, raw_data!$A$2:$AB$3115, 22, FALSE)+VLOOKUP(B64, raw_data!$A$2:$AB$3115, 22, FALSE)+VLOOKUP(C64, raw_data!$A$2:$AB$3115, 22, FALSE)</f>
        <v>3.6179999999999994</v>
      </c>
      <c r="K64" s="47">
        <f>VLOOKUP(D64, raw_data!$A$2:$AB$3115, 22, FALSE)+VLOOKUP(E64, raw_data!$A$2:$AB$3115, 22, FALSE)+VLOOKUP(F64, raw_data!$A$2:$AB$3115, 22, FALSE)</f>
        <v>7.3559999999999999</v>
      </c>
    </row>
    <row r="65" spans="1:11" x14ac:dyDescent="0.25">
      <c r="A65" s="46">
        <v>1209</v>
      </c>
      <c r="B65" s="48">
        <v>5930</v>
      </c>
      <c r="C65" s="49">
        <v>987</v>
      </c>
      <c r="D65" s="48">
        <v>870</v>
      </c>
      <c r="E65" s="48">
        <v>4063</v>
      </c>
      <c r="F65" s="47">
        <v>2502</v>
      </c>
      <c r="G65" s="108">
        <f>VLOOKUP(A65, raw_data!$A$2:$AB$3115, 2, FALSE)+VLOOKUP(B65, raw_data!$A$2:$AB$3115, 2, FALSE)+VLOOKUP(C65, raw_data!$A$2:$AB$3115, 2, FALSE)</f>
        <v>99.721000000000004</v>
      </c>
      <c r="H65" s="47">
        <f>VLOOKUP(D65, raw_data!$A$2:$AB$3115, 2, FALSE)+VLOOKUP(E65, raw_data!$A$2:$AB$3115, 2, FALSE)+VLOOKUP(F65, raw_data!$A$2:$AB$3115, 2, FALSE)</f>
        <v>112.009</v>
      </c>
      <c r="I65" s="89" t="str">
        <f t="shared" si="0"/>
        <v>Red</v>
      </c>
      <c r="J65" s="108">
        <f>VLOOKUP(A65, raw_data!$A$2:$AB$3115, 22, FALSE)+VLOOKUP(B65, raw_data!$A$2:$AB$3115, 22, FALSE)+VLOOKUP(C65, raw_data!$A$2:$AB$3115, 22, FALSE)</f>
        <v>6.0140000000000002</v>
      </c>
      <c r="K65" s="47">
        <f>VLOOKUP(D65, raw_data!$A$2:$AB$3115, 22, FALSE)+VLOOKUP(E65, raw_data!$A$2:$AB$3115, 22, FALSE)+VLOOKUP(F65, raw_data!$A$2:$AB$3115, 22, FALSE)</f>
        <v>8.2080000000000002</v>
      </c>
    </row>
    <row r="66" spans="1:11" x14ac:dyDescent="0.25">
      <c r="A66" s="46">
        <v>6175</v>
      </c>
      <c r="B66" s="48">
        <v>623</v>
      </c>
      <c r="C66" s="49">
        <v>932</v>
      </c>
      <c r="D66" s="48">
        <v>5827</v>
      </c>
      <c r="E66" s="48">
        <v>3132</v>
      </c>
      <c r="F66" s="47">
        <v>365</v>
      </c>
      <c r="G66" s="108">
        <f>VLOOKUP(A66, raw_data!$A$2:$AB$3115, 2, FALSE)+VLOOKUP(B66, raw_data!$A$2:$AB$3115, 2, FALSE)+VLOOKUP(C66, raw_data!$A$2:$AB$3115, 2, FALSE)</f>
        <v>69.73599999999999</v>
      </c>
      <c r="H66" s="47">
        <f>VLOOKUP(D66, raw_data!$A$2:$AB$3115, 2, FALSE)+VLOOKUP(E66, raw_data!$A$2:$AB$3115, 2, FALSE)+VLOOKUP(F66, raw_data!$A$2:$AB$3115, 2, FALSE)</f>
        <v>85.25</v>
      </c>
      <c r="I66" s="89" t="str">
        <f t="shared" si="0"/>
        <v>Red</v>
      </c>
      <c r="J66" s="108">
        <f>VLOOKUP(A66, raw_data!$A$2:$AB$3115, 22, FALSE)+VLOOKUP(B66, raw_data!$A$2:$AB$3115, 22, FALSE)+VLOOKUP(C66, raw_data!$A$2:$AB$3115, 22, FALSE)</f>
        <v>6.2219999999999995</v>
      </c>
      <c r="K66" s="47">
        <f>VLOOKUP(D66, raw_data!$A$2:$AB$3115, 22, FALSE)+VLOOKUP(E66, raw_data!$A$2:$AB$3115, 22, FALSE)+VLOOKUP(F66, raw_data!$A$2:$AB$3115, 22, FALSE)</f>
        <v>3.92</v>
      </c>
    </row>
    <row r="67" spans="1:11" x14ac:dyDescent="0.25">
      <c r="A67" s="46">
        <v>4330</v>
      </c>
      <c r="B67" s="48">
        <v>333</v>
      </c>
      <c r="C67" s="49">
        <v>195</v>
      </c>
      <c r="D67" s="48">
        <v>5243</v>
      </c>
      <c r="E67" s="48">
        <v>3786</v>
      </c>
      <c r="F67" s="47">
        <v>2468</v>
      </c>
      <c r="G67" s="108">
        <f>VLOOKUP(A67, raw_data!$A$2:$AB$3115, 2, FALSE)+VLOOKUP(B67, raw_data!$A$2:$AB$3115, 2, FALSE)+VLOOKUP(C67, raw_data!$A$2:$AB$3115, 2, FALSE)</f>
        <v>106.001</v>
      </c>
      <c r="H67" s="47">
        <f>VLOOKUP(D67, raw_data!$A$2:$AB$3115, 2, FALSE)+VLOOKUP(E67, raw_data!$A$2:$AB$3115, 2, FALSE)+VLOOKUP(F67, raw_data!$A$2:$AB$3115, 2, FALSE)</f>
        <v>88.347000000000008</v>
      </c>
      <c r="I67" s="89" t="str">
        <f t="shared" ref="I67:I126" si="1">IF(G67&gt;H67, "Blue", "Red")</f>
        <v>Blue</v>
      </c>
      <c r="J67" s="108">
        <f>VLOOKUP(A67, raw_data!$A$2:$AB$3115, 22, FALSE)+VLOOKUP(B67, raw_data!$A$2:$AB$3115, 22, FALSE)+VLOOKUP(C67, raw_data!$A$2:$AB$3115, 22, FALSE)</f>
        <v>7.5399999999999991</v>
      </c>
      <c r="K67" s="47">
        <f>VLOOKUP(D67, raw_data!$A$2:$AB$3115, 22, FALSE)+VLOOKUP(E67, raw_data!$A$2:$AB$3115, 22, FALSE)+VLOOKUP(F67, raw_data!$A$2:$AB$3115, 22, FALSE)</f>
        <v>4.9470000000000001</v>
      </c>
    </row>
    <row r="68" spans="1:11" x14ac:dyDescent="0.25">
      <c r="A68" s="46">
        <v>3018</v>
      </c>
      <c r="B68" s="48">
        <v>2642</v>
      </c>
      <c r="C68" s="49">
        <v>2907</v>
      </c>
      <c r="D68" s="48">
        <v>1339</v>
      </c>
      <c r="E68" s="48">
        <v>5012</v>
      </c>
      <c r="F68" s="47">
        <v>5872</v>
      </c>
      <c r="G68" s="108">
        <f>VLOOKUP(A68, raw_data!$A$2:$AB$3115, 2, FALSE)+VLOOKUP(B68, raw_data!$A$2:$AB$3115, 2, FALSE)+VLOOKUP(C68, raw_data!$A$2:$AB$3115, 2, FALSE)</f>
        <v>84.545000000000002</v>
      </c>
      <c r="H68" s="47">
        <f>VLOOKUP(D68, raw_data!$A$2:$AB$3115, 2, FALSE)+VLOOKUP(E68, raw_data!$A$2:$AB$3115, 2, FALSE)+VLOOKUP(F68, raw_data!$A$2:$AB$3115, 2, FALSE)</f>
        <v>71.14500000000001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3.5190000000000001</v>
      </c>
      <c r="K68" s="47">
        <f>VLOOKUP(D68, raw_data!$A$2:$AB$3115, 22, FALSE)+VLOOKUP(E68, raw_data!$A$2:$AB$3115, 22, FALSE)+VLOOKUP(F68, raw_data!$A$2:$AB$3115, 22, FALSE)</f>
        <v>1.8860000000000001</v>
      </c>
    </row>
    <row r="69" spans="1:11" x14ac:dyDescent="0.25">
      <c r="A69" s="46">
        <v>5034</v>
      </c>
      <c r="B69" s="48">
        <v>4945</v>
      </c>
      <c r="C69" s="49">
        <v>494</v>
      </c>
      <c r="D69" s="48">
        <v>1124</v>
      </c>
      <c r="E69" s="48">
        <v>5855</v>
      </c>
      <c r="F69" s="47">
        <v>6193</v>
      </c>
      <c r="G69" s="108">
        <f>VLOOKUP(A69, raw_data!$A$2:$AB$3115, 2, FALSE)+VLOOKUP(B69, raw_data!$A$2:$AB$3115, 2, FALSE)+VLOOKUP(C69, raw_data!$A$2:$AB$3115, 2, FALSE)</f>
        <v>97.414000000000001</v>
      </c>
      <c r="H69" s="47">
        <f>VLOOKUP(D69, raw_data!$A$2:$AB$3115, 2, FALSE)+VLOOKUP(E69, raw_data!$A$2:$AB$3115, 2, FALSE)+VLOOKUP(F69, raw_data!$A$2:$AB$3115, 2, FALSE)</f>
        <v>91.92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6.0990000000000002</v>
      </c>
      <c r="K69" s="47">
        <f>VLOOKUP(D69, raw_data!$A$2:$AB$3115, 22, FALSE)+VLOOKUP(E69, raw_data!$A$2:$AB$3115, 22, FALSE)+VLOOKUP(F69, raw_data!$A$2:$AB$3115, 22, FALSE)</f>
        <v>6.4930000000000003</v>
      </c>
    </row>
    <row r="70" spans="1:11" x14ac:dyDescent="0.25">
      <c r="A70" s="46">
        <v>4450</v>
      </c>
      <c r="B70" s="48">
        <v>176</v>
      </c>
      <c r="C70" s="49">
        <v>5690</v>
      </c>
      <c r="D70" s="48">
        <v>3539</v>
      </c>
      <c r="E70" s="48">
        <v>2935</v>
      </c>
      <c r="F70" s="47">
        <v>4290</v>
      </c>
      <c r="G70" s="108">
        <f>VLOOKUP(A70, raw_data!$A$2:$AB$3115, 2, FALSE)+VLOOKUP(B70, raw_data!$A$2:$AB$3115, 2, FALSE)+VLOOKUP(C70, raw_data!$A$2:$AB$3115, 2, FALSE)</f>
        <v>104.191</v>
      </c>
      <c r="H70" s="47">
        <f>VLOOKUP(D70, raw_data!$A$2:$AB$3115, 2, FALSE)+VLOOKUP(E70, raw_data!$A$2:$AB$3115, 2, FALSE)+VLOOKUP(F70, raw_data!$A$2:$AB$3115, 2, FALSE)</f>
        <v>95.143000000000001</v>
      </c>
      <c r="I70" s="89" t="str">
        <f t="shared" si="1"/>
        <v>Blue</v>
      </c>
      <c r="J70" s="108">
        <f>VLOOKUP(A70, raw_data!$A$2:$AB$3115, 22, FALSE)+VLOOKUP(B70, raw_data!$A$2:$AB$3115, 22, FALSE)+VLOOKUP(C70, raw_data!$A$2:$AB$3115, 22, FALSE)</f>
        <v>7.2380000000000004</v>
      </c>
      <c r="K70" s="47">
        <f>VLOOKUP(D70, raw_data!$A$2:$AB$3115, 22, FALSE)+VLOOKUP(E70, raw_data!$A$2:$AB$3115, 22, FALSE)+VLOOKUP(F70, raw_data!$A$2:$AB$3115, 22, FALSE)</f>
        <v>6.6459999999999999</v>
      </c>
    </row>
    <row r="71" spans="1:11" x14ac:dyDescent="0.25">
      <c r="A71" s="46">
        <v>3926</v>
      </c>
      <c r="B71" s="48">
        <v>1197</v>
      </c>
      <c r="C71" s="49">
        <v>2439</v>
      </c>
      <c r="D71" s="48">
        <v>4499</v>
      </c>
      <c r="E71" s="48">
        <v>4384</v>
      </c>
      <c r="F71" s="47">
        <v>558</v>
      </c>
      <c r="G71" s="108">
        <f>VLOOKUP(A71, raw_data!$A$2:$AB$3115, 2, FALSE)+VLOOKUP(B71, raw_data!$A$2:$AB$3115, 2, FALSE)+VLOOKUP(C71, raw_data!$A$2:$AB$3115, 2, FALSE)</f>
        <v>114.021</v>
      </c>
      <c r="H71" s="47">
        <f>VLOOKUP(D71, raw_data!$A$2:$AB$3115, 2, FALSE)+VLOOKUP(E71, raw_data!$A$2:$AB$3115, 2, FALSE)+VLOOKUP(F71, raw_data!$A$2:$AB$3115, 2, FALSE)</f>
        <v>121.976</v>
      </c>
      <c r="I71" s="89" t="str">
        <f t="shared" si="1"/>
        <v>Red</v>
      </c>
      <c r="J71" s="108">
        <f>VLOOKUP(A71, raw_data!$A$2:$AB$3115, 22, FALSE)+VLOOKUP(B71, raw_data!$A$2:$AB$3115, 22, FALSE)+VLOOKUP(C71, raw_data!$A$2:$AB$3115, 22, FALSE)</f>
        <v>5.7469999999999999</v>
      </c>
      <c r="K71" s="47">
        <f>VLOOKUP(D71, raw_data!$A$2:$AB$3115, 22, FALSE)+VLOOKUP(E71, raw_data!$A$2:$AB$3115, 22, FALSE)+VLOOKUP(F71, raw_data!$A$2:$AB$3115, 22, FALSE)</f>
        <v>10.443000000000001</v>
      </c>
    </row>
    <row r="72" spans="1:11" x14ac:dyDescent="0.25">
      <c r="A72" s="46">
        <v>4625</v>
      </c>
      <c r="B72" s="48">
        <v>4009</v>
      </c>
      <c r="C72" s="49">
        <v>2383</v>
      </c>
      <c r="D72" s="48">
        <v>1701</v>
      </c>
      <c r="E72" s="48">
        <v>2987</v>
      </c>
      <c r="F72" s="47">
        <v>4403</v>
      </c>
      <c r="G72" s="108">
        <f>VLOOKUP(A72, raw_data!$A$2:$AB$3115, 2, FALSE)+VLOOKUP(B72, raw_data!$A$2:$AB$3115, 2, FALSE)+VLOOKUP(C72, raw_data!$A$2:$AB$3115, 2, FALSE)</f>
        <v>96.557999999999993</v>
      </c>
      <c r="H72" s="47">
        <f>VLOOKUP(D72, raw_data!$A$2:$AB$3115, 2, FALSE)+VLOOKUP(E72, raw_data!$A$2:$AB$3115, 2, FALSE)+VLOOKUP(F72, raw_data!$A$2:$AB$3115, 2, FALSE)</f>
        <v>105.73099999999999</v>
      </c>
      <c r="I72" s="89" t="str">
        <f t="shared" si="1"/>
        <v>Red</v>
      </c>
      <c r="J72" s="108">
        <f>VLOOKUP(A72, raw_data!$A$2:$AB$3115, 22, FALSE)+VLOOKUP(B72, raw_data!$A$2:$AB$3115, 22, FALSE)+VLOOKUP(C72, raw_data!$A$2:$AB$3115, 22, FALSE)</f>
        <v>5.0350000000000001</v>
      </c>
      <c r="K72" s="47">
        <f>VLOOKUP(D72, raw_data!$A$2:$AB$3115, 22, FALSE)+VLOOKUP(E72, raw_data!$A$2:$AB$3115, 22, FALSE)+VLOOKUP(F72, raw_data!$A$2:$AB$3115, 22, FALSE)</f>
        <v>5.26</v>
      </c>
    </row>
    <row r="73" spans="1:11" x14ac:dyDescent="0.25">
      <c r="A73" s="46">
        <v>2283</v>
      </c>
      <c r="B73" s="48">
        <v>5006</v>
      </c>
      <c r="C73" s="49">
        <v>1023</v>
      </c>
      <c r="D73" s="48">
        <v>5846</v>
      </c>
      <c r="E73" s="48">
        <v>5448</v>
      </c>
      <c r="F73" s="47">
        <v>3128</v>
      </c>
      <c r="G73" s="108">
        <f>VLOOKUP(A73, raw_data!$A$2:$AB$3115, 2, FALSE)+VLOOKUP(B73, raw_data!$A$2:$AB$3115, 2, FALSE)+VLOOKUP(C73, raw_data!$A$2:$AB$3115, 2, FALSE)</f>
        <v>97.316000000000003</v>
      </c>
      <c r="H73" s="47">
        <f>VLOOKUP(D73, raw_data!$A$2:$AB$3115, 2, FALSE)+VLOOKUP(E73, raw_data!$A$2:$AB$3115, 2, FALSE)+VLOOKUP(F73, raw_data!$A$2:$AB$3115, 2, FALSE)</f>
        <v>89.813999999999993</v>
      </c>
      <c r="I73" s="89" t="str">
        <f t="shared" si="1"/>
        <v>Blue</v>
      </c>
      <c r="J73" s="108">
        <f>VLOOKUP(A73, raw_data!$A$2:$AB$3115, 22, FALSE)+VLOOKUP(B73, raw_data!$A$2:$AB$3115, 22, FALSE)+VLOOKUP(C73, raw_data!$A$2:$AB$3115, 22, FALSE)</f>
        <v>4.1660000000000004</v>
      </c>
      <c r="K73" s="47">
        <f>VLOOKUP(D73, raw_data!$A$2:$AB$3115, 22, FALSE)+VLOOKUP(E73, raw_data!$A$2:$AB$3115, 22, FALSE)+VLOOKUP(F73, raw_data!$A$2:$AB$3115, 22, FALSE)</f>
        <v>5.9909999999999997</v>
      </c>
    </row>
    <row r="74" spans="1:11" x14ac:dyDescent="0.25">
      <c r="A74" s="46">
        <v>2638</v>
      </c>
      <c r="B74" s="48">
        <v>6166</v>
      </c>
      <c r="C74" s="49">
        <v>88</v>
      </c>
      <c r="D74" s="48">
        <v>341</v>
      </c>
      <c r="E74" s="48">
        <v>3683</v>
      </c>
      <c r="F74" s="47">
        <v>6012</v>
      </c>
      <c r="G74" s="108">
        <f>VLOOKUP(A74, raw_data!$A$2:$AB$3115, 2, FALSE)+VLOOKUP(B74, raw_data!$A$2:$AB$3115, 2, FALSE)+VLOOKUP(C74, raw_data!$A$2:$AB$3115, 2, FALSE)</f>
        <v>98.578000000000003</v>
      </c>
      <c r="H74" s="47">
        <f>VLOOKUP(D74, raw_data!$A$2:$AB$3115, 2, FALSE)+VLOOKUP(E74, raw_data!$A$2:$AB$3115, 2, FALSE)+VLOOKUP(F74, raw_data!$A$2:$AB$3115, 2, FALSE)</f>
        <v>120.63499999999999</v>
      </c>
      <c r="I74" s="89" t="str">
        <f t="shared" si="1"/>
        <v>Red</v>
      </c>
      <c r="J74" s="108">
        <f>VLOOKUP(A74, raw_data!$A$2:$AB$3115, 22, FALSE)+VLOOKUP(B74, raw_data!$A$2:$AB$3115, 22, FALSE)+VLOOKUP(C74, raw_data!$A$2:$AB$3115, 22, FALSE)</f>
        <v>7.0069999999999997</v>
      </c>
      <c r="K74" s="47">
        <f>VLOOKUP(D74, raw_data!$A$2:$AB$3115, 22, FALSE)+VLOOKUP(E74, raw_data!$A$2:$AB$3115, 22, FALSE)+VLOOKUP(F74, raw_data!$A$2:$AB$3115, 22, FALSE)</f>
        <v>8.9589999999999996</v>
      </c>
    </row>
    <row r="75" spans="1:11" x14ac:dyDescent="0.25">
      <c r="A75" s="46">
        <v>245</v>
      </c>
      <c r="B75" s="48">
        <v>68</v>
      </c>
      <c r="C75" s="49">
        <v>538</v>
      </c>
      <c r="D75" s="48">
        <v>1153</v>
      </c>
      <c r="E75" s="48">
        <v>1065</v>
      </c>
      <c r="F75" s="47">
        <v>4525</v>
      </c>
      <c r="G75" s="108">
        <f>VLOOKUP(A75, raw_data!$A$2:$AB$3115, 2, FALSE)+VLOOKUP(B75, raw_data!$A$2:$AB$3115, 2, FALSE)+VLOOKUP(C75, raw_data!$A$2:$AB$3115, 2, FALSE)</f>
        <v>76.867000000000004</v>
      </c>
      <c r="H75" s="47">
        <f>VLOOKUP(D75, raw_data!$A$2:$AB$3115, 2, FALSE)+VLOOKUP(E75, raw_data!$A$2:$AB$3115, 2, FALSE)+VLOOKUP(F75, raw_data!$A$2:$AB$3115, 2, FALSE)</f>
        <v>103.22200000000001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4.431</v>
      </c>
      <c r="K75" s="47">
        <f>VLOOKUP(D75, raw_data!$A$2:$AB$3115, 22, FALSE)+VLOOKUP(E75, raw_data!$A$2:$AB$3115, 22, FALSE)+VLOOKUP(F75, raw_data!$A$2:$AB$3115, 22, FALSE)</f>
        <v>8.0969999999999995</v>
      </c>
    </row>
    <row r="76" spans="1:11" x14ac:dyDescent="0.25">
      <c r="A76" s="46">
        <v>4159</v>
      </c>
      <c r="B76" s="48">
        <v>279</v>
      </c>
      <c r="C76" s="49">
        <v>175</v>
      </c>
      <c r="D76" s="48">
        <v>5057</v>
      </c>
      <c r="E76" s="48">
        <v>5813</v>
      </c>
      <c r="F76" s="47">
        <v>4740</v>
      </c>
      <c r="G76" s="108">
        <f>VLOOKUP(A76, raw_data!$A$2:$AB$3115, 2, FALSE)+VLOOKUP(B76, raw_data!$A$2:$AB$3115, 2, FALSE)+VLOOKUP(C76, raw_data!$A$2:$AB$3115, 2, FALSE)</f>
        <v>84.069000000000003</v>
      </c>
      <c r="H76" s="47">
        <f>VLOOKUP(D76, raw_data!$A$2:$AB$3115, 2, FALSE)+VLOOKUP(E76, raw_data!$A$2:$AB$3115, 2, FALSE)+VLOOKUP(F76, raw_data!$A$2:$AB$3115, 2, FALSE)</f>
        <v>78.123999999999995</v>
      </c>
      <c r="I76" s="89" t="str">
        <f t="shared" si="1"/>
        <v>Blue</v>
      </c>
      <c r="J76" s="108">
        <f>VLOOKUP(A76, raw_data!$A$2:$AB$3115, 22, FALSE)+VLOOKUP(B76, raw_data!$A$2:$AB$3115, 22, FALSE)+VLOOKUP(C76, raw_data!$A$2:$AB$3115, 22, FALSE)</f>
        <v>5.3620000000000001</v>
      </c>
      <c r="K76" s="47">
        <f>VLOOKUP(D76, raw_data!$A$2:$AB$3115, 22, FALSE)+VLOOKUP(E76, raw_data!$A$2:$AB$3115, 22, FALSE)+VLOOKUP(F76, raw_data!$A$2:$AB$3115, 22, FALSE)</f>
        <v>3.2380000000000004</v>
      </c>
    </row>
    <row r="77" spans="1:11" x14ac:dyDescent="0.25">
      <c r="A77" s="46">
        <v>1209</v>
      </c>
      <c r="B77" s="48">
        <v>623</v>
      </c>
      <c r="C77" s="49">
        <v>4290</v>
      </c>
      <c r="D77" s="48">
        <v>2341</v>
      </c>
      <c r="E77" s="48">
        <v>5872</v>
      </c>
      <c r="F77" s="47">
        <v>3786</v>
      </c>
      <c r="G77" s="108">
        <f>VLOOKUP(A77, raw_data!$A$2:$AB$3115, 2, FALSE)+VLOOKUP(B77, raw_data!$A$2:$AB$3115, 2, FALSE)+VLOOKUP(C77, raw_data!$A$2:$AB$3115, 2, FALSE)</f>
        <v>79.645999999999987</v>
      </c>
      <c r="H77" s="47">
        <f>VLOOKUP(D77, raw_data!$A$2:$AB$3115, 2, FALSE)+VLOOKUP(E77, raw_data!$A$2:$AB$3115, 2, FALSE)+VLOOKUP(F77, raw_data!$A$2:$AB$3115, 2, FALSE)</f>
        <v>65.644000000000005</v>
      </c>
      <c r="I77" s="89" t="str">
        <f t="shared" si="1"/>
        <v>Blue</v>
      </c>
      <c r="J77" s="108">
        <f>VLOOKUP(A77, raw_data!$A$2:$AB$3115, 22, FALSE)+VLOOKUP(B77, raw_data!$A$2:$AB$3115, 22, FALSE)+VLOOKUP(C77, raw_data!$A$2:$AB$3115, 22, FALSE)</f>
        <v>3.7069999999999999</v>
      </c>
      <c r="K77" s="47">
        <f>VLOOKUP(D77, raw_data!$A$2:$AB$3115, 22, FALSE)+VLOOKUP(E77, raw_data!$A$2:$AB$3115, 22, FALSE)+VLOOKUP(F77, raw_data!$A$2:$AB$3115, 22, FALSE)</f>
        <v>1.994</v>
      </c>
    </row>
    <row r="78" spans="1:11" x14ac:dyDescent="0.25">
      <c r="A78" s="46">
        <v>5930</v>
      </c>
      <c r="B78" s="48">
        <v>4499</v>
      </c>
      <c r="C78" s="49">
        <v>5690</v>
      </c>
      <c r="D78" s="48">
        <v>1124</v>
      </c>
      <c r="E78" s="48">
        <v>2987</v>
      </c>
      <c r="F78" s="47">
        <v>4013</v>
      </c>
      <c r="G78" s="108">
        <f>VLOOKUP(A78, raw_data!$A$2:$AB$3115, 2, FALSE)+VLOOKUP(B78, raw_data!$A$2:$AB$3115, 2, FALSE)+VLOOKUP(C78, raw_data!$A$2:$AB$3115, 2, FALSE)</f>
        <v>77.173000000000002</v>
      </c>
      <c r="H78" s="47">
        <f>VLOOKUP(D78, raw_data!$A$2:$AB$3115, 2, FALSE)+VLOOKUP(E78, raw_data!$A$2:$AB$3115, 2, FALSE)+VLOOKUP(F78, raw_data!$A$2:$AB$3115, 2, FALSE)</f>
        <v>82.046000000000006</v>
      </c>
      <c r="I78" s="89" t="str">
        <f t="shared" si="1"/>
        <v>Red</v>
      </c>
      <c r="J78" s="108">
        <f>VLOOKUP(A78, raw_data!$A$2:$AB$3115, 22, FALSE)+VLOOKUP(B78, raw_data!$A$2:$AB$3115, 22, FALSE)+VLOOKUP(C78, raw_data!$A$2:$AB$3115, 22, FALSE)</f>
        <v>3.0820000000000003</v>
      </c>
      <c r="K78" s="47">
        <f>VLOOKUP(D78, raw_data!$A$2:$AB$3115, 22, FALSE)+VLOOKUP(E78, raw_data!$A$2:$AB$3115, 22, FALSE)+VLOOKUP(F78, raw_data!$A$2:$AB$3115, 22, FALSE)</f>
        <v>3.8120000000000003</v>
      </c>
    </row>
    <row r="79" spans="1:11" x14ac:dyDescent="0.25">
      <c r="A79" s="46">
        <v>3926</v>
      </c>
      <c r="B79" s="48">
        <v>4450</v>
      </c>
      <c r="C79" s="49">
        <v>1023</v>
      </c>
      <c r="D79" s="48">
        <v>3018</v>
      </c>
      <c r="E79" s="48">
        <v>5243</v>
      </c>
      <c r="F79" s="47">
        <v>365</v>
      </c>
      <c r="G79" s="108">
        <f>VLOOKUP(A79, raw_data!$A$2:$AB$3115, 2, FALSE)+VLOOKUP(B79, raw_data!$A$2:$AB$3115, 2, FALSE)+VLOOKUP(C79, raw_data!$A$2:$AB$3115, 2, FALSE)</f>
        <v>112.77500000000001</v>
      </c>
      <c r="H79" s="47">
        <f>VLOOKUP(D79, raw_data!$A$2:$AB$3115, 2, FALSE)+VLOOKUP(E79, raw_data!$A$2:$AB$3115, 2, FALSE)+VLOOKUP(F79, raw_data!$A$2:$AB$3115, 2, FALSE)</f>
        <v>82.194999999999993</v>
      </c>
      <c r="I79" s="89" t="str">
        <f t="shared" si="1"/>
        <v>Blue</v>
      </c>
      <c r="J79" s="108">
        <f>VLOOKUP(A79, raw_data!$A$2:$AB$3115, 22, FALSE)+VLOOKUP(B79, raw_data!$A$2:$AB$3115, 22, FALSE)+VLOOKUP(C79, raw_data!$A$2:$AB$3115, 22, FALSE)</f>
        <v>6.2190000000000003</v>
      </c>
      <c r="K79" s="47">
        <f>VLOOKUP(D79, raw_data!$A$2:$AB$3115, 22, FALSE)+VLOOKUP(E79, raw_data!$A$2:$AB$3115, 22, FALSE)+VLOOKUP(F79, raw_data!$A$2:$AB$3115, 22, FALSE)</f>
        <v>2.5019999999999998</v>
      </c>
    </row>
    <row r="80" spans="1:11" x14ac:dyDescent="0.25">
      <c r="A80" s="46">
        <v>5012</v>
      </c>
      <c r="B80" s="48">
        <v>6193</v>
      </c>
      <c r="C80" s="49">
        <v>6012</v>
      </c>
      <c r="D80" s="48">
        <v>2383</v>
      </c>
      <c r="E80" s="48">
        <v>932</v>
      </c>
      <c r="F80" s="47">
        <v>5006</v>
      </c>
      <c r="G80" s="108">
        <f>VLOOKUP(A80, raw_data!$A$2:$AB$3115, 2, FALSE)+VLOOKUP(B80, raw_data!$A$2:$AB$3115, 2, FALSE)+VLOOKUP(C80, raw_data!$A$2:$AB$3115, 2, FALSE)</f>
        <v>91.287000000000006</v>
      </c>
      <c r="H80" s="47">
        <f>VLOOKUP(D80, raw_data!$A$2:$AB$3115, 2, FALSE)+VLOOKUP(E80, raw_data!$A$2:$AB$3115, 2, FALSE)+VLOOKUP(F80, raw_data!$A$2:$AB$3115, 2, FALSE)</f>
        <v>85.295000000000002</v>
      </c>
      <c r="I80" s="89" t="str">
        <f t="shared" si="1"/>
        <v>Blue</v>
      </c>
      <c r="J80" s="108">
        <f>VLOOKUP(A80, raw_data!$A$2:$AB$3115, 22, FALSE)+VLOOKUP(B80, raw_data!$A$2:$AB$3115, 22, FALSE)+VLOOKUP(C80, raw_data!$A$2:$AB$3115, 22, FALSE)</f>
        <v>4.5999999999999996</v>
      </c>
      <c r="K80" s="47">
        <f>VLOOKUP(D80, raw_data!$A$2:$AB$3115, 22, FALSE)+VLOOKUP(E80, raw_data!$A$2:$AB$3115, 22, FALSE)+VLOOKUP(F80, raw_data!$A$2:$AB$3115, 22, FALSE)</f>
        <v>5.86</v>
      </c>
    </row>
    <row r="81" spans="1:11" x14ac:dyDescent="0.25">
      <c r="A81" s="46">
        <v>195</v>
      </c>
      <c r="B81" s="48">
        <v>987</v>
      </c>
      <c r="C81" s="49">
        <v>1065</v>
      </c>
      <c r="D81" s="48">
        <v>3637</v>
      </c>
      <c r="E81" s="48">
        <v>5846</v>
      </c>
      <c r="F81" s="47">
        <v>2935</v>
      </c>
      <c r="G81" s="108">
        <f>VLOOKUP(A81, raw_data!$A$2:$AB$3115, 2, FALSE)+VLOOKUP(B81, raw_data!$A$2:$AB$3115, 2, FALSE)+VLOOKUP(C81, raw_data!$A$2:$AB$3115, 2, FALSE)</f>
        <v>155.495</v>
      </c>
      <c r="H81" s="47">
        <f>VLOOKUP(D81, raw_data!$A$2:$AB$3115, 2, FALSE)+VLOOKUP(E81, raw_data!$A$2:$AB$3115, 2, FALSE)+VLOOKUP(F81, raw_data!$A$2:$AB$3115, 2, FALSE)</f>
        <v>90.869</v>
      </c>
      <c r="I81" s="89" t="str">
        <f t="shared" si="1"/>
        <v>Blue</v>
      </c>
      <c r="J81" s="108">
        <f>VLOOKUP(A81, raw_data!$A$2:$AB$3115, 22, FALSE)+VLOOKUP(B81, raw_data!$A$2:$AB$3115, 22, FALSE)+VLOOKUP(C81, raw_data!$A$2:$AB$3115, 22, FALSE)</f>
        <v>14.015999999999998</v>
      </c>
      <c r="K81" s="47">
        <f>VLOOKUP(D81, raw_data!$A$2:$AB$3115, 22, FALSE)+VLOOKUP(E81, raw_data!$A$2:$AB$3115, 22, FALSE)+VLOOKUP(F81, raw_data!$A$2:$AB$3115, 22, FALSE)</f>
        <v>5.867</v>
      </c>
    </row>
    <row r="82" spans="1:11" x14ac:dyDescent="0.25">
      <c r="A82" s="46">
        <v>5813</v>
      </c>
      <c r="B82" s="48">
        <v>2642</v>
      </c>
      <c r="C82" s="49">
        <v>4063</v>
      </c>
      <c r="D82" s="48">
        <v>88</v>
      </c>
      <c r="E82" s="48">
        <v>4945</v>
      </c>
      <c r="F82" s="47">
        <v>2439</v>
      </c>
      <c r="G82" s="108">
        <f>VLOOKUP(A82, raw_data!$A$2:$AB$3115, 2, FALSE)+VLOOKUP(B82, raw_data!$A$2:$AB$3115, 2, FALSE)+VLOOKUP(C82, raw_data!$A$2:$AB$3115, 2, FALSE)</f>
        <v>109.41</v>
      </c>
      <c r="H82" s="47">
        <f>VLOOKUP(D82, raw_data!$A$2:$AB$3115, 2, FALSE)+VLOOKUP(E82, raw_data!$A$2:$AB$3115, 2, FALSE)+VLOOKUP(F82, raw_data!$A$2:$AB$3115, 2, FALSE)</f>
        <v>109.74600000000001</v>
      </c>
      <c r="I82" s="89" t="str">
        <f t="shared" si="1"/>
        <v>Red</v>
      </c>
      <c r="J82" s="108">
        <f>VLOOKUP(A82, raw_data!$A$2:$AB$3115, 22, FALSE)+VLOOKUP(B82, raw_data!$A$2:$AB$3115, 22, FALSE)+VLOOKUP(C82, raw_data!$A$2:$AB$3115, 22, FALSE)</f>
        <v>7.0309999999999997</v>
      </c>
      <c r="K82" s="47">
        <f>VLOOKUP(D82, raw_data!$A$2:$AB$3115, 22, FALSE)+VLOOKUP(E82, raw_data!$A$2:$AB$3115, 22, FALSE)+VLOOKUP(F82, raw_data!$A$2:$AB$3115, 22, FALSE)</f>
        <v>7.5720000000000001</v>
      </c>
    </row>
    <row r="83" spans="1:11" x14ac:dyDescent="0.25">
      <c r="A83" s="46">
        <v>3683</v>
      </c>
      <c r="B83" s="48">
        <v>3128</v>
      </c>
      <c r="C83" s="49">
        <v>2502</v>
      </c>
      <c r="D83" s="48">
        <v>4330</v>
      </c>
      <c r="E83" s="48">
        <v>1197</v>
      </c>
      <c r="F83" s="47">
        <v>538</v>
      </c>
      <c r="G83" s="108">
        <f>VLOOKUP(A83, raw_data!$A$2:$AB$3115, 2, FALSE)+VLOOKUP(B83, raw_data!$A$2:$AB$3115, 2, FALSE)+VLOOKUP(C83, raw_data!$A$2:$AB$3115, 2, FALSE)</f>
        <v>108.661</v>
      </c>
      <c r="H83" s="47">
        <f>VLOOKUP(D83, raw_data!$A$2:$AB$3115, 2, FALSE)+VLOOKUP(E83, raw_data!$A$2:$AB$3115, 2, FALSE)+VLOOKUP(F83, raw_data!$A$2:$AB$3115, 2, FALSE)</f>
        <v>66.281000000000006</v>
      </c>
      <c r="I83" s="89" t="str">
        <f t="shared" si="1"/>
        <v>Blue</v>
      </c>
      <c r="J83" s="108">
        <f>VLOOKUP(A83, raw_data!$A$2:$AB$3115, 22, FALSE)+VLOOKUP(B83, raw_data!$A$2:$AB$3115, 22, FALSE)+VLOOKUP(C83, raw_data!$A$2:$AB$3115, 22, FALSE)</f>
        <v>11.753</v>
      </c>
      <c r="K83" s="47">
        <f>VLOOKUP(D83, raw_data!$A$2:$AB$3115, 22, FALSE)+VLOOKUP(E83, raw_data!$A$2:$AB$3115, 22, FALSE)+VLOOKUP(F83, raw_data!$A$2:$AB$3115, 22, FALSE)</f>
        <v>3.0880000000000001</v>
      </c>
    </row>
    <row r="84" spans="1:11" x14ac:dyDescent="0.25">
      <c r="A84" s="46">
        <v>341</v>
      </c>
      <c r="B84" s="48">
        <v>5855</v>
      </c>
      <c r="C84" s="49">
        <v>1701</v>
      </c>
      <c r="D84" s="48">
        <v>68</v>
      </c>
      <c r="E84" s="48">
        <v>4159</v>
      </c>
      <c r="F84" s="47">
        <v>5827</v>
      </c>
      <c r="G84" s="108">
        <f>VLOOKUP(A84, raw_data!$A$2:$AB$3115, 2, FALSE)+VLOOKUP(B84, raw_data!$A$2:$AB$3115, 2, FALSE)+VLOOKUP(C84, raw_data!$A$2:$AB$3115, 2, FALSE)</f>
        <v>106.631</v>
      </c>
      <c r="H84" s="47">
        <f>VLOOKUP(D84, raw_data!$A$2:$AB$3115, 2, FALSE)+VLOOKUP(E84, raw_data!$A$2:$AB$3115, 2, FALSE)+VLOOKUP(F84, raw_data!$A$2:$AB$3115, 2, FALSE)</f>
        <v>64.051999999999992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6.71</v>
      </c>
      <c r="K84" s="47">
        <f>VLOOKUP(D84, raw_data!$A$2:$AB$3115, 22, FALSE)+VLOOKUP(E84, raw_data!$A$2:$AB$3115, 22, FALSE)+VLOOKUP(F84, raw_data!$A$2:$AB$3115, 22, FALSE)</f>
        <v>3.7879999999999998</v>
      </c>
    </row>
    <row r="85" spans="1:11" x14ac:dyDescent="0.25">
      <c r="A85" s="46">
        <v>5034</v>
      </c>
      <c r="B85" s="48">
        <v>4525</v>
      </c>
      <c r="C85" s="49">
        <v>870</v>
      </c>
      <c r="D85" s="48">
        <v>176</v>
      </c>
      <c r="E85" s="48">
        <v>1339</v>
      </c>
      <c r="F85" s="47">
        <v>6175</v>
      </c>
      <c r="G85" s="108">
        <f>VLOOKUP(A85, raw_data!$A$2:$AB$3115, 2, FALSE)+VLOOKUP(B85, raw_data!$A$2:$AB$3115, 2, FALSE)+VLOOKUP(C85, raw_data!$A$2:$AB$3115, 2, FALSE)</f>
        <v>88.549000000000007</v>
      </c>
      <c r="H85" s="47">
        <f>VLOOKUP(D85, raw_data!$A$2:$AB$3115, 2, FALSE)+VLOOKUP(E85, raw_data!$A$2:$AB$3115, 2, FALSE)+VLOOKUP(F85, raw_data!$A$2:$AB$3115, 2, FALSE)</f>
        <v>82.262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5.1340000000000003</v>
      </c>
      <c r="K85" s="47">
        <f>VLOOKUP(D85, raw_data!$A$2:$AB$3115, 22, FALSE)+VLOOKUP(E85, raw_data!$A$2:$AB$3115, 22, FALSE)+VLOOKUP(F85, raw_data!$A$2:$AB$3115, 22, FALSE)</f>
        <v>6.8629999999999995</v>
      </c>
    </row>
    <row r="86" spans="1:11" x14ac:dyDescent="0.25">
      <c r="A86" s="46">
        <v>4740</v>
      </c>
      <c r="B86" s="48">
        <v>333</v>
      </c>
      <c r="C86" s="49">
        <v>279</v>
      </c>
      <c r="D86" s="48">
        <v>2907</v>
      </c>
      <c r="E86" s="48">
        <v>4625</v>
      </c>
      <c r="F86" s="47">
        <v>4384</v>
      </c>
      <c r="G86" s="108">
        <f>VLOOKUP(A86, raw_data!$A$2:$AB$3115, 2, FALSE)+VLOOKUP(B86, raw_data!$A$2:$AB$3115, 2, FALSE)+VLOOKUP(C86, raw_data!$A$2:$AB$3115, 2, FALSE)</f>
        <v>87.637</v>
      </c>
      <c r="H86" s="47">
        <f>VLOOKUP(D86, raw_data!$A$2:$AB$3115, 2, FALSE)+VLOOKUP(E86, raw_data!$A$2:$AB$3115, 2, FALSE)+VLOOKUP(F86, raw_data!$A$2:$AB$3115, 2, FALSE)</f>
        <v>97.856999999999999</v>
      </c>
      <c r="I86" s="89" t="str">
        <f t="shared" si="1"/>
        <v>Red</v>
      </c>
      <c r="J86" s="108">
        <f>VLOOKUP(A86, raw_data!$A$2:$AB$3115, 22, FALSE)+VLOOKUP(B86, raw_data!$A$2:$AB$3115, 22, FALSE)+VLOOKUP(C86, raw_data!$A$2:$AB$3115, 22, FALSE)</f>
        <v>3.8650000000000002</v>
      </c>
      <c r="K86" s="47">
        <f>VLOOKUP(D86, raw_data!$A$2:$AB$3115, 22, FALSE)+VLOOKUP(E86, raw_data!$A$2:$AB$3115, 22, FALSE)+VLOOKUP(F86, raw_data!$A$2:$AB$3115, 22, FALSE)</f>
        <v>5.8970000000000002</v>
      </c>
    </row>
    <row r="87" spans="1:11" x14ac:dyDescent="0.25">
      <c r="A87" s="46">
        <v>4403</v>
      </c>
      <c r="B87" s="48">
        <v>494</v>
      </c>
      <c r="C87" s="49">
        <v>2283</v>
      </c>
      <c r="D87" s="48">
        <v>558</v>
      </c>
      <c r="E87" s="48">
        <v>245</v>
      </c>
      <c r="F87" s="47">
        <v>3132</v>
      </c>
      <c r="G87" s="108">
        <f>VLOOKUP(A87, raw_data!$A$2:$AB$3115, 2, FALSE)+VLOOKUP(B87, raw_data!$A$2:$AB$3115, 2, FALSE)+VLOOKUP(C87, raw_data!$A$2:$AB$3115, 2, FALSE)</f>
        <v>104.654</v>
      </c>
      <c r="H87" s="47">
        <f>VLOOKUP(D87, raw_data!$A$2:$AB$3115, 2, FALSE)+VLOOKUP(E87, raw_data!$A$2:$AB$3115, 2, FALSE)+VLOOKUP(F87, raw_data!$A$2:$AB$3115, 2, FALSE)</f>
        <v>102.61999999999999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5.5180000000000007</v>
      </c>
      <c r="K87" s="47">
        <f>VLOOKUP(D87, raw_data!$A$2:$AB$3115, 22, FALSE)+VLOOKUP(E87, raw_data!$A$2:$AB$3115, 22, FALSE)+VLOOKUP(F87, raw_data!$A$2:$AB$3115, 22, FALSE)</f>
        <v>6.5179999999999998</v>
      </c>
    </row>
    <row r="88" spans="1:11" x14ac:dyDescent="0.25">
      <c r="A88" s="46">
        <v>6166</v>
      </c>
      <c r="B88" s="48">
        <v>5057</v>
      </c>
      <c r="C88" s="49">
        <v>175</v>
      </c>
      <c r="D88" s="48">
        <v>2468</v>
      </c>
      <c r="E88" s="48">
        <v>1153</v>
      </c>
      <c r="F88" s="47">
        <v>4009</v>
      </c>
      <c r="G88" s="108">
        <f>VLOOKUP(A88, raw_data!$A$2:$AB$3115, 2, FALSE)+VLOOKUP(B88, raw_data!$A$2:$AB$3115, 2, FALSE)+VLOOKUP(C88, raw_data!$A$2:$AB$3115, 2, FALSE)</f>
        <v>78.373999999999995</v>
      </c>
      <c r="H88" s="47">
        <f>VLOOKUP(D88, raw_data!$A$2:$AB$3115, 2, FALSE)+VLOOKUP(E88, raw_data!$A$2:$AB$3115, 2, FALSE)+VLOOKUP(F88, raw_data!$A$2:$AB$3115, 2, FALSE)</f>
        <v>127.432</v>
      </c>
      <c r="I88" s="89" t="str">
        <f t="shared" si="1"/>
        <v>Red</v>
      </c>
      <c r="J88" s="108">
        <f>VLOOKUP(A88, raw_data!$A$2:$AB$3115, 22, FALSE)+VLOOKUP(B88, raw_data!$A$2:$AB$3115, 22, FALSE)+VLOOKUP(C88, raw_data!$A$2:$AB$3115, 22, FALSE)</f>
        <v>3.0829999999999997</v>
      </c>
      <c r="K88" s="47">
        <f>VLOOKUP(D88, raw_data!$A$2:$AB$3115, 22, FALSE)+VLOOKUP(E88, raw_data!$A$2:$AB$3115, 22, FALSE)+VLOOKUP(F88, raw_data!$A$2:$AB$3115, 22, FALSE)</f>
        <v>10.975999999999999</v>
      </c>
    </row>
    <row r="89" spans="1:11" x14ac:dyDescent="0.25">
      <c r="A89" s="46">
        <v>5448</v>
      </c>
      <c r="B89" s="48">
        <v>2638</v>
      </c>
      <c r="C89" s="49">
        <v>3683</v>
      </c>
      <c r="D89" s="48">
        <v>3539</v>
      </c>
      <c r="E89" s="48">
        <v>195</v>
      </c>
      <c r="F89" s="47">
        <v>5872</v>
      </c>
      <c r="G89" s="108">
        <f>VLOOKUP(A89, raw_data!$A$2:$AB$3115, 2, FALSE)+VLOOKUP(B89, raw_data!$A$2:$AB$3115, 2, FALSE)+VLOOKUP(C89, raw_data!$A$2:$AB$3115, 2, FALSE)</f>
        <v>124.078</v>
      </c>
      <c r="H89" s="47">
        <f>VLOOKUP(D89, raw_data!$A$2:$AB$3115, 2, FALSE)+VLOOKUP(E89, raw_data!$A$2:$AB$3115, 2, FALSE)+VLOOKUP(F89, raw_data!$A$2:$AB$3115, 2, FALSE)</f>
        <v>106.50399999999999</v>
      </c>
      <c r="I89" s="89" t="str">
        <f t="shared" si="1"/>
        <v>Blue</v>
      </c>
      <c r="J89" s="108">
        <f>VLOOKUP(A89, raw_data!$A$2:$AB$3115, 22, FALSE)+VLOOKUP(B89, raw_data!$A$2:$AB$3115, 22, FALSE)+VLOOKUP(C89, raw_data!$A$2:$AB$3115, 22, FALSE)</f>
        <v>10.085000000000001</v>
      </c>
      <c r="K89" s="47">
        <f>VLOOKUP(D89, raw_data!$A$2:$AB$3115, 22, FALSE)+VLOOKUP(E89, raw_data!$A$2:$AB$3115, 22, FALSE)+VLOOKUP(F89, raw_data!$A$2:$AB$3115, 22, FALSE)</f>
        <v>7.3339999999999996</v>
      </c>
    </row>
    <row r="90" spans="1:11" x14ac:dyDescent="0.25">
      <c r="A90" s="46">
        <v>5813</v>
      </c>
      <c r="B90" s="48">
        <v>3786</v>
      </c>
      <c r="C90" s="49">
        <v>2987</v>
      </c>
      <c r="D90" s="48">
        <v>4450</v>
      </c>
      <c r="E90" s="48">
        <v>5012</v>
      </c>
      <c r="F90" s="47">
        <v>3128</v>
      </c>
      <c r="G90" s="108">
        <f>VLOOKUP(A90, raw_data!$A$2:$AB$3115, 2, FALSE)+VLOOKUP(B90, raw_data!$A$2:$AB$3115, 2, FALSE)+VLOOKUP(C90, raw_data!$A$2:$AB$3115, 2, FALSE)</f>
        <v>98.867000000000004</v>
      </c>
      <c r="H90" s="47">
        <f>VLOOKUP(D90, raw_data!$A$2:$AB$3115, 2, FALSE)+VLOOKUP(E90, raw_data!$A$2:$AB$3115, 2, FALSE)+VLOOKUP(F90, raw_data!$A$2:$AB$3115, 2, FALSE)</f>
        <v>101.479</v>
      </c>
      <c r="I90" s="89" t="str">
        <f t="shared" si="1"/>
        <v>Red</v>
      </c>
      <c r="J90" s="108">
        <f>VLOOKUP(A90, raw_data!$A$2:$AB$3115, 22, FALSE)+VLOOKUP(B90, raw_data!$A$2:$AB$3115, 22, FALSE)+VLOOKUP(C90, raw_data!$A$2:$AB$3115, 22, FALSE)</f>
        <v>5.2620000000000005</v>
      </c>
      <c r="K90" s="47">
        <f>VLOOKUP(D90, raw_data!$A$2:$AB$3115, 22, FALSE)+VLOOKUP(E90, raw_data!$A$2:$AB$3115, 22, FALSE)+VLOOKUP(F90, raw_data!$A$2:$AB$3115, 22, FALSE)</f>
        <v>8.536999999999999</v>
      </c>
    </row>
    <row r="91" spans="1:11" x14ac:dyDescent="0.25">
      <c r="A91" s="46">
        <v>5006</v>
      </c>
      <c r="B91" s="48">
        <v>5855</v>
      </c>
      <c r="C91" s="49">
        <v>4330</v>
      </c>
      <c r="D91" s="48">
        <v>176</v>
      </c>
      <c r="E91" s="48">
        <v>88</v>
      </c>
      <c r="F91" s="47">
        <v>1065</v>
      </c>
      <c r="G91" s="108">
        <f>VLOOKUP(A91, raw_data!$A$2:$AB$3115, 2, FALSE)+VLOOKUP(B91, raw_data!$A$2:$AB$3115, 2, FALSE)+VLOOKUP(C91, raw_data!$A$2:$AB$3115, 2, FALSE)</f>
        <v>76.337000000000003</v>
      </c>
      <c r="H91" s="47">
        <f>VLOOKUP(D91, raw_data!$A$2:$AB$3115, 2, FALSE)+VLOOKUP(E91, raw_data!$A$2:$AB$3115, 2, FALSE)+VLOOKUP(F91, raw_data!$A$2:$AB$3115, 2, FALSE)</f>
        <v>110.25200000000001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4.1349999999999998</v>
      </c>
      <c r="K91" s="47">
        <f>VLOOKUP(D91, raw_data!$A$2:$AB$3115, 22, FALSE)+VLOOKUP(E91, raw_data!$A$2:$AB$3115, 22, FALSE)+VLOOKUP(F91, raw_data!$A$2:$AB$3115, 22, FALSE)</f>
        <v>10.561</v>
      </c>
    </row>
    <row r="92" spans="1:11" x14ac:dyDescent="0.25">
      <c r="A92" s="46">
        <v>5243</v>
      </c>
      <c r="B92" s="48">
        <v>4384</v>
      </c>
      <c r="C92" s="49">
        <v>4740</v>
      </c>
      <c r="D92" s="48">
        <v>5827</v>
      </c>
      <c r="E92" s="48">
        <v>4525</v>
      </c>
      <c r="F92" s="47">
        <v>2935</v>
      </c>
      <c r="G92" s="108">
        <f>VLOOKUP(A92, raw_data!$A$2:$AB$3115, 2, FALSE)+VLOOKUP(B92, raw_data!$A$2:$AB$3115, 2, FALSE)+VLOOKUP(C92, raw_data!$A$2:$AB$3115, 2, FALSE)</f>
        <v>89.081000000000003</v>
      </c>
      <c r="H92" s="47">
        <f>VLOOKUP(D92, raw_data!$A$2:$AB$3115, 2, FALSE)+VLOOKUP(E92, raw_data!$A$2:$AB$3115, 2, FALSE)+VLOOKUP(F92, raw_data!$A$2:$AB$3115, 2, FALSE)</f>
        <v>70.307999999999993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3.9889999999999999</v>
      </c>
      <c r="K92" s="47">
        <f>VLOOKUP(D92, raw_data!$A$2:$AB$3115, 22, FALSE)+VLOOKUP(E92, raw_data!$A$2:$AB$3115, 22, FALSE)+VLOOKUP(F92, raw_data!$A$2:$AB$3115, 22, FALSE)</f>
        <v>3.2680000000000002</v>
      </c>
    </row>
    <row r="93" spans="1:11" x14ac:dyDescent="0.25">
      <c r="A93" s="46">
        <v>6193</v>
      </c>
      <c r="B93" s="48">
        <v>341</v>
      </c>
      <c r="C93" s="49">
        <v>623</v>
      </c>
      <c r="D93" s="48">
        <v>279</v>
      </c>
      <c r="E93" s="48">
        <v>987</v>
      </c>
      <c r="F93" s="47">
        <v>4499</v>
      </c>
      <c r="G93" s="108">
        <f>VLOOKUP(A93, raw_data!$A$2:$AB$3115, 2, FALSE)+VLOOKUP(B93, raw_data!$A$2:$AB$3115, 2, FALSE)+VLOOKUP(C93, raw_data!$A$2:$AB$3115, 2, FALSE)</f>
        <v>102.18900000000001</v>
      </c>
      <c r="H93" s="47">
        <f>VLOOKUP(D93, raw_data!$A$2:$AB$3115, 2, FALSE)+VLOOKUP(E93, raw_data!$A$2:$AB$3115, 2, FALSE)+VLOOKUP(F93, raw_data!$A$2:$AB$3115, 2, FALSE)</f>
        <v>123.437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6.6120000000000001</v>
      </c>
      <c r="K93" s="47">
        <f>VLOOKUP(D93, raw_data!$A$2:$AB$3115, 22, FALSE)+VLOOKUP(E93, raw_data!$A$2:$AB$3115, 22, FALSE)+VLOOKUP(F93, raw_data!$A$2:$AB$3115, 22, FALSE)</f>
        <v>10.323</v>
      </c>
    </row>
    <row r="94" spans="1:11" x14ac:dyDescent="0.25">
      <c r="A94" s="46">
        <v>1124</v>
      </c>
      <c r="B94" s="48">
        <v>3132</v>
      </c>
      <c r="C94" s="49">
        <v>4063</v>
      </c>
      <c r="D94" s="48">
        <v>6012</v>
      </c>
      <c r="E94" s="48">
        <v>245</v>
      </c>
      <c r="F94" s="47">
        <v>175</v>
      </c>
      <c r="G94" s="108">
        <f>VLOOKUP(A94, raw_data!$A$2:$AB$3115, 2, FALSE)+VLOOKUP(B94, raw_data!$A$2:$AB$3115, 2, FALSE)+VLOOKUP(C94, raw_data!$A$2:$AB$3115, 2, FALSE)</f>
        <v>101.15199999999999</v>
      </c>
      <c r="H94" s="47">
        <f>VLOOKUP(D94, raw_data!$A$2:$AB$3115, 2, FALSE)+VLOOKUP(E94, raw_data!$A$2:$AB$3115, 2, FALSE)+VLOOKUP(F94, raw_data!$A$2:$AB$3115, 2, FALSE)</f>
        <v>95.92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5.2989999999999995</v>
      </c>
      <c r="K94" s="47">
        <f>VLOOKUP(D94, raw_data!$A$2:$AB$3115, 22, FALSE)+VLOOKUP(E94, raw_data!$A$2:$AB$3115, 22, FALSE)+VLOOKUP(F94, raw_data!$A$2:$AB$3115, 22, FALSE)</f>
        <v>5.1749999999999998</v>
      </c>
    </row>
    <row r="95" spans="1:11" x14ac:dyDescent="0.25">
      <c r="A95" s="46">
        <v>4625</v>
      </c>
      <c r="B95" s="48">
        <v>2638</v>
      </c>
      <c r="C95" s="49">
        <v>538</v>
      </c>
      <c r="D95" s="48">
        <v>3637</v>
      </c>
      <c r="E95" s="48">
        <v>5690</v>
      </c>
      <c r="F95" s="47">
        <v>2439</v>
      </c>
      <c r="G95" s="108">
        <f>VLOOKUP(A95, raw_data!$A$2:$AB$3115, 2, FALSE)+VLOOKUP(B95, raw_data!$A$2:$AB$3115, 2, FALSE)+VLOOKUP(C95, raw_data!$A$2:$AB$3115, 2, FALSE)</f>
        <v>80.263999999999996</v>
      </c>
      <c r="H95" s="47">
        <f>VLOOKUP(D95, raw_data!$A$2:$AB$3115, 2, FALSE)+VLOOKUP(E95, raw_data!$A$2:$AB$3115, 2, FALSE)+VLOOKUP(F95, raw_data!$A$2:$AB$3115, 2, FALSE)</f>
        <v>106.717</v>
      </c>
      <c r="I95" s="89" t="str">
        <f t="shared" si="1"/>
        <v>Red</v>
      </c>
      <c r="J95" s="108">
        <f>VLOOKUP(A95, raw_data!$A$2:$AB$3115, 22, FALSE)+VLOOKUP(B95, raw_data!$A$2:$AB$3115, 22, FALSE)+VLOOKUP(C95, raw_data!$A$2:$AB$3115, 22, FALSE)</f>
        <v>4.1109999999999998</v>
      </c>
      <c r="K95" s="47">
        <f>VLOOKUP(D95, raw_data!$A$2:$AB$3115, 22, FALSE)+VLOOKUP(E95, raw_data!$A$2:$AB$3115, 22, FALSE)+VLOOKUP(F95, raw_data!$A$2:$AB$3115, 22, FALSE)</f>
        <v>6.0039999999999996</v>
      </c>
    </row>
    <row r="96" spans="1:11" x14ac:dyDescent="0.25">
      <c r="A96" s="46">
        <v>3539</v>
      </c>
      <c r="B96" s="48">
        <v>365</v>
      </c>
      <c r="C96" s="49">
        <v>5846</v>
      </c>
      <c r="D96" s="48">
        <v>870</v>
      </c>
      <c r="E96" s="48">
        <v>2341</v>
      </c>
      <c r="F96" s="47">
        <v>1153</v>
      </c>
      <c r="G96" s="108">
        <f>VLOOKUP(A96, raw_data!$A$2:$AB$3115, 2, FALSE)+VLOOKUP(B96, raw_data!$A$2:$AB$3115, 2, FALSE)+VLOOKUP(C96, raw_data!$A$2:$AB$3115, 2, FALSE)</f>
        <v>102.143</v>
      </c>
      <c r="H96" s="47">
        <f>VLOOKUP(D96, raw_data!$A$2:$AB$3115, 2, FALSE)+VLOOKUP(E96, raw_data!$A$2:$AB$3115, 2, FALSE)+VLOOKUP(F96, raw_data!$A$2:$AB$3115, 2, FALSE)</f>
        <v>112.49000000000001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5.9039999999999999</v>
      </c>
      <c r="K96" s="47">
        <f>VLOOKUP(D96, raw_data!$A$2:$AB$3115, 22, FALSE)+VLOOKUP(E96, raw_data!$A$2:$AB$3115, 22, FALSE)+VLOOKUP(F96, raw_data!$A$2:$AB$3115, 22, FALSE)</f>
        <v>8.3379999999999992</v>
      </c>
    </row>
    <row r="97" spans="1:11" x14ac:dyDescent="0.25">
      <c r="A97" s="46">
        <v>4013</v>
      </c>
      <c r="B97" s="48">
        <v>4403</v>
      </c>
      <c r="C97" s="49">
        <v>5057</v>
      </c>
      <c r="D97" s="48">
        <v>6175</v>
      </c>
      <c r="E97" s="48">
        <v>3018</v>
      </c>
      <c r="F97" s="47">
        <v>1197</v>
      </c>
      <c r="G97" s="108">
        <f>VLOOKUP(A97, raw_data!$A$2:$AB$3115, 2, FALSE)+VLOOKUP(B97, raw_data!$A$2:$AB$3115, 2, FALSE)+VLOOKUP(C97, raw_data!$A$2:$AB$3115, 2, FALSE)</f>
        <v>56.211999999999996</v>
      </c>
      <c r="H97" s="47">
        <f>VLOOKUP(D97, raw_data!$A$2:$AB$3115, 2, FALSE)+VLOOKUP(E97, raw_data!$A$2:$AB$3115, 2, FALSE)+VLOOKUP(F97, raw_data!$A$2:$AB$3115, 2, FALSE)</f>
        <v>70.638000000000005</v>
      </c>
      <c r="I97" s="89" t="str">
        <f t="shared" si="1"/>
        <v>Red</v>
      </c>
      <c r="J97" s="108">
        <f>VLOOKUP(A97, raw_data!$A$2:$AB$3115, 22, FALSE)+VLOOKUP(B97, raw_data!$A$2:$AB$3115, 22, FALSE)+VLOOKUP(C97, raw_data!$A$2:$AB$3115, 22, FALSE)</f>
        <v>1.3660000000000001</v>
      </c>
      <c r="K97" s="47">
        <f>VLOOKUP(D97, raw_data!$A$2:$AB$3115, 22, FALSE)+VLOOKUP(E97, raw_data!$A$2:$AB$3115, 22, FALSE)+VLOOKUP(F97, raw_data!$A$2:$AB$3115, 22, FALSE)</f>
        <v>3.9770000000000003</v>
      </c>
    </row>
    <row r="98" spans="1:11" x14ac:dyDescent="0.25">
      <c r="A98" s="46">
        <v>2383</v>
      </c>
      <c r="B98" s="48">
        <v>494</v>
      </c>
      <c r="C98" s="49">
        <v>4159</v>
      </c>
      <c r="D98" s="48">
        <v>1339</v>
      </c>
      <c r="E98" s="48">
        <v>1023</v>
      </c>
      <c r="F98" s="47">
        <v>2502</v>
      </c>
      <c r="G98" s="108">
        <f>VLOOKUP(A98, raw_data!$A$2:$AB$3115, 2, FALSE)+VLOOKUP(B98, raw_data!$A$2:$AB$3115, 2, FALSE)+VLOOKUP(C98, raw_data!$A$2:$AB$3115, 2, FALSE)</f>
        <v>91.503</v>
      </c>
      <c r="H98" s="47">
        <f>VLOOKUP(D98, raw_data!$A$2:$AB$3115, 2, FALSE)+VLOOKUP(E98, raw_data!$A$2:$AB$3115, 2, FALSE)+VLOOKUP(F98, raw_data!$A$2:$AB$3115, 2, FALSE)</f>
        <v>90.722999999999999</v>
      </c>
      <c r="I98" s="89" t="str">
        <f t="shared" si="1"/>
        <v>Blue</v>
      </c>
      <c r="J98" s="108">
        <f>VLOOKUP(A98, raw_data!$A$2:$AB$3115, 22, FALSE)+VLOOKUP(B98, raw_data!$A$2:$AB$3115, 22, FALSE)+VLOOKUP(C98, raw_data!$A$2:$AB$3115, 22, FALSE)</f>
        <v>6.4630000000000001</v>
      </c>
      <c r="K98" s="47">
        <f>VLOOKUP(D98, raw_data!$A$2:$AB$3115, 22, FALSE)+VLOOKUP(E98, raw_data!$A$2:$AB$3115, 22, FALSE)+VLOOKUP(F98, raw_data!$A$2:$AB$3115, 22, FALSE)</f>
        <v>5.8100000000000005</v>
      </c>
    </row>
    <row r="99" spans="1:11" x14ac:dyDescent="0.25">
      <c r="A99" s="46">
        <v>6166</v>
      </c>
      <c r="B99" s="48">
        <v>4009</v>
      </c>
      <c r="C99" s="49">
        <v>68</v>
      </c>
      <c r="D99" s="48">
        <v>2283</v>
      </c>
      <c r="E99" s="48">
        <v>5448</v>
      </c>
      <c r="F99" s="47">
        <v>3926</v>
      </c>
      <c r="G99" s="108">
        <f>VLOOKUP(A99, raw_data!$A$2:$AB$3115, 2, FALSE)+VLOOKUP(B99, raw_data!$A$2:$AB$3115, 2, FALSE)+VLOOKUP(C99, raw_data!$A$2:$AB$3115, 2, FALSE)</f>
        <v>98.187000000000012</v>
      </c>
      <c r="H99" s="47">
        <f>VLOOKUP(D99, raw_data!$A$2:$AB$3115, 2, FALSE)+VLOOKUP(E99, raw_data!$A$2:$AB$3115, 2, FALSE)+VLOOKUP(F99, raw_data!$A$2:$AB$3115, 2, FALSE)</f>
        <v>99.652999999999992</v>
      </c>
      <c r="I99" s="89" t="str">
        <f t="shared" si="1"/>
        <v>Red</v>
      </c>
      <c r="J99" s="108">
        <f>VLOOKUP(A99, raw_data!$A$2:$AB$3115, 22, FALSE)+VLOOKUP(B99, raw_data!$A$2:$AB$3115, 22, FALSE)+VLOOKUP(C99, raw_data!$A$2:$AB$3115, 22, FALSE)</f>
        <v>5.6999999999999993</v>
      </c>
      <c r="K99" s="47">
        <f>VLOOKUP(D99, raw_data!$A$2:$AB$3115, 22, FALSE)+VLOOKUP(E99, raw_data!$A$2:$AB$3115, 22, FALSE)+VLOOKUP(F99, raw_data!$A$2:$AB$3115, 22, FALSE)</f>
        <v>1.663</v>
      </c>
    </row>
    <row r="100" spans="1:11" x14ac:dyDescent="0.25">
      <c r="A100" s="46">
        <v>4945</v>
      </c>
      <c r="B100" s="48">
        <v>1701</v>
      </c>
      <c r="C100" s="49">
        <v>932</v>
      </c>
      <c r="D100" s="48">
        <v>1209</v>
      </c>
      <c r="E100" s="48">
        <v>2468</v>
      </c>
      <c r="F100" s="47">
        <v>2907</v>
      </c>
      <c r="G100" s="108">
        <f>VLOOKUP(A100, raw_data!$A$2:$AB$3115, 2, FALSE)+VLOOKUP(B100, raw_data!$A$2:$AB$3115, 2, FALSE)+VLOOKUP(C100, raw_data!$A$2:$AB$3115, 2, FALSE)</f>
        <v>89.90100000000001</v>
      </c>
      <c r="H100" s="47">
        <f>VLOOKUP(D100, raw_data!$A$2:$AB$3115, 2, FALSE)+VLOOKUP(E100, raw_data!$A$2:$AB$3115, 2, FALSE)+VLOOKUP(F100, raw_data!$A$2:$AB$3115, 2, FALSE)</f>
        <v>99.314999999999998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5.6880000000000006</v>
      </c>
      <c r="K100" s="47">
        <f>VLOOKUP(D100, raw_data!$A$2:$AB$3115, 22, FALSE)+VLOOKUP(E100, raw_data!$A$2:$AB$3115, 22, FALSE)+VLOOKUP(F100, raw_data!$A$2:$AB$3115, 22, FALSE)</f>
        <v>5.8970000000000002</v>
      </c>
    </row>
    <row r="101" spans="1:11" x14ac:dyDescent="0.25">
      <c r="A101" s="46">
        <v>558</v>
      </c>
      <c r="B101" s="48">
        <v>5930</v>
      </c>
      <c r="C101" s="49">
        <v>4290</v>
      </c>
      <c r="D101" s="48">
        <v>5034</v>
      </c>
      <c r="E101" s="48">
        <v>2642</v>
      </c>
      <c r="F101" s="47">
        <v>333</v>
      </c>
      <c r="G101" s="108">
        <f>VLOOKUP(A101, raw_data!$A$2:$AB$3115, 2, FALSE)+VLOOKUP(B101, raw_data!$A$2:$AB$3115, 2, FALSE)+VLOOKUP(C101, raw_data!$A$2:$AB$3115, 2, FALSE)</f>
        <v>95.451999999999998</v>
      </c>
      <c r="H101" s="47">
        <f>VLOOKUP(D101, raw_data!$A$2:$AB$3115, 2, FALSE)+VLOOKUP(E101, raw_data!$A$2:$AB$3115, 2, FALSE)+VLOOKUP(F101, raw_data!$A$2:$AB$3115, 2, FALSE)</f>
        <v>84.287000000000006</v>
      </c>
      <c r="I101" s="89" t="str">
        <f t="shared" si="1"/>
        <v>Blue</v>
      </c>
      <c r="J101" s="108">
        <f>VLOOKUP(A101, raw_data!$A$2:$AB$3115, 22, FALSE)+VLOOKUP(B101, raw_data!$A$2:$AB$3115, 22, FALSE)+VLOOKUP(C101, raw_data!$A$2:$AB$3115, 22, FALSE)</f>
        <v>7.3389999999999995</v>
      </c>
      <c r="K101" s="47">
        <f>VLOOKUP(D101, raw_data!$A$2:$AB$3115, 22, FALSE)+VLOOKUP(E101, raw_data!$A$2:$AB$3115, 22, FALSE)+VLOOKUP(F101, raw_data!$A$2:$AB$3115, 22, FALSE)</f>
        <v>4.5350000000000001</v>
      </c>
    </row>
    <row r="102" spans="1:11" x14ac:dyDescent="0.25">
      <c r="A102" s="46">
        <v>1124</v>
      </c>
      <c r="B102" s="48">
        <v>5243</v>
      </c>
      <c r="C102" s="49">
        <v>5012</v>
      </c>
      <c r="D102" s="48">
        <v>3683</v>
      </c>
      <c r="E102" s="48">
        <v>2341</v>
      </c>
      <c r="F102" s="47">
        <v>4740</v>
      </c>
      <c r="G102" s="108">
        <f>VLOOKUP(A102, raw_data!$A$2:$AB$3115, 2, FALSE)+VLOOKUP(B102, raw_data!$A$2:$AB$3115, 2, FALSE)+VLOOKUP(C102, raw_data!$A$2:$AB$3115, 2, FALSE)</f>
        <v>85.509999999999991</v>
      </c>
      <c r="H102" s="47">
        <f>VLOOKUP(D102, raw_data!$A$2:$AB$3115, 2, FALSE)+VLOOKUP(E102, raw_data!$A$2:$AB$3115, 2, FALSE)+VLOOKUP(F102, raw_data!$A$2:$AB$3115, 2, FALSE)</f>
        <v>104.17400000000001</v>
      </c>
      <c r="I102" s="89" t="str">
        <f t="shared" si="1"/>
        <v>Red</v>
      </c>
      <c r="J102" s="108">
        <f>VLOOKUP(A102, raw_data!$A$2:$AB$3115, 22, FALSE)+VLOOKUP(B102, raw_data!$A$2:$AB$3115, 22, FALSE)+VLOOKUP(C102, raw_data!$A$2:$AB$3115, 22, FALSE)</f>
        <v>3.7190000000000003</v>
      </c>
      <c r="K102" s="47">
        <f>VLOOKUP(D102, raw_data!$A$2:$AB$3115, 22, FALSE)+VLOOKUP(E102, raw_data!$A$2:$AB$3115, 22, FALSE)+VLOOKUP(F102, raw_data!$A$2:$AB$3115, 22, FALSE)</f>
        <v>6.9429999999999996</v>
      </c>
    </row>
    <row r="103" spans="1:11" x14ac:dyDescent="0.25">
      <c r="A103" s="46">
        <v>195</v>
      </c>
      <c r="B103" s="48">
        <v>176</v>
      </c>
      <c r="C103" s="49">
        <v>6012</v>
      </c>
      <c r="D103" s="48">
        <v>987</v>
      </c>
      <c r="E103" s="48">
        <v>2987</v>
      </c>
      <c r="F103" s="47">
        <v>175</v>
      </c>
      <c r="G103" s="108">
        <f>VLOOKUP(A103, raw_data!$A$2:$AB$3115, 2, FALSE)+VLOOKUP(B103, raw_data!$A$2:$AB$3115, 2, FALSE)+VLOOKUP(C103, raw_data!$A$2:$AB$3115, 2, FALSE)</f>
        <v>125.12</v>
      </c>
      <c r="H103" s="47">
        <f>VLOOKUP(D103, raw_data!$A$2:$AB$3115, 2, FALSE)+VLOOKUP(E103, raw_data!$A$2:$AB$3115, 2, FALSE)+VLOOKUP(F103, raw_data!$A$2:$AB$3115, 2, FALSE)</f>
        <v>137.09300000000002</v>
      </c>
      <c r="I103" s="89" t="str">
        <f t="shared" si="1"/>
        <v>Red</v>
      </c>
      <c r="J103" s="108">
        <f>VLOOKUP(A103, raw_data!$A$2:$AB$3115, 22, FALSE)+VLOOKUP(B103, raw_data!$A$2:$AB$3115, 22, FALSE)+VLOOKUP(C103, raw_data!$A$2:$AB$3115, 22, FALSE)</f>
        <v>10.286999999999999</v>
      </c>
      <c r="K103" s="47">
        <f>VLOOKUP(D103, raw_data!$A$2:$AB$3115, 22, FALSE)+VLOOKUP(E103, raw_data!$A$2:$AB$3115, 22, FALSE)+VLOOKUP(F103, raw_data!$A$2:$AB$3115, 22, FALSE)</f>
        <v>9.7569999999999997</v>
      </c>
    </row>
    <row r="104" spans="1:11" x14ac:dyDescent="0.25">
      <c r="A104" s="46">
        <v>4625</v>
      </c>
      <c r="B104" s="48">
        <v>4063</v>
      </c>
      <c r="C104" s="49">
        <v>3128</v>
      </c>
      <c r="D104" s="48">
        <v>5855</v>
      </c>
      <c r="E104" s="48">
        <v>2935</v>
      </c>
      <c r="F104" s="47">
        <v>6175</v>
      </c>
      <c r="G104" s="108">
        <f>VLOOKUP(A104, raw_data!$A$2:$AB$3115, 2, FALSE)+VLOOKUP(B104, raw_data!$A$2:$AB$3115, 2, FALSE)+VLOOKUP(C104, raw_data!$A$2:$AB$3115, 2, FALSE)</f>
        <v>93.153999999999996</v>
      </c>
      <c r="H104" s="47">
        <f>VLOOKUP(D104, raw_data!$A$2:$AB$3115, 2, FALSE)+VLOOKUP(E104, raw_data!$A$2:$AB$3115, 2, FALSE)+VLOOKUP(F104, raw_data!$A$2:$AB$3115, 2, FALSE)</f>
        <v>76.486000000000004</v>
      </c>
      <c r="I104" s="89" t="str">
        <f t="shared" si="1"/>
        <v>Blue</v>
      </c>
      <c r="J104" s="108">
        <f>VLOOKUP(A104, raw_data!$A$2:$AB$3115, 22, FALSE)+VLOOKUP(B104, raw_data!$A$2:$AB$3115, 22, FALSE)+VLOOKUP(C104, raw_data!$A$2:$AB$3115, 22, FALSE)</f>
        <v>6.4320000000000004</v>
      </c>
      <c r="K104" s="47">
        <f>VLOOKUP(D104, raw_data!$A$2:$AB$3115, 22, FALSE)+VLOOKUP(E104, raw_data!$A$2:$AB$3115, 22, FALSE)+VLOOKUP(F104, raw_data!$A$2:$AB$3115, 22, FALSE)</f>
        <v>6.0019999999999998</v>
      </c>
    </row>
    <row r="105" spans="1:11" x14ac:dyDescent="0.25">
      <c r="A105" s="46">
        <v>3786</v>
      </c>
      <c r="B105" s="48">
        <v>2502</v>
      </c>
      <c r="C105" s="49">
        <v>3132</v>
      </c>
      <c r="D105" s="48">
        <v>1065</v>
      </c>
      <c r="E105" s="48">
        <v>3539</v>
      </c>
      <c r="F105" s="47">
        <v>4384</v>
      </c>
      <c r="G105" s="108">
        <f>VLOOKUP(A105, raw_data!$A$2:$AB$3115, 2, FALSE)+VLOOKUP(B105, raw_data!$A$2:$AB$3115, 2, FALSE)+VLOOKUP(C105, raw_data!$A$2:$AB$3115, 2, FALSE)</f>
        <v>78.122</v>
      </c>
      <c r="H105" s="47">
        <f>VLOOKUP(D105, raw_data!$A$2:$AB$3115, 2, FALSE)+VLOOKUP(E105, raw_data!$A$2:$AB$3115, 2, FALSE)+VLOOKUP(F105, raw_data!$A$2:$AB$3115, 2, FALSE)</f>
        <v>117.82499999999999</v>
      </c>
      <c r="I105" s="89" t="str">
        <f t="shared" si="1"/>
        <v>Red</v>
      </c>
      <c r="J105" s="108">
        <f>VLOOKUP(A105, raw_data!$A$2:$AB$3115, 22, FALSE)+VLOOKUP(B105, raw_data!$A$2:$AB$3115, 22, FALSE)+VLOOKUP(C105, raw_data!$A$2:$AB$3115, 22, FALSE)</f>
        <v>4.117</v>
      </c>
      <c r="K105" s="47">
        <f>VLOOKUP(D105, raw_data!$A$2:$AB$3115, 22, FALSE)+VLOOKUP(E105, raw_data!$A$2:$AB$3115, 22, FALSE)+VLOOKUP(F105, raw_data!$A$2:$AB$3115, 22, FALSE)</f>
        <v>9.1660000000000004</v>
      </c>
    </row>
    <row r="106" spans="1:11" x14ac:dyDescent="0.25">
      <c r="A106" s="46">
        <v>4525</v>
      </c>
      <c r="B106" s="48">
        <v>6166</v>
      </c>
      <c r="C106" s="49">
        <v>4945</v>
      </c>
      <c r="D106" s="48">
        <v>3018</v>
      </c>
      <c r="E106" s="48">
        <v>5846</v>
      </c>
      <c r="F106" s="47">
        <v>623</v>
      </c>
      <c r="G106" s="108">
        <f>VLOOKUP(A106, raw_data!$A$2:$AB$3115, 2, FALSE)+VLOOKUP(B106, raw_data!$A$2:$AB$3115, 2, FALSE)+VLOOKUP(C106, raw_data!$A$2:$AB$3115, 2, FALSE)</f>
        <v>81.47</v>
      </c>
      <c r="H106" s="47">
        <f>VLOOKUP(D106, raw_data!$A$2:$AB$3115, 2, FALSE)+VLOOKUP(E106, raw_data!$A$2:$AB$3115, 2, FALSE)+VLOOKUP(F106, raw_data!$A$2:$AB$3115, 2, FALSE)</f>
        <v>77.427000000000007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2.4539999999999997</v>
      </c>
      <c r="K106" s="47">
        <f>VLOOKUP(D106, raw_data!$A$2:$AB$3115, 22, FALSE)+VLOOKUP(E106, raw_data!$A$2:$AB$3115, 22, FALSE)+VLOOKUP(F106, raw_data!$A$2:$AB$3115, 22, FALSE)</f>
        <v>2.3339999999999996</v>
      </c>
    </row>
    <row r="107" spans="1:11" x14ac:dyDescent="0.25">
      <c r="A107" s="46">
        <v>5448</v>
      </c>
      <c r="B107" s="48">
        <v>558</v>
      </c>
      <c r="C107" s="49">
        <v>5827</v>
      </c>
      <c r="D107" s="48">
        <v>1339</v>
      </c>
      <c r="E107" s="48">
        <v>245</v>
      </c>
      <c r="F107" s="47">
        <v>2638</v>
      </c>
      <c r="G107" s="108">
        <f>VLOOKUP(A107, raw_data!$A$2:$AB$3115, 2, FALSE)+VLOOKUP(B107, raw_data!$A$2:$AB$3115, 2, FALSE)+VLOOKUP(C107, raw_data!$A$2:$AB$3115, 2, FALSE)</f>
        <v>96.729000000000013</v>
      </c>
      <c r="H107" s="47">
        <f>VLOOKUP(D107, raw_data!$A$2:$AB$3115, 2, FALSE)+VLOOKUP(E107, raw_data!$A$2:$AB$3115, 2, FALSE)+VLOOKUP(F107, raw_data!$A$2:$AB$3115, 2, FALSE)</f>
        <v>94.457999999999998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5.8249999999999993</v>
      </c>
      <c r="K107" s="47">
        <f>VLOOKUP(D107, raw_data!$A$2:$AB$3115, 22, FALSE)+VLOOKUP(E107, raw_data!$A$2:$AB$3115, 22, FALSE)+VLOOKUP(F107, raw_data!$A$2:$AB$3115, 22, FALSE)</f>
        <v>5.76</v>
      </c>
    </row>
    <row r="108" spans="1:11" x14ac:dyDescent="0.25">
      <c r="A108" s="46">
        <v>5872</v>
      </c>
      <c r="B108" s="48">
        <v>341</v>
      </c>
      <c r="C108" s="49">
        <v>494</v>
      </c>
      <c r="D108" s="48">
        <v>5813</v>
      </c>
      <c r="E108" s="48">
        <v>932</v>
      </c>
      <c r="F108" s="47">
        <v>5930</v>
      </c>
      <c r="G108" s="108">
        <f>VLOOKUP(A108, raw_data!$A$2:$AB$3115, 2, FALSE)+VLOOKUP(B108, raw_data!$A$2:$AB$3115, 2, FALSE)+VLOOKUP(C108, raw_data!$A$2:$AB$3115, 2, FALSE)</f>
        <v>99.619</v>
      </c>
      <c r="H108" s="47">
        <f>VLOOKUP(D108, raw_data!$A$2:$AB$3115, 2, FALSE)+VLOOKUP(E108, raw_data!$A$2:$AB$3115, 2, FALSE)+VLOOKUP(F108, raw_data!$A$2:$AB$3115, 2, FALSE)</f>
        <v>80.141999999999996</v>
      </c>
      <c r="I108" s="89" t="str">
        <f t="shared" si="1"/>
        <v>Blue</v>
      </c>
      <c r="J108" s="108">
        <f>VLOOKUP(A108, raw_data!$A$2:$AB$3115, 22, FALSE)+VLOOKUP(B108, raw_data!$A$2:$AB$3115, 22, FALSE)+VLOOKUP(C108, raw_data!$A$2:$AB$3115, 22, FALSE)</f>
        <v>6.6139999999999999</v>
      </c>
      <c r="K108" s="47">
        <f>VLOOKUP(D108, raw_data!$A$2:$AB$3115, 22, FALSE)+VLOOKUP(E108, raw_data!$A$2:$AB$3115, 22, FALSE)+VLOOKUP(F108, raw_data!$A$2:$AB$3115, 22, FALSE)</f>
        <v>6.2620000000000005</v>
      </c>
    </row>
    <row r="109" spans="1:11" x14ac:dyDescent="0.25">
      <c r="A109" s="46">
        <v>365</v>
      </c>
      <c r="B109" s="48">
        <v>2468</v>
      </c>
      <c r="C109" s="49">
        <v>2283</v>
      </c>
      <c r="D109" s="48">
        <v>5034</v>
      </c>
      <c r="E109" s="48">
        <v>538</v>
      </c>
      <c r="F109" s="47">
        <v>2383</v>
      </c>
      <c r="G109" s="108">
        <f>VLOOKUP(A109, raw_data!$A$2:$AB$3115, 2, FALSE)+VLOOKUP(B109, raw_data!$A$2:$AB$3115, 2, FALSE)+VLOOKUP(C109, raw_data!$A$2:$AB$3115, 2, FALSE)</f>
        <v>116.923</v>
      </c>
      <c r="H109" s="47">
        <f>VLOOKUP(D109, raw_data!$A$2:$AB$3115, 2, FALSE)+VLOOKUP(E109, raw_data!$A$2:$AB$3115, 2, FALSE)+VLOOKUP(F109, raw_data!$A$2:$AB$3115, 2, FALSE)</f>
        <v>73.44</v>
      </c>
      <c r="I109" s="89" t="str">
        <f t="shared" si="1"/>
        <v>Blue</v>
      </c>
      <c r="J109" s="108">
        <f>VLOOKUP(A109, raw_data!$A$2:$AB$3115, 22, FALSE)+VLOOKUP(B109, raw_data!$A$2:$AB$3115, 22, FALSE)+VLOOKUP(C109, raw_data!$A$2:$AB$3115, 22, FALSE)</f>
        <v>7.2510000000000003</v>
      </c>
      <c r="K109" s="47">
        <f>VLOOKUP(D109, raw_data!$A$2:$AB$3115, 22, FALSE)+VLOOKUP(E109, raw_data!$A$2:$AB$3115, 22, FALSE)+VLOOKUP(F109, raw_data!$A$2:$AB$3115, 22, FALSE)</f>
        <v>3.3959999999999999</v>
      </c>
    </row>
    <row r="110" spans="1:11" x14ac:dyDescent="0.25">
      <c r="A110" s="46">
        <v>1153</v>
      </c>
      <c r="B110" s="48">
        <v>333</v>
      </c>
      <c r="C110" s="49">
        <v>2907</v>
      </c>
      <c r="D110" s="48">
        <v>4159</v>
      </c>
      <c r="E110" s="48">
        <v>4499</v>
      </c>
      <c r="F110" s="47">
        <v>88</v>
      </c>
      <c r="G110" s="108">
        <f>VLOOKUP(A110, raw_data!$A$2:$AB$3115, 2, FALSE)+VLOOKUP(B110, raw_data!$A$2:$AB$3115, 2, FALSE)+VLOOKUP(C110, raw_data!$A$2:$AB$3115, 2, FALSE)</f>
        <v>104.97499999999999</v>
      </c>
      <c r="H110" s="47">
        <f>VLOOKUP(D110, raw_data!$A$2:$AB$3115, 2, FALSE)+VLOOKUP(E110, raw_data!$A$2:$AB$3115, 2, FALSE)+VLOOKUP(F110, raw_data!$A$2:$AB$3115, 2, FALSE)</f>
        <v>78.47999999999999</v>
      </c>
      <c r="I110" s="89" t="str">
        <f t="shared" si="1"/>
        <v>Blue</v>
      </c>
      <c r="J110" s="108">
        <f>VLOOKUP(A110, raw_data!$A$2:$AB$3115, 22, FALSE)+VLOOKUP(B110, raw_data!$A$2:$AB$3115, 22, FALSE)+VLOOKUP(C110, raw_data!$A$2:$AB$3115, 22, FALSE)</f>
        <v>7.2560000000000002</v>
      </c>
      <c r="K110" s="47">
        <f>VLOOKUP(D110, raw_data!$A$2:$AB$3115, 22, FALSE)+VLOOKUP(E110, raw_data!$A$2:$AB$3115, 22, FALSE)+VLOOKUP(F110, raw_data!$A$2:$AB$3115, 22, FALSE)</f>
        <v>6.4320000000000004</v>
      </c>
    </row>
    <row r="111" spans="1:11" x14ac:dyDescent="0.25">
      <c r="A111" s="46">
        <v>4009</v>
      </c>
      <c r="B111" s="48">
        <v>1197</v>
      </c>
      <c r="C111" s="49">
        <v>3637</v>
      </c>
      <c r="D111" s="48">
        <v>4450</v>
      </c>
      <c r="E111" s="48">
        <v>2642</v>
      </c>
      <c r="F111" s="47">
        <v>5006</v>
      </c>
      <c r="G111" s="108">
        <f>VLOOKUP(A111, raw_data!$A$2:$AB$3115, 2, FALSE)+VLOOKUP(B111, raw_data!$A$2:$AB$3115, 2, FALSE)+VLOOKUP(C111, raw_data!$A$2:$AB$3115, 2, FALSE)</f>
        <v>106.375</v>
      </c>
      <c r="H111" s="47">
        <f>VLOOKUP(D111, raw_data!$A$2:$AB$3115, 2, FALSE)+VLOOKUP(E111, raw_data!$A$2:$AB$3115, 2, FALSE)+VLOOKUP(F111, raw_data!$A$2:$AB$3115, 2, FALSE)</f>
        <v>97.947000000000003</v>
      </c>
      <c r="I111" s="89" t="str">
        <f t="shared" si="1"/>
        <v>Blue</v>
      </c>
      <c r="J111" s="108">
        <f>VLOOKUP(A111, raw_data!$A$2:$AB$3115, 22, FALSE)+VLOOKUP(B111, raw_data!$A$2:$AB$3115, 22, FALSE)+VLOOKUP(C111, raw_data!$A$2:$AB$3115, 22, FALSE)</f>
        <v>7.5169999999999995</v>
      </c>
      <c r="K111" s="47">
        <f>VLOOKUP(D111, raw_data!$A$2:$AB$3115, 22, FALSE)+VLOOKUP(E111, raw_data!$A$2:$AB$3115, 22, FALSE)+VLOOKUP(F111, raw_data!$A$2:$AB$3115, 22, FALSE)</f>
        <v>6.468</v>
      </c>
    </row>
    <row r="112" spans="1:11" x14ac:dyDescent="0.25">
      <c r="A112" s="46">
        <v>4013</v>
      </c>
      <c r="B112" s="48">
        <v>4330</v>
      </c>
      <c r="C112" s="49">
        <v>279</v>
      </c>
      <c r="D112" s="48">
        <v>1023</v>
      </c>
      <c r="E112" s="48">
        <v>68</v>
      </c>
      <c r="F112" s="47">
        <v>4403</v>
      </c>
      <c r="G112" s="108">
        <f>VLOOKUP(A112, raw_data!$A$2:$AB$3115, 2, FALSE)+VLOOKUP(B112, raw_data!$A$2:$AB$3115, 2, FALSE)+VLOOKUP(C112, raw_data!$A$2:$AB$3115, 2, FALSE)</f>
        <v>59.837000000000003</v>
      </c>
      <c r="H112" s="47">
        <f>VLOOKUP(D112, raw_data!$A$2:$AB$3115, 2, FALSE)+VLOOKUP(E112, raw_data!$A$2:$AB$3115, 2, FALSE)+VLOOKUP(F112, raw_data!$A$2:$AB$3115, 2, FALSE)</f>
        <v>101.2</v>
      </c>
      <c r="I112" s="89" t="str">
        <f t="shared" si="1"/>
        <v>Red</v>
      </c>
      <c r="J112" s="108">
        <f>VLOOKUP(A112, raw_data!$A$2:$AB$3115, 22, FALSE)+VLOOKUP(B112, raw_data!$A$2:$AB$3115, 22, FALSE)+VLOOKUP(C112, raw_data!$A$2:$AB$3115, 22, FALSE)</f>
        <v>2.806</v>
      </c>
      <c r="K112" s="47">
        <f>VLOOKUP(D112, raw_data!$A$2:$AB$3115, 22, FALSE)+VLOOKUP(E112, raw_data!$A$2:$AB$3115, 22, FALSE)+VLOOKUP(F112, raw_data!$A$2:$AB$3115, 22, FALSE)</f>
        <v>6.6899999999999995</v>
      </c>
    </row>
    <row r="113" spans="1:11" x14ac:dyDescent="0.25">
      <c r="A113" s="46">
        <v>5057</v>
      </c>
      <c r="B113" s="48">
        <v>3926</v>
      </c>
      <c r="C113" s="49">
        <v>1701</v>
      </c>
      <c r="D113" s="48">
        <v>4290</v>
      </c>
      <c r="E113" s="48">
        <v>870</v>
      </c>
      <c r="F113" s="47">
        <v>2439</v>
      </c>
      <c r="G113" s="108">
        <f>VLOOKUP(A113, raw_data!$A$2:$AB$3115, 2, FALSE)+VLOOKUP(B113, raw_data!$A$2:$AB$3115, 2, FALSE)+VLOOKUP(C113, raw_data!$A$2:$AB$3115, 2, FALSE)</f>
        <v>85.459000000000003</v>
      </c>
      <c r="H113" s="47">
        <f>VLOOKUP(D113, raw_data!$A$2:$AB$3115, 2, FALSE)+VLOOKUP(E113, raw_data!$A$2:$AB$3115, 2, FALSE)+VLOOKUP(F113, raw_data!$A$2:$AB$3115, 2, FALSE)</f>
        <v>119.137</v>
      </c>
      <c r="I113" s="89" t="str">
        <f t="shared" si="1"/>
        <v>Red</v>
      </c>
      <c r="J113" s="108">
        <f>VLOOKUP(A113, raw_data!$A$2:$AB$3115, 22, FALSE)+VLOOKUP(B113, raw_data!$A$2:$AB$3115, 22, FALSE)+VLOOKUP(C113, raw_data!$A$2:$AB$3115, 22, FALSE)</f>
        <v>2.129</v>
      </c>
      <c r="K113" s="47">
        <f>VLOOKUP(D113, raw_data!$A$2:$AB$3115, 22, FALSE)+VLOOKUP(E113, raw_data!$A$2:$AB$3115, 22, FALSE)+VLOOKUP(F113, raw_data!$A$2:$AB$3115, 22, FALSE)</f>
        <v>9.2219999999999995</v>
      </c>
    </row>
    <row r="114" spans="1:11" x14ac:dyDescent="0.25">
      <c r="A114" s="46">
        <v>1209</v>
      </c>
      <c r="B114" s="48">
        <v>4384</v>
      </c>
      <c r="C114" s="49">
        <v>6166</v>
      </c>
      <c r="D114" s="48">
        <v>6193</v>
      </c>
      <c r="E114" s="48">
        <v>5690</v>
      </c>
      <c r="F114" s="47">
        <v>3128</v>
      </c>
      <c r="G114" s="108">
        <f>VLOOKUP(A114, raw_data!$A$2:$AB$3115, 2, FALSE)+VLOOKUP(B114, raw_data!$A$2:$AB$3115, 2, FALSE)+VLOOKUP(C114, raw_data!$A$2:$AB$3115, 2, FALSE)</f>
        <v>89.361999999999995</v>
      </c>
      <c r="H114" s="47">
        <f>VLOOKUP(D114, raw_data!$A$2:$AB$3115, 2, FALSE)+VLOOKUP(E114, raw_data!$A$2:$AB$3115, 2, FALSE)+VLOOKUP(F114, raw_data!$A$2:$AB$3115, 2, FALSE)</f>
        <v>85.936000000000007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3.956</v>
      </c>
      <c r="K114" s="47">
        <f>VLOOKUP(D114, raw_data!$A$2:$AB$3115, 22, FALSE)+VLOOKUP(E114, raw_data!$A$2:$AB$3115, 22, FALSE)+VLOOKUP(F114, raw_data!$A$2:$AB$3115, 22, FALSE)</f>
        <v>5.548</v>
      </c>
    </row>
    <row r="115" spans="1:11" x14ac:dyDescent="0.25">
      <c r="A115" s="46">
        <v>4945</v>
      </c>
      <c r="B115" s="48">
        <v>3539</v>
      </c>
      <c r="C115" s="49">
        <v>987</v>
      </c>
      <c r="D115" s="48">
        <v>2383</v>
      </c>
      <c r="E115" s="48">
        <v>4740</v>
      </c>
      <c r="F115" s="47">
        <v>6175</v>
      </c>
      <c r="G115" s="108">
        <f>VLOOKUP(A115, raw_data!$A$2:$AB$3115, 2, FALSE)+VLOOKUP(B115, raw_data!$A$2:$AB$3115, 2, FALSE)+VLOOKUP(C115, raw_data!$A$2:$AB$3115, 2, FALSE)</f>
        <v>127.925</v>
      </c>
      <c r="H115" s="47">
        <f>VLOOKUP(D115, raw_data!$A$2:$AB$3115, 2, FALSE)+VLOOKUP(E115, raw_data!$A$2:$AB$3115, 2, FALSE)+VLOOKUP(F115, raw_data!$A$2:$AB$3115, 2, FALSE)</f>
        <v>77.701999999999998</v>
      </c>
      <c r="I115" s="89" t="str">
        <f t="shared" si="1"/>
        <v>Blue</v>
      </c>
      <c r="J115" s="108">
        <f>VLOOKUP(A115, raw_data!$A$2:$AB$3115, 22, FALSE)+VLOOKUP(B115, raw_data!$A$2:$AB$3115, 22, FALSE)+VLOOKUP(C115, raw_data!$A$2:$AB$3115, 22, FALSE)</f>
        <v>8.7800000000000011</v>
      </c>
      <c r="K115" s="47">
        <f>VLOOKUP(D115, raw_data!$A$2:$AB$3115, 22, FALSE)+VLOOKUP(E115, raw_data!$A$2:$AB$3115, 22, FALSE)+VLOOKUP(F115, raw_data!$A$2:$AB$3115, 22, FALSE)</f>
        <v>4.5109999999999992</v>
      </c>
    </row>
    <row r="116" spans="1:11" x14ac:dyDescent="0.25">
      <c r="A116" s="46">
        <v>3018</v>
      </c>
      <c r="B116" s="48">
        <v>195</v>
      </c>
      <c r="C116" s="49">
        <v>5034</v>
      </c>
      <c r="D116" s="48">
        <v>4159</v>
      </c>
      <c r="E116" s="48">
        <v>932</v>
      </c>
      <c r="F116" s="47">
        <v>4625</v>
      </c>
      <c r="G116" s="108">
        <f>VLOOKUP(A116, raw_data!$A$2:$AB$3115, 2, FALSE)+VLOOKUP(B116, raw_data!$A$2:$AB$3115, 2, FALSE)+VLOOKUP(C116, raw_data!$A$2:$AB$3115, 2, FALSE)</f>
        <v>100.431</v>
      </c>
      <c r="H116" s="47">
        <f>VLOOKUP(D116, raw_data!$A$2:$AB$3115, 2, FALSE)+VLOOKUP(E116, raw_data!$A$2:$AB$3115, 2, FALSE)+VLOOKUP(F116, raw_data!$A$2:$AB$3115, 2, FALSE)</f>
        <v>59.271999999999998</v>
      </c>
      <c r="I116" s="89" t="str">
        <f t="shared" si="1"/>
        <v>Blue</v>
      </c>
      <c r="J116" s="108">
        <f>VLOOKUP(A116, raw_data!$A$2:$AB$3115, 22, FALSE)+VLOOKUP(B116, raw_data!$A$2:$AB$3115, 22, FALSE)+VLOOKUP(C116, raw_data!$A$2:$AB$3115, 22, FALSE)</f>
        <v>6.2679999999999998</v>
      </c>
      <c r="K116" s="47">
        <f>VLOOKUP(D116, raw_data!$A$2:$AB$3115, 22, FALSE)+VLOOKUP(E116, raw_data!$A$2:$AB$3115, 22, FALSE)+VLOOKUP(F116, raw_data!$A$2:$AB$3115, 22, FALSE)</f>
        <v>3.8090000000000002</v>
      </c>
    </row>
    <row r="117" spans="1:11" x14ac:dyDescent="0.25">
      <c r="A117" s="46">
        <v>4499</v>
      </c>
      <c r="B117" s="48">
        <v>5846</v>
      </c>
      <c r="C117" s="49">
        <v>3683</v>
      </c>
      <c r="D117" s="48">
        <v>4450</v>
      </c>
      <c r="E117" s="48">
        <v>4063</v>
      </c>
      <c r="F117" s="47">
        <v>558</v>
      </c>
      <c r="G117" s="108">
        <f>VLOOKUP(A117, raw_data!$A$2:$AB$3115, 2, FALSE)+VLOOKUP(B117, raw_data!$A$2:$AB$3115, 2, FALSE)+VLOOKUP(C117, raw_data!$A$2:$AB$3115, 2, FALSE)</f>
        <v>108.41200000000001</v>
      </c>
      <c r="H117" s="47">
        <f>VLOOKUP(D117, raw_data!$A$2:$AB$3115, 2, FALSE)+VLOOKUP(E117, raw_data!$A$2:$AB$3115, 2, FALSE)+VLOOKUP(F117, raw_data!$A$2:$AB$3115, 2, FALSE)</f>
        <v>125.78100000000001</v>
      </c>
      <c r="I117" s="89" t="str">
        <f t="shared" si="1"/>
        <v>Red</v>
      </c>
      <c r="J117" s="108">
        <f>VLOOKUP(A117, raw_data!$A$2:$AB$3115, 22, FALSE)+VLOOKUP(B117, raw_data!$A$2:$AB$3115, 22, FALSE)+VLOOKUP(C117, raw_data!$A$2:$AB$3115, 22, FALSE)</f>
        <v>9.0889999999999986</v>
      </c>
      <c r="K117" s="47">
        <f>VLOOKUP(D117, raw_data!$A$2:$AB$3115, 22, FALSE)+VLOOKUP(E117, raw_data!$A$2:$AB$3115, 22, FALSE)+VLOOKUP(F117, raw_data!$A$2:$AB$3115, 22, FALSE)</f>
        <v>9.7289999999999992</v>
      </c>
    </row>
    <row r="118" spans="1:11" x14ac:dyDescent="0.25">
      <c r="A118" s="46">
        <v>1339</v>
      </c>
      <c r="B118" s="48">
        <v>2341</v>
      </c>
      <c r="C118" s="49">
        <v>2987</v>
      </c>
      <c r="D118" s="48">
        <v>4330</v>
      </c>
      <c r="E118" s="48">
        <v>341</v>
      </c>
      <c r="F118" s="47">
        <v>3132</v>
      </c>
      <c r="G118" s="108">
        <f>VLOOKUP(A118, raw_data!$A$2:$AB$3115, 2, FALSE)+VLOOKUP(B118, raw_data!$A$2:$AB$3115, 2, FALSE)+VLOOKUP(C118, raw_data!$A$2:$AB$3115, 2, FALSE)</f>
        <v>91.763000000000005</v>
      </c>
      <c r="H118" s="47">
        <f>VLOOKUP(D118, raw_data!$A$2:$AB$3115, 2, FALSE)+VLOOKUP(E118, raw_data!$A$2:$AB$3115, 2, FALSE)+VLOOKUP(F118, raw_data!$A$2:$AB$3115, 2, FALSE)</f>
        <v>88.582999999999998</v>
      </c>
      <c r="I118" s="89" t="str">
        <f t="shared" si="1"/>
        <v>Blue</v>
      </c>
      <c r="J118" s="108">
        <f>VLOOKUP(A118, raw_data!$A$2:$AB$3115, 22, FALSE)+VLOOKUP(B118, raw_data!$A$2:$AB$3115, 22, FALSE)+VLOOKUP(C118, raw_data!$A$2:$AB$3115, 22, FALSE)</f>
        <v>3.3609999999999998</v>
      </c>
      <c r="K118" s="47">
        <f>VLOOKUP(D118, raw_data!$A$2:$AB$3115, 22, FALSE)+VLOOKUP(E118, raw_data!$A$2:$AB$3115, 22, FALSE)+VLOOKUP(F118, raw_data!$A$2:$AB$3115, 22, FALSE)</f>
        <v>4.4909999999999997</v>
      </c>
    </row>
    <row r="119" spans="1:11" x14ac:dyDescent="0.25">
      <c r="A119" s="46">
        <v>623</v>
      </c>
      <c r="B119" s="48">
        <v>175</v>
      </c>
      <c r="C119" s="49">
        <v>2638</v>
      </c>
      <c r="D119" s="48">
        <v>3926</v>
      </c>
      <c r="E119" s="48">
        <v>333</v>
      </c>
      <c r="F119" s="47">
        <v>2502</v>
      </c>
      <c r="G119" s="108">
        <f>VLOOKUP(A119, raw_data!$A$2:$AB$3115, 2, FALSE)+VLOOKUP(B119, raw_data!$A$2:$AB$3115, 2, FALSE)+VLOOKUP(C119, raw_data!$A$2:$AB$3115, 2, FALSE)</f>
        <v>109.64100000000001</v>
      </c>
      <c r="H119" s="47">
        <f>VLOOKUP(D119, raw_data!$A$2:$AB$3115, 2, FALSE)+VLOOKUP(E119, raw_data!$A$2:$AB$3115, 2, FALSE)+VLOOKUP(F119, raw_data!$A$2:$AB$3115, 2, FALSE)</f>
        <v>96.247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7.5239999999999991</v>
      </c>
      <c r="K119" s="47">
        <f>VLOOKUP(D119, raw_data!$A$2:$AB$3115, 22, FALSE)+VLOOKUP(E119, raw_data!$A$2:$AB$3115, 22, FALSE)+VLOOKUP(F119, raw_data!$A$2:$AB$3115, 22, FALSE)</f>
        <v>4.4050000000000002</v>
      </c>
    </row>
    <row r="120" spans="1:11" x14ac:dyDescent="0.25">
      <c r="A120" s="46">
        <v>5855</v>
      </c>
      <c r="B120" s="48">
        <v>6012</v>
      </c>
      <c r="C120" s="49">
        <v>2439</v>
      </c>
      <c r="D120" s="48">
        <v>4525</v>
      </c>
      <c r="E120" s="48">
        <v>4013</v>
      </c>
      <c r="F120" s="47">
        <v>2283</v>
      </c>
      <c r="G120" s="108">
        <f>VLOOKUP(A120, raw_data!$A$2:$AB$3115, 2, FALSE)+VLOOKUP(B120, raw_data!$A$2:$AB$3115, 2, FALSE)+VLOOKUP(C120, raw_data!$A$2:$AB$3115, 2, FALSE)</f>
        <v>104.354</v>
      </c>
      <c r="H120" s="47">
        <f>VLOOKUP(D120, raw_data!$A$2:$AB$3115, 2, FALSE)+VLOOKUP(E120, raw_data!$A$2:$AB$3115, 2, FALSE)+VLOOKUP(F120, raw_data!$A$2:$AB$3115, 2, FALSE)</f>
        <v>64.298000000000002</v>
      </c>
      <c r="I120" s="89" t="str">
        <f t="shared" si="1"/>
        <v>Blue</v>
      </c>
      <c r="J120" s="108">
        <f>VLOOKUP(A120, raw_data!$A$2:$AB$3115, 22, FALSE)+VLOOKUP(B120, raw_data!$A$2:$AB$3115, 22, FALSE)+VLOOKUP(C120, raw_data!$A$2:$AB$3115, 22, FALSE)</f>
        <v>6.2949999999999999</v>
      </c>
      <c r="K120" s="47">
        <f>VLOOKUP(D120, raw_data!$A$2:$AB$3115, 22, FALSE)+VLOOKUP(E120, raw_data!$A$2:$AB$3115, 22, FALSE)+VLOOKUP(F120, raw_data!$A$2:$AB$3115, 22, FALSE)</f>
        <v>0.78699999999999992</v>
      </c>
    </row>
    <row r="121" spans="1:11" x14ac:dyDescent="0.25">
      <c r="A121" s="46">
        <v>88</v>
      </c>
      <c r="B121" s="48">
        <v>4290</v>
      </c>
      <c r="C121" s="49">
        <v>2468</v>
      </c>
      <c r="D121" s="48">
        <v>68</v>
      </c>
      <c r="E121" s="48">
        <v>5243</v>
      </c>
      <c r="F121" s="47">
        <v>1197</v>
      </c>
      <c r="G121" s="108">
        <f>VLOOKUP(A121, raw_data!$A$2:$AB$3115, 2, FALSE)+VLOOKUP(B121, raw_data!$A$2:$AB$3115, 2, FALSE)+VLOOKUP(C121, raw_data!$A$2:$AB$3115, 2, FALSE)</f>
        <v>106.81100000000001</v>
      </c>
      <c r="H121" s="47">
        <f>VLOOKUP(D121, raw_data!$A$2:$AB$3115, 2, FALSE)+VLOOKUP(E121, raw_data!$A$2:$AB$3115, 2, FALSE)+VLOOKUP(F121, raw_data!$A$2:$AB$3115, 2, FALSE)</f>
        <v>83.22399999999999</v>
      </c>
      <c r="I121" s="89" t="str">
        <f t="shared" si="1"/>
        <v>Blue</v>
      </c>
      <c r="J121" s="108">
        <f>VLOOKUP(A121, raw_data!$A$2:$AB$3115, 22, FALSE)+VLOOKUP(B121, raw_data!$A$2:$AB$3115, 22, FALSE)+VLOOKUP(C121, raw_data!$A$2:$AB$3115, 22, FALSE)</f>
        <v>9.7360000000000007</v>
      </c>
      <c r="K121" s="47">
        <f>VLOOKUP(D121, raw_data!$A$2:$AB$3115, 22, FALSE)+VLOOKUP(E121, raw_data!$A$2:$AB$3115, 22, FALSE)+VLOOKUP(F121, raw_data!$A$2:$AB$3115, 22, FALSE)</f>
        <v>4.3529999999999998</v>
      </c>
    </row>
    <row r="122" spans="1:11" x14ac:dyDescent="0.25">
      <c r="A122" s="46">
        <v>5827</v>
      </c>
      <c r="B122" s="48">
        <v>1209</v>
      </c>
      <c r="C122" s="49">
        <v>3637</v>
      </c>
      <c r="D122" s="48">
        <v>5057</v>
      </c>
      <c r="E122" s="48">
        <v>176</v>
      </c>
      <c r="F122" s="47">
        <v>5012</v>
      </c>
      <c r="G122" s="108">
        <f>VLOOKUP(A122, raw_data!$A$2:$AB$3115, 2, FALSE)+VLOOKUP(B122, raw_data!$A$2:$AB$3115, 2, FALSE)+VLOOKUP(C122, raw_data!$A$2:$AB$3115, 2, FALSE)</f>
        <v>72.465000000000003</v>
      </c>
      <c r="H122" s="47">
        <f>VLOOKUP(D122, raw_data!$A$2:$AB$3115, 2, FALSE)+VLOOKUP(E122, raw_data!$A$2:$AB$3115, 2, FALSE)+VLOOKUP(F122, raw_data!$A$2:$AB$3115, 2, FALSE)</f>
        <v>86.230999999999995</v>
      </c>
      <c r="I122" s="89" t="str">
        <f t="shared" si="1"/>
        <v>Red</v>
      </c>
      <c r="J122" s="108">
        <f>VLOOKUP(A122, raw_data!$A$2:$AB$3115, 22, FALSE)+VLOOKUP(B122, raw_data!$A$2:$AB$3115, 22, FALSE)+VLOOKUP(C122, raw_data!$A$2:$AB$3115, 22, FALSE)</f>
        <v>3.1480000000000001</v>
      </c>
      <c r="K122" s="47">
        <f>VLOOKUP(D122, raw_data!$A$2:$AB$3115, 22, FALSE)+VLOOKUP(E122, raw_data!$A$2:$AB$3115, 22, FALSE)+VLOOKUP(F122, raw_data!$A$2:$AB$3115, 22, FALSE)</f>
        <v>5.7840000000000007</v>
      </c>
    </row>
    <row r="123" spans="1:11" x14ac:dyDescent="0.25">
      <c r="A123" s="46">
        <v>1153</v>
      </c>
      <c r="B123" s="48">
        <v>245</v>
      </c>
      <c r="C123" s="49">
        <v>5813</v>
      </c>
      <c r="D123" s="48">
        <v>5690</v>
      </c>
      <c r="E123" s="48">
        <v>2642</v>
      </c>
      <c r="F123" s="47">
        <v>1023</v>
      </c>
      <c r="G123" s="108">
        <f>VLOOKUP(A123, raw_data!$A$2:$AB$3115, 2, FALSE)+VLOOKUP(B123, raw_data!$A$2:$AB$3115, 2, FALSE)+VLOOKUP(C123, raw_data!$A$2:$AB$3115, 2, FALSE)</f>
        <v>108.06400000000001</v>
      </c>
      <c r="H123" s="47">
        <f>VLOOKUP(D123, raw_data!$A$2:$AB$3115, 2, FALSE)+VLOOKUP(E123, raw_data!$A$2:$AB$3115, 2, FALSE)+VLOOKUP(F123, raw_data!$A$2:$AB$3115, 2, FALSE)</f>
        <v>93.191000000000003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8.6739999999999995</v>
      </c>
      <c r="K123" s="47">
        <f>VLOOKUP(D123, raw_data!$A$2:$AB$3115, 22, FALSE)+VLOOKUP(E123, raw_data!$A$2:$AB$3115, 22, FALSE)+VLOOKUP(F123, raw_data!$A$2:$AB$3115, 22, FALSE)</f>
        <v>4.0259999999999998</v>
      </c>
    </row>
    <row r="124" spans="1:11" x14ac:dyDescent="0.25">
      <c r="A124" s="46">
        <v>3786</v>
      </c>
      <c r="B124" s="48">
        <v>279</v>
      </c>
      <c r="C124" s="49">
        <v>538</v>
      </c>
      <c r="D124" s="48">
        <v>494</v>
      </c>
      <c r="E124" s="48">
        <v>1701</v>
      </c>
      <c r="F124" s="47">
        <v>5006</v>
      </c>
      <c r="G124" s="108">
        <f>VLOOKUP(A124, raw_data!$A$2:$AB$3115, 2, FALSE)+VLOOKUP(B124, raw_data!$A$2:$AB$3115, 2, FALSE)+VLOOKUP(C124, raw_data!$A$2:$AB$3115, 2, FALSE)</f>
        <v>68.927000000000007</v>
      </c>
      <c r="H124" s="47">
        <f>VLOOKUP(D124, raw_data!$A$2:$AB$3115, 2, FALSE)+VLOOKUP(E124, raw_data!$A$2:$AB$3115, 2, FALSE)+VLOOKUP(F124, raw_data!$A$2:$AB$3115, 2, FALSE)</f>
        <v>106.85100000000001</v>
      </c>
      <c r="I124" s="89" t="str">
        <f t="shared" si="1"/>
        <v>Red</v>
      </c>
      <c r="J124" s="108">
        <f>VLOOKUP(A124, raw_data!$A$2:$AB$3115, 22, FALSE)+VLOOKUP(B124, raw_data!$A$2:$AB$3115, 22, FALSE)+VLOOKUP(C124, raw_data!$A$2:$AB$3115, 22, FALSE)</f>
        <v>2.8759999999999999</v>
      </c>
      <c r="K124" s="47">
        <f>VLOOKUP(D124, raw_data!$A$2:$AB$3115, 22, FALSE)+VLOOKUP(E124, raw_data!$A$2:$AB$3115, 22, FALSE)+VLOOKUP(F124, raw_data!$A$2:$AB$3115, 22, FALSE)</f>
        <v>6.9489999999999998</v>
      </c>
    </row>
    <row r="125" spans="1:11" x14ac:dyDescent="0.25">
      <c r="A125" s="46">
        <v>365</v>
      </c>
      <c r="B125" s="48">
        <v>5448</v>
      </c>
      <c r="C125" s="49">
        <v>4403</v>
      </c>
      <c r="D125" s="48">
        <v>5930</v>
      </c>
      <c r="E125" s="48">
        <v>1124</v>
      </c>
      <c r="F125" s="47">
        <v>1065</v>
      </c>
      <c r="G125" s="108">
        <f>VLOOKUP(A125, raw_data!$A$2:$AB$3115, 2, FALSE)+VLOOKUP(B125, raw_data!$A$2:$AB$3115, 2, FALSE)+VLOOKUP(C125, raw_data!$A$2:$AB$3115, 2, FALSE)</f>
        <v>104.952</v>
      </c>
      <c r="H125" s="47">
        <f>VLOOKUP(D125, raw_data!$A$2:$AB$3115, 2, FALSE)+VLOOKUP(E125, raw_data!$A$2:$AB$3115, 2, FALSE)+VLOOKUP(F125, raw_data!$A$2:$AB$3115, 2, FALSE)</f>
        <v>91.448999999999998</v>
      </c>
      <c r="I125" s="89" t="str">
        <f t="shared" si="1"/>
        <v>Blue</v>
      </c>
      <c r="J125" s="108">
        <f>VLOOKUP(A125, raw_data!$A$2:$AB$3115, 22, FALSE)+VLOOKUP(B125, raw_data!$A$2:$AB$3115, 22, FALSE)+VLOOKUP(C125, raw_data!$A$2:$AB$3115, 22, FALSE)</f>
        <v>5.5419999999999998</v>
      </c>
      <c r="K125" s="47">
        <f>VLOOKUP(D125, raw_data!$A$2:$AB$3115, 22, FALSE)+VLOOKUP(E125, raw_data!$A$2:$AB$3115, 22, FALSE)+VLOOKUP(F125, raw_data!$A$2:$AB$3115, 22, FALSE)</f>
        <v>6.43</v>
      </c>
    </row>
    <row r="126" spans="1:11" ht="15.75" thickBot="1" x14ac:dyDescent="0.3">
      <c r="A126" s="78">
        <v>870</v>
      </c>
      <c r="B126" s="79">
        <v>2935</v>
      </c>
      <c r="C126" s="81">
        <v>4009</v>
      </c>
      <c r="D126" s="79">
        <v>6193</v>
      </c>
      <c r="E126" s="79">
        <v>5872</v>
      </c>
      <c r="F126" s="80">
        <v>2907</v>
      </c>
      <c r="G126" s="82">
        <f>VLOOKUP(A126, raw_data!$A$2:$AB$3115, 2, FALSE)+VLOOKUP(B126, raw_data!$A$2:$AB$3115, 2, FALSE)+VLOOKUP(C126, raw_data!$A$2:$AB$3115, 2, FALSE)</f>
        <v>112.78500000000001</v>
      </c>
      <c r="H126" s="80">
        <f>VLOOKUP(D126, raw_data!$A$2:$AB$3115, 2, FALSE)+VLOOKUP(E126, raw_data!$A$2:$AB$3115, 2, FALSE)+VLOOKUP(F126, raw_data!$A$2:$AB$3115, 2, FALSE)</f>
        <v>77.920999999999992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7.7220000000000004</v>
      </c>
      <c r="K126" s="80">
        <f>VLOOKUP(D126, raw_data!$A$2:$AB$3115, 22, FALSE)+VLOOKUP(E126, raw_data!$A$2:$AB$3115, 22, FALSE)+VLOOKUP(F126, raw_data!$A$2:$AB$3115, 22, FALSE)</f>
        <v>4.1979999999999995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15" priority="1" operator="between">
      <formula>8</formula>
      <formula>10</formula>
    </cfRule>
    <cfRule type="cellIs" dxfId="14" priority="4" operator="greaterThanOrEqual">
      <formula>10</formula>
    </cfRule>
  </conditionalFormatting>
  <conditionalFormatting sqref="I2:I126">
    <cfRule type="containsText" dxfId="13" priority="2" operator="containsText" text="Red">
      <formula>NOT(ISERROR(SEARCH("Red",I2)))</formula>
    </cfRule>
    <cfRule type="containsText" dxfId="12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8" workbookViewId="0"/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1218</v>
      </c>
      <c r="B2" s="48">
        <v>2733</v>
      </c>
      <c r="C2" s="49">
        <v>3414</v>
      </c>
      <c r="D2" s="48">
        <v>231</v>
      </c>
      <c r="E2" s="48">
        <v>4587</v>
      </c>
      <c r="F2" s="47">
        <v>4256</v>
      </c>
      <c r="G2" s="108">
        <f>VLOOKUP(A2, raw_data!$A$2:$AB$3115, 2, FALSE)+VLOOKUP(B2, raw_data!$A$2:$AB$3115, 2, FALSE)+VLOOKUP(C2, raw_data!$A$2:$AB$3115, 2, FALSE)</f>
        <v>86.433000000000007</v>
      </c>
      <c r="H2" s="47">
        <f>VLOOKUP(D2, raw_data!$A$2:$AB$3115, 2, FALSE)+VLOOKUP(E2, raw_data!$A$2:$AB$3115, 2, FALSE)+VLOOKUP(F2, raw_data!$A$2:$AB$3115, 2, FALSE)</f>
        <v>103.429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5.0339999999999998</v>
      </c>
      <c r="K2" s="47">
        <f>VLOOKUP(D2, raw_data!$A$2:$AB$3115, 22, FALSE)+VLOOKUP(E2, raw_data!$A$2:$AB$3115, 22, FALSE)+VLOOKUP(F2, raw_data!$A$2:$AB$3115, 22, FALSE)</f>
        <v>8.8290000000000006</v>
      </c>
    </row>
    <row r="3" spans="1:11" x14ac:dyDescent="0.25">
      <c r="A3" s="46">
        <v>4920</v>
      </c>
      <c r="B3" s="48">
        <v>5847</v>
      </c>
      <c r="C3" s="49">
        <v>5899</v>
      </c>
      <c r="D3" s="48">
        <v>5618</v>
      </c>
      <c r="E3" s="48">
        <v>4241</v>
      </c>
      <c r="F3" s="47">
        <v>5811</v>
      </c>
      <c r="G3" s="108">
        <f>VLOOKUP(A3, raw_data!$A$2:$AB$3115, 2, FALSE)+VLOOKUP(B3, raw_data!$A$2:$AB$3115, 2, FALSE)+VLOOKUP(C3, raw_data!$A$2:$AB$3115, 2, FALSE)</f>
        <v>82.367000000000004</v>
      </c>
      <c r="H3" s="47">
        <f>VLOOKUP(D3, raw_data!$A$2:$AB$3115, 2, FALSE)+VLOOKUP(E3, raw_data!$A$2:$AB$3115, 2, FALSE)+VLOOKUP(F3, raw_data!$A$2:$AB$3115, 2, FALSE)</f>
        <v>113.565</v>
      </c>
      <c r="I3" s="89" t="str">
        <f t="shared" ref="I3:I66" si="0">IF(G3&gt;H3, "Blue", "Red")</f>
        <v>Red</v>
      </c>
      <c r="J3" s="108">
        <f>VLOOKUP(A3, raw_data!$A$2:$AB$3115, 22, FALSE)+VLOOKUP(B3, raw_data!$A$2:$AB$3115, 22, FALSE)+VLOOKUP(C3, raw_data!$A$2:$AB$3115, 22, FALSE)</f>
        <v>4.4630000000000001</v>
      </c>
      <c r="K3" s="47">
        <f>VLOOKUP(D3, raw_data!$A$2:$AB$3115, 22, FALSE)+VLOOKUP(E3, raw_data!$A$2:$AB$3115, 22, FALSE)+VLOOKUP(F3, raw_data!$A$2:$AB$3115, 22, FALSE)</f>
        <v>10.423999999999999</v>
      </c>
    </row>
    <row r="4" spans="1:11" x14ac:dyDescent="0.25">
      <c r="A4" s="46">
        <v>303</v>
      </c>
      <c r="B4" s="48">
        <v>5166</v>
      </c>
      <c r="C4" s="49">
        <v>4085</v>
      </c>
      <c r="D4" s="48">
        <v>6070</v>
      </c>
      <c r="E4" s="48">
        <v>1730</v>
      </c>
      <c r="F4" s="47">
        <v>5839</v>
      </c>
      <c r="G4" s="108">
        <f>VLOOKUP(A4, raw_data!$A$2:$AB$3115, 2, FALSE)+VLOOKUP(B4, raw_data!$A$2:$AB$3115, 2, FALSE)+VLOOKUP(C4, raw_data!$A$2:$AB$3115, 2, FALSE)</f>
        <v>96.119</v>
      </c>
      <c r="H4" s="47">
        <f>VLOOKUP(D4, raw_data!$A$2:$AB$3115, 2, FALSE)+VLOOKUP(E4, raw_data!$A$2:$AB$3115, 2, FALSE)+VLOOKUP(F4, raw_data!$A$2:$AB$3115, 2, FALSE)</f>
        <v>89.573000000000008</v>
      </c>
      <c r="I4" s="89" t="str">
        <f t="shared" si="0"/>
        <v>Blue</v>
      </c>
      <c r="J4" s="108">
        <f>VLOOKUP(A4, raw_data!$A$2:$AB$3115, 22, FALSE)+VLOOKUP(B4, raw_data!$A$2:$AB$3115, 22, FALSE)+VLOOKUP(C4, raw_data!$A$2:$AB$3115, 22, FALSE)</f>
        <v>4.8589999999999991</v>
      </c>
      <c r="K4" s="47">
        <f>VLOOKUP(D4, raw_data!$A$2:$AB$3115, 22, FALSE)+VLOOKUP(E4, raw_data!$A$2:$AB$3115, 22, FALSE)+VLOOKUP(F4, raw_data!$A$2:$AB$3115, 22, FALSE)</f>
        <v>5.1029999999999998</v>
      </c>
    </row>
    <row r="5" spans="1:11" x14ac:dyDescent="0.25">
      <c r="A5" s="46">
        <v>1011</v>
      </c>
      <c r="B5" s="48">
        <v>148</v>
      </c>
      <c r="C5" s="49">
        <v>1796</v>
      </c>
      <c r="D5" s="48">
        <v>4547</v>
      </c>
      <c r="E5" s="48">
        <v>971</v>
      </c>
      <c r="F5" s="47">
        <v>294</v>
      </c>
      <c r="G5" s="108">
        <f>VLOOKUP(A5, raw_data!$A$2:$AB$3115, 2, FALSE)+VLOOKUP(B5, raw_data!$A$2:$AB$3115, 2, FALSE)+VLOOKUP(C5, raw_data!$A$2:$AB$3115, 2, FALSE)</f>
        <v>143.21</v>
      </c>
      <c r="H5" s="47">
        <f>VLOOKUP(D5, raw_data!$A$2:$AB$3115, 2, FALSE)+VLOOKUP(E5, raw_data!$A$2:$AB$3115, 2, FALSE)+VLOOKUP(F5, raw_data!$A$2:$AB$3115, 2, FALSE)</f>
        <v>134.36500000000001</v>
      </c>
      <c r="I5" s="89" t="str">
        <f t="shared" si="0"/>
        <v>Blue</v>
      </c>
      <c r="J5" s="108">
        <f>VLOOKUP(A5, raw_data!$A$2:$AB$3115, 22, FALSE)+VLOOKUP(B5, raw_data!$A$2:$AB$3115, 22, FALSE)+VLOOKUP(C5, raw_data!$A$2:$AB$3115, 22, FALSE)</f>
        <v>14.264999999999999</v>
      </c>
      <c r="K5" s="47">
        <f>VLOOKUP(D5, raw_data!$A$2:$AB$3115, 22, FALSE)+VLOOKUP(E5, raw_data!$A$2:$AB$3115, 22, FALSE)+VLOOKUP(F5, raw_data!$A$2:$AB$3115, 22, FALSE)</f>
        <v>10.593</v>
      </c>
    </row>
    <row r="6" spans="1:11" x14ac:dyDescent="0.25">
      <c r="A6" s="46">
        <v>5805</v>
      </c>
      <c r="B6" s="48">
        <v>4334</v>
      </c>
      <c r="C6" s="49">
        <v>5232</v>
      </c>
      <c r="D6" s="48">
        <v>670</v>
      </c>
      <c r="E6" s="48">
        <v>1678</v>
      </c>
      <c r="F6" s="47">
        <v>2990</v>
      </c>
      <c r="G6" s="108">
        <f>VLOOKUP(A6, raw_data!$A$2:$AB$3115, 2, FALSE)+VLOOKUP(B6, raw_data!$A$2:$AB$3115, 2, FALSE)+VLOOKUP(C6, raw_data!$A$2:$AB$3115, 2, FALSE)</f>
        <v>109.876</v>
      </c>
      <c r="H6" s="47">
        <f>VLOOKUP(D6, raw_data!$A$2:$AB$3115, 2, FALSE)+VLOOKUP(E6, raw_data!$A$2:$AB$3115, 2, FALSE)+VLOOKUP(F6, raw_data!$A$2:$AB$3115, 2, FALSE)</f>
        <v>110.97</v>
      </c>
      <c r="I6" s="89" t="str">
        <f t="shared" si="0"/>
        <v>Red</v>
      </c>
      <c r="J6" s="108">
        <f>VLOOKUP(A6, raw_data!$A$2:$AB$3115, 22, FALSE)+VLOOKUP(B6, raw_data!$A$2:$AB$3115, 22, FALSE)+VLOOKUP(C6, raw_data!$A$2:$AB$3115, 22, FALSE)</f>
        <v>4.9859999999999998</v>
      </c>
      <c r="K6" s="47">
        <f>VLOOKUP(D6, raw_data!$A$2:$AB$3115, 22, FALSE)+VLOOKUP(E6, raw_data!$A$2:$AB$3115, 22, FALSE)+VLOOKUP(F6, raw_data!$A$2:$AB$3115, 22, FALSE)</f>
        <v>9.0559999999999992</v>
      </c>
    </row>
    <row r="7" spans="1:11" x14ac:dyDescent="0.25">
      <c r="A7" s="46">
        <v>4377</v>
      </c>
      <c r="B7" s="48">
        <v>1732</v>
      </c>
      <c r="C7" s="49">
        <v>5431</v>
      </c>
      <c r="D7" s="48">
        <v>1736</v>
      </c>
      <c r="E7" s="48">
        <v>2471</v>
      </c>
      <c r="F7" s="47">
        <v>4967</v>
      </c>
      <c r="G7" s="108">
        <f>VLOOKUP(A7, raw_data!$A$2:$AB$3115, 2, FALSE)+VLOOKUP(B7, raw_data!$A$2:$AB$3115, 2, FALSE)+VLOOKUP(C7, raw_data!$A$2:$AB$3115, 2, FALSE)</f>
        <v>94.796999999999997</v>
      </c>
      <c r="H7" s="47">
        <f>VLOOKUP(D7, raw_data!$A$2:$AB$3115, 2, FALSE)+VLOOKUP(E7, raw_data!$A$2:$AB$3115, 2, FALSE)+VLOOKUP(F7, raw_data!$A$2:$AB$3115, 2, FALSE)</f>
        <v>134.761</v>
      </c>
      <c r="I7" s="89" t="str">
        <f t="shared" si="0"/>
        <v>Red</v>
      </c>
      <c r="J7" s="108">
        <f>VLOOKUP(A7, raw_data!$A$2:$AB$3115, 22, FALSE)+VLOOKUP(B7, raw_data!$A$2:$AB$3115, 22, FALSE)+VLOOKUP(C7, raw_data!$A$2:$AB$3115, 22, FALSE)</f>
        <v>6.1660000000000004</v>
      </c>
      <c r="K7" s="47">
        <f>VLOOKUP(D7, raw_data!$A$2:$AB$3115, 22, FALSE)+VLOOKUP(E7, raw_data!$A$2:$AB$3115, 22, FALSE)+VLOOKUP(F7, raw_data!$A$2:$AB$3115, 22, FALSE)</f>
        <v>12.423</v>
      </c>
    </row>
    <row r="8" spans="1:11" x14ac:dyDescent="0.25">
      <c r="A8" s="46">
        <v>597</v>
      </c>
      <c r="B8" s="48">
        <v>2013</v>
      </c>
      <c r="C8" s="49">
        <v>123</v>
      </c>
      <c r="D8" s="48">
        <v>3019</v>
      </c>
      <c r="E8" s="48">
        <v>3646</v>
      </c>
      <c r="F8" s="47">
        <v>812</v>
      </c>
      <c r="G8" s="108">
        <f>VLOOKUP(A8, raw_data!$A$2:$AB$3115, 2, FALSE)+VLOOKUP(B8, raw_data!$A$2:$AB$3115, 2, FALSE)+VLOOKUP(C8, raw_data!$A$2:$AB$3115, 2, FALSE)</f>
        <v>101.687</v>
      </c>
      <c r="H8" s="47">
        <f>VLOOKUP(D8, raw_data!$A$2:$AB$3115, 2, FALSE)+VLOOKUP(E8, raw_data!$A$2:$AB$3115, 2, FALSE)+VLOOKUP(F8, raw_data!$A$2:$AB$3115, 2, FALSE)</f>
        <v>50.194000000000003</v>
      </c>
      <c r="I8" s="89" t="str">
        <f t="shared" si="0"/>
        <v>Blue</v>
      </c>
      <c r="J8" s="108">
        <f>VLOOKUP(A8, raw_data!$A$2:$AB$3115, 22, FALSE)+VLOOKUP(B8, raw_data!$A$2:$AB$3115, 22, FALSE)+VLOOKUP(C8, raw_data!$A$2:$AB$3115, 22, FALSE)</f>
        <v>6.3979999999999997</v>
      </c>
      <c r="K8" s="47">
        <f>VLOOKUP(D8, raw_data!$A$2:$AB$3115, 22, FALSE)+VLOOKUP(E8, raw_data!$A$2:$AB$3115, 22, FALSE)+VLOOKUP(F8, raw_data!$A$2:$AB$3115, 22, FALSE)</f>
        <v>2.92</v>
      </c>
    </row>
    <row r="9" spans="1:11" x14ac:dyDescent="0.25">
      <c r="A9" s="46">
        <v>5254</v>
      </c>
      <c r="B9" s="48">
        <v>2405</v>
      </c>
      <c r="C9" s="49">
        <v>1684</v>
      </c>
      <c r="D9" s="48">
        <v>4216</v>
      </c>
      <c r="E9" s="48">
        <v>1425</v>
      </c>
      <c r="F9" s="47">
        <v>1712</v>
      </c>
      <c r="G9" s="108">
        <f>VLOOKUP(A9, raw_data!$A$2:$AB$3115, 2, FALSE)+VLOOKUP(B9, raw_data!$A$2:$AB$3115, 2, FALSE)+VLOOKUP(C9, raw_data!$A$2:$AB$3115, 2, FALSE)</f>
        <v>112.92599999999999</v>
      </c>
      <c r="H9" s="47">
        <f>VLOOKUP(D9, raw_data!$A$2:$AB$3115, 2, FALSE)+VLOOKUP(E9, raw_data!$A$2:$AB$3115, 2, FALSE)+VLOOKUP(F9, raw_data!$A$2:$AB$3115, 2, FALSE)</f>
        <v>106.85599999999999</v>
      </c>
      <c r="I9" s="89" t="str">
        <f t="shared" si="0"/>
        <v>Blue</v>
      </c>
      <c r="J9" s="108">
        <f>VLOOKUP(A9, raw_data!$A$2:$AB$3115, 22, FALSE)+VLOOKUP(B9, raw_data!$A$2:$AB$3115, 22, FALSE)+VLOOKUP(C9, raw_data!$A$2:$AB$3115, 22, FALSE)</f>
        <v>8.27</v>
      </c>
      <c r="K9" s="47">
        <f>VLOOKUP(D9, raw_data!$A$2:$AB$3115, 22, FALSE)+VLOOKUP(E9, raw_data!$A$2:$AB$3115, 22, FALSE)+VLOOKUP(F9, raw_data!$A$2:$AB$3115, 22, FALSE)</f>
        <v>10.886000000000001</v>
      </c>
    </row>
    <row r="10" spans="1:11" x14ac:dyDescent="0.25">
      <c r="A10" s="46">
        <v>422</v>
      </c>
      <c r="B10" s="48">
        <v>6153</v>
      </c>
      <c r="C10" s="49">
        <v>3604</v>
      </c>
      <c r="D10" s="48">
        <v>70</v>
      </c>
      <c r="E10" s="48">
        <v>1538</v>
      </c>
      <c r="F10" s="47">
        <v>5996</v>
      </c>
      <c r="G10" s="108">
        <f>VLOOKUP(A10, raw_data!$A$2:$AB$3115, 2, FALSE)+VLOOKUP(B10, raw_data!$A$2:$AB$3115, 2, FALSE)+VLOOKUP(C10, raw_data!$A$2:$AB$3115, 2, FALSE)</f>
        <v>103.648</v>
      </c>
      <c r="H10" s="47">
        <f>VLOOKUP(D10, raw_data!$A$2:$AB$3115, 2, FALSE)+VLOOKUP(E10, raw_data!$A$2:$AB$3115, 2, FALSE)+VLOOKUP(F10, raw_data!$A$2:$AB$3115, 2, FALSE)</f>
        <v>110.39900000000002</v>
      </c>
      <c r="I10" s="89" t="str">
        <f t="shared" si="0"/>
        <v>Red</v>
      </c>
      <c r="J10" s="108">
        <f>VLOOKUP(A10, raw_data!$A$2:$AB$3115, 22, FALSE)+VLOOKUP(B10, raw_data!$A$2:$AB$3115, 22, FALSE)+VLOOKUP(C10, raw_data!$A$2:$AB$3115, 22, FALSE)</f>
        <v>9.1549999999999994</v>
      </c>
      <c r="K10" s="47">
        <f>VLOOKUP(D10, raw_data!$A$2:$AB$3115, 22, FALSE)+VLOOKUP(E10, raw_data!$A$2:$AB$3115, 22, FALSE)+VLOOKUP(F10, raw_data!$A$2:$AB$3115, 22, FALSE)</f>
        <v>7.851</v>
      </c>
    </row>
    <row r="11" spans="1:11" x14ac:dyDescent="0.25">
      <c r="A11" s="46">
        <v>1769</v>
      </c>
      <c r="B11" s="48">
        <v>5546</v>
      </c>
      <c r="C11" s="49">
        <v>5801</v>
      </c>
      <c r="D11" s="48">
        <v>1323</v>
      </c>
      <c r="E11" s="48">
        <v>686</v>
      </c>
      <c r="F11" s="47">
        <v>346</v>
      </c>
      <c r="G11" s="108">
        <f>VLOOKUP(A11, raw_data!$A$2:$AB$3115, 2, FALSE)+VLOOKUP(B11, raw_data!$A$2:$AB$3115, 2, FALSE)+VLOOKUP(C11, raw_data!$A$2:$AB$3115, 2, FALSE)</f>
        <v>93.757999999999996</v>
      </c>
      <c r="H11" s="47">
        <f>VLOOKUP(D11, raw_data!$A$2:$AB$3115, 2, FALSE)+VLOOKUP(E11, raw_data!$A$2:$AB$3115, 2, FALSE)+VLOOKUP(F11, raw_data!$A$2:$AB$3115, 2, FALSE)</f>
        <v>111.904</v>
      </c>
      <c r="I11" s="89" t="str">
        <f t="shared" si="0"/>
        <v>Red</v>
      </c>
      <c r="J11" s="108">
        <f>VLOOKUP(A11, raw_data!$A$2:$AB$3115, 22, FALSE)+VLOOKUP(B11, raw_data!$A$2:$AB$3115, 22, FALSE)+VLOOKUP(C11, raw_data!$A$2:$AB$3115, 22, FALSE)</f>
        <v>3.5380000000000003</v>
      </c>
      <c r="K11" s="47">
        <f>VLOOKUP(D11, raw_data!$A$2:$AB$3115, 22, FALSE)+VLOOKUP(E11, raw_data!$A$2:$AB$3115, 22, FALSE)+VLOOKUP(F11, raw_data!$A$2:$AB$3115, 22, FALSE)</f>
        <v>7.3620000000000001</v>
      </c>
    </row>
    <row r="12" spans="1:11" x14ac:dyDescent="0.25">
      <c r="A12" s="46">
        <v>771</v>
      </c>
      <c r="B12" s="48">
        <v>3260</v>
      </c>
      <c r="C12" s="49">
        <v>364</v>
      </c>
      <c r="D12" s="48">
        <v>3324</v>
      </c>
      <c r="E12" s="48">
        <v>3397</v>
      </c>
      <c r="F12" s="47">
        <v>2438</v>
      </c>
      <c r="G12" s="108">
        <f>VLOOKUP(A12, raw_data!$A$2:$AB$3115, 2, FALSE)+VLOOKUP(B12, raw_data!$A$2:$AB$3115, 2, FALSE)+VLOOKUP(C12, raw_data!$A$2:$AB$3115, 2, FALSE)</f>
        <v>96.143000000000001</v>
      </c>
      <c r="H12" s="47">
        <f>VLOOKUP(D12, raw_data!$A$2:$AB$3115, 2, FALSE)+VLOOKUP(E12, raw_data!$A$2:$AB$3115, 2, FALSE)+VLOOKUP(F12, raw_data!$A$2:$AB$3115, 2, FALSE)</f>
        <v>83.783000000000001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5.2110000000000003</v>
      </c>
      <c r="K12" s="47">
        <f>VLOOKUP(D12, raw_data!$A$2:$AB$3115, 22, FALSE)+VLOOKUP(E12, raw_data!$A$2:$AB$3115, 22, FALSE)+VLOOKUP(F12, raw_data!$A$2:$AB$3115, 22, FALSE)</f>
        <v>7.9989999999999997</v>
      </c>
    </row>
    <row r="13" spans="1:11" x14ac:dyDescent="0.25">
      <c r="A13" s="46">
        <v>1559</v>
      </c>
      <c r="B13" s="48">
        <v>172</v>
      </c>
      <c r="C13" s="49">
        <v>869</v>
      </c>
      <c r="D13" s="48">
        <v>2046</v>
      </c>
      <c r="E13" s="48">
        <v>4060</v>
      </c>
      <c r="F13" s="47">
        <v>193</v>
      </c>
      <c r="G13" s="108">
        <f>VLOOKUP(A13, raw_data!$A$2:$AB$3115, 2, FALSE)+VLOOKUP(B13, raw_data!$A$2:$AB$3115, 2, FALSE)+VLOOKUP(C13, raw_data!$A$2:$AB$3115, 2, FALSE)</f>
        <v>108.328</v>
      </c>
      <c r="H13" s="47">
        <f>VLOOKUP(D13, raw_data!$A$2:$AB$3115, 2, FALSE)+VLOOKUP(E13, raw_data!$A$2:$AB$3115, 2, FALSE)+VLOOKUP(F13, raw_data!$A$2:$AB$3115, 2, FALSE)</f>
        <v>99.488</v>
      </c>
      <c r="I13" s="89" t="str">
        <f t="shared" si="0"/>
        <v>Blue</v>
      </c>
      <c r="J13" s="108">
        <f>VLOOKUP(A13, raw_data!$A$2:$AB$3115, 22, FALSE)+VLOOKUP(B13, raw_data!$A$2:$AB$3115, 22, FALSE)+VLOOKUP(C13, raw_data!$A$2:$AB$3115, 22, FALSE)</f>
        <v>6.9399999999999995</v>
      </c>
      <c r="K13" s="47">
        <f>VLOOKUP(D13, raw_data!$A$2:$AB$3115, 22, FALSE)+VLOOKUP(E13, raw_data!$A$2:$AB$3115, 22, FALSE)+VLOOKUP(F13, raw_data!$A$2:$AB$3115, 22, FALSE)</f>
        <v>6.2590000000000003</v>
      </c>
    </row>
    <row r="14" spans="1:11" x14ac:dyDescent="0.25">
      <c r="A14" s="46">
        <v>5098</v>
      </c>
      <c r="B14" s="48">
        <v>5910</v>
      </c>
      <c r="C14" s="49">
        <v>1730</v>
      </c>
      <c r="D14" s="48">
        <v>3880</v>
      </c>
      <c r="E14" s="48">
        <v>294</v>
      </c>
      <c r="F14" s="47">
        <v>4920</v>
      </c>
      <c r="G14" s="108">
        <f>VLOOKUP(A14, raw_data!$A$2:$AB$3115, 2, FALSE)+VLOOKUP(B14, raw_data!$A$2:$AB$3115, 2, FALSE)+VLOOKUP(C14, raw_data!$A$2:$AB$3115, 2, FALSE)</f>
        <v>104.35300000000001</v>
      </c>
      <c r="H14" s="47">
        <f>VLOOKUP(D14, raw_data!$A$2:$AB$3115, 2, FALSE)+VLOOKUP(E14, raw_data!$A$2:$AB$3115, 2, FALSE)+VLOOKUP(F14, raw_data!$A$2:$AB$3115, 2, FALSE)</f>
        <v>98.061999999999998</v>
      </c>
      <c r="I14" s="89" t="str">
        <f t="shared" si="0"/>
        <v>Blue</v>
      </c>
      <c r="J14" s="108">
        <f>VLOOKUP(A14, raw_data!$A$2:$AB$3115, 22, FALSE)+VLOOKUP(B14, raw_data!$A$2:$AB$3115, 22, FALSE)+VLOOKUP(C14, raw_data!$A$2:$AB$3115, 22, FALSE)</f>
        <v>7.8260000000000005</v>
      </c>
      <c r="K14" s="47">
        <f>VLOOKUP(D14, raw_data!$A$2:$AB$3115, 22, FALSE)+VLOOKUP(E14, raw_data!$A$2:$AB$3115, 22, FALSE)+VLOOKUP(F14, raw_data!$A$2:$AB$3115, 22, FALSE)</f>
        <v>5.798</v>
      </c>
    </row>
    <row r="15" spans="1:11" x14ac:dyDescent="0.25">
      <c r="A15" s="46">
        <v>5166</v>
      </c>
      <c r="B15" s="48">
        <v>148</v>
      </c>
      <c r="C15" s="49">
        <v>5431</v>
      </c>
      <c r="D15" s="48">
        <v>5847</v>
      </c>
      <c r="E15" s="48">
        <v>4256</v>
      </c>
      <c r="F15" s="47">
        <v>1678</v>
      </c>
      <c r="G15" s="108">
        <f>VLOOKUP(A15, raw_data!$A$2:$AB$3115, 2, FALSE)+VLOOKUP(B15, raw_data!$A$2:$AB$3115, 2, FALSE)+VLOOKUP(C15, raw_data!$A$2:$AB$3115, 2, FALSE)</f>
        <v>124.89700000000001</v>
      </c>
      <c r="H15" s="47">
        <f>VLOOKUP(D15, raw_data!$A$2:$AB$3115, 2, FALSE)+VLOOKUP(E15, raw_data!$A$2:$AB$3115, 2, FALSE)+VLOOKUP(F15, raw_data!$A$2:$AB$3115, 2, FALSE)</f>
        <v>115.83499999999999</v>
      </c>
      <c r="I15" s="89" t="str">
        <f t="shared" si="0"/>
        <v>Blue</v>
      </c>
      <c r="J15" s="108">
        <f>VLOOKUP(A15, raw_data!$A$2:$AB$3115, 22, FALSE)+VLOOKUP(B15, raw_data!$A$2:$AB$3115, 22, FALSE)+VLOOKUP(C15, raw_data!$A$2:$AB$3115, 22, FALSE)</f>
        <v>8.6349999999999998</v>
      </c>
      <c r="K15" s="47">
        <f>VLOOKUP(D15, raw_data!$A$2:$AB$3115, 22, FALSE)+VLOOKUP(E15, raw_data!$A$2:$AB$3115, 22, FALSE)+VLOOKUP(F15, raw_data!$A$2:$AB$3115, 22, FALSE)</f>
        <v>9.8739999999999988</v>
      </c>
    </row>
    <row r="16" spans="1:11" x14ac:dyDescent="0.25">
      <c r="A16" s="46">
        <v>2733</v>
      </c>
      <c r="B16" s="48">
        <v>5232</v>
      </c>
      <c r="C16" s="49">
        <v>422</v>
      </c>
      <c r="D16" s="48">
        <v>2405</v>
      </c>
      <c r="E16" s="48">
        <v>3604</v>
      </c>
      <c r="F16" s="47">
        <v>1732</v>
      </c>
      <c r="G16" s="108">
        <f>VLOOKUP(A16, raw_data!$A$2:$AB$3115, 2, FALSE)+VLOOKUP(B16, raw_data!$A$2:$AB$3115, 2, FALSE)+VLOOKUP(C16, raw_data!$A$2:$AB$3115, 2, FALSE)</f>
        <v>79.459000000000003</v>
      </c>
      <c r="H16" s="47">
        <f>VLOOKUP(D16, raw_data!$A$2:$AB$3115, 2, FALSE)+VLOOKUP(E16, raw_data!$A$2:$AB$3115, 2, FALSE)+VLOOKUP(F16, raw_data!$A$2:$AB$3115, 2, FALSE)</f>
        <v>86.057999999999993</v>
      </c>
      <c r="I16" s="89" t="str">
        <f t="shared" si="0"/>
        <v>Red</v>
      </c>
      <c r="J16" s="108">
        <f>VLOOKUP(A16, raw_data!$A$2:$AB$3115, 22, FALSE)+VLOOKUP(B16, raw_data!$A$2:$AB$3115, 22, FALSE)+VLOOKUP(C16, raw_data!$A$2:$AB$3115, 22, FALSE)</f>
        <v>4.3710000000000004</v>
      </c>
      <c r="K16" s="47">
        <f>VLOOKUP(D16, raw_data!$A$2:$AB$3115, 22, FALSE)+VLOOKUP(E16, raw_data!$A$2:$AB$3115, 22, FALSE)+VLOOKUP(F16, raw_data!$A$2:$AB$3115, 22, FALSE)</f>
        <v>4.9079999999999995</v>
      </c>
    </row>
    <row r="17" spans="1:11" x14ac:dyDescent="0.25">
      <c r="A17" s="46">
        <v>4216</v>
      </c>
      <c r="B17" s="48">
        <v>2990</v>
      </c>
      <c r="C17" s="49">
        <v>5618</v>
      </c>
      <c r="D17" s="48">
        <v>5839</v>
      </c>
      <c r="E17" s="48">
        <v>1769</v>
      </c>
      <c r="F17" s="47">
        <v>3019</v>
      </c>
      <c r="G17" s="108">
        <f>VLOOKUP(A17, raw_data!$A$2:$AB$3115, 2, FALSE)+VLOOKUP(B17, raw_data!$A$2:$AB$3115, 2, FALSE)+VLOOKUP(C17, raw_data!$A$2:$AB$3115, 2, FALSE)</f>
        <v>109.536</v>
      </c>
      <c r="H17" s="47">
        <f>VLOOKUP(D17, raw_data!$A$2:$AB$3115, 2, FALSE)+VLOOKUP(E17, raw_data!$A$2:$AB$3115, 2, FALSE)+VLOOKUP(F17, raw_data!$A$2:$AB$3115, 2, FALSE)</f>
        <v>91.927999999999997</v>
      </c>
      <c r="I17" s="89" t="str">
        <f t="shared" si="0"/>
        <v>Blue</v>
      </c>
      <c r="J17" s="108">
        <f>VLOOKUP(A17, raw_data!$A$2:$AB$3115, 22, FALSE)+VLOOKUP(B17, raw_data!$A$2:$AB$3115, 22, FALSE)+VLOOKUP(C17, raw_data!$A$2:$AB$3115, 22, FALSE)</f>
        <v>10.823</v>
      </c>
      <c r="K17" s="47">
        <f>VLOOKUP(D17, raw_data!$A$2:$AB$3115, 22, FALSE)+VLOOKUP(E17, raw_data!$A$2:$AB$3115, 22, FALSE)+VLOOKUP(F17, raw_data!$A$2:$AB$3115, 22, FALSE)</f>
        <v>3.9130000000000003</v>
      </c>
    </row>
    <row r="18" spans="1:11" x14ac:dyDescent="0.25">
      <c r="A18" s="46">
        <v>231</v>
      </c>
      <c r="B18" s="48">
        <v>686</v>
      </c>
      <c r="C18" s="49">
        <v>303</v>
      </c>
      <c r="D18" s="48">
        <v>1684</v>
      </c>
      <c r="E18" s="48">
        <v>597</v>
      </c>
      <c r="F18" s="47">
        <v>5805</v>
      </c>
      <c r="G18" s="108">
        <f>VLOOKUP(A18, raw_data!$A$2:$AB$3115, 2, FALSE)+VLOOKUP(B18, raw_data!$A$2:$AB$3115, 2, FALSE)+VLOOKUP(C18, raw_data!$A$2:$AB$3115, 2, FALSE)</f>
        <v>106.383</v>
      </c>
      <c r="H18" s="47">
        <f>VLOOKUP(D18, raw_data!$A$2:$AB$3115, 2, FALSE)+VLOOKUP(E18, raw_data!$A$2:$AB$3115, 2, FALSE)+VLOOKUP(F18, raw_data!$A$2:$AB$3115, 2, FALSE)</f>
        <v>93.001000000000005</v>
      </c>
      <c r="I18" s="89" t="str">
        <f t="shared" si="0"/>
        <v>Blue</v>
      </c>
      <c r="J18" s="108">
        <f>VLOOKUP(A18, raw_data!$A$2:$AB$3115, 22, FALSE)+VLOOKUP(B18, raw_data!$A$2:$AB$3115, 22, FALSE)+VLOOKUP(C18, raw_data!$A$2:$AB$3115, 22, FALSE)</f>
        <v>9.7789999999999999</v>
      </c>
      <c r="K18" s="47">
        <f>VLOOKUP(D18, raw_data!$A$2:$AB$3115, 22, FALSE)+VLOOKUP(E18, raw_data!$A$2:$AB$3115, 22, FALSE)+VLOOKUP(F18, raw_data!$A$2:$AB$3115, 22, FALSE)</f>
        <v>2.8850000000000002</v>
      </c>
    </row>
    <row r="19" spans="1:11" x14ac:dyDescent="0.25">
      <c r="A19" s="46">
        <v>1796</v>
      </c>
      <c r="B19" s="48">
        <v>3260</v>
      </c>
      <c r="C19" s="49">
        <v>4377</v>
      </c>
      <c r="D19" s="48">
        <v>5546</v>
      </c>
      <c r="E19" s="48">
        <v>123</v>
      </c>
      <c r="F19" s="47">
        <v>3414</v>
      </c>
      <c r="G19" s="108">
        <f>VLOOKUP(A19, raw_data!$A$2:$AB$3115, 2, FALSE)+VLOOKUP(B19, raw_data!$A$2:$AB$3115, 2, FALSE)+VLOOKUP(C19, raw_data!$A$2:$AB$3115, 2, FALSE)</f>
        <v>118.392</v>
      </c>
      <c r="H19" s="47">
        <f>VLOOKUP(D19, raw_data!$A$2:$AB$3115, 2, FALSE)+VLOOKUP(E19, raw_data!$A$2:$AB$3115, 2, FALSE)+VLOOKUP(F19, raw_data!$A$2:$AB$3115, 2, FALSE)</f>
        <v>96.343000000000004</v>
      </c>
      <c r="I19" s="89" t="str">
        <f t="shared" si="0"/>
        <v>Blue</v>
      </c>
      <c r="J19" s="108">
        <f>VLOOKUP(A19, raw_data!$A$2:$AB$3115, 22, FALSE)+VLOOKUP(B19, raw_data!$A$2:$AB$3115, 22, FALSE)+VLOOKUP(C19, raw_data!$A$2:$AB$3115, 22, FALSE)</f>
        <v>8.7319999999999993</v>
      </c>
      <c r="K19" s="47">
        <f>VLOOKUP(D19, raw_data!$A$2:$AB$3115, 22, FALSE)+VLOOKUP(E19, raw_data!$A$2:$AB$3115, 22, FALSE)+VLOOKUP(F19, raw_data!$A$2:$AB$3115, 22, FALSE)</f>
        <v>6.1589999999999998</v>
      </c>
    </row>
    <row r="20" spans="1:11" x14ac:dyDescent="0.25">
      <c r="A20" s="46">
        <v>1559</v>
      </c>
      <c r="B20" s="48">
        <v>3646</v>
      </c>
      <c r="C20" s="49">
        <v>5098</v>
      </c>
      <c r="D20" s="48">
        <v>5899</v>
      </c>
      <c r="E20" s="48">
        <v>670</v>
      </c>
      <c r="F20" s="47">
        <v>70</v>
      </c>
      <c r="G20" s="108">
        <f>VLOOKUP(A20, raw_data!$A$2:$AB$3115, 2, FALSE)+VLOOKUP(B20, raw_data!$A$2:$AB$3115, 2, FALSE)+VLOOKUP(C20, raw_data!$A$2:$AB$3115, 2, FALSE)</f>
        <v>43.651000000000003</v>
      </c>
      <c r="H20" s="47">
        <f>VLOOKUP(D20, raw_data!$A$2:$AB$3115, 2, FALSE)+VLOOKUP(E20, raw_data!$A$2:$AB$3115, 2, FALSE)+VLOOKUP(F20, raw_data!$A$2:$AB$3115, 2, FALSE)</f>
        <v>88.711000000000013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2.2309999999999999</v>
      </c>
      <c r="K20" s="47">
        <f>VLOOKUP(D20, raw_data!$A$2:$AB$3115, 22, FALSE)+VLOOKUP(E20, raw_data!$A$2:$AB$3115, 22, FALSE)+VLOOKUP(F20, raw_data!$A$2:$AB$3115, 22, FALSE)</f>
        <v>4.1839999999999993</v>
      </c>
    </row>
    <row r="21" spans="1:11" x14ac:dyDescent="0.25">
      <c r="A21" s="46">
        <v>812</v>
      </c>
      <c r="B21" s="48">
        <v>4967</v>
      </c>
      <c r="C21" s="49">
        <v>2046</v>
      </c>
      <c r="D21" s="48">
        <v>1323</v>
      </c>
      <c r="E21" s="48">
        <v>4060</v>
      </c>
      <c r="F21" s="47">
        <v>4085</v>
      </c>
      <c r="G21" s="108">
        <f>VLOOKUP(A21, raw_data!$A$2:$AB$3115, 2, FALSE)+VLOOKUP(B21, raw_data!$A$2:$AB$3115, 2, FALSE)+VLOOKUP(C21, raw_data!$A$2:$AB$3115, 2, FALSE)</f>
        <v>118.274</v>
      </c>
      <c r="H21" s="47">
        <f>VLOOKUP(D21, raw_data!$A$2:$AB$3115, 2, FALSE)+VLOOKUP(E21, raw_data!$A$2:$AB$3115, 2, FALSE)+VLOOKUP(F21, raw_data!$A$2:$AB$3115, 2, FALSE)</f>
        <v>97.256</v>
      </c>
      <c r="I21" s="89" t="str">
        <f t="shared" si="0"/>
        <v>Blue</v>
      </c>
      <c r="J21" s="108">
        <f>VLOOKUP(A21, raw_data!$A$2:$AB$3115, 22, FALSE)+VLOOKUP(B21, raw_data!$A$2:$AB$3115, 22, FALSE)+VLOOKUP(C21, raw_data!$A$2:$AB$3115, 22, FALSE)</f>
        <v>10.253</v>
      </c>
      <c r="K21" s="47">
        <f>VLOOKUP(D21, raw_data!$A$2:$AB$3115, 22, FALSE)+VLOOKUP(E21, raw_data!$A$2:$AB$3115, 22, FALSE)+VLOOKUP(F21, raw_data!$A$2:$AB$3115, 22, FALSE)</f>
        <v>3.6509999999999998</v>
      </c>
    </row>
    <row r="22" spans="1:11" x14ac:dyDescent="0.25">
      <c r="A22" s="46">
        <v>2013</v>
      </c>
      <c r="B22" s="48">
        <v>1011</v>
      </c>
      <c r="C22" s="49">
        <v>4547</v>
      </c>
      <c r="D22" s="48">
        <v>4241</v>
      </c>
      <c r="E22" s="48">
        <v>364</v>
      </c>
      <c r="F22" s="47">
        <v>193</v>
      </c>
      <c r="G22" s="108">
        <f>VLOOKUP(A22, raw_data!$A$2:$AB$3115, 2, FALSE)+VLOOKUP(B22, raw_data!$A$2:$AB$3115, 2, FALSE)+VLOOKUP(C22, raw_data!$A$2:$AB$3115, 2, FALSE)</f>
        <v>105.86499999999999</v>
      </c>
      <c r="H22" s="47">
        <f>VLOOKUP(D22, raw_data!$A$2:$AB$3115, 2, FALSE)+VLOOKUP(E22, raw_data!$A$2:$AB$3115, 2, FALSE)+VLOOKUP(F22, raw_data!$A$2:$AB$3115, 2, FALSE)</f>
        <v>109.98099999999999</v>
      </c>
      <c r="I22" s="89" t="str">
        <f t="shared" si="0"/>
        <v>Red</v>
      </c>
      <c r="J22" s="108">
        <f>VLOOKUP(A22, raw_data!$A$2:$AB$3115, 22, FALSE)+VLOOKUP(B22, raw_data!$A$2:$AB$3115, 22, FALSE)+VLOOKUP(C22, raw_data!$A$2:$AB$3115, 22, FALSE)</f>
        <v>9.6119999999999983</v>
      </c>
      <c r="K22" s="47">
        <f>VLOOKUP(D22, raw_data!$A$2:$AB$3115, 22, FALSE)+VLOOKUP(E22, raw_data!$A$2:$AB$3115, 22, FALSE)+VLOOKUP(F22, raw_data!$A$2:$AB$3115, 22, FALSE)</f>
        <v>8.1890000000000001</v>
      </c>
    </row>
    <row r="23" spans="1:11" x14ac:dyDescent="0.25">
      <c r="A23" s="46">
        <v>4587</v>
      </c>
      <c r="B23" s="48">
        <v>3880</v>
      </c>
      <c r="C23" s="49">
        <v>2438</v>
      </c>
      <c r="D23" s="48">
        <v>6070</v>
      </c>
      <c r="E23" s="48">
        <v>869</v>
      </c>
      <c r="F23" s="47">
        <v>1712</v>
      </c>
      <c r="G23" s="108">
        <f>VLOOKUP(A23, raw_data!$A$2:$AB$3115, 2, FALSE)+VLOOKUP(B23, raw_data!$A$2:$AB$3115, 2, FALSE)+VLOOKUP(C23, raw_data!$A$2:$AB$3115, 2, FALSE)</f>
        <v>113.56800000000001</v>
      </c>
      <c r="H23" s="47">
        <f>VLOOKUP(D23, raw_data!$A$2:$AB$3115, 2, FALSE)+VLOOKUP(E23, raw_data!$A$2:$AB$3115, 2, FALSE)+VLOOKUP(F23, raw_data!$A$2:$AB$3115, 2, FALSE)</f>
        <v>79.063000000000002</v>
      </c>
      <c r="I23" s="89" t="str">
        <f t="shared" si="0"/>
        <v>Blue</v>
      </c>
      <c r="J23" s="108">
        <f>VLOOKUP(A23, raw_data!$A$2:$AB$3115, 22, FALSE)+VLOOKUP(B23, raw_data!$A$2:$AB$3115, 22, FALSE)+VLOOKUP(C23, raw_data!$A$2:$AB$3115, 22, FALSE)</f>
        <v>9.5820000000000007</v>
      </c>
      <c r="K23" s="47">
        <f>VLOOKUP(D23, raw_data!$A$2:$AB$3115, 22, FALSE)+VLOOKUP(E23, raw_data!$A$2:$AB$3115, 22, FALSE)+VLOOKUP(F23, raw_data!$A$2:$AB$3115, 22, FALSE)</f>
        <v>4.5380000000000003</v>
      </c>
    </row>
    <row r="24" spans="1:11" x14ac:dyDescent="0.25">
      <c r="A24" s="46">
        <v>346</v>
      </c>
      <c r="B24" s="48">
        <v>4334</v>
      </c>
      <c r="C24" s="49">
        <v>2471</v>
      </c>
      <c r="D24" s="48">
        <v>6153</v>
      </c>
      <c r="E24" s="48">
        <v>1425</v>
      </c>
      <c r="F24" s="47">
        <v>3324</v>
      </c>
      <c r="G24" s="108">
        <f>VLOOKUP(A24, raw_data!$A$2:$AB$3115, 2, FALSE)+VLOOKUP(B24, raw_data!$A$2:$AB$3115, 2, FALSE)+VLOOKUP(C24, raw_data!$A$2:$AB$3115, 2, FALSE)</f>
        <v>136.21299999999999</v>
      </c>
      <c r="H24" s="47">
        <f>VLOOKUP(D24, raw_data!$A$2:$AB$3115, 2, FALSE)+VLOOKUP(E24, raw_data!$A$2:$AB$3115, 2, FALSE)+VLOOKUP(F24, raw_data!$A$2:$AB$3115, 2, FALSE)</f>
        <v>101.232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9.8359999999999985</v>
      </c>
      <c r="K24" s="47">
        <f>VLOOKUP(D24, raw_data!$A$2:$AB$3115, 22, FALSE)+VLOOKUP(E24, raw_data!$A$2:$AB$3115, 22, FALSE)+VLOOKUP(F24, raw_data!$A$2:$AB$3115, 22, FALSE)</f>
        <v>10.411999999999999</v>
      </c>
    </row>
    <row r="25" spans="1:11" x14ac:dyDescent="0.25">
      <c r="A25" s="46">
        <v>971</v>
      </c>
      <c r="B25" s="48">
        <v>172</v>
      </c>
      <c r="C25" s="49">
        <v>1736</v>
      </c>
      <c r="D25" s="48">
        <v>5996</v>
      </c>
      <c r="E25" s="48">
        <v>3397</v>
      </c>
      <c r="F25" s="47">
        <v>1218</v>
      </c>
      <c r="G25" s="108">
        <f>VLOOKUP(A25, raw_data!$A$2:$AB$3115, 2, FALSE)+VLOOKUP(B25, raw_data!$A$2:$AB$3115, 2, FALSE)+VLOOKUP(C25, raw_data!$A$2:$AB$3115, 2, FALSE)</f>
        <v>155.96199999999999</v>
      </c>
      <c r="H25" s="47">
        <f>VLOOKUP(D25, raw_data!$A$2:$AB$3115, 2, FALSE)+VLOOKUP(E25, raw_data!$A$2:$AB$3115, 2, FALSE)+VLOOKUP(F25, raw_data!$A$2:$AB$3115, 2, FALSE)</f>
        <v>76.326999999999998</v>
      </c>
      <c r="I25" s="89" t="str">
        <f t="shared" si="0"/>
        <v>Blue</v>
      </c>
      <c r="J25" s="108">
        <f>VLOOKUP(A25, raw_data!$A$2:$AB$3115, 22, FALSE)+VLOOKUP(B25, raw_data!$A$2:$AB$3115, 22, FALSE)+VLOOKUP(C25, raw_data!$A$2:$AB$3115, 22, FALSE)</f>
        <v>14.235000000000001</v>
      </c>
      <c r="K25" s="47">
        <f>VLOOKUP(D25, raw_data!$A$2:$AB$3115, 22, FALSE)+VLOOKUP(E25, raw_data!$A$2:$AB$3115, 22, FALSE)+VLOOKUP(F25, raw_data!$A$2:$AB$3115, 22, FALSE)</f>
        <v>3.9860000000000002</v>
      </c>
    </row>
    <row r="26" spans="1:11" x14ac:dyDescent="0.25">
      <c r="A26" s="46">
        <v>1538</v>
      </c>
      <c r="B26" s="48">
        <v>5801</v>
      </c>
      <c r="C26" s="49">
        <v>5254</v>
      </c>
      <c r="D26" s="48">
        <v>5910</v>
      </c>
      <c r="E26" s="48">
        <v>5811</v>
      </c>
      <c r="F26" s="47">
        <v>771</v>
      </c>
      <c r="G26" s="108">
        <f>VLOOKUP(A26, raw_data!$A$2:$AB$3115, 2, FALSE)+VLOOKUP(B26, raw_data!$A$2:$AB$3115, 2, FALSE)+VLOOKUP(C26, raw_data!$A$2:$AB$3115, 2, FALSE)</f>
        <v>125.40899999999999</v>
      </c>
      <c r="H26" s="47">
        <f>VLOOKUP(D26, raw_data!$A$2:$AB$3115, 2, FALSE)+VLOOKUP(E26, raw_data!$A$2:$AB$3115, 2, FALSE)+VLOOKUP(F26, raw_data!$A$2:$AB$3115, 2, FALSE)</f>
        <v>90.654000000000011</v>
      </c>
      <c r="I26" s="89" t="str">
        <f t="shared" si="0"/>
        <v>Blue</v>
      </c>
      <c r="J26" s="108">
        <f>VLOOKUP(A26, raw_data!$A$2:$AB$3115, 22, FALSE)+VLOOKUP(B26, raw_data!$A$2:$AB$3115, 22, FALSE)+VLOOKUP(C26, raw_data!$A$2:$AB$3115, 22, FALSE)</f>
        <v>10.884</v>
      </c>
      <c r="K26" s="47">
        <f>VLOOKUP(D26, raw_data!$A$2:$AB$3115, 22, FALSE)+VLOOKUP(E26, raw_data!$A$2:$AB$3115, 22, FALSE)+VLOOKUP(F26, raw_data!$A$2:$AB$3115, 22, FALSE)</f>
        <v>7.556</v>
      </c>
    </row>
    <row r="27" spans="1:11" x14ac:dyDescent="0.25">
      <c r="A27" s="46">
        <v>686</v>
      </c>
      <c r="B27" s="48">
        <v>1684</v>
      </c>
      <c r="C27" s="49">
        <v>294</v>
      </c>
      <c r="D27" s="48">
        <v>3646</v>
      </c>
      <c r="E27" s="48">
        <v>4256</v>
      </c>
      <c r="F27" s="47">
        <v>4085</v>
      </c>
      <c r="G27" s="108">
        <f>VLOOKUP(A27, raw_data!$A$2:$AB$3115, 2, FALSE)+VLOOKUP(B27, raw_data!$A$2:$AB$3115, 2, FALSE)+VLOOKUP(C27, raw_data!$A$2:$AB$3115, 2, FALSE)</f>
        <v>118.956</v>
      </c>
      <c r="H27" s="47">
        <f>VLOOKUP(D27, raw_data!$A$2:$AB$3115, 2, FALSE)+VLOOKUP(E27, raw_data!$A$2:$AB$3115, 2, FALSE)+VLOOKUP(F27, raw_data!$A$2:$AB$3115, 2, FALSE)</f>
        <v>51.301000000000002</v>
      </c>
      <c r="I27" s="89" t="str">
        <f t="shared" si="0"/>
        <v>Blue</v>
      </c>
      <c r="J27" s="108">
        <f>VLOOKUP(A27, raw_data!$A$2:$AB$3115, 22, FALSE)+VLOOKUP(B27, raw_data!$A$2:$AB$3115, 22, FALSE)+VLOOKUP(C27, raw_data!$A$2:$AB$3115, 22, FALSE)</f>
        <v>7.9670000000000005</v>
      </c>
      <c r="K27" s="47">
        <f>VLOOKUP(D27, raw_data!$A$2:$AB$3115, 22, FALSE)+VLOOKUP(E27, raw_data!$A$2:$AB$3115, 22, FALSE)+VLOOKUP(F27, raw_data!$A$2:$AB$3115, 22, FALSE)</f>
        <v>1.974</v>
      </c>
    </row>
    <row r="28" spans="1:11" x14ac:dyDescent="0.25">
      <c r="A28" s="46">
        <v>2046</v>
      </c>
      <c r="B28" s="48">
        <v>364</v>
      </c>
      <c r="C28" s="49">
        <v>4920</v>
      </c>
      <c r="D28" s="48">
        <v>5166</v>
      </c>
      <c r="E28" s="48">
        <v>1769</v>
      </c>
      <c r="F28" s="47">
        <v>5232</v>
      </c>
      <c r="G28" s="108">
        <f>VLOOKUP(A28, raw_data!$A$2:$AB$3115, 2, FALSE)+VLOOKUP(B28, raw_data!$A$2:$AB$3115, 2, FALSE)+VLOOKUP(C28, raw_data!$A$2:$AB$3115, 2, FALSE)</f>
        <v>99.3</v>
      </c>
      <c r="H28" s="47">
        <f>VLOOKUP(D28, raw_data!$A$2:$AB$3115, 2, FALSE)+VLOOKUP(E28, raw_data!$A$2:$AB$3115, 2, FALSE)+VLOOKUP(F28, raw_data!$A$2:$AB$3115, 2, FALSE)</f>
        <v>80.894999999999996</v>
      </c>
      <c r="I28" s="89" t="str">
        <f t="shared" si="0"/>
        <v>Blue</v>
      </c>
      <c r="J28" s="108">
        <f>VLOOKUP(A28, raw_data!$A$2:$AB$3115, 22, FALSE)+VLOOKUP(B28, raw_data!$A$2:$AB$3115, 22, FALSE)+VLOOKUP(C28, raw_data!$A$2:$AB$3115, 22, FALSE)</f>
        <v>5.9120000000000008</v>
      </c>
      <c r="K28" s="47">
        <f>VLOOKUP(D28, raw_data!$A$2:$AB$3115, 22, FALSE)+VLOOKUP(E28, raw_data!$A$2:$AB$3115, 22, FALSE)+VLOOKUP(F28, raw_data!$A$2:$AB$3115, 22, FALSE)</f>
        <v>2.1359999999999997</v>
      </c>
    </row>
    <row r="29" spans="1:11" x14ac:dyDescent="0.25">
      <c r="A29" s="46">
        <v>3604</v>
      </c>
      <c r="B29" s="48">
        <v>812</v>
      </c>
      <c r="C29" s="49">
        <v>5546</v>
      </c>
      <c r="D29" s="48">
        <v>231</v>
      </c>
      <c r="E29" s="48">
        <v>5618</v>
      </c>
      <c r="F29" s="47">
        <v>148</v>
      </c>
      <c r="G29" s="108">
        <f>VLOOKUP(A29, raw_data!$A$2:$AB$3115, 2, FALSE)+VLOOKUP(B29, raw_data!$A$2:$AB$3115, 2, FALSE)+VLOOKUP(C29, raw_data!$A$2:$AB$3115, 2, FALSE)</f>
        <v>110.31400000000001</v>
      </c>
      <c r="H29" s="47">
        <f>VLOOKUP(D29, raw_data!$A$2:$AB$3115, 2, FALSE)+VLOOKUP(E29, raw_data!$A$2:$AB$3115, 2, FALSE)+VLOOKUP(F29, raw_data!$A$2:$AB$3115, 2, FALSE)</f>
        <v>141.31399999999999</v>
      </c>
      <c r="I29" s="89" t="str">
        <f t="shared" si="0"/>
        <v>Red</v>
      </c>
      <c r="J29" s="108">
        <f>VLOOKUP(A29, raw_data!$A$2:$AB$3115, 22, FALSE)+VLOOKUP(B29, raw_data!$A$2:$AB$3115, 22, FALSE)+VLOOKUP(C29, raw_data!$A$2:$AB$3115, 22, FALSE)</f>
        <v>6.9809999999999999</v>
      </c>
      <c r="K29" s="47">
        <f>VLOOKUP(D29, raw_data!$A$2:$AB$3115, 22, FALSE)+VLOOKUP(E29, raw_data!$A$2:$AB$3115, 22, FALSE)+VLOOKUP(F29, raw_data!$A$2:$AB$3115, 22, FALSE)</f>
        <v>13.231999999999999</v>
      </c>
    </row>
    <row r="30" spans="1:11" x14ac:dyDescent="0.25">
      <c r="A30" s="46">
        <v>1730</v>
      </c>
      <c r="B30" s="48">
        <v>5805</v>
      </c>
      <c r="C30" s="49">
        <v>1425</v>
      </c>
      <c r="D30" s="48">
        <v>193</v>
      </c>
      <c r="E30" s="48">
        <v>2438</v>
      </c>
      <c r="F30" s="47">
        <v>3414</v>
      </c>
      <c r="G30" s="108">
        <f>VLOOKUP(A30, raw_data!$A$2:$AB$3115, 2, FALSE)+VLOOKUP(B30, raw_data!$A$2:$AB$3115, 2, FALSE)+VLOOKUP(C30, raw_data!$A$2:$AB$3115, 2, FALSE)</f>
        <v>118.85499999999999</v>
      </c>
      <c r="H30" s="47">
        <f>VLOOKUP(D30, raw_data!$A$2:$AB$3115, 2, FALSE)+VLOOKUP(E30, raw_data!$A$2:$AB$3115, 2, FALSE)+VLOOKUP(F30, raw_data!$A$2:$AB$3115, 2, FALSE)</f>
        <v>100.84700000000001</v>
      </c>
      <c r="I30" s="89" t="str">
        <f t="shared" si="0"/>
        <v>Blue</v>
      </c>
      <c r="J30" s="108">
        <f>VLOOKUP(A30, raw_data!$A$2:$AB$3115, 22, FALSE)+VLOOKUP(B30, raw_data!$A$2:$AB$3115, 22, FALSE)+VLOOKUP(C30, raw_data!$A$2:$AB$3115, 22, FALSE)</f>
        <v>7.9589999999999996</v>
      </c>
      <c r="K30" s="47">
        <f>VLOOKUP(D30, raw_data!$A$2:$AB$3115, 22, FALSE)+VLOOKUP(E30, raw_data!$A$2:$AB$3115, 22, FALSE)+VLOOKUP(F30, raw_data!$A$2:$AB$3115, 22, FALSE)</f>
        <v>7.806</v>
      </c>
    </row>
    <row r="31" spans="1:11" x14ac:dyDescent="0.25">
      <c r="A31" s="46">
        <v>5996</v>
      </c>
      <c r="B31" s="48">
        <v>4060</v>
      </c>
      <c r="C31" s="49">
        <v>597</v>
      </c>
      <c r="D31" s="48">
        <v>3260</v>
      </c>
      <c r="E31" s="48">
        <v>2471</v>
      </c>
      <c r="F31" s="47">
        <v>5847</v>
      </c>
      <c r="G31" s="108">
        <f>VLOOKUP(A31, raw_data!$A$2:$AB$3115, 2, FALSE)+VLOOKUP(B31, raw_data!$A$2:$AB$3115, 2, FALSE)+VLOOKUP(C31, raw_data!$A$2:$AB$3115, 2, FALSE)</f>
        <v>69.605999999999995</v>
      </c>
      <c r="H31" s="47">
        <f>VLOOKUP(D31, raw_data!$A$2:$AB$3115, 2, FALSE)+VLOOKUP(E31, raw_data!$A$2:$AB$3115, 2, FALSE)+VLOOKUP(F31, raw_data!$A$2:$AB$3115, 2, FALSE)</f>
        <v>114.684</v>
      </c>
      <c r="I31" s="89" t="str">
        <f t="shared" si="0"/>
        <v>Red</v>
      </c>
      <c r="J31" s="108">
        <f>VLOOKUP(A31, raw_data!$A$2:$AB$3115, 22, FALSE)+VLOOKUP(B31, raw_data!$A$2:$AB$3115, 22, FALSE)+VLOOKUP(C31, raw_data!$A$2:$AB$3115, 22, FALSE)</f>
        <v>1.2830000000000001</v>
      </c>
      <c r="K31" s="47">
        <f>VLOOKUP(D31, raw_data!$A$2:$AB$3115, 22, FALSE)+VLOOKUP(E31, raw_data!$A$2:$AB$3115, 22, FALSE)+VLOOKUP(F31, raw_data!$A$2:$AB$3115, 22, FALSE)</f>
        <v>7.8559999999999999</v>
      </c>
    </row>
    <row r="32" spans="1:11" x14ac:dyDescent="0.25">
      <c r="A32" s="46">
        <v>1323</v>
      </c>
      <c r="B32" s="48">
        <v>4241</v>
      </c>
      <c r="C32" s="49">
        <v>4216</v>
      </c>
      <c r="D32" s="48">
        <v>971</v>
      </c>
      <c r="E32" s="48">
        <v>5098</v>
      </c>
      <c r="F32" s="47">
        <v>2733</v>
      </c>
      <c r="G32" s="108">
        <f>VLOOKUP(A32, raw_data!$A$2:$AB$3115, 2, FALSE)+VLOOKUP(B32, raw_data!$A$2:$AB$3115, 2, FALSE)+VLOOKUP(C32, raw_data!$A$2:$AB$3115, 2, FALSE)</f>
        <v>112.34099999999999</v>
      </c>
      <c r="H32" s="47">
        <f>VLOOKUP(D32, raw_data!$A$2:$AB$3115, 2, FALSE)+VLOOKUP(E32, raw_data!$A$2:$AB$3115, 2, FALSE)+VLOOKUP(F32, raw_data!$A$2:$AB$3115, 2, FALSE)</f>
        <v>123.33199999999999</v>
      </c>
      <c r="I32" s="89" t="str">
        <f t="shared" si="0"/>
        <v>Red</v>
      </c>
      <c r="J32" s="108">
        <f>VLOOKUP(A32, raw_data!$A$2:$AB$3115, 22, FALSE)+VLOOKUP(B32, raw_data!$A$2:$AB$3115, 22, FALSE)+VLOOKUP(C32, raw_data!$A$2:$AB$3115, 22, FALSE)</f>
        <v>9.6709999999999994</v>
      </c>
      <c r="K32" s="47">
        <f>VLOOKUP(D32, raw_data!$A$2:$AB$3115, 22, FALSE)+VLOOKUP(E32, raw_data!$A$2:$AB$3115, 22, FALSE)+VLOOKUP(F32, raw_data!$A$2:$AB$3115, 22, FALSE)</f>
        <v>9.2100000000000009</v>
      </c>
    </row>
    <row r="33" spans="1:11" x14ac:dyDescent="0.25">
      <c r="A33" s="46">
        <v>70</v>
      </c>
      <c r="B33" s="48">
        <v>1011</v>
      </c>
      <c r="C33" s="49">
        <v>4587</v>
      </c>
      <c r="D33" s="48">
        <v>5254</v>
      </c>
      <c r="E33" s="48">
        <v>303</v>
      </c>
      <c r="F33" s="47">
        <v>4334</v>
      </c>
      <c r="G33" s="108">
        <f>VLOOKUP(A33, raw_data!$A$2:$AB$3115, 2, FALSE)+VLOOKUP(B33, raw_data!$A$2:$AB$3115, 2, FALSE)+VLOOKUP(C33, raw_data!$A$2:$AB$3115, 2, FALSE)</f>
        <v>119.49100000000001</v>
      </c>
      <c r="H33" s="47">
        <f>VLOOKUP(D33, raw_data!$A$2:$AB$3115, 2, FALSE)+VLOOKUP(E33, raw_data!$A$2:$AB$3115, 2, FALSE)+VLOOKUP(F33, raw_data!$A$2:$AB$3115, 2, FALSE)</f>
        <v>143.21600000000001</v>
      </c>
      <c r="I33" s="89" t="str">
        <f t="shared" si="0"/>
        <v>Red</v>
      </c>
      <c r="J33" s="108">
        <f>VLOOKUP(A33, raw_data!$A$2:$AB$3115, 22, FALSE)+VLOOKUP(B33, raw_data!$A$2:$AB$3115, 22, FALSE)+VLOOKUP(C33, raw_data!$A$2:$AB$3115, 22, FALSE)</f>
        <v>11.564</v>
      </c>
      <c r="K33" s="47">
        <f>VLOOKUP(D33, raw_data!$A$2:$AB$3115, 22, FALSE)+VLOOKUP(E33, raw_data!$A$2:$AB$3115, 22, FALSE)+VLOOKUP(F33, raw_data!$A$2:$AB$3115, 22, FALSE)</f>
        <v>13.655999999999999</v>
      </c>
    </row>
    <row r="34" spans="1:11" x14ac:dyDescent="0.25">
      <c r="A34" s="46">
        <v>346</v>
      </c>
      <c r="B34" s="48">
        <v>6070</v>
      </c>
      <c r="C34" s="49">
        <v>771</v>
      </c>
      <c r="D34" s="48">
        <v>1736</v>
      </c>
      <c r="E34" s="48">
        <v>1559</v>
      </c>
      <c r="F34" s="47">
        <v>1796</v>
      </c>
      <c r="G34" s="108">
        <f>VLOOKUP(A34, raw_data!$A$2:$AB$3115, 2, FALSE)+VLOOKUP(B34, raw_data!$A$2:$AB$3115, 2, FALSE)+VLOOKUP(C34, raw_data!$A$2:$AB$3115, 2, FALSE)</f>
        <v>61.674999999999997</v>
      </c>
      <c r="H34" s="47">
        <f>VLOOKUP(D34, raw_data!$A$2:$AB$3115, 2, FALSE)+VLOOKUP(E34, raw_data!$A$2:$AB$3115, 2, FALSE)+VLOOKUP(F34, raw_data!$A$2:$AB$3115, 2, FALSE)</f>
        <v>116.452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1.3080000000000001</v>
      </c>
      <c r="K34" s="47">
        <f>VLOOKUP(D34, raw_data!$A$2:$AB$3115, 22, FALSE)+VLOOKUP(E34, raw_data!$A$2:$AB$3115, 22, FALSE)+VLOOKUP(F34, raw_data!$A$2:$AB$3115, 22, FALSE)</f>
        <v>10.091000000000001</v>
      </c>
    </row>
    <row r="35" spans="1:11" x14ac:dyDescent="0.25">
      <c r="A35" s="46">
        <v>5899</v>
      </c>
      <c r="B35" s="48">
        <v>5801</v>
      </c>
      <c r="C35" s="49">
        <v>2990</v>
      </c>
      <c r="D35" s="48">
        <v>1712</v>
      </c>
      <c r="E35" s="48">
        <v>1538</v>
      </c>
      <c r="F35" s="47">
        <v>4377</v>
      </c>
      <c r="G35" s="108">
        <f>VLOOKUP(A35, raw_data!$A$2:$AB$3115, 2, FALSE)+VLOOKUP(B35, raw_data!$A$2:$AB$3115, 2, FALSE)+VLOOKUP(C35, raw_data!$A$2:$AB$3115, 2, FALSE)</f>
        <v>86.414999999999992</v>
      </c>
      <c r="H35" s="47">
        <f>VLOOKUP(D35, raw_data!$A$2:$AB$3115, 2, FALSE)+VLOOKUP(E35, raw_data!$A$2:$AB$3115, 2, FALSE)+VLOOKUP(F35, raw_data!$A$2:$AB$3115, 2, FALSE)</f>
        <v>111.55600000000001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5.125</v>
      </c>
      <c r="K35" s="47">
        <f>VLOOKUP(D35, raw_data!$A$2:$AB$3115, 22, FALSE)+VLOOKUP(E35, raw_data!$A$2:$AB$3115, 22, FALSE)+VLOOKUP(F35, raw_data!$A$2:$AB$3115, 22, FALSE)</f>
        <v>10.072000000000001</v>
      </c>
    </row>
    <row r="36" spans="1:11" x14ac:dyDescent="0.25">
      <c r="A36" s="46">
        <v>5839</v>
      </c>
      <c r="B36" s="48">
        <v>2405</v>
      </c>
      <c r="C36" s="49">
        <v>3324</v>
      </c>
      <c r="D36" s="48">
        <v>5811</v>
      </c>
      <c r="E36" s="48">
        <v>4967</v>
      </c>
      <c r="F36" s="47">
        <v>123</v>
      </c>
      <c r="G36" s="108">
        <f>VLOOKUP(A36, raw_data!$A$2:$AB$3115, 2, FALSE)+VLOOKUP(B36, raw_data!$A$2:$AB$3115, 2, FALSE)+VLOOKUP(C36, raw_data!$A$2:$AB$3115, 2, FALSE)</f>
        <v>82.984999999999999</v>
      </c>
      <c r="H36" s="47">
        <f>VLOOKUP(D36, raw_data!$A$2:$AB$3115, 2, FALSE)+VLOOKUP(E36, raw_data!$A$2:$AB$3115, 2, FALSE)+VLOOKUP(F36, raw_data!$A$2:$AB$3115, 2, FALSE)</f>
        <v>112.681</v>
      </c>
      <c r="I36" s="89" t="str">
        <f t="shared" si="0"/>
        <v>Red</v>
      </c>
      <c r="J36" s="108">
        <f>VLOOKUP(A36, raw_data!$A$2:$AB$3115, 22, FALSE)+VLOOKUP(B36, raw_data!$A$2:$AB$3115, 22, FALSE)+VLOOKUP(C36, raw_data!$A$2:$AB$3115, 22, FALSE)</f>
        <v>5.5310000000000006</v>
      </c>
      <c r="K36" s="47">
        <f>VLOOKUP(D36, raw_data!$A$2:$AB$3115, 22, FALSE)+VLOOKUP(E36, raw_data!$A$2:$AB$3115, 22, FALSE)+VLOOKUP(F36, raw_data!$A$2:$AB$3115, 22, FALSE)</f>
        <v>11.167999999999999</v>
      </c>
    </row>
    <row r="37" spans="1:11" x14ac:dyDescent="0.25">
      <c r="A37" s="46">
        <v>1732</v>
      </c>
      <c r="B37" s="48">
        <v>6153</v>
      </c>
      <c r="C37" s="49">
        <v>4547</v>
      </c>
      <c r="D37" s="48">
        <v>869</v>
      </c>
      <c r="E37" s="48">
        <v>1218</v>
      </c>
      <c r="F37" s="47">
        <v>3019</v>
      </c>
      <c r="G37" s="108">
        <f>VLOOKUP(A37, raw_data!$A$2:$AB$3115, 2, FALSE)+VLOOKUP(B37, raw_data!$A$2:$AB$3115, 2, FALSE)+VLOOKUP(C37, raw_data!$A$2:$AB$3115, 2, FALSE)</f>
        <v>78.093999999999994</v>
      </c>
      <c r="H37" s="47">
        <f>VLOOKUP(D37, raw_data!$A$2:$AB$3115, 2, FALSE)+VLOOKUP(E37, raw_data!$A$2:$AB$3115, 2, FALSE)+VLOOKUP(F37, raw_data!$A$2:$AB$3115, 2, FALSE)</f>
        <v>100.66600000000001</v>
      </c>
      <c r="I37" s="89" t="str">
        <f t="shared" si="0"/>
        <v>Red</v>
      </c>
      <c r="J37" s="108">
        <f>VLOOKUP(A37, raw_data!$A$2:$AB$3115, 22, FALSE)+VLOOKUP(B37, raw_data!$A$2:$AB$3115, 22, FALSE)+VLOOKUP(C37, raw_data!$A$2:$AB$3115, 22, FALSE)</f>
        <v>5.6719999999999997</v>
      </c>
      <c r="K37" s="47">
        <f>VLOOKUP(D37, raw_data!$A$2:$AB$3115, 22, FALSE)+VLOOKUP(E37, raw_data!$A$2:$AB$3115, 22, FALSE)+VLOOKUP(F37, raw_data!$A$2:$AB$3115, 22, FALSE)</f>
        <v>5.1389999999999993</v>
      </c>
    </row>
    <row r="38" spans="1:11" x14ac:dyDescent="0.25">
      <c r="A38" s="46">
        <v>172</v>
      </c>
      <c r="B38" s="48">
        <v>3880</v>
      </c>
      <c r="C38" s="49">
        <v>5910</v>
      </c>
      <c r="D38" s="48">
        <v>422</v>
      </c>
      <c r="E38" s="48">
        <v>670</v>
      </c>
      <c r="F38" s="47">
        <v>5431</v>
      </c>
      <c r="G38" s="108">
        <f>VLOOKUP(A38, raw_data!$A$2:$AB$3115, 2, FALSE)+VLOOKUP(B38, raw_data!$A$2:$AB$3115, 2, FALSE)+VLOOKUP(C38, raw_data!$A$2:$AB$3115, 2, FALSE)</f>
        <v>104.68200000000002</v>
      </c>
      <c r="H38" s="47">
        <f>VLOOKUP(D38, raw_data!$A$2:$AB$3115, 2, FALSE)+VLOOKUP(E38, raw_data!$A$2:$AB$3115, 2, FALSE)+VLOOKUP(F38, raw_data!$A$2:$AB$3115, 2, FALSE)</f>
        <v>83.278000000000006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8.5039999999999996</v>
      </c>
      <c r="K38" s="47">
        <f>VLOOKUP(D38, raw_data!$A$2:$AB$3115, 22, FALSE)+VLOOKUP(E38, raw_data!$A$2:$AB$3115, 22, FALSE)+VLOOKUP(F38, raw_data!$A$2:$AB$3115, 22, FALSE)</f>
        <v>5.0739999999999998</v>
      </c>
    </row>
    <row r="39" spans="1:11" x14ac:dyDescent="0.25">
      <c r="A39" s="46">
        <v>3397</v>
      </c>
      <c r="B39" s="48">
        <v>3414</v>
      </c>
      <c r="C39" s="49">
        <v>5254</v>
      </c>
      <c r="D39" s="48">
        <v>2013</v>
      </c>
      <c r="E39" s="48">
        <v>1678</v>
      </c>
      <c r="F39" s="47">
        <v>1323</v>
      </c>
      <c r="G39" s="108">
        <f>VLOOKUP(A39, raw_data!$A$2:$AB$3115, 2, FALSE)+VLOOKUP(B39, raw_data!$A$2:$AB$3115, 2, FALSE)+VLOOKUP(C39, raw_data!$A$2:$AB$3115, 2, FALSE)</f>
        <v>102.94800000000001</v>
      </c>
      <c r="H39" s="47">
        <f>VLOOKUP(D39, raw_data!$A$2:$AB$3115, 2, FALSE)+VLOOKUP(E39, raw_data!$A$2:$AB$3115, 2, FALSE)+VLOOKUP(F39, raw_data!$A$2:$AB$3115, 2, FALSE)</f>
        <v>145.52600000000001</v>
      </c>
      <c r="I39" s="89" t="str">
        <f t="shared" si="0"/>
        <v>Red</v>
      </c>
      <c r="J39" s="108">
        <f>VLOOKUP(A39, raw_data!$A$2:$AB$3115, 22, FALSE)+VLOOKUP(B39, raw_data!$A$2:$AB$3115, 22, FALSE)+VLOOKUP(C39, raw_data!$A$2:$AB$3115, 22, FALSE)</f>
        <v>9.141</v>
      </c>
      <c r="K39" s="47">
        <f>VLOOKUP(D39, raw_data!$A$2:$AB$3115, 22, FALSE)+VLOOKUP(E39, raw_data!$A$2:$AB$3115, 22, FALSE)+VLOOKUP(F39, raw_data!$A$2:$AB$3115, 22, FALSE)</f>
        <v>11.534000000000001</v>
      </c>
    </row>
    <row r="40" spans="1:11" x14ac:dyDescent="0.25">
      <c r="A40" s="46">
        <v>4256</v>
      </c>
      <c r="B40" s="48">
        <v>303</v>
      </c>
      <c r="C40" s="49">
        <v>2438</v>
      </c>
      <c r="D40" s="48">
        <v>5098</v>
      </c>
      <c r="E40" s="48">
        <v>1736</v>
      </c>
      <c r="F40" s="47">
        <v>2046</v>
      </c>
      <c r="G40" s="108">
        <f>VLOOKUP(A40, raw_data!$A$2:$AB$3115, 2, FALSE)+VLOOKUP(B40, raw_data!$A$2:$AB$3115, 2, FALSE)+VLOOKUP(C40, raw_data!$A$2:$AB$3115, 2, FALSE)</f>
        <v>96.558999999999997</v>
      </c>
      <c r="H40" s="47">
        <f>VLOOKUP(D40, raw_data!$A$2:$AB$3115, 2, FALSE)+VLOOKUP(E40, raw_data!$A$2:$AB$3115, 2, FALSE)+VLOOKUP(F40, raw_data!$A$2:$AB$3115, 2, FALSE)</f>
        <v>110.035</v>
      </c>
      <c r="I40" s="89" t="str">
        <f t="shared" si="0"/>
        <v>Red</v>
      </c>
      <c r="J40" s="108">
        <f>VLOOKUP(A40, raw_data!$A$2:$AB$3115, 22, FALSE)+VLOOKUP(B40, raw_data!$A$2:$AB$3115, 22, FALSE)+VLOOKUP(C40, raw_data!$A$2:$AB$3115, 22, FALSE)</f>
        <v>7.8979999999999997</v>
      </c>
      <c r="K40" s="47">
        <f>VLOOKUP(D40, raw_data!$A$2:$AB$3115, 22, FALSE)+VLOOKUP(E40, raw_data!$A$2:$AB$3115, 22, FALSE)+VLOOKUP(F40, raw_data!$A$2:$AB$3115, 22, FALSE)</f>
        <v>8.1960000000000015</v>
      </c>
    </row>
    <row r="41" spans="1:11" x14ac:dyDescent="0.25">
      <c r="A41" s="46">
        <v>2471</v>
      </c>
      <c r="B41" s="48">
        <v>5546</v>
      </c>
      <c r="C41" s="49">
        <v>294</v>
      </c>
      <c r="D41" s="48">
        <v>5899</v>
      </c>
      <c r="E41" s="48">
        <v>4216</v>
      </c>
      <c r="F41" s="47">
        <v>2733</v>
      </c>
      <c r="G41" s="108">
        <f>VLOOKUP(A41, raw_data!$A$2:$AB$3115, 2, FALSE)+VLOOKUP(B41, raw_data!$A$2:$AB$3115, 2, FALSE)+VLOOKUP(C41, raw_data!$A$2:$AB$3115, 2, FALSE)</f>
        <v>119.006</v>
      </c>
      <c r="H41" s="47">
        <f>VLOOKUP(D41, raw_data!$A$2:$AB$3115, 2, FALSE)+VLOOKUP(E41, raw_data!$A$2:$AB$3115, 2, FALSE)+VLOOKUP(F41, raw_data!$A$2:$AB$3115, 2, FALSE)</f>
        <v>90.853999999999999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6.2219999999999995</v>
      </c>
      <c r="K41" s="47">
        <f>VLOOKUP(D41, raw_data!$A$2:$AB$3115, 22, FALSE)+VLOOKUP(E41, raw_data!$A$2:$AB$3115, 22, FALSE)+VLOOKUP(F41, raw_data!$A$2:$AB$3115, 22, FALSE)</f>
        <v>6.4820000000000011</v>
      </c>
    </row>
    <row r="42" spans="1:11" x14ac:dyDescent="0.25">
      <c r="A42" s="46">
        <v>5996</v>
      </c>
      <c r="B42" s="48">
        <v>123</v>
      </c>
      <c r="C42" s="49">
        <v>1425</v>
      </c>
      <c r="D42" s="48">
        <v>4241</v>
      </c>
      <c r="E42" s="48">
        <v>231</v>
      </c>
      <c r="F42" s="47">
        <v>1769</v>
      </c>
      <c r="G42" s="108">
        <f>VLOOKUP(A42, raw_data!$A$2:$AB$3115, 2, FALSE)+VLOOKUP(B42, raw_data!$A$2:$AB$3115, 2, FALSE)+VLOOKUP(C42, raw_data!$A$2:$AB$3115, 2, FALSE)</f>
        <v>97.080999999999989</v>
      </c>
      <c r="H42" s="47">
        <f>VLOOKUP(D42, raw_data!$A$2:$AB$3115, 2, FALSE)+VLOOKUP(E42, raw_data!$A$2:$AB$3115, 2, FALSE)+VLOOKUP(F42, raw_data!$A$2:$AB$3115, 2, FALSE)</f>
        <v>102.574</v>
      </c>
      <c r="I42" s="89" t="str">
        <f t="shared" si="0"/>
        <v>Red</v>
      </c>
      <c r="J42" s="108">
        <f>VLOOKUP(A42, raw_data!$A$2:$AB$3115, 22, FALSE)+VLOOKUP(B42, raw_data!$A$2:$AB$3115, 22, FALSE)+VLOOKUP(C42, raw_data!$A$2:$AB$3115, 22, FALSE)</f>
        <v>7.5869999999999997</v>
      </c>
      <c r="K42" s="47">
        <f>VLOOKUP(D42, raw_data!$A$2:$AB$3115, 22, FALSE)+VLOOKUP(E42, raw_data!$A$2:$AB$3115, 22, FALSE)+VLOOKUP(F42, raw_data!$A$2:$AB$3115, 22, FALSE)</f>
        <v>7.8620000000000001</v>
      </c>
    </row>
    <row r="43" spans="1:11" x14ac:dyDescent="0.25">
      <c r="A43" s="46">
        <v>1538</v>
      </c>
      <c r="B43" s="48">
        <v>2405</v>
      </c>
      <c r="C43" s="49">
        <v>597</v>
      </c>
      <c r="D43" s="48">
        <v>4334</v>
      </c>
      <c r="E43" s="48">
        <v>1730</v>
      </c>
      <c r="F43" s="47">
        <v>1796</v>
      </c>
      <c r="G43" s="108">
        <f>VLOOKUP(A43, raw_data!$A$2:$AB$3115, 2, FALSE)+VLOOKUP(B43, raw_data!$A$2:$AB$3115, 2, FALSE)+VLOOKUP(C43, raw_data!$A$2:$AB$3115, 2, FALSE)</f>
        <v>89.038000000000011</v>
      </c>
      <c r="H43" s="47">
        <f>VLOOKUP(D43, raw_data!$A$2:$AB$3115, 2, FALSE)+VLOOKUP(E43, raw_data!$A$2:$AB$3115, 2, FALSE)+VLOOKUP(F43, raw_data!$A$2:$AB$3115, 2, FALSE)</f>
        <v>142.77600000000001</v>
      </c>
      <c r="I43" s="89" t="str">
        <f t="shared" si="0"/>
        <v>Red</v>
      </c>
      <c r="J43" s="108">
        <f>VLOOKUP(A43, raw_data!$A$2:$AB$3115, 22, FALSE)+VLOOKUP(B43, raw_data!$A$2:$AB$3115, 22, FALSE)+VLOOKUP(C43, raw_data!$A$2:$AB$3115, 22, FALSE)</f>
        <v>5.1770000000000005</v>
      </c>
      <c r="K43" s="47">
        <f>VLOOKUP(D43, raw_data!$A$2:$AB$3115, 22, FALSE)+VLOOKUP(E43, raw_data!$A$2:$AB$3115, 22, FALSE)+VLOOKUP(F43, raw_data!$A$2:$AB$3115, 22, FALSE)</f>
        <v>12.317</v>
      </c>
    </row>
    <row r="44" spans="1:11" x14ac:dyDescent="0.25">
      <c r="A44" s="46">
        <v>193</v>
      </c>
      <c r="B44" s="48">
        <v>5431</v>
      </c>
      <c r="C44" s="49">
        <v>1218</v>
      </c>
      <c r="D44" s="48">
        <v>3646</v>
      </c>
      <c r="E44" s="48">
        <v>3604</v>
      </c>
      <c r="F44" s="47">
        <v>2990</v>
      </c>
      <c r="G44" s="108">
        <f>VLOOKUP(A44, raw_data!$A$2:$AB$3115, 2, FALSE)+VLOOKUP(B44, raw_data!$A$2:$AB$3115, 2, FALSE)+VLOOKUP(C44, raw_data!$A$2:$AB$3115, 2, FALSE)</f>
        <v>97.037000000000006</v>
      </c>
      <c r="H44" s="47">
        <f>VLOOKUP(D44, raw_data!$A$2:$AB$3115, 2, FALSE)+VLOOKUP(E44, raw_data!$A$2:$AB$3115, 2, FALSE)+VLOOKUP(F44, raw_data!$A$2:$AB$3115, 2, FALSE)</f>
        <v>63.980999999999995</v>
      </c>
      <c r="I44" s="89" t="str">
        <f t="shared" si="0"/>
        <v>Blue</v>
      </c>
      <c r="J44" s="108">
        <f>VLOOKUP(A44, raw_data!$A$2:$AB$3115, 22, FALSE)+VLOOKUP(B44, raw_data!$A$2:$AB$3115, 22, FALSE)+VLOOKUP(C44, raw_data!$A$2:$AB$3115, 22, FALSE)</f>
        <v>5.984</v>
      </c>
      <c r="K44" s="47">
        <f>VLOOKUP(D44, raw_data!$A$2:$AB$3115, 22, FALSE)+VLOOKUP(E44, raw_data!$A$2:$AB$3115, 22, FALSE)+VLOOKUP(F44, raw_data!$A$2:$AB$3115, 22, FALSE)</f>
        <v>6.1270000000000007</v>
      </c>
    </row>
    <row r="45" spans="1:11" x14ac:dyDescent="0.25">
      <c r="A45" s="46">
        <v>5166</v>
      </c>
      <c r="B45" s="48">
        <v>5618</v>
      </c>
      <c r="C45" s="49">
        <v>3324</v>
      </c>
      <c r="D45" s="48">
        <v>4587</v>
      </c>
      <c r="E45" s="48">
        <v>4060</v>
      </c>
      <c r="F45" s="47">
        <v>5910</v>
      </c>
      <c r="G45" s="108">
        <f>VLOOKUP(A45, raw_data!$A$2:$AB$3115, 2, FALSE)+VLOOKUP(B45, raw_data!$A$2:$AB$3115, 2, FALSE)+VLOOKUP(C45, raw_data!$A$2:$AB$3115, 2, FALSE)</f>
        <v>93.125999999999991</v>
      </c>
      <c r="H45" s="47">
        <f>VLOOKUP(D45, raw_data!$A$2:$AB$3115, 2, FALSE)+VLOOKUP(E45, raw_data!$A$2:$AB$3115, 2, FALSE)+VLOOKUP(F45, raw_data!$A$2:$AB$3115, 2, FALSE)</f>
        <v>103.886</v>
      </c>
      <c r="I45" s="89" t="str">
        <f t="shared" si="0"/>
        <v>Red</v>
      </c>
      <c r="J45" s="108">
        <f>VLOOKUP(A45, raw_data!$A$2:$AB$3115, 22, FALSE)+VLOOKUP(B45, raw_data!$A$2:$AB$3115, 22, FALSE)+VLOOKUP(C45, raw_data!$A$2:$AB$3115, 22, FALSE)</f>
        <v>7.7910000000000004</v>
      </c>
      <c r="K45" s="47">
        <f>VLOOKUP(D45, raw_data!$A$2:$AB$3115, 22, FALSE)+VLOOKUP(E45, raw_data!$A$2:$AB$3115, 22, FALSE)+VLOOKUP(F45, raw_data!$A$2:$AB$3115, 22, FALSE)</f>
        <v>7.9779999999999998</v>
      </c>
    </row>
    <row r="46" spans="1:11" x14ac:dyDescent="0.25">
      <c r="A46" s="46">
        <v>812</v>
      </c>
      <c r="B46" s="48">
        <v>686</v>
      </c>
      <c r="C46" s="49">
        <v>1678</v>
      </c>
      <c r="D46" s="48">
        <v>364</v>
      </c>
      <c r="E46" s="48">
        <v>422</v>
      </c>
      <c r="F46" s="47">
        <v>971</v>
      </c>
      <c r="G46" s="108">
        <f>VLOOKUP(A46, raw_data!$A$2:$AB$3115, 2, FALSE)+VLOOKUP(B46, raw_data!$A$2:$AB$3115, 2, FALSE)+VLOOKUP(C46, raw_data!$A$2:$AB$3115, 2, FALSE)</f>
        <v>128.53699999999998</v>
      </c>
      <c r="H46" s="47">
        <f>VLOOKUP(D46, raw_data!$A$2:$AB$3115, 2, FALSE)+VLOOKUP(E46, raw_data!$A$2:$AB$3115, 2, FALSE)+VLOOKUP(F46, raw_data!$A$2:$AB$3115, 2, FALSE)</f>
        <v>143.35300000000001</v>
      </c>
      <c r="I46" s="89" t="str">
        <f t="shared" si="0"/>
        <v>Red</v>
      </c>
      <c r="J46" s="108">
        <f>VLOOKUP(A46, raw_data!$A$2:$AB$3115, 22, FALSE)+VLOOKUP(B46, raw_data!$A$2:$AB$3115, 22, FALSE)+VLOOKUP(C46, raw_data!$A$2:$AB$3115, 22, FALSE)</f>
        <v>10.917</v>
      </c>
      <c r="K46" s="47">
        <f>VLOOKUP(D46, raw_data!$A$2:$AB$3115, 22, FALSE)+VLOOKUP(E46, raw_data!$A$2:$AB$3115, 22, FALSE)+VLOOKUP(F46, raw_data!$A$2:$AB$3115, 22, FALSE)</f>
        <v>12.618</v>
      </c>
    </row>
    <row r="47" spans="1:11" x14ac:dyDescent="0.25">
      <c r="A47" s="46">
        <v>670</v>
      </c>
      <c r="B47" s="48">
        <v>3260</v>
      </c>
      <c r="C47" s="49">
        <v>869</v>
      </c>
      <c r="D47" s="48">
        <v>3019</v>
      </c>
      <c r="E47" s="48">
        <v>346</v>
      </c>
      <c r="F47" s="47">
        <v>4085</v>
      </c>
      <c r="G47" s="108">
        <f>VLOOKUP(A47, raw_data!$A$2:$AB$3115, 2, FALSE)+VLOOKUP(B47, raw_data!$A$2:$AB$3115, 2, FALSE)+VLOOKUP(C47, raw_data!$A$2:$AB$3115, 2, FALSE)</f>
        <v>107.49199999999999</v>
      </c>
      <c r="H47" s="47">
        <f>VLOOKUP(D47, raw_data!$A$2:$AB$3115, 2, FALSE)+VLOOKUP(E47, raw_data!$A$2:$AB$3115, 2, FALSE)+VLOOKUP(F47, raw_data!$A$2:$AB$3115, 2, FALSE)</f>
        <v>94.168000000000006</v>
      </c>
      <c r="I47" s="89" t="str">
        <f t="shared" si="0"/>
        <v>Blue</v>
      </c>
      <c r="J47" s="108">
        <f>VLOOKUP(A47, raw_data!$A$2:$AB$3115, 22, FALSE)+VLOOKUP(B47, raw_data!$A$2:$AB$3115, 22, FALSE)+VLOOKUP(C47, raw_data!$A$2:$AB$3115, 22, FALSE)</f>
        <v>6.0519999999999996</v>
      </c>
      <c r="K47" s="47">
        <f>VLOOKUP(D47, raw_data!$A$2:$AB$3115, 22, FALSE)+VLOOKUP(E47, raw_data!$A$2:$AB$3115, 22, FALSE)+VLOOKUP(F47, raw_data!$A$2:$AB$3115, 22, FALSE)</f>
        <v>2.9</v>
      </c>
    </row>
    <row r="48" spans="1:11" x14ac:dyDescent="0.25">
      <c r="A48" s="46">
        <v>70</v>
      </c>
      <c r="B48" s="48">
        <v>4920</v>
      </c>
      <c r="C48" s="49">
        <v>1712</v>
      </c>
      <c r="D48" s="48">
        <v>1732</v>
      </c>
      <c r="E48" s="48">
        <v>5805</v>
      </c>
      <c r="F48" s="47">
        <v>172</v>
      </c>
      <c r="G48" s="108">
        <f>VLOOKUP(A48, raw_data!$A$2:$AB$3115, 2, FALSE)+VLOOKUP(B48, raw_data!$A$2:$AB$3115, 2, FALSE)+VLOOKUP(C48, raw_data!$A$2:$AB$3115, 2, FALSE)</f>
        <v>88.512</v>
      </c>
      <c r="H48" s="47">
        <f>VLOOKUP(D48, raw_data!$A$2:$AB$3115, 2, FALSE)+VLOOKUP(E48, raw_data!$A$2:$AB$3115, 2, FALSE)+VLOOKUP(F48, raw_data!$A$2:$AB$3115, 2, FALSE)</f>
        <v>90.320999999999998</v>
      </c>
      <c r="I48" s="89" t="str">
        <f t="shared" si="0"/>
        <v>Red</v>
      </c>
      <c r="J48" s="108">
        <f>VLOOKUP(A48, raw_data!$A$2:$AB$3115, 22, FALSE)+VLOOKUP(B48, raw_data!$A$2:$AB$3115, 22, FALSE)+VLOOKUP(C48, raw_data!$A$2:$AB$3115, 22, FALSE)</f>
        <v>5.9319999999999995</v>
      </c>
      <c r="K48" s="47">
        <f>VLOOKUP(D48, raw_data!$A$2:$AB$3115, 22, FALSE)+VLOOKUP(E48, raw_data!$A$2:$AB$3115, 22, FALSE)+VLOOKUP(F48, raw_data!$A$2:$AB$3115, 22, FALSE)</f>
        <v>3.2839999999999998</v>
      </c>
    </row>
    <row r="49" spans="1:11" x14ac:dyDescent="0.25">
      <c r="A49" s="46">
        <v>4377</v>
      </c>
      <c r="B49" s="48">
        <v>6153</v>
      </c>
      <c r="C49" s="49">
        <v>1559</v>
      </c>
      <c r="D49" s="48">
        <v>5847</v>
      </c>
      <c r="E49" s="48">
        <v>3397</v>
      </c>
      <c r="F49" s="47">
        <v>1011</v>
      </c>
      <c r="G49" s="108">
        <f>VLOOKUP(A49, raw_data!$A$2:$AB$3115, 2, FALSE)+VLOOKUP(B49, raw_data!$A$2:$AB$3115, 2, FALSE)+VLOOKUP(C49, raw_data!$A$2:$AB$3115, 2, FALSE)</f>
        <v>99.021000000000001</v>
      </c>
      <c r="H49" s="47">
        <f>VLOOKUP(D49, raw_data!$A$2:$AB$3115, 2, FALSE)+VLOOKUP(E49, raw_data!$A$2:$AB$3115, 2, FALSE)+VLOOKUP(F49, raw_data!$A$2:$AB$3115, 2, FALSE)</f>
        <v>91.888000000000005</v>
      </c>
      <c r="I49" s="89" t="str">
        <f t="shared" si="0"/>
        <v>Blue</v>
      </c>
      <c r="J49" s="108">
        <f>VLOOKUP(A49, raw_data!$A$2:$AB$3115, 22, FALSE)+VLOOKUP(B49, raw_data!$A$2:$AB$3115, 22, FALSE)+VLOOKUP(C49, raw_data!$A$2:$AB$3115, 22, FALSE)</f>
        <v>7.8869999999999996</v>
      </c>
      <c r="K49" s="47">
        <f>VLOOKUP(D49, raw_data!$A$2:$AB$3115, 22, FALSE)+VLOOKUP(E49, raw_data!$A$2:$AB$3115, 22, FALSE)+VLOOKUP(F49, raw_data!$A$2:$AB$3115, 22, FALSE)</f>
        <v>9.9469999999999992</v>
      </c>
    </row>
    <row r="50" spans="1:11" x14ac:dyDescent="0.25">
      <c r="A50" s="46">
        <v>5232</v>
      </c>
      <c r="B50" s="48">
        <v>4547</v>
      </c>
      <c r="C50" s="49">
        <v>771</v>
      </c>
      <c r="D50" s="48">
        <v>5811</v>
      </c>
      <c r="E50" s="48">
        <v>6070</v>
      </c>
      <c r="F50" s="47">
        <v>1684</v>
      </c>
      <c r="G50" s="108">
        <f>VLOOKUP(A50, raw_data!$A$2:$AB$3115, 2, FALSE)+VLOOKUP(B50, raw_data!$A$2:$AB$3115, 2, FALSE)+VLOOKUP(C50, raw_data!$A$2:$AB$3115, 2, FALSE)</f>
        <v>59.332999999999998</v>
      </c>
      <c r="H50" s="47">
        <f>VLOOKUP(D50, raw_data!$A$2:$AB$3115, 2, FALSE)+VLOOKUP(E50, raw_data!$A$2:$AB$3115, 2, FALSE)+VLOOKUP(F50, raw_data!$A$2:$AB$3115, 2, FALSE)</f>
        <v>85.216000000000008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1.331</v>
      </c>
      <c r="K50" s="47">
        <f>VLOOKUP(D50, raw_data!$A$2:$AB$3115, 22, FALSE)+VLOOKUP(E50, raw_data!$A$2:$AB$3115, 22, FALSE)+VLOOKUP(F50, raw_data!$A$2:$AB$3115, 22, FALSE)</f>
        <v>5.3550000000000004</v>
      </c>
    </row>
    <row r="51" spans="1:11" x14ac:dyDescent="0.25">
      <c r="A51" s="46">
        <v>2013</v>
      </c>
      <c r="B51" s="48">
        <v>5839</v>
      </c>
      <c r="C51" s="49">
        <v>4967</v>
      </c>
      <c r="D51" s="48">
        <v>5801</v>
      </c>
      <c r="E51" s="48">
        <v>3880</v>
      </c>
      <c r="F51" s="47">
        <v>148</v>
      </c>
      <c r="G51" s="108">
        <f>VLOOKUP(A51, raw_data!$A$2:$AB$3115, 2, FALSE)+VLOOKUP(B51, raw_data!$A$2:$AB$3115, 2, FALSE)+VLOOKUP(C51, raw_data!$A$2:$AB$3115, 2, FALSE)</f>
        <v>132.09100000000001</v>
      </c>
      <c r="H51" s="47">
        <f>VLOOKUP(D51, raw_data!$A$2:$AB$3115, 2, FALSE)+VLOOKUP(E51, raw_data!$A$2:$AB$3115, 2, FALSE)+VLOOKUP(F51, raw_data!$A$2:$AB$3115, 2, FALSE)</f>
        <v>127.697</v>
      </c>
      <c r="I51" s="89" t="str">
        <f t="shared" si="0"/>
        <v>Blue</v>
      </c>
      <c r="J51" s="108">
        <f>VLOOKUP(A51, raw_data!$A$2:$AB$3115, 22, FALSE)+VLOOKUP(B51, raw_data!$A$2:$AB$3115, 22, FALSE)+VLOOKUP(C51, raw_data!$A$2:$AB$3115, 22, FALSE)</f>
        <v>10.702999999999999</v>
      </c>
      <c r="K51" s="47">
        <f>VLOOKUP(D51, raw_data!$A$2:$AB$3115, 22, FALSE)+VLOOKUP(E51, raw_data!$A$2:$AB$3115, 22, FALSE)+VLOOKUP(F51, raw_data!$A$2:$AB$3115, 22, FALSE)</f>
        <v>9.7289999999999992</v>
      </c>
    </row>
    <row r="52" spans="1:11" x14ac:dyDescent="0.25">
      <c r="A52" s="46">
        <v>1736</v>
      </c>
      <c r="B52" s="48">
        <v>597</v>
      </c>
      <c r="C52" s="49">
        <v>2990</v>
      </c>
      <c r="D52" s="48">
        <v>5166</v>
      </c>
      <c r="E52" s="48">
        <v>123</v>
      </c>
      <c r="F52" s="47">
        <v>4060</v>
      </c>
      <c r="G52" s="108">
        <f>VLOOKUP(A52, raw_data!$A$2:$AB$3115, 2, FALSE)+VLOOKUP(B52, raw_data!$A$2:$AB$3115, 2, FALSE)+VLOOKUP(C52, raw_data!$A$2:$AB$3115, 2, FALSE)</f>
        <v>101.39</v>
      </c>
      <c r="H52" s="47">
        <f>VLOOKUP(D52, raw_data!$A$2:$AB$3115, 2, FALSE)+VLOOKUP(E52, raw_data!$A$2:$AB$3115, 2, FALSE)+VLOOKUP(F52, raw_data!$A$2:$AB$3115, 2, FALSE)</f>
        <v>84.116</v>
      </c>
      <c r="I52" s="89" t="str">
        <f t="shared" si="0"/>
        <v>Blue</v>
      </c>
      <c r="J52" s="108">
        <f>VLOOKUP(A52, raw_data!$A$2:$AB$3115, 22, FALSE)+VLOOKUP(B52, raw_data!$A$2:$AB$3115, 22, FALSE)+VLOOKUP(C52, raw_data!$A$2:$AB$3115, 22, FALSE)</f>
        <v>8.202</v>
      </c>
      <c r="K52" s="47">
        <f>VLOOKUP(D52, raw_data!$A$2:$AB$3115, 22, FALSE)+VLOOKUP(E52, raw_data!$A$2:$AB$3115, 22, FALSE)+VLOOKUP(F52, raw_data!$A$2:$AB$3115, 22, FALSE)</f>
        <v>4.5579999999999998</v>
      </c>
    </row>
    <row r="53" spans="1:11" x14ac:dyDescent="0.25">
      <c r="A53" s="46">
        <v>4256</v>
      </c>
      <c r="B53" s="48">
        <v>3604</v>
      </c>
      <c r="C53" s="49">
        <v>5618</v>
      </c>
      <c r="D53" s="48">
        <v>2405</v>
      </c>
      <c r="E53" s="48">
        <v>3260</v>
      </c>
      <c r="F53" s="47">
        <v>303</v>
      </c>
      <c r="G53" s="108">
        <f>VLOOKUP(A53, raw_data!$A$2:$AB$3115, 2, FALSE)+VLOOKUP(B53, raw_data!$A$2:$AB$3115, 2, FALSE)+VLOOKUP(C53, raw_data!$A$2:$AB$3115, 2, FALSE)</f>
        <v>105.40199999999999</v>
      </c>
      <c r="H53" s="47">
        <f>VLOOKUP(D53, raw_data!$A$2:$AB$3115, 2, FALSE)+VLOOKUP(E53, raw_data!$A$2:$AB$3115, 2, FALSE)+VLOOKUP(F53, raw_data!$A$2:$AB$3115, 2, FALSE)</f>
        <v>95.212999999999994</v>
      </c>
      <c r="I53" s="89" t="str">
        <f t="shared" si="0"/>
        <v>Blue</v>
      </c>
      <c r="J53" s="108">
        <f>VLOOKUP(A53, raw_data!$A$2:$AB$3115, 22, FALSE)+VLOOKUP(B53, raw_data!$A$2:$AB$3115, 22, FALSE)+VLOOKUP(C53, raw_data!$A$2:$AB$3115, 22, FALSE)</f>
        <v>8.4149999999999991</v>
      </c>
      <c r="K53" s="47">
        <f>VLOOKUP(D53, raw_data!$A$2:$AB$3115, 22, FALSE)+VLOOKUP(E53, raw_data!$A$2:$AB$3115, 22, FALSE)+VLOOKUP(F53, raw_data!$A$2:$AB$3115, 22, FALSE)</f>
        <v>6.05</v>
      </c>
    </row>
    <row r="54" spans="1:11" x14ac:dyDescent="0.25">
      <c r="A54" s="46">
        <v>4587</v>
      </c>
      <c r="B54" s="48">
        <v>1323</v>
      </c>
      <c r="C54" s="49">
        <v>193</v>
      </c>
      <c r="D54" s="48">
        <v>422</v>
      </c>
      <c r="E54" s="48">
        <v>5899</v>
      </c>
      <c r="F54" s="47">
        <v>1796</v>
      </c>
      <c r="G54" s="108">
        <f>VLOOKUP(A54, raw_data!$A$2:$AB$3115, 2, FALSE)+VLOOKUP(B54, raw_data!$A$2:$AB$3115, 2, FALSE)+VLOOKUP(C54, raw_data!$A$2:$AB$3115, 2, FALSE)</f>
        <v>116.17600000000002</v>
      </c>
      <c r="H54" s="47">
        <f>VLOOKUP(D54, raw_data!$A$2:$AB$3115, 2, FALSE)+VLOOKUP(E54, raw_data!$A$2:$AB$3115, 2, FALSE)+VLOOKUP(F54, raw_data!$A$2:$AB$3115, 2, FALSE)</f>
        <v>98.84</v>
      </c>
      <c r="I54" s="89" t="str">
        <f t="shared" si="0"/>
        <v>Blue</v>
      </c>
      <c r="J54" s="108">
        <f>VLOOKUP(A54, raw_data!$A$2:$AB$3115, 22, FALSE)+VLOOKUP(B54, raw_data!$A$2:$AB$3115, 22, FALSE)+VLOOKUP(C54, raw_data!$A$2:$AB$3115, 22, FALSE)</f>
        <v>8.8840000000000003</v>
      </c>
      <c r="K54" s="47">
        <f>VLOOKUP(D54, raw_data!$A$2:$AB$3115, 22, FALSE)+VLOOKUP(E54, raw_data!$A$2:$AB$3115, 22, FALSE)+VLOOKUP(F54, raw_data!$A$2:$AB$3115, 22, FALSE)</f>
        <v>7.25</v>
      </c>
    </row>
    <row r="55" spans="1:11" x14ac:dyDescent="0.25">
      <c r="A55" s="46">
        <v>869</v>
      </c>
      <c r="B55" s="48">
        <v>5098</v>
      </c>
      <c r="C55" s="49">
        <v>3397</v>
      </c>
      <c r="D55" s="48">
        <v>5805</v>
      </c>
      <c r="E55" s="48">
        <v>5431</v>
      </c>
      <c r="F55" s="47">
        <v>1538</v>
      </c>
      <c r="G55" s="108">
        <f>VLOOKUP(A55, raw_data!$A$2:$AB$3115, 2, FALSE)+VLOOKUP(B55, raw_data!$A$2:$AB$3115, 2, FALSE)+VLOOKUP(C55, raw_data!$A$2:$AB$3115, 2, FALSE)</f>
        <v>91.631</v>
      </c>
      <c r="H55" s="47">
        <f>VLOOKUP(D55, raw_data!$A$2:$AB$3115, 2, FALSE)+VLOOKUP(E55, raw_data!$A$2:$AB$3115, 2, FALSE)+VLOOKUP(F55, raw_data!$A$2:$AB$3115, 2, FALSE)</f>
        <v>108.54900000000001</v>
      </c>
      <c r="I55" s="89" t="str">
        <f t="shared" si="0"/>
        <v>Red</v>
      </c>
      <c r="J55" s="108">
        <f>VLOOKUP(A55, raw_data!$A$2:$AB$3115, 22, FALSE)+VLOOKUP(B55, raw_data!$A$2:$AB$3115, 22, FALSE)+VLOOKUP(C55, raw_data!$A$2:$AB$3115, 22, FALSE)</f>
        <v>5.53</v>
      </c>
      <c r="K55" s="47">
        <f>VLOOKUP(D55, raw_data!$A$2:$AB$3115, 22, FALSE)+VLOOKUP(E55, raw_data!$A$2:$AB$3115, 22, FALSE)+VLOOKUP(F55, raw_data!$A$2:$AB$3115, 22, FALSE)</f>
        <v>6.173</v>
      </c>
    </row>
    <row r="56" spans="1:11" x14ac:dyDescent="0.25">
      <c r="A56" s="46">
        <v>1712</v>
      </c>
      <c r="B56" s="48">
        <v>6153</v>
      </c>
      <c r="C56" s="49">
        <v>971</v>
      </c>
      <c r="D56" s="48">
        <v>3646</v>
      </c>
      <c r="E56" s="48">
        <v>1769</v>
      </c>
      <c r="F56" s="47">
        <v>5910</v>
      </c>
      <c r="G56" s="108">
        <f>VLOOKUP(A56, raw_data!$A$2:$AB$3115, 2, FALSE)+VLOOKUP(B56, raw_data!$A$2:$AB$3115, 2, FALSE)+VLOOKUP(C56, raw_data!$A$2:$AB$3115, 2, FALSE)</f>
        <v>132.91999999999999</v>
      </c>
      <c r="H56" s="47">
        <f>VLOOKUP(D56, raw_data!$A$2:$AB$3115, 2, FALSE)+VLOOKUP(E56, raw_data!$A$2:$AB$3115, 2, FALSE)+VLOOKUP(F56, raw_data!$A$2:$AB$3115, 2, FALSE)</f>
        <v>58.798999999999999</v>
      </c>
      <c r="I56" s="89" t="str">
        <f t="shared" si="0"/>
        <v>Blue</v>
      </c>
      <c r="J56" s="108">
        <f>VLOOKUP(A56, raw_data!$A$2:$AB$3115, 22, FALSE)+VLOOKUP(B56, raw_data!$A$2:$AB$3115, 22, FALSE)+VLOOKUP(C56, raw_data!$A$2:$AB$3115, 22, FALSE)</f>
        <v>12.905999999999999</v>
      </c>
      <c r="K56" s="47">
        <f>VLOOKUP(D56, raw_data!$A$2:$AB$3115, 22, FALSE)+VLOOKUP(E56, raw_data!$A$2:$AB$3115, 22, FALSE)+VLOOKUP(F56, raw_data!$A$2:$AB$3115, 22, FALSE)</f>
        <v>4.7229999999999999</v>
      </c>
    </row>
    <row r="57" spans="1:11" x14ac:dyDescent="0.25">
      <c r="A57" s="46">
        <v>2733</v>
      </c>
      <c r="B57" s="48">
        <v>1730</v>
      </c>
      <c r="C57" s="49">
        <v>686</v>
      </c>
      <c r="D57" s="48">
        <v>4334</v>
      </c>
      <c r="E57" s="48">
        <v>771</v>
      </c>
      <c r="F57" s="47">
        <v>1559</v>
      </c>
      <c r="G57" s="108">
        <f>VLOOKUP(A57, raw_data!$A$2:$AB$3115, 2, FALSE)+VLOOKUP(B57, raw_data!$A$2:$AB$3115, 2, FALSE)+VLOOKUP(C57, raw_data!$A$2:$AB$3115, 2, FALSE)</f>
        <v>107.83499999999999</v>
      </c>
      <c r="H57" s="47">
        <f>VLOOKUP(D57, raw_data!$A$2:$AB$3115, 2, FALSE)+VLOOKUP(E57, raw_data!$A$2:$AB$3115, 2, FALSE)+VLOOKUP(F57, raw_data!$A$2:$AB$3115, 2, FALSE)</f>
        <v>103.521</v>
      </c>
      <c r="I57" s="89" t="str">
        <f t="shared" si="0"/>
        <v>Blue</v>
      </c>
      <c r="J57" s="108">
        <f>VLOOKUP(A57, raw_data!$A$2:$AB$3115, 22, FALSE)+VLOOKUP(B57, raw_data!$A$2:$AB$3115, 22, FALSE)+VLOOKUP(C57, raw_data!$A$2:$AB$3115, 22, FALSE)</f>
        <v>8.0869999999999997</v>
      </c>
      <c r="K57" s="47">
        <f>VLOOKUP(D57, raw_data!$A$2:$AB$3115, 22, FALSE)+VLOOKUP(E57, raw_data!$A$2:$AB$3115, 22, FALSE)+VLOOKUP(F57, raw_data!$A$2:$AB$3115, 22, FALSE)</f>
        <v>7.4989999999999997</v>
      </c>
    </row>
    <row r="58" spans="1:11" x14ac:dyDescent="0.25">
      <c r="A58" s="46">
        <v>364</v>
      </c>
      <c r="B58" s="48">
        <v>5839</v>
      </c>
      <c r="C58" s="49">
        <v>294</v>
      </c>
      <c r="D58" s="48">
        <v>5996</v>
      </c>
      <c r="E58" s="48">
        <v>4377</v>
      </c>
      <c r="F58" s="47">
        <v>670</v>
      </c>
      <c r="G58" s="108">
        <f>VLOOKUP(A58, raw_data!$A$2:$AB$3115, 2, FALSE)+VLOOKUP(B58, raw_data!$A$2:$AB$3115, 2, FALSE)+VLOOKUP(C58, raw_data!$A$2:$AB$3115, 2, FALSE)</f>
        <v>116.57299999999999</v>
      </c>
      <c r="H58" s="47">
        <f>VLOOKUP(D58, raw_data!$A$2:$AB$3115, 2, FALSE)+VLOOKUP(E58, raw_data!$A$2:$AB$3115, 2, FALSE)+VLOOKUP(F58, raw_data!$A$2:$AB$3115, 2, FALSE)</f>
        <v>82.171999999999997</v>
      </c>
      <c r="I58" s="89" t="str">
        <f t="shared" si="0"/>
        <v>Blue</v>
      </c>
      <c r="J58" s="108">
        <f>VLOOKUP(A58, raw_data!$A$2:$AB$3115, 22, FALSE)+VLOOKUP(B58, raw_data!$A$2:$AB$3115, 22, FALSE)+VLOOKUP(C58, raw_data!$A$2:$AB$3115, 22, FALSE)</f>
        <v>6.9399999999999995</v>
      </c>
      <c r="K58" s="47">
        <f>VLOOKUP(D58, raw_data!$A$2:$AB$3115, 22, FALSE)+VLOOKUP(E58, raw_data!$A$2:$AB$3115, 22, FALSE)+VLOOKUP(F58, raw_data!$A$2:$AB$3115, 22, FALSE)</f>
        <v>3.738</v>
      </c>
    </row>
    <row r="59" spans="1:11" x14ac:dyDescent="0.25">
      <c r="A59" s="46">
        <v>1425</v>
      </c>
      <c r="B59" s="48">
        <v>5232</v>
      </c>
      <c r="C59" s="49">
        <v>812</v>
      </c>
      <c r="D59" s="48">
        <v>4547</v>
      </c>
      <c r="E59" s="48">
        <v>3880</v>
      </c>
      <c r="F59" s="47">
        <v>5847</v>
      </c>
      <c r="G59" s="108">
        <f>VLOOKUP(A59, raw_data!$A$2:$AB$3115, 2, FALSE)+VLOOKUP(B59, raw_data!$A$2:$AB$3115, 2, FALSE)+VLOOKUP(C59, raw_data!$A$2:$AB$3115, 2, FALSE)</f>
        <v>99.942999999999998</v>
      </c>
      <c r="H59" s="47">
        <f>VLOOKUP(D59, raw_data!$A$2:$AB$3115, 2, FALSE)+VLOOKUP(E59, raw_data!$A$2:$AB$3115, 2, FALSE)+VLOOKUP(F59, raw_data!$A$2:$AB$3115, 2, FALSE)</f>
        <v>86.722000000000008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6.8439999999999994</v>
      </c>
      <c r="K59" s="47">
        <f>VLOOKUP(D59, raw_data!$A$2:$AB$3115, 22, FALSE)+VLOOKUP(E59, raw_data!$A$2:$AB$3115, 22, FALSE)+VLOOKUP(F59, raw_data!$A$2:$AB$3115, 22, FALSE)</f>
        <v>6.6310000000000002</v>
      </c>
    </row>
    <row r="60" spans="1:11" x14ac:dyDescent="0.25">
      <c r="A60" s="46">
        <v>4241</v>
      </c>
      <c r="B60" s="48">
        <v>3324</v>
      </c>
      <c r="C60" s="49">
        <v>1678</v>
      </c>
      <c r="D60" s="48">
        <v>172</v>
      </c>
      <c r="E60" s="48">
        <v>5546</v>
      </c>
      <c r="F60" s="47">
        <v>2046</v>
      </c>
      <c r="G60" s="108">
        <f>VLOOKUP(A60, raw_data!$A$2:$AB$3115, 2, FALSE)+VLOOKUP(B60, raw_data!$A$2:$AB$3115, 2, FALSE)+VLOOKUP(C60, raw_data!$A$2:$AB$3115, 2, FALSE)</f>
        <v>119.339</v>
      </c>
      <c r="H60" s="47">
        <f>VLOOKUP(D60, raw_data!$A$2:$AB$3115, 2, FALSE)+VLOOKUP(E60, raw_data!$A$2:$AB$3115, 2, FALSE)+VLOOKUP(F60, raw_data!$A$2:$AB$3115, 2, FALSE)</f>
        <v>109.04500000000002</v>
      </c>
      <c r="I60" s="89" t="str">
        <f t="shared" si="0"/>
        <v>Blue</v>
      </c>
      <c r="J60" s="108">
        <f>VLOOKUP(A60, raw_data!$A$2:$AB$3115, 22, FALSE)+VLOOKUP(B60, raw_data!$A$2:$AB$3115, 22, FALSE)+VLOOKUP(C60, raw_data!$A$2:$AB$3115, 22, FALSE)</f>
        <v>11.61</v>
      </c>
      <c r="K60" s="47">
        <f>VLOOKUP(D60, raw_data!$A$2:$AB$3115, 22, FALSE)+VLOOKUP(E60, raw_data!$A$2:$AB$3115, 22, FALSE)+VLOOKUP(F60, raw_data!$A$2:$AB$3115, 22, FALSE)</f>
        <v>6.2409999999999997</v>
      </c>
    </row>
    <row r="61" spans="1:11" x14ac:dyDescent="0.25">
      <c r="A61" s="46">
        <v>2013</v>
      </c>
      <c r="B61" s="48">
        <v>5811</v>
      </c>
      <c r="C61" s="49">
        <v>4085</v>
      </c>
      <c r="D61" s="48">
        <v>1732</v>
      </c>
      <c r="E61" s="48">
        <v>4216</v>
      </c>
      <c r="F61" s="47">
        <v>231</v>
      </c>
      <c r="G61" s="108">
        <f>VLOOKUP(A61, raw_data!$A$2:$AB$3115, 2, FALSE)+VLOOKUP(B61, raw_data!$A$2:$AB$3115, 2, FALSE)+VLOOKUP(C61, raw_data!$A$2:$AB$3115, 2, FALSE)</f>
        <v>120.06100000000001</v>
      </c>
      <c r="H61" s="47">
        <f>VLOOKUP(D61, raw_data!$A$2:$AB$3115, 2, FALSE)+VLOOKUP(E61, raw_data!$A$2:$AB$3115, 2, FALSE)+VLOOKUP(F61, raw_data!$A$2:$AB$3115, 2, FALSE)</f>
        <v>98.530999999999992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7.3789999999999996</v>
      </c>
      <c r="K61" s="47">
        <f>VLOOKUP(D61, raw_data!$A$2:$AB$3115, 22, FALSE)+VLOOKUP(E61, raw_data!$A$2:$AB$3115, 22, FALSE)+VLOOKUP(F61, raw_data!$A$2:$AB$3115, 22, FALSE)</f>
        <v>9.1999999999999993</v>
      </c>
    </row>
    <row r="62" spans="1:11" x14ac:dyDescent="0.25">
      <c r="A62" s="46">
        <v>3414</v>
      </c>
      <c r="B62" s="48">
        <v>6070</v>
      </c>
      <c r="C62" s="49">
        <v>3019</v>
      </c>
      <c r="D62" s="48">
        <v>2471</v>
      </c>
      <c r="E62" s="48">
        <v>70</v>
      </c>
      <c r="F62" s="47">
        <v>148</v>
      </c>
      <c r="G62" s="108">
        <f>VLOOKUP(A62, raw_data!$A$2:$AB$3115, 2, FALSE)+VLOOKUP(B62, raw_data!$A$2:$AB$3115, 2, FALSE)+VLOOKUP(C62, raw_data!$A$2:$AB$3115, 2, FALSE)</f>
        <v>59.936</v>
      </c>
      <c r="H62" s="47">
        <f>VLOOKUP(D62, raw_data!$A$2:$AB$3115, 2, FALSE)+VLOOKUP(E62, raw_data!$A$2:$AB$3115, 2, FALSE)+VLOOKUP(F62, raw_data!$A$2:$AB$3115, 2, FALSE)</f>
        <v>148.00300000000001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1.4220000000000002</v>
      </c>
      <c r="K62" s="47">
        <f>VLOOKUP(D62, raw_data!$A$2:$AB$3115, 22, FALSE)+VLOOKUP(E62, raw_data!$A$2:$AB$3115, 22, FALSE)+VLOOKUP(F62, raw_data!$A$2:$AB$3115, 22, FALSE)</f>
        <v>11.148</v>
      </c>
    </row>
    <row r="63" spans="1:11" x14ac:dyDescent="0.25">
      <c r="A63" s="46">
        <v>1011</v>
      </c>
      <c r="B63" s="48">
        <v>4920</v>
      </c>
      <c r="C63" s="49">
        <v>1684</v>
      </c>
      <c r="D63" s="48">
        <v>4967</v>
      </c>
      <c r="E63" s="48">
        <v>5801</v>
      </c>
      <c r="F63" s="47">
        <v>1218</v>
      </c>
      <c r="G63" s="108">
        <f>VLOOKUP(A63, raw_data!$A$2:$AB$3115, 2, FALSE)+VLOOKUP(B63, raw_data!$A$2:$AB$3115, 2, FALSE)+VLOOKUP(C63, raw_data!$A$2:$AB$3115, 2, FALSE)</f>
        <v>100.62</v>
      </c>
      <c r="H63" s="47">
        <f>VLOOKUP(D63, raw_data!$A$2:$AB$3115, 2, FALSE)+VLOOKUP(E63, raw_data!$A$2:$AB$3115, 2, FALSE)+VLOOKUP(F63, raw_data!$A$2:$AB$3115, 2, FALSE)</f>
        <v>102.77</v>
      </c>
      <c r="I63" s="89" t="str">
        <f t="shared" si="0"/>
        <v>Red</v>
      </c>
      <c r="J63" s="108">
        <f>VLOOKUP(A63, raw_data!$A$2:$AB$3115, 22, FALSE)+VLOOKUP(B63, raw_data!$A$2:$AB$3115, 22, FALSE)+VLOOKUP(C63, raw_data!$A$2:$AB$3115, 22, FALSE)</f>
        <v>8.7690000000000001</v>
      </c>
      <c r="K63" s="47">
        <f>VLOOKUP(D63, raw_data!$A$2:$AB$3115, 22, FALSE)+VLOOKUP(E63, raw_data!$A$2:$AB$3115, 22, FALSE)+VLOOKUP(F63, raw_data!$A$2:$AB$3115, 22, FALSE)</f>
        <v>7.5329999999999995</v>
      </c>
    </row>
    <row r="64" spans="1:11" x14ac:dyDescent="0.25">
      <c r="A64" s="46">
        <v>346</v>
      </c>
      <c r="B64" s="48">
        <v>971</v>
      </c>
      <c r="C64" s="49">
        <v>3604</v>
      </c>
      <c r="D64" s="48">
        <v>2438</v>
      </c>
      <c r="E64" s="48">
        <v>5254</v>
      </c>
      <c r="F64" s="47">
        <v>597</v>
      </c>
      <c r="G64" s="108">
        <f>VLOOKUP(A64, raw_data!$A$2:$AB$3115, 2, FALSE)+VLOOKUP(B64, raw_data!$A$2:$AB$3115, 2, FALSE)+VLOOKUP(C64, raw_data!$A$2:$AB$3115, 2, FALSE)</f>
        <v>150.71699999999998</v>
      </c>
      <c r="H64" s="47">
        <f>VLOOKUP(D64, raw_data!$A$2:$AB$3115, 2, FALSE)+VLOOKUP(E64, raw_data!$A$2:$AB$3115, 2, FALSE)+VLOOKUP(F64, raw_data!$A$2:$AB$3115, 2, FALSE)</f>
        <v>108.68899999999999</v>
      </c>
      <c r="I64" s="89" t="str">
        <f t="shared" si="0"/>
        <v>Blue</v>
      </c>
      <c r="J64" s="108">
        <f>VLOOKUP(A64, raw_data!$A$2:$AB$3115, 22, FALSE)+VLOOKUP(B64, raw_data!$A$2:$AB$3115, 22, FALSE)+VLOOKUP(C64, raw_data!$A$2:$AB$3115, 22, FALSE)</f>
        <v>12.419</v>
      </c>
      <c r="K64" s="47">
        <f>VLOOKUP(D64, raw_data!$A$2:$AB$3115, 22, FALSE)+VLOOKUP(E64, raw_data!$A$2:$AB$3115, 22, FALSE)+VLOOKUP(F64, raw_data!$A$2:$AB$3115, 22, FALSE)</f>
        <v>8.4320000000000004</v>
      </c>
    </row>
    <row r="65" spans="1:11" x14ac:dyDescent="0.25">
      <c r="A65" s="46">
        <v>670</v>
      </c>
      <c r="B65" s="48">
        <v>5805</v>
      </c>
      <c r="C65" s="49">
        <v>1796</v>
      </c>
      <c r="D65" s="48">
        <v>4256</v>
      </c>
      <c r="E65" s="48">
        <v>6153</v>
      </c>
      <c r="F65" s="47">
        <v>2733</v>
      </c>
      <c r="G65" s="108">
        <f>VLOOKUP(A65, raw_data!$A$2:$AB$3115, 2, FALSE)+VLOOKUP(B65, raw_data!$A$2:$AB$3115, 2, FALSE)+VLOOKUP(C65, raw_data!$A$2:$AB$3115, 2, FALSE)</f>
        <v>91.756</v>
      </c>
      <c r="H65" s="47">
        <f>VLOOKUP(D65, raw_data!$A$2:$AB$3115, 2, FALSE)+VLOOKUP(E65, raw_data!$A$2:$AB$3115, 2, FALSE)+VLOOKUP(F65, raw_data!$A$2:$AB$3115, 2, FALSE)</f>
        <v>84.48</v>
      </c>
      <c r="I65" s="89" t="str">
        <f t="shared" si="0"/>
        <v>Blue</v>
      </c>
      <c r="J65" s="108">
        <f>VLOOKUP(A65, raw_data!$A$2:$AB$3115, 22, FALSE)+VLOOKUP(B65, raw_data!$A$2:$AB$3115, 22, FALSE)+VLOOKUP(C65, raw_data!$A$2:$AB$3115, 22, FALSE)</f>
        <v>3.4929999999999999</v>
      </c>
      <c r="K65" s="47">
        <f>VLOOKUP(D65, raw_data!$A$2:$AB$3115, 22, FALSE)+VLOOKUP(E65, raw_data!$A$2:$AB$3115, 22, FALSE)+VLOOKUP(F65, raw_data!$A$2:$AB$3115, 22, FALSE)</f>
        <v>6.1229999999999993</v>
      </c>
    </row>
    <row r="66" spans="1:11" x14ac:dyDescent="0.25">
      <c r="A66" s="46">
        <v>5431</v>
      </c>
      <c r="B66" s="48">
        <v>3646</v>
      </c>
      <c r="C66" s="49">
        <v>5839</v>
      </c>
      <c r="D66" s="48">
        <v>1425</v>
      </c>
      <c r="E66" s="48">
        <v>3260</v>
      </c>
      <c r="F66" s="47">
        <v>1323</v>
      </c>
      <c r="G66" s="108">
        <f>VLOOKUP(A66, raw_data!$A$2:$AB$3115, 2, FALSE)+VLOOKUP(B66, raw_data!$A$2:$AB$3115, 2, FALSE)+VLOOKUP(C66, raw_data!$A$2:$AB$3115, 2, FALSE)</f>
        <v>60.399000000000001</v>
      </c>
      <c r="H66" s="47">
        <f>VLOOKUP(D66, raw_data!$A$2:$AB$3115, 2, FALSE)+VLOOKUP(E66, raw_data!$A$2:$AB$3115, 2, FALSE)+VLOOKUP(F66, raw_data!$A$2:$AB$3115, 2, FALSE)</f>
        <v>121.934</v>
      </c>
      <c r="I66" s="89" t="str">
        <f t="shared" si="0"/>
        <v>Red</v>
      </c>
      <c r="J66" s="108">
        <f>VLOOKUP(A66, raw_data!$A$2:$AB$3115, 22, FALSE)+VLOOKUP(B66, raw_data!$A$2:$AB$3115, 22, FALSE)+VLOOKUP(C66, raw_data!$A$2:$AB$3115, 22, FALSE)</f>
        <v>4.0670000000000002</v>
      </c>
      <c r="K66" s="47">
        <f>VLOOKUP(D66, raw_data!$A$2:$AB$3115, 22, FALSE)+VLOOKUP(E66, raw_data!$A$2:$AB$3115, 22, FALSE)+VLOOKUP(F66, raw_data!$A$2:$AB$3115, 22, FALSE)</f>
        <v>9.4759999999999991</v>
      </c>
    </row>
    <row r="67" spans="1:11" x14ac:dyDescent="0.25">
      <c r="A67" s="46">
        <v>1712</v>
      </c>
      <c r="B67" s="48">
        <v>4334</v>
      </c>
      <c r="C67" s="49">
        <v>4060</v>
      </c>
      <c r="D67" s="48">
        <v>5098</v>
      </c>
      <c r="E67" s="48">
        <v>5811</v>
      </c>
      <c r="F67" s="47">
        <v>422</v>
      </c>
      <c r="G67" s="108">
        <f>VLOOKUP(A67, raw_data!$A$2:$AB$3115, 2, FALSE)+VLOOKUP(B67, raw_data!$A$2:$AB$3115, 2, FALSE)+VLOOKUP(C67, raw_data!$A$2:$AB$3115, 2, FALSE)</f>
        <v>108.92999999999999</v>
      </c>
      <c r="H67" s="47">
        <f>VLOOKUP(D67, raw_data!$A$2:$AB$3115, 2, FALSE)+VLOOKUP(E67, raw_data!$A$2:$AB$3115, 2, FALSE)+VLOOKUP(F67, raw_data!$A$2:$AB$3115, 2, FALSE)</f>
        <v>91.36</v>
      </c>
      <c r="I67" s="89" t="str">
        <f t="shared" ref="I67:I126" si="1">IF(G67&gt;H67, "Blue", "Red")</f>
        <v>Blue</v>
      </c>
      <c r="J67" s="108">
        <f>VLOOKUP(A67, raw_data!$A$2:$AB$3115, 22, FALSE)+VLOOKUP(B67, raw_data!$A$2:$AB$3115, 22, FALSE)+VLOOKUP(C67, raw_data!$A$2:$AB$3115, 22, FALSE)</f>
        <v>8.3919999999999995</v>
      </c>
      <c r="K67" s="47">
        <f>VLOOKUP(D67, raw_data!$A$2:$AB$3115, 22, FALSE)+VLOOKUP(E67, raw_data!$A$2:$AB$3115, 22, FALSE)+VLOOKUP(F67, raw_data!$A$2:$AB$3115, 22, FALSE)</f>
        <v>6.8460000000000001</v>
      </c>
    </row>
    <row r="68" spans="1:11" x14ac:dyDescent="0.25">
      <c r="A68" s="46">
        <v>4085</v>
      </c>
      <c r="B68" s="48">
        <v>5910</v>
      </c>
      <c r="C68" s="49">
        <v>4241</v>
      </c>
      <c r="D68" s="48">
        <v>3397</v>
      </c>
      <c r="E68" s="48">
        <v>364</v>
      </c>
      <c r="F68" s="47">
        <v>2471</v>
      </c>
      <c r="G68" s="108">
        <f>VLOOKUP(A68, raw_data!$A$2:$AB$3115, 2, FALSE)+VLOOKUP(B68, raw_data!$A$2:$AB$3115, 2, FALSE)+VLOOKUP(C68, raw_data!$A$2:$AB$3115, 2, FALSE)</f>
        <v>106.08500000000001</v>
      </c>
      <c r="H68" s="47">
        <f>VLOOKUP(D68, raw_data!$A$2:$AB$3115, 2, FALSE)+VLOOKUP(E68, raw_data!$A$2:$AB$3115, 2, FALSE)+VLOOKUP(F68, raw_data!$A$2:$AB$3115, 2, FALSE)</f>
        <v>102.343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7.282</v>
      </c>
      <c r="K68" s="47">
        <f>VLOOKUP(D68, raw_data!$A$2:$AB$3115, 22, FALSE)+VLOOKUP(E68, raw_data!$A$2:$AB$3115, 22, FALSE)+VLOOKUP(F68, raw_data!$A$2:$AB$3115, 22, FALSE)</f>
        <v>6.9429999999999996</v>
      </c>
    </row>
    <row r="69" spans="1:11" x14ac:dyDescent="0.25">
      <c r="A69" s="46">
        <v>1218</v>
      </c>
      <c r="B69" s="48">
        <v>123</v>
      </c>
      <c r="C69" s="49">
        <v>3880</v>
      </c>
      <c r="D69" s="48">
        <v>2046</v>
      </c>
      <c r="E69" s="48">
        <v>5899</v>
      </c>
      <c r="F69" s="47">
        <v>3414</v>
      </c>
      <c r="G69" s="108">
        <f>VLOOKUP(A69, raw_data!$A$2:$AB$3115, 2, FALSE)+VLOOKUP(B69, raw_data!$A$2:$AB$3115, 2, FALSE)+VLOOKUP(C69, raw_data!$A$2:$AB$3115, 2, FALSE)</f>
        <v>96.528999999999996</v>
      </c>
      <c r="H69" s="47">
        <f>VLOOKUP(D69, raw_data!$A$2:$AB$3115, 2, FALSE)+VLOOKUP(E69, raw_data!$A$2:$AB$3115, 2, FALSE)+VLOOKUP(F69, raw_data!$A$2:$AB$3115, 2, FALSE)</f>
        <v>95.68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7.18</v>
      </c>
      <c r="K69" s="47">
        <f>VLOOKUP(D69, raw_data!$A$2:$AB$3115, 22, FALSE)+VLOOKUP(E69, raw_data!$A$2:$AB$3115, 22, FALSE)+VLOOKUP(F69, raw_data!$A$2:$AB$3115, 22, FALSE)</f>
        <v>5.8730000000000002</v>
      </c>
    </row>
    <row r="70" spans="1:11" x14ac:dyDescent="0.25">
      <c r="A70" s="46">
        <v>4920</v>
      </c>
      <c r="B70" s="48">
        <v>4377</v>
      </c>
      <c r="C70" s="49">
        <v>4216</v>
      </c>
      <c r="D70" s="48">
        <v>771</v>
      </c>
      <c r="E70" s="48">
        <v>193</v>
      </c>
      <c r="F70" s="47">
        <v>812</v>
      </c>
      <c r="G70" s="108">
        <f>VLOOKUP(A70, raw_data!$A$2:$AB$3115, 2, FALSE)+VLOOKUP(B70, raw_data!$A$2:$AB$3115, 2, FALSE)+VLOOKUP(C70, raw_data!$A$2:$AB$3115, 2, FALSE)</f>
        <v>97.643000000000001</v>
      </c>
      <c r="H70" s="47">
        <f>VLOOKUP(D70, raw_data!$A$2:$AB$3115, 2, FALSE)+VLOOKUP(E70, raw_data!$A$2:$AB$3115, 2, FALSE)+VLOOKUP(F70, raw_data!$A$2:$AB$3115, 2, FALSE)</f>
        <v>87.471999999999994</v>
      </c>
      <c r="I70" s="89" t="str">
        <f t="shared" si="1"/>
        <v>Blue</v>
      </c>
      <c r="J70" s="108">
        <f>VLOOKUP(A70, raw_data!$A$2:$AB$3115, 22, FALSE)+VLOOKUP(B70, raw_data!$A$2:$AB$3115, 22, FALSE)+VLOOKUP(C70, raw_data!$A$2:$AB$3115, 22, FALSE)</f>
        <v>7.6280000000000001</v>
      </c>
      <c r="K70" s="47">
        <f>VLOOKUP(D70, raw_data!$A$2:$AB$3115, 22, FALSE)+VLOOKUP(E70, raw_data!$A$2:$AB$3115, 22, FALSE)+VLOOKUP(F70, raw_data!$A$2:$AB$3115, 22, FALSE)</f>
        <v>5.5649999999999995</v>
      </c>
    </row>
    <row r="71" spans="1:11" x14ac:dyDescent="0.25">
      <c r="A71" s="46">
        <v>3019</v>
      </c>
      <c r="B71" s="48">
        <v>5847</v>
      </c>
      <c r="C71" s="49">
        <v>4587</v>
      </c>
      <c r="D71" s="48">
        <v>4967</v>
      </c>
      <c r="E71" s="48">
        <v>1538</v>
      </c>
      <c r="F71" s="47">
        <v>5546</v>
      </c>
      <c r="G71" s="108">
        <f>VLOOKUP(A71, raw_data!$A$2:$AB$3115, 2, FALSE)+VLOOKUP(B71, raw_data!$A$2:$AB$3115, 2, FALSE)+VLOOKUP(C71, raw_data!$A$2:$AB$3115, 2, FALSE)</f>
        <v>98.856999999999999</v>
      </c>
      <c r="H71" s="47">
        <f>VLOOKUP(D71, raw_data!$A$2:$AB$3115, 2, FALSE)+VLOOKUP(E71, raw_data!$A$2:$AB$3115, 2, FALSE)+VLOOKUP(F71, raw_data!$A$2:$AB$3115, 2, FALSE)</f>
        <v>128.584</v>
      </c>
      <c r="I71" s="89" t="str">
        <f t="shared" si="1"/>
        <v>Red</v>
      </c>
      <c r="J71" s="108">
        <f>VLOOKUP(A71, raw_data!$A$2:$AB$3115, 22, FALSE)+VLOOKUP(B71, raw_data!$A$2:$AB$3115, 22, FALSE)+VLOOKUP(C71, raw_data!$A$2:$AB$3115, 22, FALSE)</f>
        <v>6.8450000000000006</v>
      </c>
      <c r="K71" s="47">
        <f>VLOOKUP(D71, raw_data!$A$2:$AB$3115, 22, FALSE)+VLOOKUP(E71, raw_data!$A$2:$AB$3115, 22, FALSE)+VLOOKUP(F71, raw_data!$A$2:$AB$3115, 22, FALSE)</f>
        <v>10.997</v>
      </c>
    </row>
    <row r="72" spans="1:11" x14ac:dyDescent="0.25">
      <c r="A72" s="46">
        <v>1769</v>
      </c>
      <c r="B72" s="48">
        <v>1730</v>
      </c>
      <c r="C72" s="49">
        <v>3324</v>
      </c>
      <c r="D72" s="48">
        <v>1684</v>
      </c>
      <c r="E72" s="48">
        <v>1736</v>
      </c>
      <c r="F72" s="47">
        <v>70</v>
      </c>
      <c r="G72" s="108">
        <f>VLOOKUP(A72, raw_data!$A$2:$AB$3115, 2, FALSE)+VLOOKUP(B72, raw_data!$A$2:$AB$3115, 2, FALSE)+VLOOKUP(C72, raw_data!$A$2:$AB$3115, 2, FALSE)</f>
        <v>101.125</v>
      </c>
      <c r="H72" s="47">
        <f>VLOOKUP(D72, raw_data!$A$2:$AB$3115, 2, FALSE)+VLOOKUP(E72, raw_data!$A$2:$AB$3115, 2, FALSE)+VLOOKUP(F72, raw_data!$A$2:$AB$3115, 2, FALSE)</f>
        <v>129.37200000000001</v>
      </c>
      <c r="I72" s="89" t="str">
        <f t="shared" si="1"/>
        <v>Red</v>
      </c>
      <c r="J72" s="108">
        <f>VLOOKUP(A72, raw_data!$A$2:$AB$3115, 22, FALSE)+VLOOKUP(B72, raw_data!$A$2:$AB$3115, 22, FALSE)+VLOOKUP(C72, raw_data!$A$2:$AB$3115, 22, FALSE)</f>
        <v>7.6969999999999992</v>
      </c>
      <c r="K72" s="47">
        <f>VLOOKUP(D72, raw_data!$A$2:$AB$3115, 22, FALSE)+VLOOKUP(E72, raw_data!$A$2:$AB$3115, 22, FALSE)+VLOOKUP(F72, raw_data!$A$2:$AB$3115, 22, FALSE)</f>
        <v>10.577999999999999</v>
      </c>
    </row>
    <row r="73" spans="1:11" x14ac:dyDescent="0.25">
      <c r="A73" s="46">
        <v>5801</v>
      </c>
      <c r="B73" s="48">
        <v>5166</v>
      </c>
      <c r="C73" s="49">
        <v>869</v>
      </c>
      <c r="D73" s="48">
        <v>294</v>
      </c>
      <c r="E73" s="48">
        <v>5254</v>
      </c>
      <c r="F73" s="47">
        <v>231</v>
      </c>
      <c r="G73" s="108">
        <f>VLOOKUP(A73, raw_data!$A$2:$AB$3115, 2, FALSE)+VLOOKUP(B73, raw_data!$A$2:$AB$3115, 2, FALSE)+VLOOKUP(C73, raw_data!$A$2:$AB$3115, 2, FALSE)</f>
        <v>100.77000000000001</v>
      </c>
      <c r="H73" s="47">
        <f>VLOOKUP(D73, raw_data!$A$2:$AB$3115, 2, FALSE)+VLOOKUP(E73, raw_data!$A$2:$AB$3115, 2, FALSE)+VLOOKUP(F73, raw_data!$A$2:$AB$3115, 2, FALSE)</f>
        <v>127.32799999999999</v>
      </c>
      <c r="I73" s="89" t="str">
        <f t="shared" si="1"/>
        <v>Red</v>
      </c>
      <c r="J73" s="108">
        <f>VLOOKUP(A73, raw_data!$A$2:$AB$3115, 22, FALSE)+VLOOKUP(B73, raw_data!$A$2:$AB$3115, 22, FALSE)+VLOOKUP(C73, raw_data!$A$2:$AB$3115, 22, FALSE)</f>
        <v>5.32</v>
      </c>
      <c r="K73" s="47">
        <f>VLOOKUP(D73, raw_data!$A$2:$AB$3115, 22, FALSE)+VLOOKUP(E73, raw_data!$A$2:$AB$3115, 22, FALSE)+VLOOKUP(F73, raw_data!$A$2:$AB$3115, 22, FALSE)</f>
        <v>11.006</v>
      </c>
    </row>
    <row r="74" spans="1:11" x14ac:dyDescent="0.25">
      <c r="A74" s="46">
        <v>2013</v>
      </c>
      <c r="B74" s="48">
        <v>148</v>
      </c>
      <c r="C74" s="49">
        <v>303</v>
      </c>
      <c r="D74" s="48">
        <v>346</v>
      </c>
      <c r="E74" s="48">
        <v>5232</v>
      </c>
      <c r="F74" s="47">
        <v>172</v>
      </c>
      <c r="G74" s="108">
        <f>VLOOKUP(A74, raw_data!$A$2:$AB$3115, 2, FALSE)+VLOOKUP(B74, raw_data!$A$2:$AB$3115, 2, FALSE)+VLOOKUP(C74, raw_data!$A$2:$AB$3115, 2, FALSE)</f>
        <v>150.40199999999999</v>
      </c>
      <c r="H74" s="47">
        <f>VLOOKUP(D74, raw_data!$A$2:$AB$3115, 2, FALSE)+VLOOKUP(E74, raw_data!$A$2:$AB$3115, 2, FALSE)+VLOOKUP(F74, raw_data!$A$2:$AB$3115, 2, FALSE)</f>
        <v>93.143000000000001</v>
      </c>
      <c r="I74" s="89" t="str">
        <f t="shared" si="1"/>
        <v>Blue</v>
      </c>
      <c r="J74" s="108">
        <f>VLOOKUP(A74, raw_data!$A$2:$AB$3115, 22, FALSE)+VLOOKUP(B74, raw_data!$A$2:$AB$3115, 22, FALSE)+VLOOKUP(C74, raw_data!$A$2:$AB$3115, 22, FALSE)</f>
        <v>12.481999999999999</v>
      </c>
      <c r="K74" s="47">
        <f>VLOOKUP(D74, raw_data!$A$2:$AB$3115, 22, FALSE)+VLOOKUP(E74, raw_data!$A$2:$AB$3115, 22, FALSE)+VLOOKUP(F74, raw_data!$A$2:$AB$3115, 22, FALSE)</f>
        <v>3.88</v>
      </c>
    </row>
    <row r="75" spans="1:11" x14ac:dyDescent="0.25">
      <c r="A75" s="46">
        <v>6070</v>
      </c>
      <c r="B75" s="48">
        <v>1732</v>
      </c>
      <c r="C75" s="49">
        <v>1011</v>
      </c>
      <c r="D75" s="48">
        <v>686</v>
      </c>
      <c r="E75" s="48">
        <v>2990</v>
      </c>
      <c r="F75" s="47">
        <v>2405</v>
      </c>
      <c r="G75" s="108">
        <f>VLOOKUP(A75, raw_data!$A$2:$AB$3115, 2, FALSE)+VLOOKUP(B75, raw_data!$A$2:$AB$3115, 2, FALSE)+VLOOKUP(C75, raw_data!$A$2:$AB$3115, 2, FALSE)</f>
        <v>69.790999999999997</v>
      </c>
      <c r="H75" s="47">
        <f>VLOOKUP(D75, raw_data!$A$2:$AB$3115, 2, FALSE)+VLOOKUP(E75, raw_data!$A$2:$AB$3115, 2, FALSE)+VLOOKUP(F75, raw_data!$A$2:$AB$3115, 2, FALSE)</f>
        <v>89.08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5.6790000000000003</v>
      </c>
      <c r="K75" s="47">
        <f>VLOOKUP(D75, raw_data!$A$2:$AB$3115, 22, FALSE)+VLOOKUP(E75, raw_data!$A$2:$AB$3115, 22, FALSE)+VLOOKUP(F75, raw_data!$A$2:$AB$3115, 22, FALSE)</f>
        <v>6.1660000000000004</v>
      </c>
    </row>
    <row r="76" spans="1:11" x14ac:dyDescent="0.25">
      <c r="A76" s="46">
        <v>5996</v>
      </c>
      <c r="B76" s="48">
        <v>1678</v>
      </c>
      <c r="C76" s="49">
        <v>4547</v>
      </c>
      <c r="D76" s="48">
        <v>5618</v>
      </c>
      <c r="E76" s="48">
        <v>2438</v>
      </c>
      <c r="F76" s="47">
        <v>1559</v>
      </c>
      <c r="G76" s="108">
        <f>VLOOKUP(A76, raw_data!$A$2:$AB$3115, 2, FALSE)+VLOOKUP(B76, raw_data!$A$2:$AB$3115, 2, FALSE)+VLOOKUP(C76, raw_data!$A$2:$AB$3115, 2, FALSE)</f>
        <v>99.847999999999999</v>
      </c>
      <c r="H76" s="47">
        <f>VLOOKUP(D76, raw_data!$A$2:$AB$3115, 2, FALSE)+VLOOKUP(E76, raw_data!$A$2:$AB$3115, 2, FALSE)+VLOOKUP(F76, raw_data!$A$2:$AB$3115, 2, FALSE)</f>
        <v>104.568</v>
      </c>
      <c r="I76" s="89" t="str">
        <f t="shared" si="1"/>
        <v>Red</v>
      </c>
      <c r="J76" s="108">
        <f>VLOOKUP(A76, raw_data!$A$2:$AB$3115, 22, FALSE)+VLOOKUP(B76, raw_data!$A$2:$AB$3115, 22, FALSE)+VLOOKUP(C76, raw_data!$A$2:$AB$3115, 22, FALSE)</f>
        <v>7.01</v>
      </c>
      <c r="K76" s="47">
        <f>VLOOKUP(D76, raw_data!$A$2:$AB$3115, 22, FALSE)+VLOOKUP(E76, raw_data!$A$2:$AB$3115, 22, FALSE)+VLOOKUP(F76, raw_data!$A$2:$AB$3115, 22, FALSE)</f>
        <v>8.7309999999999999</v>
      </c>
    </row>
    <row r="77" spans="1:11" x14ac:dyDescent="0.25">
      <c r="A77" s="46">
        <v>3880</v>
      </c>
      <c r="B77" s="48">
        <v>193</v>
      </c>
      <c r="C77" s="49">
        <v>4085</v>
      </c>
      <c r="D77" s="48">
        <v>4334</v>
      </c>
      <c r="E77" s="48">
        <v>5546</v>
      </c>
      <c r="F77" s="47">
        <v>971</v>
      </c>
      <c r="G77" s="108">
        <f>VLOOKUP(A77, raw_data!$A$2:$AB$3115, 2, FALSE)+VLOOKUP(B77, raw_data!$A$2:$AB$3115, 2, FALSE)+VLOOKUP(C77, raw_data!$A$2:$AB$3115, 2, FALSE)</f>
        <v>103.51900000000001</v>
      </c>
      <c r="H77" s="47">
        <f>VLOOKUP(D77, raw_data!$A$2:$AB$3115, 2, FALSE)+VLOOKUP(E77, raw_data!$A$2:$AB$3115, 2, FALSE)+VLOOKUP(F77, raw_data!$A$2:$AB$3115, 2, FALSE)</f>
        <v>167.60399999999998</v>
      </c>
      <c r="I77" s="89" t="str">
        <f t="shared" si="1"/>
        <v>Red</v>
      </c>
      <c r="J77" s="108">
        <f>VLOOKUP(A77, raw_data!$A$2:$AB$3115, 22, FALSE)+VLOOKUP(B77, raw_data!$A$2:$AB$3115, 22, FALSE)+VLOOKUP(C77, raw_data!$A$2:$AB$3115, 22, FALSE)</f>
        <v>6.0369999999999999</v>
      </c>
      <c r="K77" s="47">
        <f>VLOOKUP(D77, raw_data!$A$2:$AB$3115, 22, FALSE)+VLOOKUP(E77, raw_data!$A$2:$AB$3115, 22, FALSE)+VLOOKUP(F77, raw_data!$A$2:$AB$3115, 22, FALSE)</f>
        <v>14.013</v>
      </c>
    </row>
    <row r="78" spans="1:11" x14ac:dyDescent="0.25">
      <c r="A78" s="46">
        <v>1712</v>
      </c>
      <c r="B78" s="48">
        <v>1323</v>
      </c>
      <c r="C78" s="49">
        <v>4256</v>
      </c>
      <c r="D78" s="48">
        <v>364</v>
      </c>
      <c r="E78" s="48">
        <v>123</v>
      </c>
      <c r="F78" s="47">
        <v>1730</v>
      </c>
      <c r="G78" s="108">
        <f>VLOOKUP(A78, raw_data!$A$2:$AB$3115, 2, FALSE)+VLOOKUP(B78, raw_data!$A$2:$AB$3115, 2, FALSE)+VLOOKUP(C78, raw_data!$A$2:$AB$3115, 2, FALSE)</f>
        <v>90.201999999999998</v>
      </c>
      <c r="H78" s="47">
        <f>VLOOKUP(D78, raw_data!$A$2:$AB$3115, 2, FALSE)+VLOOKUP(E78, raw_data!$A$2:$AB$3115, 2, FALSE)+VLOOKUP(F78, raw_data!$A$2:$AB$3115, 2, FALSE)</f>
        <v>114.08600000000001</v>
      </c>
      <c r="I78" s="89" t="str">
        <f t="shared" si="1"/>
        <v>Red</v>
      </c>
      <c r="J78" s="108">
        <f>VLOOKUP(A78, raw_data!$A$2:$AB$3115, 22, FALSE)+VLOOKUP(B78, raw_data!$A$2:$AB$3115, 22, FALSE)+VLOOKUP(C78, raw_data!$A$2:$AB$3115, 22, FALSE)</f>
        <v>6.5309999999999997</v>
      </c>
      <c r="K78" s="47">
        <f>VLOOKUP(D78, raw_data!$A$2:$AB$3115, 22, FALSE)+VLOOKUP(E78, raw_data!$A$2:$AB$3115, 22, FALSE)+VLOOKUP(F78, raw_data!$A$2:$AB$3115, 22, FALSE)</f>
        <v>8.8409999999999993</v>
      </c>
    </row>
    <row r="79" spans="1:11" x14ac:dyDescent="0.25">
      <c r="A79" s="46">
        <v>5899</v>
      </c>
      <c r="B79" s="48">
        <v>5805</v>
      </c>
      <c r="C79" s="49">
        <v>4060</v>
      </c>
      <c r="D79" s="48">
        <v>3019</v>
      </c>
      <c r="E79" s="48">
        <v>771</v>
      </c>
      <c r="F79" s="47">
        <v>3604</v>
      </c>
      <c r="G79" s="108">
        <f>VLOOKUP(A79, raw_data!$A$2:$AB$3115, 2, FALSE)+VLOOKUP(B79, raw_data!$A$2:$AB$3115, 2, FALSE)+VLOOKUP(C79, raw_data!$A$2:$AB$3115, 2, FALSE)</f>
        <v>83.126000000000005</v>
      </c>
      <c r="H79" s="47">
        <f>VLOOKUP(D79, raw_data!$A$2:$AB$3115, 2, FALSE)+VLOOKUP(E79, raw_data!$A$2:$AB$3115, 2, FALSE)+VLOOKUP(F79, raw_data!$A$2:$AB$3115, 2, FALSE)</f>
        <v>81.183999999999997</v>
      </c>
      <c r="I79" s="89" t="str">
        <f t="shared" si="1"/>
        <v>Blue</v>
      </c>
      <c r="J79" s="108">
        <f>VLOOKUP(A79, raw_data!$A$2:$AB$3115, 22, FALSE)+VLOOKUP(B79, raw_data!$A$2:$AB$3115, 22, FALSE)+VLOOKUP(C79, raw_data!$A$2:$AB$3115, 22, FALSE)</f>
        <v>1.4450000000000001</v>
      </c>
      <c r="K79" s="47">
        <f>VLOOKUP(D79, raw_data!$A$2:$AB$3115, 22, FALSE)+VLOOKUP(E79, raw_data!$A$2:$AB$3115, 22, FALSE)+VLOOKUP(F79, raw_data!$A$2:$AB$3115, 22, FALSE)</f>
        <v>3.9320000000000004</v>
      </c>
    </row>
    <row r="80" spans="1:11" x14ac:dyDescent="0.25">
      <c r="A80" s="46">
        <v>2013</v>
      </c>
      <c r="B80" s="48">
        <v>3414</v>
      </c>
      <c r="C80" s="49">
        <v>5431</v>
      </c>
      <c r="D80" s="48">
        <v>4920</v>
      </c>
      <c r="E80" s="48">
        <v>3324</v>
      </c>
      <c r="F80" s="47">
        <v>597</v>
      </c>
      <c r="G80" s="108">
        <f>VLOOKUP(A80, raw_data!$A$2:$AB$3115, 2, FALSE)+VLOOKUP(B80, raw_data!$A$2:$AB$3115, 2, FALSE)+VLOOKUP(C80, raw_data!$A$2:$AB$3115, 2, FALSE)</f>
        <v>109.812</v>
      </c>
      <c r="H80" s="47">
        <f>VLOOKUP(D80, raw_data!$A$2:$AB$3115, 2, FALSE)+VLOOKUP(E80, raw_data!$A$2:$AB$3115, 2, FALSE)+VLOOKUP(F80, raw_data!$A$2:$AB$3115, 2, FALSE)</f>
        <v>68.762</v>
      </c>
      <c r="I80" s="89" t="str">
        <f t="shared" si="1"/>
        <v>Blue</v>
      </c>
      <c r="J80" s="108">
        <f>VLOOKUP(A80, raw_data!$A$2:$AB$3115, 22, FALSE)+VLOOKUP(B80, raw_data!$A$2:$AB$3115, 22, FALSE)+VLOOKUP(C80, raw_data!$A$2:$AB$3115, 22, FALSE)</f>
        <v>7.1130000000000004</v>
      </c>
      <c r="K80" s="47">
        <f>VLOOKUP(D80, raw_data!$A$2:$AB$3115, 22, FALSE)+VLOOKUP(E80, raw_data!$A$2:$AB$3115, 22, FALSE)+VLOOKUP(F80, raw_data!$A$2:$AB$3115, 22, FALSE)</f>
        <v>3.8129999999999997</v>
      </c>
    </row>
    <row r="81" spans="1:11" x14ac:dyDescent="0.25">
      <c r="A81" s="46">
        <v>5847</v>
      </c>
      <c r="B81" s="48">
        <v>231</v>
      </c>
      <c r="C81" s="49">
        <v>172</v>
      </c>
      <c r="D81" s="48">
        <v>1796</v>
      </c>
      <c r="E81" s="48">
        <v>5254</v>
      </c>
      <c r="F81" s="47">
        <v>5839</v>
      </c>
      <c r="G81" s="108">
        <f>VLOOKUP(A81, raw_data!$A$2:$AB$3115, 2, FALSE)+VLOOKUP(B81, raw_data!$A$2:$AB$3115, 2, FALSE)+VLOOKUP(C81, raw_data!$A$2:$AB$3115, 2, FALSE)</f>
        <v>101.77099999999999</v>
      </c>
      <c r="H81" s="47">
        <f>VLOOKUP(D81, raw_data!$A$2:$AB$3115, 2, FALSE)+VLOOKUP(E81, raw_data!$A$2:$AB$3115, 2, FALSE)+VLOOKUP(F81, raw_data!$A$2:$AB$3115, 2, FALSE)</f>
        <v>128.85900000000001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8.3680000000000003</v>
      </c>
      <c r="K81" s="47">
        <f>VLOOKUP(D81, raw_data!$A$2:$AB$3115, 22, FALSE)+VLOOKUP(E81, raw_data!$A$2:$AB$3115, 22, FALSE)+VLOOKUP(F81, raw_data!$A$2:$AB$3115, 22, FALSE)</f>
        <v>10.800999999999998</v>
      </c>
    </row>
    <row r="82" spans="1:11" x14ac:dyDescent="0.25">
      <c r="A82" s="46">
        <v>2405</v>
      </c>
      <c r="B82" s="48">
        <v>70</v>
      </c>
      <c r="C82" s="49">
        <v>5098</v>
      </c>
      <c r="D82" s="48">
        <v>346</v>
      </c>
      <c r="E82" s="48">
        <v>4547</v>
      </c>
      <c r="F82" s="47">
        <v>5166</v>
      </c>
      <c r="G82" s="108">
        <f>VLOOKUP(A82, raw_data!$A$2:$AB$3115, 2, FALSE)+VLOOKUP(B82, raw_data!$A$2:$AB$3115, 2, FALSE)+VLOOKUP(C82, raw_data!$A$2:$AB$3115, 2, FALSE)</f>
        <v>83.591000000000008</v>
      </c>
      <c r="H82" s="47">
        <f>VLOOKUP(D82, raw_data!$A$2:$AB$3115, 2, FALSE)+VLOOKUP(E82, raw_data!$A$2:$AB$3115, 2, FALSE)+VLOOKUP(F82, raw_data!$A$2:$AB$3115, 2, FALSE)</f>
        <v>84.284999999999997</v>
      </c>
      <c r="I82" s="89" t="str">
        <f t="shared" si="1"/>
        <v>Red</v>
      </c>
      <c r="J82" s="108">
        <f>VLOOKUP(A82, raw_data!$A$2:$AB$3115, 22, FALSE)+VLOOKUP(B82, raw_data!$A$2:$AB$3115, 22, FALSE)+VLOOKUP(C82, raw_data!$A$2:$AB$3115, 22, FALSE)</f>
        <v>3.4130000000000003</v>
      </c>
      <c r="K82" s="47">
        <f>VLOOKUP(D82, raw_data!$A$2:$AB$3115, 22, FALSE)+VLOOKUP(E82, raw_data!$A$2:$AB$3115, 22, FALSE)+VLOOKUP(F82, raw_data!$A$2:$AB$3115, 22, FALSE)</f>
        <v>4.1359999999999992</v>
      </c>
    </row>
    <row r="83" spans="1:11" x14ac:dyDescent="0.25">
      <c r="A83" s="46">
        <v>148</v>
      </c>
      <c r="B83" s="48">
        <v>1769</v>
      </c>
      <c r="C83" s="49">
        <v>294</v>
      </c>
      <c r="D83" s="48">
        <v>3260</v>
      </c>
      <c r="E83" s="48">
        <v>1538</v>
      </c>
      <c r="F83" s="47">
        <v>1559</v>
      </c>
      <c r="G83" s="108">
        <f>VLOOKUP(A83, raw_data!$A$2:$AB$3115, 2, FALSE)+VLOOKUP(B83, raw_data!$A$2:$AB$3115, 2, FALSE)+VLOOKUP(C83, raw_data!$A$2:$AB$3115, 2, FALSE)</f>
        <v>137.881</v>
      </c>
      <c r="H83" s="47">
        <f>VLOOKUP(D83, raw_data!$A$2:$AB$3115, 2, FALSE)+VLOOKUP(E83, raw_data!$A$2:$AB$3115, 2, FALSE)+VLOOKUP(F83, raw_data!$A$2:$AB$3115, 2, FALSE)</f>
        <v>115.97699999999999</v>
      </c>
      <c r="I83" s="89" t="str">
        <f t="shared" si="1"/>
        <v>Blue</v>
      </c>
      <c r="J83" s="108">
        <f>VLOOKUP(A83, raw_data!$A$2:$AB$3115, 22, FALSE)+VLOOKUP(B83, raw_data!$A$2:$AB$3115, 22, FALSE)+VLOOKUP(C83, raw_data!$A$2:$AB$3115, 22, FALSE)</f>
        <v>9.088000000000001</v>
      </c>
      <c r="K83" s="47">
        <f>VLOOKUP(D83, raw_data!$A$2:$AB$3115, 22, FALSE)+VLOOKUP(E83, raw_data!$A$2:$AB$3115, 22, FALSE)+VLOOKUP(F83, raw_data!$A$2:$AB$3115, 22, FALSE)</f>
        <v>9.0739999999999998</v>
      </c>
    </row>
    <row r="84" spans="1:11" x14ac:dyDescent="0.25">
      <c r="A84" s="46">
        <v>4216</v>
      </c>
      <c r="B84" s="48">
        <v>5232</v>
      </c>
      <c r="C84" s="49">
        <v>670</v>
      </c>
      <c r="D84" s="48">
        <v>1011</v>
      </c>
      <c r="E84" s="48">
        <v>4967</v>
      </c>
      <c r="F84" s="47">
        <v>869</v>
      </c>
      <c r="G84" s="108">
        <f>VLOOKUP(A84, raw_data!$A$2:$AB$3115, 2, FALSE)+VLOOKUP(B84, raw_data!$A$2:$AB$3115, 2, FALSE)+VLOOKUP(C84, raw_data!$A$2:$AB$3115, 2, FALSE)</f>
        <v>80.771000000000001</v>
      </c>
      <c r="H84" s="47">
        <f>VLOOKUP(D84, raw_data!$A$2:$AB$3115, 2, FALSE)+VLOOKUP(E84, raw_data!$A$2:$AB$3115, 2, FALSE)+VLOOKUP(F84, raw_data!$A$2:$AB$3115, 2, FALSE)</f>
        <v>127.87700000000001</v>
      </c>
      <c r="I84" s="89" t="str">
        <f t="shared" si="1"/>
        <v>Red</v>
      </c>
      <c r="J84" s="108">
        <f>VLOOKUP(A84, raw_data!$A$2:$AB$3115, 22, FALSE)+VLOOKUP(B84, raw_data!$A$2:$AB$3115, 22, FALSE)+VLOOKUP(C84, raw_data!$A$2:$AB$3115, 22, FALSE)</f>
        <v>4.3580000000000005</v>
      </c>
      <c r="K84" s="47">
        <f>VLOOKUP(D84, raw_data!$A$2:$AB$3115, 22, FALSE)+VLOOKUP(E84, raw_data!$A$2:$AB$3115, 22, FALSE)+VLOOKUP(F84, raw_data!$A$2:$AB$3115, 22, FALSE)</f>
        <v>13.187000000000001</v>
      </c>
    </row>
    <row r="85" spans="1:11" x14ac:dyDescent="0.25">
      <c r="A85" s="46">
        <v>6070</v>
      </c>
      <c r="B85" s="48">
        <v>5910</v>
      </c>
      <c r="C85" s="49">
        <v>5801</v>
      </c>
      <c r="D85" s="48">
        <v>2733</v>
      </c>
      <c r="E85" s="48">
        <v>2046</v>
      </c>
      <c r="F85" s="47">
        <v>5996</v>
      </c>
      <c r="G85" s="108">
        <f>VLOOKUP(A85, raw_data!$A$2:$AB$3115, 2, FALSE)+VLOOKUP(B85, raw_data!$A$2:$AB$3115, 2, FALSE)+VLOOKUP(C85, raw_data!$A$2:$AB$3115, 2, FALSE)</f>
        <v>69.626000000000005</v>
      </c>
      <c r="H85" s="47">
        <f>VLOOKUP(D85, raw_data!$A$2:$AB$3115, 2, FALSE)+VLOOKUP(E85, raw_data!$A$2:$AB$3115, 2, FALSE)+VLOOKUP(F85, raw_data!$A$2:$AB$3115, 2, FALSE)</f>
        <v>87.891999999999996</v>
      </c>
      <c r="I85" s="89" t="str">
        <f t="shared" si="1"/>
        <v>Red</v>
      </c>
      <c r="J85" s="108">
        <f>VLOOKUP(A85, raw_data!$A$2:$AB$3115, 22, FALSE)+VLOOKUP(B85, raw_data!$A$2:$AB$3115, 22, FALSE)+VLOOKUP(C85, raw_data!$A$2:$AB$3115, 22, FALSE)</f>
        <v>3.718</v>
      </c>
      <c r="K85" s="47">
        <f>VLOOKUP(D85, raw_data!$A$2:$AB$3115, 22, FALSE)+VLOOKUP(E85, raw_data!$A$2:$AB$3115, 22, FALSE)+VLOOKUP(F85, raw_data!$A$2:$AB$3115, 22, FALSE)</f>
        <v>4.7540000000000004</v>
      </c>
    </row>
    <row r="86" spans="1:11" x14ac:dyDescent="0.25">
      <c r="A86" s="46">
        <v>3646</v>
      </c>
      <c r="B86" s="48">
        <v>422</v>
      </c>
      <c r="C86" s="49">
        <v>5618</v>
      </c>
      <c r="D86" s="48">
        <v>4377</v>
      </c>
      <c r="E86" s="48">
        <v>3397</v>
      </c>
      <c r="F86" s="47">
        <v>1736</v>
      </c>
      <c r="G86" s="108">
        <f>VLOOKUP(A86, raw_data!$A$2:$AB$3115, 2, FALSE)+VLOOKUP(B86, raw_data!$A$2:$AB$3115, 2, FALSE)+VLOOKUP(C86, raw_data!$A$2:$AB$3115, 2, FALSE)</f>
        <v>63.326999999999998</v>
      </c>
      <c r="H86" s="47">
        <f>VLOOKUP(D86, raw_data!$A$2:$AB$3115, 2, FALSE)+VLOOKUP(E86, raw_data!$A$2:$AB$3115, 2, FALSE)+VLOOKUP(F86, raw_data!$A$2:$AB$3115, 2, FALSE)</f>
        <v>108.3</v>
      </c>
      <c r="I86" s="89" t="str">
        <f t="shared" si="1"/>
        <v>Red</v>
      </c>
      <c r="J86" s="108">
        <f>VLOOKUP(A86, raw_data!$A$2:$AB$3115, 22, FALSE)+VLOOKUP(B86, raw_data!$A$2:$AB$3115, 22, FALSE)+VLOOKUP(C86, raw_data!$A$2:$AB$3115, 22, FALSE)</f>
        <v>6.7050000000000001</v>
      </c>
      <c r="K86" s="47">
        <f>VLOOKUP(D86, raw_data!$A$2:$AB$3115, 22, FALSE)+VLOOKUP(E86, raw_data!$A$2:$AB$3115, 22, FALSE)+VLOOKUP(F86, raw_data!$A$2:$AB$3115, 22, FALSE)</f>
        <v>9.8780000000000001</v>
      </c>
    </row>
    <row r="87" spans="1:11" x14ac:dyDescent="0.25">
      <c r="A87" s="46">
        <v>5811</v>
      </c>
      <c r="B87" s="48">
        <v>1218</v>
      </c>
      <c r="C87" s="49">
        <v>1732</v>
      </c>
      <c r="D87" s="48">
        <v>303</v>
      </c>
      <c r="E87" s="48">
        <v>1425</v>
      </c>
      <c r="F87" s="47">
        <v>1678</v>
      </c>
      <c r="G87" s="108">
        <f>VLOOKUP(A87, raw_data!$A$2:$AB$3115, 2, FALSE)+VLOOKUP(B87, raw_data!$A$2:$AB$3115, 2, FALSE)+VLOOKUP(C87, raw_data!$A$2:$AB$3115, 2, FALSE)</f>
        <v>93.915999999999997</v>
      </c>
      <c r="H87" s="47">
        <f>VLOOKUP(D87, raw_data!$A$2:$AB$3115, 2, FALSE)+VLOOKUP(E87, raw_data!$A$2:$AB$3115, 2, FALSE)+VLOOKUP(F87, raw_data!$A$2:$AB$3115, 2, FALSE)</f>
        <v>135.536</v>
      </c>
      <c r="I87" s="89" t="str">
        <f t="shared" si="1"/>
        <v>Red</v>
      </c>
      <c r="J87" s="108">
        <f>VLOOKUP(A87, raw_data!$A$2:$AB$3115, 22, FALSE)+VLOOKUP(B87, raw_data!$A$2:$AB$3115, 22, FALSE)+VLOOKUP(C87, raw_data!$A$2:$AB$3115, 22, FALSE)</f>
        <v>6.6099999999999994</v>
      </c>
      <c r="K87" s="47">
        <f>VLOOKUP(D87, raw_data!$A$2:$AB$3115, 22, FALSE)+VLOOKUP(E87, raw_data!$A$2:$AB$3115, 22, FALSE)+VLOOKUP(F87, raw_data!$A$2:$AB$3115, 22, FALSE)</f>
        <v>13.282</v>
      </c>
    </row>
    <row r="88" spans="1:11" x14ac:dyDescent="0.25">
      <c r="A88" s="46">
        <v>812</v>
      </c>
      <c r="B88" s="48">
        <v>4241</v>
      </c>
      <c r="C88" s="49">
        <v>4587</v>
      </c>
      <c r="D88" s="48">
        <v>1684</v>
      </c>
      <c r="E88" s="48">
        <v>6153</v>
      </c>
      <c r="F88" s="47">
        <v>2990</v>
      </c>
      <c r="G88" s="108">
        <f>VLOOKUP(A88, raw_data!$A$2:$AB$3115, 2, FALSE)+VLOOKUP(B88, raw_data!$A$2:$AB$3115, 2, FALSE)+VLOOKUP(C88, raw_data!$A$2:$AB$3115, 2, FALSE)</f>
        <v>113.63800000000001</v>
      </c>
      <c r="H88" s="47">
        <f>VLOOKUP(D88, raw_data!$A$2:$AB$3115, 2, FALSE)+VLOOKUP(E88, raw_data!$A$2:$AB$3115, 2, FALSE)+VLOOKUP(F88, raw_data!$A$2:$AB$3115, 2, FALSE)</f>
        <v>106.30999999999999</v>
      </c>
      <c r="I88" s="89" t="str">
        <f t="shared" si="1"/>
        <v>Blue</v>
      </c>
      <c r="J88" s="108">
        <f>VLOOKUP(A88, raw_data!$A$2:$AB$3115, 22, FALSE)+VLOOKUP(B88, raw_data!$A$2:$AB$3115, 22, FALSE)+VLOOKUP(C88, raw_data!$A$2:$AB$3115, 22, FALSE)</f>
        <v>9.2509999999999994</v>
      </c>
      <c r="K88" s="47">
        <f>VLOOKUP(D88, raw_data!$A$2:$AB$3115, 22, FALSE)+VLOOKUP(E88, raw_data!$A$2:$AB$3115, 22, FALSE)+VLOOKUP(F88, raw_data!$A$2:$AB$3115, 22, FALSE)</f>
        <v>9.0389999999999997</v>
      </c>
    </row>
    <row r="89" spans="1:11" x14ac:dyDescent="0.25">
      <c r="A89" s="46">
        <v>686</v>
      </c>
      <c r="B89" s="48">
        <v>2438</v>
      </c>
      <c r="C89" s="49">
        <v>5166</v>
      </c>
      <c r="D89" s="48">
        <v>2471</v>
      </c>
      <c r="E89" s="48">
        <v>2013</v>
      </c>
      <c r="F89" s="47">
        <v>172</v>
      </c>
      <c r="G89" s="108">
        <f>VLOOKUP(A89, raw_data!$A$2:$AB$3115, 2, FALSE)+VLOOKUP(B89, raw_data!$A$2:$AB$3115, 2, FALSE)+VLOOKUP(C89, raw_data!$A$2:$AB$3115, 2, FALSE)</f>
        <v>100.75200000000001</v>
      </c>
      <c r="H89" s="47">
        <f>VLOOKUP(D89, raw_data!$A$2:$AB$3115, 2, FALSE)+VLOOKUP(E89, raw_data!$A$2:$AB$3115, 2, FALSE)+VLOOKUP(F89, raw_data!$A$2:$AB$3115, 2, FALSE)</f>
        <v>125.46199999999999</v>
      </c>
      <c r="I89" s="89" t="str">
        <f t="shared" si="1"/>
        <v>Red</v>
      </c>
      <c r="J89" s="108">
        <f>VLOOKUP(A89, raw_data!$A$2:$AB$3115, 22, FALSE)+VLOOKUP(B89, raw_data!$A$2:$AB$3115, 22, FALSE)+VLOOKUP(C89, raw_data!$A$2:$AB$3115, 22, FALSE)</f>
        <v>7.0780000000000012</v>
      </c>
      <c r="K89" s="47">
        <f>VLOOKUP(D89, raw_data!$A$2:$AB$3115, 22, FALSE)+VLOOKUP(E89, raw_data!$A$2:$AB$3115, 22, FALSE)+VLOOKUP(F89, raw_data!$A$2:$AB$3115, 22, FALSE)</f>
        <v>7.968</v>
      </c>
    </row>
    <row r="90" spans="1:11" x14ac:dyDescent="0.25">
      <c r="A90" s="46">
        <v>4967</v>
      </c>
      <c r="B90" s="48">
        <v>5899</v>
      </c>
      <c r="C90" s="49">
        <v>597</v>
      </c>
      <c r="D90" s="48">
        <v>5254</v>
      </c>
      <c r="E90" s="48">
        <v>4256</v>
      </c>
      <c r="F90" s="47">
        <v>4547</v>
      </c>
      <c r="G90" s="108">
        <f>VLOOKUP(A90, raw_data!$A$2:$AB$3115, 2, FALSE)+VLOOKUP(B90, raw_data!$A$2:$AB$3115, 2, FALSE)+VLOOKUP(C90, raw_data!$A$2:$AB$3115, 2, FALSE)</f>
        <v>93.691000000000003</v>
      </c>
      <c r="H90" s="47">
        <f>VLOOKUP(D90, raw_data!$A$2:$AB$3115, 2, FALSE)+VLOOKUP(E90, raw_data!$A$2:$AB$3115, 2, FALSE)+VLOOKUP(F90, raw_data!$A$2:$AB$3115, 2, FALSE)</f>
        <v>96.215999999999994</v>
      </c>
      <c r="I90" s="89" t="str">
        <f t="shared" si="1"/>
        <v>Red</v>
      </c>
      <c r="J90" s="108">
        <f>VLOOKUP(A90, raw_data!$A$2:$AB$3115, 22, FALSE)+VLOOKUP(B90, raw_data!$A$2:$AB$3115, 22, FALSE)+VLOOKUP(C90, raw_data!$A$2:$AB$3115, 22, FALSE)</f>
        <v>6.1259999999999994</v>
      </c>
      <c r="K90" s="47">
        <f>VLOOKUP(D90, raw_data!$A$2:$AB$3115, 22, FALSE)+VLOOKUP(E90, raw_data!$A$2:$AB$3115, 22, FALSE)+VLOOKUP(F90, raw_data!$A$2:$AB$3115, 22, FALSE)</f>
        <v>7.6829999999999998</v>
      </c>
    </row>
    <row r="91" spans="1:11" x14ac:dyDescent="0.25">
      <c r="A91" s="46">
        <v>2046</v>
      </c>
      <c r="B91" s="48">
        <v>771</v>
      </c>
      <c r="C91" s="49">
        <v>70</v>
      </c>
      <c r="D91" s="48">
        <v>971</v>
      </c>
      <c r="E91" s="48">
        <v>231</v>
      </c>
      <c r="F91" s="47">
        <v>5839</v>
      </c>
      <c r="G91" s="108">
        <f>VLOOKUP(A91, raw_data!$A$2:$AB$3115, 2, FALSE)+VLOOKUP(B91, raw_data!$A$2:$AB$3115, 2, FALSE)+VLOOKUP(C91, raw_data!$A$2:$AB$3115, 2, FALSE)</f>
        <v>96.703000000000003</v>
      </c>
      <c r="H91" s="47">
        <f>VLOOKUP(D91, raw_data!$A$2:$AB$3115, 2, FALSE)+VLOOKUP(E91, raw_data!$A$2:$AB$3115, 2, FALSE)+VLOOKUP(F91, raw_data!$A$2:$AB$3115, 2, FALSE)</f>
        <v>146.68899999999999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6.0019999999999998</v>
      </c>
      <c r="K91" s="47">
        <f>VLOOKUP(D91, raw_data!$A$2:$AB$3115, 22, FALSE)+VLOOKUP(E91, raw_data!$A$2:$AB$3115, 22, FALSE)+VLOOKUP(F91, raw_data!$A$2:$AB$3115, 22, FALSE)</f>
        <v>13.385000000000002</v>
      </c>
    </row>
    <row r="92" spans="1:11" x14ac:dyDescent="0.25">
      <c r="A92" s="46">
        <v>1323</v>
      </c>
      <c r="B92" s="48">
        <v>148</v>
      </c>
      <c r="C92" s="49">
        <v>2405</v>
      </c>
      <c r="D92" s="48">
        <v>5910</v>
      </c>
      <c r="E92" s="48">
        <v>4377</v>
      </c>
      <c r="F92" s="47">
        <v>5805</v>
      </c>
      <c r="G92" s="108">
        <f>VLOOKUP(A92, raw_data!$A$2:$AB$3115, 2, FALSE)+VLOOKUP(B92, raw_data!$A$2:$AB$3115, 2, FALSE)+VLOOKUP(C92, raw_data!$A$2:$AB$3115, 2, FALSE)</f>
        <v>124.82700000000001</v>
      </c>
      <c r="H92" s="47">
        <f>VLOOKUP(D92, raw_data!$A$2:$AB$3115, 2, FALSE)+VLOOKUP(E92, raw_data!$A$2:$AB$3115, 2, FALSE)+VLOOKUP(F92, raw_data!$A$2:$AB$3115, 2, FALSE)</f>
        <v>104.215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8.593</v>
      </c>
      <c r="K92" s="47">
        <f>VLOOKUP(D92, raw_data!$A$2:$AB$3115, 22, FALSE)+VLOOKUP(E92, raw_data!$A$2:$AB$3115, 22, FALSE)+VLOOKUP(F92, raw_data!$A$2:$AB$3115, 22, FALSE)</f>
        <v>6.38</v>
      </c>
    </row>
    <row r="93" spans="1:11" x14ac:dyDescent="0.25">
      <c r="A93" s="46">
        <v>294</v>
      </c>
      <c r="B93" s="48">
        <v>670</v>
      </c>
      <c r="C93" s="49">
        <v>1712</v>
      </c>
      <c r="D93" s="48">
        <v>6070</v>
      </c>
      <c r="E93" s="48">
        <v>3324</v>
      </c>
      <c r="F93" s="47">
        <v>1218</v>
      </c>
      <c r="G93" s="108">
        <f>VLOOKUP(A93, raw_data!$A$2:$AB$3115, 2, FALSE)+VLOOKUP(B93, raw_data!$A$2:$AB$3115, 2, FALSE)+VLOOKUP(C93, raw_data!$A$2:$AB$3115, 2, FALSE)</f>
        <v>88.391999999999996</v>
      </c>
      <c r="H93" s="47">
        <f>VLOOKUP(D93, raw_data!$A$2:$AB$3115, 2, FALSE)+VLOOKUP(E93, raw_data!$A$2:$AB$3115, 2, FALSE)+VLOOKUP(F93, raw_data!$A$2:$AB$3115, 2, FALSE)</f>
        <v>63.034999999999997</v>
      </c>
      <c r="I93" s="89" t="str">
        <f t="shared" si="1"/>
        <v>Blue</v>
      </c>
      <c r="J93" s="108">
        <f>VLOOKUP(A93, raw_data!$A$2:$AB$3115, 22, FALSE)+VLOOKUP(B93, raw_data!$A$2:$AB$3115, 22, FALSE)+VLOOKUP(C93, raw_data!$A$2:$AB$3115, 22, FALSE)</f>
        <v>5.109</v>
      </c>
      <c r="K93" s="47">
        <f>VLOOKUP(D93, raw_data!$A$2:$AB$3115, 22, FALSE)+VLOOKUP(E93, raw_data!$A$2:$AB$3115, 22, FALSE)+VLOOKUP(F93, raw_data!$A$2:$AB$3115, 22, FALSE)</f>
        <v>3.4039999999999999</v>
      </c>
    </row>
    <row r="94" spans="1:11" x14ac:dyDescent="0.25">
      <c r="A94" s="46">
        <v>5431</v>
      </c>
      <c r="B94" s="48">
        <v>4241</v>
      </c>
      <c r="C94" s="49">
        <v>346</v>
      </c>
      <c r="D94" s="48">
        <v>1730</v>
      </c>
      <c r="E94" s="48">
        <v>422</v>
      </c>
      <c r="F94" s="47">
        <v>3019</v>
      </c>
      <c r="G94" s="108">
        <f>VLOOKUP(A94, raw_data!$A$2:$AB$3115, 2, FALSE)+VLOOKUP(B94, raw_data!$A$2:$AB$3115, 2, FALSE)+VLOOKUP(C94, raw_data!$A$2:$AB$3115, 2, FALSE)</f>
        <v>104.42500000000001</v>
      </c>
      <c r="H94" s="47">
        <f>VLOOKUP(D94, raw_data!$A$2:$AB$3115, 2, FALSE)+VLOOKUP(E94, raw_data!$A$2:$AB$3115, 2, FALSE)+VLOOKUP(F94, raw_data!$A$2:$AB$3115, 2, FALSE)</f>
        <v>100.08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6.8229999999999995</v>
      </c>
      <c r="K94" s="47">
        <f>VLOOKUP(D94, raw_data!$A$2:$AB$3115, 22, FALSE)+VLOOKUP(E94, raw_data!$A$2:$AB$3115, 22, FALSE)+VLOOKUP(F94, raw_data!$A$2:$AB$3115, 22, FALSE)</f>
        <v>7.17</v>
      </c>
    </row>
    <row r="95" spans="1:11" x14ac:dyDescent="0.25">
      <c r="A95" s="46">
        <v>4587</v>
      </c>
      <c r="B95" s="48">
        <v>5546</v>
      </c>
      <c r="C95" s="49">
        <v>1425</v>
      </c>
      <c r="D95" s="48">
        <v>3397</v>
      </c>
      <c r="E95" s="48">
        <v>4920</v>
      </c>
      <c r="F95" s="47">
        <v>4060</v>
      </c>
      <c r="G95" s="108">
        <f>VLOOKUP(A95, raw_data!$A$2:$AB$3115, 2, FALSE)+VLOOKUP(B95, raw_data!$A$2:$AB$3115, 2, FALSE)+VLOOKUP(C95, raw_data!$A$2:$AB$3115, 2, FALSE)</f>
        <v>122.10599999999999</v>
      </c>
      <c r="H95" s="47">
        <f>VLOOKUP(D95, raw_data!$A$2:$AB$3115, 2, FALSE)+VLOOKUP(E95, raw_data!$A$2:$AB$3115, 2, FALSE)+VLOOKUP(F95, raw_data!$A$2:$AB$3115, 2, FALSE)</f>
        <v>70.093999999999994</v>
      </c>
      <c r="I95" s="89" t="str">
        <f t="shared" si="1"/>
        <v>Blue</v>
      </c>
      <c r="J95" s="108">
        <f>VLOOKUP(A95, raw_data!$A$2:$AB$3115, 22, FALSE)+VLOOKUP(B95, raw_data!$A$2:$AB$3115, 22, FALSE)+VLOOKUP(C95, raw_data!$A$2:$AB$3115, 22, FALSE)</f>
        <v>9.4629999999999992</v>
      </c>
      <c r="K95" s="47">
        <f>VLOOKUP(D95, raw_data!$A$2:$AB$3115, 22, FALSE)+VLOOKUP(E95, raw_data!$A$2:$AB$3115, 22, FALSE)+VLOOKUP(F95, raw_data!$A$2:$AB$3115, 22, FALSE)</f>
        <v>3.4009999999999998</v>
      </c>
    </row>
    <row r="96" spans="1:11" x14ac:dyDescent="0.25">
      <c r="A96" s="46">
        <v>3604</v>
      </c>
      <c r="B96" s="48">
        <v>3414</v>
      </c>
      <c r="C96" s="49">
        <v>1559</v>
      </c>
      <c r="D96" s="48">
        <v>6153</v>
      </c>
      <c r="E96" s="48">
        <v>364</v>
      </c>
      <c r="F96" s="47">
        <v>4216</v>
      </c>
      <c r="G96" s="108">
        <f>VLOOKUP(A96, raw_data!$A$2:$AB$3115, 2, FALSE)+VLOOKUP(B96, raw_data!$A$2:$AB$3115, 2, FALSE)+VLOOKUP(C96, raw_data!$A$2:$AB$3115, 2, FALSE)</f>
        <v>97.406999999999996</v>
      </c>
      <c r="H96" s="47">
        <f>VLOOKUP(D96, raw_data!$A$2:$AB$3115, 2, FALSE)+VLOOKUP(E96, raw_data!$A$2:$AB$3115, 2, FALSE)+VLOOKUP(F96, raw_data!$A$2:$AB$3115, 2, FALSE)</f>
        <v>108.17999999999999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6.9580000000000002</v>
      </c>
      <c r="K96" s="47">
        <f>VLOOKUP(D96, raw_data!$A$2:$AB$3115, 22, FALSE)+VLOOKUP(E96, raw_data!$A$2:$AB$3115, 22, FALSE)+VLOOKUP(F96, raw_data!$A$2:$AB$3115, 22, FALSE)</f>
        <v>9.4280000000000008</v>
      </c>
    </row>
    <row r="97" spans="1:11" x14ac:dyDescent="0.25">
      <c r="A97" s="46">
        <v>1796</v>
      </c>
      <c r="B97" s="48">
        <v>193</v>
      </c>
      <c r="C97" s="49">
        <v>5098</v>
      </c>
      <c r="D97" s="48">
        <v>686</v>
      </c>
      <c r="E97" s="48">
        <v>5232</v>
      </c>
      <c r="F97" s="47">
        <v>5996</v>
      </c>
      <c r="G97" s="108">
        <f>VLOOKUP(A97, raw_data!$A$2:$AB$3115, 2, FALSE)+VLOOKUP(B97, raw_data!$A$2:$AB$3115, 2, FALSE)+VLOOKUP(C97, raw_data!$A$2:$AB$3115, 2, FALSE)</f>
        <v>98.65900000000002</v>
      </c>
      <c r="H97" s="47">
        <f>VLOOKUP(D97, raw_data!$A$2:$AB$3115, 2, FALSE)+VLOOKUP(E97, raw_data!$A$2:$AB$3115, 2, FALSE)+VLOOKUP(F97, raw_data!$A$2:$AB$3115, 2, FALSE)</f>
        <v>81.69</v>
      </c>
      <c r="I97" s="89" t="str">
        <f t="shared" si="1"/>
        <v>Blue</v>
      </c>
      <c r="J97" s="108">
        <f>VLOOKUP(A97, raw_data!$A$2:$AB$3115, 22, FALSE)+VLOOKUP(B97, raw_data!$A$2:$AB$3115, 22, FALSE)+VLOOKUP(C97, raw_data!$A$2:$AB$3115, 22, FALSE)</f>
        <v>6.4050000000000002</v>
      </c>
      <c r="K97" s="47">
        <f>VLOOKUP(D97, raw_data!$A$2:$AB$3115, 22, FALSE)+VLOOKUP(E97, raw_data!$A$2:$AB$3115, 22, FALSE)+VLOOKUP(F97, raw_data!$A$2:$AB$3115, 22, FALSE)</f>
        <v>3.1920000000000002</v>
      </c>
    </row>
    <row r="98" spans="1:11" x14ac:dyDescent="0.25">
      <c r="A98" s="46">
        <v>1736</v>
      </c>
      <c r="B98" s="48">
        <v>1732</v>
      </c>
      <c r="C98" s="49">
        <v>3260</v>
      </c>
      <c r="D98" s="48">
        <v>812</v>
      </c>
      <c r="E98" s="48">
        <v>4334</v>
      </c>
      <c r="F98" s="47">
        <v>5801</v>
      </c>
      <c r="G98" s="108">
        <f>VLOOKUP(A98, raw_data!$A$2:$AB$3115, 2, FALSE)+VLOOKUP(B98, raw_data!$A$2:$AB$3115, 2, FALSE)+VLOOKUP(C98, raw_data!$A$2:$AB$3115, 2, FALSE)</f>
        <v>114.18099999999998</v>
      </c>
      <c r="H98" s="47">
        <f>VLOOKUP(D98, raw_data!$A$2:$AB$3115, 2, FALSE)+VLOOKUP(E98, raw_data!$A$2:$AB$3115, 2, FALSE)+VLOOKUP(F98, raw_data!$A$2:$AB$3115, 2, FALSE)</f>
        <v>118.621</v>
      </c>
      <c r="I98" s="89" t="str">
        <f t="shared" si="1"/>
        <v>Red</v>
      </c>
      <c r="J98" s="108">
        <f>VLOOKUP(A98, raw_data!$A$2:$AB$3115, 22, FALSE)+VLOOKUP(B98, raw_data!$A$2:$AB$3115, 22, FALSE)+VLOOKUP(C98, raw_data!$A$2:$AB$3115, 22, FALSE)</f>
        <v>8.9939999999999998</v>
      </c>
      <c r="K98" s="47">
        <f>VLOOKUP(D98, raw_data!$A$2:$AB$3115, 22, FALSE)+VLOOKUP(E98, raw_data!$A$2:$AB$3115, 22, FALSE)+VLOOKUP(F98, raw_data!$A$2:$AB$3115, 22, FALSE)</f>
        <v>8.8170000000000002</v>
      </c>
    </row>
    <row r="99" spans="1:11" x14ac:dyDescent="0.25">
      <c r="A99" s="46">
        <v>1684</v>
      </c>
      <c r="B99" s="48">
        <v>2471</v>
      </c>
      <c r="C99" s="49">
        <v>1538</v>
      </c>
      <c r="D99" s="48">
        <v>5618</v>
      </c>
      <c r="E99" s="48">
        <v>1678</v>
      </c>
      <c r="F99" s="47">
        <v>3880</v>
      </c>
      <c r="G99" s="108">
        <f>VLOOKUP(A99, raw_data!$A$2:$AB$3115, 2, FALSE)+VLOOKUP(B99, raw_data!$A$2:$AB$3115, 2, FALSE)+VLOOKUP(C99, raw_data!$A$2:$AB$3115, 2, FALSE)</f>
        <v>130.67699999999999</v>
      </c>
      <c r="H99" s="47">
        <f>VLOOKUP(D99, raw_data!$A$2:$AB$3115, 2, FALSE)+VLOOKUP(E99, raw_data!$A$2:$AB$3115, 2, FALSE)+VLOOKUP(F99, raw_data!$A$2:$AB$3115, 2, FALSE)</f>
        <v>132.31599999999997</v>
      </c>
      <c r="I99" s="89" t="str">
        <f t="shared" si="1"/>
        <v>Red</v>
      </c>
      <c r="J99" s="108">
        <f>VLOOKUP(A99, raw_data!$A$2:$AB$3115, 22, FALSE)+VLOOKUP(B99, raw_data!$A$2:$AB$3115, 22, FALSE)+VLOOKUP(C99, raw_data!$A$2:$AB$3115, 22, FALSE)</f>
        <v>10.167999999999999</v>
      </c>
      <c r="K99" s="47">
        <f>VLOOKUP(D99, raw_data!$A$2:$AB$3115, 22, FALSE)+VLOOKUP(E99, raw_data!$A$2:$AB$3115, 22, FALSE)+VLOOKUP(F99, raw_data!$A$2:$AB$3115, 22, FALSE)</f>
        <v>12.222</v>
      </c>
    </row>
    <row r="100" spans="1:11" x14ac:dyDescent="0.25">
      <c r="A100" s="46">
        <v>123</v>
      </c>
      <c r="B100" s="48">
        <v>5847</v>
      </c>
      <c r="C100" s="49">
        <v>2990</v>
      </c>
      <c r="D100" s="48">
        <v>869</v>
      </c>
      <c r="E100" s="48">
        <v>2733</v>
      </c>
      <c r="F100" s="47">
        <v>303</v>
      </c>
      <c r="G100" s="108">
        <f>VLOOKUP(A100, raw_data!$A$2:$AB$3115, 2, FALSE)+VLOOKUP(B100, raw_data!$A$2:$AB$3115, 2, FALSE)+VLOOKUP(C100, raw_data!$A$2:$AB$3115, 2, FALSE)</f>
        <v>95.569000000000003</v>
      </c>
      <c r="H100" s="47">
        <f>VLOOKUP(D100, raw_data!$A$2:$AB$3115, 2, FALSE)+VLOOKUP(E100, raw_data!$A$2:$AB$3115, 2, FALSE)+VLOOKUP(F100, raw_data!$A$2:$AB$3115, 2, FALSE)</f>
        <v>106.729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8.5579999999999998</v>
      </c>
      <c r="K100" s="47">
        <f>VLOOKUP(D100, raw_data!$A$2:$AB$3115, 22, FALSE)+VLOOKUP(E100, raw_data!$A$2:$AB$3115, 22, FALSE)+VLOOKUP(F100, raw_data!$A$2:$AB$3115, 22, FALSE)</f>
        <v>7.8619999999999992</v>
      </c>
    </row>
    <row r="101" spans="1:11" x14ac:dyDescent="0.25">
      <c r="A101" s="46">
        <v>4085</v>
      </c>
      <c r="B101" s="48">
        <v>1769</v>
      </c>
      <c r="C101" s="49">
        <v>1011</v>
      </c>
      <c r="D101" s="48">
        <v>5811</v>
      </c>
      <c r="E101" s="48">
        <v>2438</v>
      </c>
      <c r="F101" s="47">
        <v>3646</v>
      </c>
      <c r="G101" s="108">
        <f>VLOOKUP(A101, raw_data!$A$2:$AB$3115, 2, FALSE)+VLOOKUP(B101, raw_data!$A$2:$AB$3115, 2, FALSE)+VLOOKUP(C101, raw_data!$A$2:$AB$3115, 2, FALSE)</f>
        <v>101.17700000000001</v>
      </c>
      <c r="H101" s="47">
        <f>VLOOKUP(D101, raw_data!$A$2:$AB$3115, 2, FALSE)+VLOOKUP(E101, raw_data!$A$2:$AB$3115, 2, FALSE)+VLOOKUP(F101, raw_data!$A$2:$AB$3115, 2, FALSE)</f>
        <v>65.247</v>
      </c>
      <c r="I101" s="89" t="str">
        <f t="shared" si="1"/>
        <v>Blue</v>
      </c>
      <c r="J101" s="108">
        <f>VLOOKUP(A101, raw_data!$A$2:$AB$3115, 22, FALSE)+VLOOKUP(B101, raw_data!$A$2:$AB$3115, 22, FALSE)+VLOOKUP(C101, raw_data!$A$2:$AB$3115, 22, FALSE)</f>
        <v>6.6909999999999998</v>
      </c>
      <c r="K101" s="47">
        <f>VLOOKUP(D101, raw_data!$A$2:$AB$3115, 22, FALSE)+VLOOKUP(E101, raw_data!$A$2:$AB$3115, 22, FALSE)+VLOOKUP(F101, raw_data!$A$2:$AB$3115, 22, FALSE)</f>
        <v>6.5749999999999993</v>
      </c>
    </row>
    <row r="102" spans="1:11" x14ac:dyDescent="0.25">
      <c r="A102" s="46">
        <v>5254</v>
      </c>
      <c r="B102" s="48">
        <v>1218</v>
      </c>
      <c r="C102" s="49">
        <v>1730</v>
      </c>
      <c r="D102" s="48">
        <v>422</v>
      </c>
      <c r="E102" s="48">
        <v>5546</v>
      </c>
      <c r="F102" s="47">
        <v>148</v>
      </c>
      <c r="G102" s="108">
        <f>VLOOKUP(A102, raw_data!$A$2:$AB$3115, 2, FALSE)+VLOOKUP(B102, raw_data!$A$2:$AB$3115, 2, FALSE)+VLOOKUP(C102, raw_data!$A$2:$AB$3115, 2, FALSE)</f>
        <v>127.35999999999999</v>
      </c>
      <c r="H102" s="47">
        <f>VLOOKUP(D102, raw_data!$A$2:$AB$3115, 2, FALSE)+VLOOKUP(E102, raw_data!$A$2:$AB$3115, 2, FALSE)+VLOOKUP(F102, raw_data!$A$2:$AB$3115, 2, FALSE)</f>
        <v>133.529</v>
      </c>
      <c r="I102" s="89" t="str">
        <f t="shared" si="1"/>
        <v>Red</v>
      </c>
      <c r="J102" s="108">
        <f>VLOOKUP(A102, raw_data!$A$2:$AB$3115, 22, FALSE)+VLOOKUP(B102, raw_data!$A$2:$AB$3115, 22, FALSE)+VLOOKUP(C102, raw_data!$A$2:$AB$3115, 22, FALSE)</f>
        <v>10.433999999999999</v>
      </c>
      <c r="K102" s="47">
        <f>VLOOKUP(D102, raw_data!$A$2:$AB$3115, 22, FALSE)+VLOOKUP(E102, raw_data!$A$2:$AB$3115, 22, FALSE)+VLOOKUP(F102, raw_data!$A$2:$AB$3115, 22, FALSE)</f>
        <v>10.153</v>
      </c>
    </row>
    <row r="103" spans="1:11" x14ac:dyDescent="0.25">
      <c r="A103" s="46">
        <v>3019</v>
      </c>
      <c r="B103" s="48">
        <v>971</v>
      </c>
      <c r="C103" s="49">
        <v>4256</v>
      </c>
      <c r="D103" s="48">
        <v>4377</v>
      </c>
      <c r="E103" s="48">
        <v>5232</v>
      </c>
      <c r="F103" s="47">
        <v>3324</v>
      </c>
      <c r="G103" s="108">
        <f>VLOOKUP(A103, raw_data!$A$2:$AB$3115, 2, FALSE)+VLOOKUP(B103, raw_data!$A$2:$AB$3115, 2, FALSE)+VLOOKUP(C103, raw_data!$A$2:$AB$3115, 2, FALSE)</f>
        <v>123.384</v>
      </c>
      <c r="H103" s="47">
        <f>VLOOKUP(D103, raw_data!$A$2:$AB$3115, 2, FALSE)+VLOOKUP(E103, raw_data!$A$2:$AB$3115, 2, FALSE)+VLOOKUP(F103, raw_data!$A$2:$AB$3115, 2, FALSE)</f>
        <v>85.302999999999997</v>
      </c>
      <c r="I103" s="89" t="str">
        <f t="shared" si="1"/>
        <v>Blue</v>
      </c>
      <c r="J103" s="108">
        <f>VLOOKUP(A103, raw_data!$A$2:$AB$3115, 22, FALSE)+VLOOKUP(B103, raw_data!$A$2:$AB$3115, 22, FALSE)+VLOOKUP(C103, raw_data!$A$2:$AB$3115, 22, FALSE)</f>
        <v>9.3450000000000006</v>
      </c>
      <c r="K103" s="47">
        <f>VLOOKUP(D103, raw_data!$A$2:$AB$3115, 22, FALSE)+VLOOKUP(E103, raw_data!$A$2:$AB$3115, 22, FALSE)+VLOOKUP(F103, raw_data!$A$2:$AB$3115, 22, FALSE)</f>
        <v>5.74</v>
      </c>
    </row>
    <row r="104" spans="1:11" x14ac:dyDescent="0.25">
      <c r="A104" s="46">
        <v>231</v>
      </c>
      <c r="B104" s="48">
        <v>6153</v>
      </c>
      <c r="C104" s="49">
        <v>4967</v>
      </c>
      <c r="D104" s="48">
        <v>6070</v>
      </c>
      <c r="E104" s="48">
        <v>193</v>
      </c>
      <c r="F104" s="47">
        <v>3260</v>
      </c>
      <c r="G104" s="108">
        <f>VLOOKUP(A104, raw_data!$A$2:$AB$3115, 2, FALSE)+VLOOKUP(B104, raw_data!$A$2:$AB$3115, 2, FALSE)+VLOOKUP(C104, raw_data!$A$2:$AB$3115, 2, FALSE)</f>
        <v>112.874</v>
      </c>
      <c r="H104" s="47">
        <f>VLOOKUP(D104, raw_data!$A$2:$AB$3115, 2, FALSE)+VLOOKUP(E104, raw_data!$A$2:$AB$3115, 2, FALSE)+VLOOKUP(F104, raw_data!$A$2:$AB$3115, 2, FALSE)</f>
        <v>82.36</v>
      </c>
      <c r="I104" s="89" t="str">
        <f t="shared" si="1"/>
        <v>Blue</v>
      </c>
      <c r="J104" s="108">
        <f>VLOOKUP(A104, raw_data!$A$2:$AB$3115, 22, FALSE)+VLOOKUP(B104, raw_data!$A$2:$AB$3115, 22, FALSE)+VLOOKUP(C104, raw_data!$A$2:$AB$3115, 22, FALSE)</f>
        <v>11.663</v>
      </c>
      <c r="K104" s="47">
        <f>VLOOKUP(D104, raw_data!$A$2:$AB$3115, 22, FALSE)+VLOOKUP(E104, raw_data!$A$2:$AB$3115, 22, FALSE)+VLOOKUP(F104, raw_data!$A$2:$AB$3115, 22, FALSE)</f>
        <v>4.202</v>
      </c>
    </row>
    <row r="105" spans="1:11" x14ac:dyDescent="0.25">
      <c r="A105" s="46">
        <v>1323</v>
      </c>
      <c r="B105" s="48">
        <v>3397</v>
      </c>
      <c r="C105" s="49">
        <v>3604</v>
      </c>
      <c r="D105" s="48">
        <v>5166</v>
      </c>
      <c r="E105" s="48">
        <v>1684</v>
      </c>
      <c r="F105" s="47">
        <v>1712</v>
      </c>
      <c r="G105" s="108">
        <f>VLOOKUP(A105, raw_data!$A$2:$AB$3115, 2, FALSE)+VLOOKUP(B105, raw_data!$A$2:$AB$3115, 2, FALSE)+VLOOKUP(C105, raw_data!$A$2:$AB$3115, 2, FALSE)</f>
        <v>100.45699999999999</v>
      </c>
      <c r="H105" s="47">
        <f>VLOOKUP(D105, raw_data!$A$2:$AB$3115, 2, FALSE)+VLOOKUP(E105, raw_data!$A$2:$AB$3115, 2, FALSE)+VLOOKUP(F105, raw_data!$A$2:$AB$3115, 2, FALSE)</f>
        <v>95.524000000000001</v>
      </c>
      <c r="I105" s="89" t="str">
        <f t="shared" si="1"/>
        <v>Blue</v>
      </c>
      <c r="J105" s="108">
        <f>VLOOKUP(A105, raw_data!$A$2:$AB$3115, 22, FALSE)+VLOOKUP(B105, raw_data!$A$2:$AB$3115, 22, FALSE)+VLOOKUP(C105, raw_data!$A$2:$AB$3115, 22, FALSE)</f>
        <v>7.6579999999999995</v>
      </c>
      <c r="K105" s="47">
        <f>VLOOKUP(D105, raw_data!$A$2:$AB$3115, 22, FALSE)+VLOOKUP(E105, raw_data!$A$2:$AB$3115, 22, FALSE)+VLOOKUP(F105, raw_data!$A$2:$AB$3115, 22, FALSE)</f>
        <v>6.4809999999999999</v>
      </c>
    </row>
    <row r="106" spans="1:11" x14ac:dyDescent="0.25">
      <c r="A106" s="46">
        <v>5910</v>
      </c>
      <c r="B106" s="48">
        <v>1425</v>
      </c>
      <c r="C106" s="49">
        <v>869</v>
      </c>
      <c r="D106" s="48">
        <v>1736</v>
      </c>
      <c r="E106" s="48">
        <v>686</v>
      </c>
      <c r="F106" s="47">
        <v>5899</v>
      </c>
      <c r="G106" s="108">
        <f>VLOOKUP(A106, raw_data!$A$2:$AB$3115, 2, FALSE)+VLOOKUP(B106, raw_data!$A$2:$AB$3115, 2, FALSE)+VLOOKUP(C106, raw_data!$A$2:$AB$3115, 2, FALSE)</f>
        <v>125.28700000000001</v>
      </c>
      <c r="H106" s="47">
        <f>VLOOKUP(D106, raw_data!$A$2:$AB$3115, 2, FALSE)+VLOOKUP(E106, raw_data!$A$2:$AB$3115, 2, FALSE)+VLOOKUP(F106, raw_data!$A$2:$AB$3115, 2, FALSE)</f>
        <v>111.93899999999999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11.224</v>
      </c>
      <c r="K106" s="47">
        <f>VLOOKUP(D106, raw_data!$A$2:$AB$3115, 22, FALSE)+VLOOKUP(E106, raw_data!$A$2:$AB$3115, 22, FALSE)+VLOOKUP(F106, raw_data!$A$2:$AB$3115, 22, FALSE)</f>
        <v>8.7889999999999997</v>
      </c>
    </row>
    <row r="107" spans="1:11" x14ac:dyDescent="0.25">
      <c r="A107" s="46">
        <v>364</v>
      </c>
      <c r="B107" s="48">
        <v>70</v>
      </c>
      <c r="C107" s="49">
        <v>5811</v>
      </c>
      <c r="D107" s="48">
        <v>2990</v>
      </c>
      <c r="E107" s="48">
        <v>3880</v>
      </c>
      <c r="F107" s="47">
        <v>1796</v>
      </c>
      <c r="G107" s="108">
        <f>VLOOKUP(A107, raw_data!$A$2:$AB$3115, 2, FALSE)+VLOOKUP(B107, raw_data!$A$2:$AB$3115, 2, FALSE)+VLOOKUP(C107, raw_data!$A$2:$AB$3115, 2, FALSE)</f>
        <v>115.04900000000001</v>
      </c>
      <c r="H107" s="47">
        <f>VLOOKUP(D107, raw_data!$A$2:$AB$3115, 2, FALSE)+VLOOKUP(E107, raw_data!$A$2:$AB$3115, 2, FALSE)+VLOOKUP(F107, raw_data!$A$2:$AB$3115, 2, FALSE)</f>
        <v>107.125</v>
      </c>
      <c r="I107" s="89" t="str">
        <f t="shared" si="1"/>
        <v>Blue</v>
      </c>
      <c r="J107" s="108">
        <f>VLOOKUP(A107, raw_data!$A$2:$AB$3115, 22, FALSE)+VLOOKUP(B107, raw_data!$A$2:$AB$3115, 22, FALSE)+VLOOKUP(C107, raw_data!$A$2:$AB$3115, 22, FALSE)</f>
        <v>8.5920000000000005</v>
      </c>
      <c r="K107" s="47">
        <f>VLOOKUP(D107, raw_data!$A$2:$AB$3115, 22, FALSE)+VLOOKUP(E107, raw_data!$A$2:$AB$3115, 22, FALSE)+VLOOKUP(F107, raw_data!$A$2:$AB$3115, 22, FALSE)</f>
        <v>9.2029999999999994</v>
      </c>
    </row>
    <row r="108" spans="1:11" x14ac:dyDescent="0.25">
      <c r="A108" s="46">
        <v>5098</v>
      </c>
      <c r="B108" s="48">
        <v>1769</v>
      </c>
      <c r="C108" s="49">
        <v>5847</v>
      </c>
      <c r="D108" s="48">
        <v>1732</v>
      </c>
      <c r="E108" s="48">
        <v>2013</v>
      </c>
      <c r="F108" s="47">
        <v>771</v>
      </c>
      <c r="G108" s="108">
        <f>VLOOKUP(A108, raw_data!$A$2:$AB$3115, 2, FALSE)+VLOOKUP(B108, raw_data!$A$2:$AB$3115, 2, FALSE)+VLOOKUP(C108, raw_data!$A$2:$AB$3115, 2, FALSE)</f>
        <v>86.606999999999999</v>
      </c>
      <c r="H108" s="47">
        <f>VLOOKUP(D108, raw_data!$A$2:$AB$3115, 2, FALSE)+VLOOKUP(E108, raw_data!$A$2:$AB$3115, 2, FALSE)+VLOOKUP(F108, raw_data!$A$2:$AB$3115, 2, FALSE)</f>
        <v>93.445000000000007</v>
      </c>
      <c r="I108" s="89" t="str">
        <f t="shared" si="1"/>
        <v>Red</v>
      </c>
      <c r="J108" s="108">
        <f>VLOOKUP(A108, raw_data!$A$2:$AB$3115, 22, FALSE)+VLOOKUP(B108, raw_data!$A$2:$AB$3115, 22, FALSE)+VLOOKUP(C108, raw_data!$A$2:$AB$3115, 22, FALSE)</f>
        <v>4.1989999999999998</v>
      </c>
      <c r="K108" s="47">
        <f>VLOOKUP(D108, raw_data!$A$2:$AB$3115, 22, FALSE)+VLOOKUP(E108, raw_data!$A$2:$AB$3115, 22, FALSE)+VLOOKUP(F108, raw_data!$A$2:$AB$3115, 22, FALSE)</f>
        <v>5.327</v>
      </c>
    </row>
    <row r="109" spans="1:11" x14ac:dyDescent="0.25">
      <c r="A109" s="46">
        <v>303</v>
      </c>
      <c r="B109" s="48">
        <v>3414</v>
      </c>
      <c r="C109" s="49">
        <v>4060</v>
      </c>
      <c r="D109" s="48">
        <v>670</v>
      </c>
      <c r="E109" s="48">
        <v>4241</v>
      </c>
      <c r="F109" s="47">
        <v>5801</v>
      </c>
      <c r="G109" s="108">
        <f>VLOOKUP(A109, raw_data!$A$2:$AB$3115, 2, FALSE)+VLOOKUP(B109, raw_data!$A$2:$AB$3115, 2, FALSE)+VLOOKUP(C109, raw_data!$A$2:$AB$3115, 2, FALSE)</f>
        <v>89.4</v>
      </c>
      <c r="H109" s="47">
        <f>VLOOKUP(D109, raw_data!$A$2:$AB$3115, 2, FALSE)+VLOOKUP(E109, raw_data!$A$2:$AB$3115, 2, FALSE)+VLOOKUP(F109, raw_data!$A$2:$AB$3115, 2, FALSE)</f>
        <v>84.691999999999993</v>
      </c>
      <c r="I109" s="89" t="str">
        <f t="shared" si="1"/>
        <v>Blue</v>
      </c>
      <c r="J109" s="108">
        <f>VLOOKUP(A109, raw_data!$A$2:$AB$3115, 22, FALSE)+VLOOKUP(B109, raw_data!$A$2:$AB$3115, 22, FALSE)+VLOOKUP(C109, raw_data!$A$2:$AB$3115, 22, FALSE)</f>
        <v>5.9249999999999998</v>
      </c>
      <c r="K109" s="47">
        <f>VLOOKUP(D109, raw_data!$A$2:$AB$3115, 22, FALSE)+VLOOKUP(E109, raw_data!$A$2:$AB$3115, 22, FALSE)+VLOOKUP(F109, raw_data!$A$2:$AB$3115, 22, FALSE)</f>
        <v>4.6340000000000003</v>
      </c>
    </row>
    <row r="110" spans="1:11" x14ac:dyDescent="0.25">
      <c r="A110" s="46">
        <v>3646</v>
      </c>
      <c r="B110" s="48">
        <v>2471</v>
      </c>
      <c r="C110" s="49">
        <v>2046</v>
      </c>
      <c r="D110" s="48">
        <v>1538</v>
      </c>
      <c r="E110" s="48">
        <v>4920</v>
      </c>
      <c r="F110" s="47">
        <v>4547</v>
      </c>
      <c r="G110" s="108">
        <f>VLOOKUP(A110, raw_data!$A$2:$AB$3115, 2, FALSE)+VLOOKUP(B110, raw_data!$A$2:$AB$3115, 2, FALSE)+VLOOKUP(C110, raw_data!$A$2:$AB$3115, 2, FALSE)</f>
        <v>72.813999999999993</v>
      </c>
      <c r="H110" s="47">
        <f>VLOOKUP(D110, raw_data!$A$2:$AB$3115, 2, FALSE)+VLOOKUP(E110, raw_data!$A$2:$AB$3115, 2, FALSE)+VLOOKUP(F110, raw_data!$A$2:$AB$3115, 2, FALSE)</f>
        <v>89.100999999999999</v>
      </c>
      <c r="I110" s="89" t="str">
        <f t="shared" si="1"/>
        <v>Red</v>
      </c>
      <c r="J110" s="108">
        <f>VLOOKUP(A110, raw_data!$A$2:$AB$3115, 22, FALSE)+VLOOKUP(B110, raw_data!$A$2:$AB$3115, 22, FALSE)+VLOOKUP(C110, raw_data!$A$2:$AB$3115, 22, FALSE)</f>
        <v>5.4429999999999996</v>
      </c>
      <c r="K110" s="47">
        <f>VLOOKUP(D110, raw_data!$A$2:$AB$3115, 22, FALSE)+VLOOKUP(E110, raw_data!$A$2:$AB$3115, 22, FALSE)+VLOOKUP(F110, raw_data!$A$2:$AB$3115, 22, FALSE)</f>
        <v>6.4270000000000005</v>
      </c>
    </row>
    <row r="111" spans="1:11" x14ac:dyDescent="0.25">
      <c r="A111" s="46">
        <v>2733</v>
      </c>
      <c r="B111" s="48">
        <v>812</v>
      </c>
      <c r="C111" s="49">
        <v>5805</v>
      </c>
      <c r="D111" s="48">
        <v>1011</v>
      </c>
      <c r="E111" s="48">
        <v>346</v>
      </c>
      <c r="F111" s="47">
        <v>5839</v>
      </c>
      <c r="G111" s="108">
        <f>VLOOKUP(A111, raw_data!$A$2:$AB$3115, 2, FALSE)+VLOOKUP(B111, raw_data!$A$2:$AB$3115, 2, FALSE)+VLOOKUP(C111, raw_data!$A$2:$AB$3115, 2, FALSE)</f>
        <v>90.811000000000007</v>
      </c>
      <c r="H111" s="47">
        <f>VLOOKUP(D111, raw_data!$A$2:$AB$3115, 2, FALSE)+VLOOKUP(E111, raw_data!$A$2:$AB$3115, 2, FALSE)+VLOOKUP(F111, raw_data!$A$2:$AB$3115, 2, FALSE)</f>
        <v>111.35300000000001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3.7349999999999999</v>
      </c>
      <c r="K111" s="47">
        <f>VLOOKUP(D111, raw_data!$A$2:$AB$3115, 22, FALSE)+VLOOKUP(E111, raw_data!$A$2:$AB$3115, 22, FALSE)+VLOOKUP(F111, raw_data!$A$2:$AB$3115, 22, FALSE)</f>
        <v>9.5359999999999996</v>
      </c>
    </row>
    <row r="112" spans="1:11" x14ac:dyDescent="0.25">
      <c r="A112" s="46">
        <v>4334</v>
      </c>
      <c r="B112" s="48">
        <v>1678</v>
      </c>
      <c r="C112" s="49">
        <v>2438</v>
      </c>
      <c r="D112" s="48">
        <v>4216</v>
      </c>
      <c r="E112" s="48">
        <v>294</v>
      </c>
      <c r="F112" s="47">
        <v>123</v>
      </c>
      <c r="G112" s="108">
        <f>VLOOKUP(A112, raw_data!$A$2:$AB$3115, 2, FALSE)+VLOOKUP(B112, raw_data!$A$2:$AB$3115, 2, FALSE)+VLOOKUP(C112, raw_data!$A$2:$AB$3115, 2, FALSE)</f>
        <v>151.16499999999999</v>
      </c>
      <c r="H112" s="47">
        <f>VLOOKUP(D112, raw_data!$A$2:$AB$3115, 2, FALSE)+VLOOKUP(E112, raw_data!$A$2:$AB$3115, 2, FALSE)+VLOOKUP(F112, raw_data!$A$2:$AB$3115, 2, FALSE)</f>
        <v>109.11199999999999</v>
      </c>
      <c r="I112" s="89" t="str">
        <f t="shared" si="1"/>
        <v>Blue</v>
      </c>
      <c r="J112" s="108">
        <f>VLOOKUP(A112, raw_data!$A$2:$AB$3115, 22, FALSE)+VLOOKUP(B112, raw_data!$A$2:$AB$3115, 22, FALSE)+VLOOKUP(C112, raw_data!$A$2:$AB$3115, 22, FALSE)</f>
        <v>13.946000000000002</v>
      </c>
      <c r="K112" s="47">
        <f>VLOOKUP(D112, raw_data!$A$2:$AB$3115, 22, FALSE)+VLOOKUP(E112, raw_data!$A$2:$AB$3115, 22, FALSE)+VLOOKUP(F112, raw_data!$A$2:$AB$3115, 22, FALSE)</f>
        <v>8.9870000000000019</v>
      </c>
    </row>
    <row r="113" spans="1:11" x14ac:dyDescent="0.25">
      <c r="A113" s="46">
        <v>1559</v>
      </c>
      <c r="B113" s="48">
        <v>5996</v>
      </c>
      <c r="C113" s="49">
        <v>2405</v>
      </c>
      <c r="D113" s="48">
        <v>4085</v>
      </c>
      <c r="E113" s="48">
        <v>4587</v>
      </c>
      <c r="F113" s="47">
        <v>5431</v>
      </c>
      <c r="G113" s="108">
        <f>VLOOKUP(A113, raw_data!$A$2:$AB$3115, 2, FALSE)+VLOOKUP(B113, raw_data!$A$2:$AB$3115, 2, FALSE)+VLOOKUP(C113, raw_data!$A$2:$AB$3115, 2, FALSE)</f>
        <v>71.611000000000004</v>
      </c>
      <c r="H113" s="47">
        <f>VLOOKUP(D113, raw_data!$A$2:$AB$3115, 2, FALSE)+VLOOKUP(E113, raw_data!$A$2:$AB$3115, 2, FALSE)+VLOOKUP(F113, raw_data!$A$2:$AB$3115, 2, FALSE)</f>
        <v>106.91000000000001</v>
      </c>
      <c r="I113" s="89" t="str">
        <f t="shared" si="1"/>
        <v>Red</v>
      </c>
      <c r="J113" s="108">
        <f>VLOOKUP(A113, raw_data!$A$2:$AB$3115, 22, FALSE)+VLOOKUP(B113, raw_data!$A$2:$AB$3115, 22, FALSE)+VLOOKUP(C113, raw_data!$A$2:$AB$3115, 22, FALSE)</f>
        <v>2.5270000000000001</v>
      </c>
      <c r="K113" s="47">
        <f>VLOOKUP(D113, raw_data!$A$2:$AB$3115, 22, FALSE)+VLOOKUP(E113, raw_data!$A$2:$AB$3115, 22, FALSE)+VLOOKUP(F113, raw_data!$A$2:$AB$3115, 22, FALSE)</f>
        <v>5.7920000000000007</v>
      </c>
    </row>
    <row r="114" spans="1:11" x14ac:dyDescent="0.25">
      <c r="A114" s="46">
        <v>597</v>
      </c>
      <c r="B114" s="48">
        <v>5618</v>
      </c>
      <c r="C114" s="49">
        <v>364</v>
      </c>
      <c r="D114" s="48">
        <v>172</v>
      </c>
      <c r="E114" s="48">
        <v>5098</v>
      </c>
      <c r="F114" s="47">
        <v>1425</v>
      </c>
      <c r="G114" s="108">
        <f>VLOOKUP(A114, raw_data!$A$2:$AB$3115, 2, FALSE)+VLOOKUP(B114, raw_data!$A$2:$AB$3115, 2, FALSE)+VLOOKUP(C114, raw_data!$A$2:$AB$3115, 2, FALSE)</f>
        <v>99.396999999999991</v>
      </c>
      <c r="H114" s="47">
        <f>VLOOKUP(D114, raw_data!$A$2:$AB$3115, 2, FALSE)+VLOOKUP(E114, raw_data!$A$2:$AB$3115, 2, FALSE)+VLOOKUP(F114, raw_data!$A$2:$AB$3115, 2, FALSE)</f>
        <v>100.56700000000001</v>
      </c>
      <c r="I114" s="89" t="str">
        <f t="shared" si="1"/>
        <v>Red</v>
      </c>
      <c r="J114" s="108">
        <f>VLOOKUP(A114, raw_data!$A$2:$AB$3115, 22, FALSE)+VLOOKUP(B114, raw_data!$A$2:$AB$3115, 22, FALSE)+VLOOKUP(C114, raw_data!$A$2:$AB$3115, 22, FALSE)</f>
        <v>6.3230000000000004</v>
      </c>
      <c r="K114" s="47">
        <f>VLOOKUP(D114, raw_data!$A$2:$AB$3115, 22, FALSE)+VLOOKUP(E114, raw_data!$A$2:$AB$3115, 22, FALSE)+VLOOKUP(F114, raw_data!$A$2:$AB$3115, 22, FALSE)</f>
        <v>6.7779999999999996</v>
      </c>
    </row>
    <row r="115" spans="1:11" x14ac:dyDescent="0.25">
      <c r="A115" s="46">
        <v>6070</v>
      </c>
      <c r="B115" s="48">
        <v>1796</v>
      </c>
      <c r="C115" s="49">
        <v>971</v>
      </c>
      <c r="D115" s="48">
        <v>3604</v>
      </c>
      <c r="E115" s="48">
        <v>4060</v>
      </c>
      <c r="F115" s="47">
        <v>2013</v>
      </c>
      <c r="G115" s="108">
        <f>VLOOKUP(A115, raw_data!$A$2:$AB$3115, 2, FALSE)+VLOOKUP(B115, raw_data!$A$2:$AB$3115, 2, FALSE)+VLOOKUP(C115, raw_data!$A$2:$AB$3115, 2, FALSE)</f>
        <v>121.113</v>
      </c>
      <c r="H115" s="47">
        <f>VLOOKUP(D115, raw_data!$A$2:$AB$3115, 2, FALSE)+VLOOKUP(E115, raw_data!$A$2:$AB$3115, 2, FALSE)+VLOOKUP(F115, raw_data!$A$2:$AB$3115, 2, FALSE)</f>
        <v>114.709</v>
      </c>
      <c r="I115" s="89" t="str">
        <f t="shared" si="1"/>
        <v>Blue</v>
      </c>
      <c r="J115" s="108">
        <f>VLOOKUP(A115, raw_data!$A$2:$AB$3115, 22, FALSE)+VLOOKUP(B115, raw_data!$A$2:$AB$3115, 22, FALSE)+VLOOKUP(C115, raw_data!$A$2:$AB$3115, 22, FALSE)</f>
        <v>9.5990000000000002</v>
      </c>
      <c r="K115" s="47">
        <f>VLOOKUP(D115, raw_data!$A$2:$AB$3115, 22, FALSE)+VLOOKUP(E115, raw_data!$A$2:$AB$3115, 22, FALSE)+VLOOKUP(F115, raw_data!$A$2:$AB$3115, 22, FALSE)</f>
        <v>7.1790000000000003</v>
      </c>
    </row>
    <row r="116" spans="1:11" x14ac:dyDescent="0.25">
      <c r="A116" s="46">
        <v>303</v>
      </c>
      <c r="B116" s="48">
        <v>2471</v>
      </c>
      <c r="C116" s="49">
        <v>422</v>
      </c>
      <c r="D116" s="48">
        <v>4967</v>
      </c>
      <c r="E116" s="48">
        <v>771</v>
      </c>
      <c r="F116" s="47">
        <v>1769</v>
      </c>
      <c r="G116" s="108">
        <f>VLOOKUP(A116, raw_data!$A$2:$AB$3115, 2, FALSE)+VLOOKUP(B116, raw_data!$A$2:$AB$3115, 2, FALSE)+VLOOKUP(C116, raw_data!$A$2:$AB$3115, 2, FALSE)</f>
        <v>107.706</v>
      </c>
      <c r="H116" s="47">
        <f>VLOOKUP(D116, raw_data!$A$2:$AB$3115, 2, FALSE)+VLOOKUP(E116, raw_data!$A$2:$AB$3115, 2, FALSE)+VLOOKUP(F116, raw_data!$A$2:$AB$3115, 2, FALSE)</f>
        <v>93.555999999999997</v>
      </c>
      <c r="I116" s="89" t="str">
        <f t="shared" si="1"/>
        <v>Blue</v>
      </c>
      <c r="J116" s="108">
        <f>VLOOKUP(A116, raw_data!$A$2:$AB$3115, 22, FALSE)+VLOOKUP(B116, raw_data!$A$2:$AB$3115, 22, FALSE)+VLOOKUP(C116, raw_data!$A$2:$AB$3115, 22, FALSE)</f>
        <v>8.8089999999999993</v>
      </c>
      <c r="K116" s="47">
        <f>VLOOKUP(D116, raw_data!$A$2:$AB$3115, 22, FALSE)+VLOOKUP(E116, raw_data!$A$2:$AB$3115, 22, FALSE)+VLOOKUP(F116, raw_data!$A$2:$AB$3115, 22, FALSE)</f>
        <v>6.33</v>
      </c>
    </row>
    <row r="117" spans="1:11" x14ac:dyDescent="0.25">
      <c r="A117" s="46">
        <v>3397</v>
      </c>
      <c r="B117" s="48">
        <v>5811</v>
      </c>
      <c r="C117" s="49">
        <v>670</v>
      </c>
      <c r="D117" s="48">
        <v>148</v>
      </c>
      <c r="E117" s="48">
        <v>2046</v>
      </c>
      <c r="F117" s="47">
        <v>686</v>
      </c>
      <c r="G117" s="108">
        <f>VLOOKUP(A117, raw_data!$A$2:$AB$3115, 2, FALSE)+VLOOKUP(B117, raw_data!$A$2:$AB$3115, 2, FALSE)+VLOOKUP(C117, raw_data!$A$2:$AB$3115, 2, FALSE)</f>
        <v>80.56</v>
      </c>
      <c r="H117" s="47">
        <f>VLOOKUP(D117, raw_data!$A$2:$AB$3115, 2, FALSE)+VLOOKUP(E117, raw_data!$A$2:$AB$3115, 2, FALSE)+VLOOKUP(F117, raw_data!$A$2:$AB$3115, 2, FALSE)</f>
        <v>141.57</v>
      </c>
      <c r="I117" s="89" t="str">
        <f t="shared" si="1"/>
        <v>Red</v>
      </c>
      <c r="J117" s="108">
        <f>VLOOKUP(A117, raw_data!$A$2:$AB$3115, 22, FALSE)+VLOOKUP(B117, raw_data!$A$2:$AB$3115, 22, FALSE)+VLOOKUP(C117, raw_data!$A$2:$AB$3115, 22, FALSE)</f>
        <v>5.9529999999999994</v>
      </c>
      <c r="K117" s="47">
        <f>VLOOKUP(D117, raw_data!$A$2:$AB$3115, 22, FALSE)+VLOOKUP(E117, raw_data!$A$2:$AB$3115, 22, FALSE)+VLOOKUP(F117, raw_data!$A$2:$AB$3115, 22, FALSE)</f>
        <v>11.526</v>
      </c>
    </row>
    <row r="118" spans="1:11" x14ac:dyDescent="0.25">
      <c r="A118" s="46">
        <v>4256</v>
      </c>
      <c r="B118" s="48">
        <v>1538</v>
      </c>
      <c r="C118" s="49">
        <v>5839</v>
      </c>
      <c r="D118" s="48">
        <v>1011</v>
      </c>
      <c r="E118" s="48">
        <v>1712</v>
      </c>
      <c r="F118" s="47">
        <v>5546</v>
      </c>
      <c r="G118" s="108">
        <f>VLOOKUP(A118, raw_data!$A$2:$AB$3115, 2, FALSE)+VLOOKUP(B118, raw_data!$A$2:$AB$3115, 2, FALSE)+VLOOKUP(C118, raw_data!$A$2:$AB$3115, 2, FALSE)</f>
        <v>110.593</v>
      </c>
      <c r="H118" s="47">
        <f>VLOOKUP(D118, raw_data!$A$2:$AB$3115, 2, FALSE)+VLOOKUP(E118, raw_data!$A$2:$AB$3115, 2, FALSE)+VLOOKUP(F118, raw_data!$A$2:$AB$3115, 2, FALSE)</f>
        <v>99.230999999999995</v>
      </c>
      <c r="I118" s="89" t="str">
        <f t="shared" si="1"/>
        <v>Blue</v>
      </c>
      <c r="J118" s="108">
        <f>VLOOKUP(A118, raw_data!$A$2:$AB$3115, 22, FALSE)+VLOOKUP(B118, raw_data!$A$2:$AB$3115, 22, FALSE)+VLOOKUP(C118, raw_data!$A$2:$AB$3115, 22, FALSE)</f>
        <v>8.6170000000000009</v>
      </c>
      <c r="K118" s="47">
        <f>VLOOKUP(D118, raw_data!$A$2:$AB$3115, 22, FALSE)+VLOOKUP(E118, raw_data!$A$2:$AB$3115, 22, FALSE)+VLOOKUP(F118, raw_data!$A$2:$AB$3115, 22, FALSE)</f>
        <v>9.036999999999999</v>
      </c>
    </row>
    <row r="119" spans="1:11" x14ac:dyDescent="0.25">
      <c r="A119" s="46">
        <v>5805</v>
      </c>
      <c r="B119" s="48">
        <v>3260</v>
      </c>
      <c r="C119" s="49">
        <v>3880</v>
      </c>
      <c r="D119" s="48">
        <v>5166</v>
      </c>
      <c r="E119" s="48">
        <v>1218</v>
      </c>
      <c r="F119" s="47">
        <v>4241</v>
      </c>
      <c r="G119" s="108">
        <f>VLOOKUP(A119, raw_data!$A$2:$AB$3115, 2, FALSE)+VLOOKUP(B119, raw_data!$A$2:$AB$3115, 2, FALSE)+VLOOKUP(C119, raw_data!$A$2:$AB$3115, 2, FALSE)</f>
        <v>105.303</v>
      </c>
      <c r="H119" s="47">
        <f>VLOOKUP(D119, raw_data!$A$2:$AB$3115, 2, FALSE)+VLOOKUP(E119, raw_data!$A$2:$AB$3115, 2, FALSE)+VLOOKUP(F119, raw_data!$A$2:$AB$3115, 2, FALSE)</f>
        <v>95.573000000000008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5.1549999999999994</v>
      </c>
      <c r="K119" s="47">
        <f>VLOOKUP(D119, raw_data!$A$2:$AB$3115, 22, FALSE)+VLOOKUP(E119, raw_data!$A$2:$AB$3115, 22, FALSE)+VLOOKUP(F119, raw_data!$A$2:$AB$3115, 22, FALSE)</f>
        <v>5.8360000000000003</v>
      </c>
    </row>
    <row r="120" spans="1:11" x14ac:dyDescent="0.25">
      <c r="A120" s="46">
        <v>3646</v>
      </c>
      <c r="B120" s="48">
        <v>4334</v>
      </c>
      <c r="C120" s="49">
        <v>5996</v>
      </c>
      <c r="D120" s="48">
        <v>869</v>
      </c>
      <c r="E120" s="48">
        <v>3414</v>
      </c>
      <c r="F120" s="47">
        <v>812</v>
      </c>
      <c r="G120" s="108">
        <f>VLOOKUP(A120, raw_data!$A$2:$AB$3115, 2, FALSE)+VLOOKUP(B120, raw_data!$A$2:$AB$3115, 2, FALSE)+VLOOKUP(C120, raw_data!$A$2:$AB$3115, 2, FALSE)</f>
        <v>72.439000000000007</v>
      </c>
      <c r="H120" s="47">
        <f>VLOOKUP(D120, raw_data!$A$2:$AB$3115, 2, FALSE)+VLOOKUP(E120, raw_data!$A$2:$AB$3115, 2, FALSE)+VLOOKUP(F120, raw_data!$A$2:$AB$3115, 2, FALSE)</f>
        <v>109.812</v>
      </c>
      <c r="I120" s="89" t="str">
        <f t="shared" si="1"/>
        <v>Red</v>
      </c>
      <c r="J120" s="108">
        <f>VLOOKUP(A120, raw_data!$A$2:$AB$3115, 22, FALSE)+VLOOKUP(B120, raw_data!$A$2:$AB$3115, 22, FALSE)+VLOOKUP(C120, raw_data!$A$2:$AB$3115, 22, FALSE)</f>
        <v>5.6449999999999996</v>
      </c>
      <c r="K120" s="47">
        <f>VLOOKUP(D120, raw_data!$A$2:$AB$3115, 22, FALSE)+VLOOKUP(E120, raw_data!$A$2:$AB$3115, 22, FALSE)+VLOOKUP(F120, raw_data!$A$2:$AB$3115, 22, FALSE)</f>
        <v>7.5849999999999991</v>
      </c>
    </row>
    <row r="121" spans="1:11" x14ac:dyDescent="0.25">
      <c r="A121" s="46">
        <v>4547</v>
      </c>
      <c r="B121" s="48">
        <v>4216</v>
      </c>
      <c r="C121" s="49">
        <v>172</v>
      </c>
      <c r="D121" s="48">
        <v>1730</v>
      </c>
      <c r="E121" s="48">
        <v>4587</v>
      </c>
      <c r="F121" s="47">
        <v>5801</v>
      </c>
      <c r="G121" s="108">
        <f>VLOOKUP(A121, raw_data!$A$2:$AB$3115, 2, FALSE)+VLOOKUP(B121, raw_data!$A$2:$AB$3115, 2, FALSE)+VLOOKUP(C121, raw_data!$A$2:$AB$3115, 2, FALSE)</f>
        <v>90.694999999999993</v>
      </c>
      <c r="H121" s="47">
        <f>VLOOKUP(D121, raw_data!$A$2:$AB$3115, 2, FALSE)+VLOOKUP(E121, raw_data!$A$2:$AB$3115, 2, FALSE)+VLOOKUP(F121, raw_data!$A$2:$AB$3115, 2, FALSE)</f>
        <v>114.57899999999999</v>
      </c>
      <c r="I121" s="89" t="str">
        <f t="shared" si="1"/>
        <v>Red</v>
      </c>
      <c r="J121" s="108">
        <f>VLOOKUP(A121, raw_data!$A$2:$AB$3115, 22, FALSE)+VLOOKUP(B121, raw_data!$A$2:$AB$3115, 22, FALSE)+VLOOKUP(C121, raw_data!$A$2:$AB$3115, 22, FALSE)</f>
        <v>6.984</v>
      </c>
      <c r="K121" s="47">
        <f>VLOOKUP(D121, raw_data!$A$2:$AB$3115, 22, FALSE)+VLOOKUP(E121, raw_data!$A$2:$AB$3115, 22, FALSE)+VLOOKUP(F121, raw_data!$A$2:$AB$3115, 22, FALSE)</f>
        <v>8.4580000000000002</v>
      </c>
    </row>
    <row r="122" spans="1:11" x14ac:dyDescent="0.25">
      <c r="A122" s="46">
        <v>193</v>
      </c>
      <c r="B122" s="48">
        <v>3019</v>
      </c>
      <c r="C122" s="49">
        <v>1736</v>
      </c>
      <c r="D122" s="48">
        <v>2405</v>
      </c>
      <c r="E122" s="48">
        <v>294</v>
      </c>
      <c r="F122" s="47">
        <v>5847</v>
      </c>
      <c r="G122" s="108">
        <f>VLOOKUP(A122, raw_data!$A$2:$AB$3115, 2, FALSE)+VLOOKUP(B122, raw_data!$A$2:$AB$3115, 2, FALSE)+VLOOKUP(C122, raw_data!$A$2:$AB$3115, 2, FALSE)</f>
        <v>106.84700000000001</v>
      </c>
      <c r="H122" s="47">
        <f>VLOOKUP(D122, raw_data!$A$2:$AB$3115, 2, FALSE)+VLOOKUP(E122, raw_data!$A$2:$AB$3115, 2, FALSE)+VLOOKUP(F122, raw_data!$A$2:$AB$3115, 2, FALSE)</f>
        <v>93.925000000000011</v>
      </c>
      <c r="I122" s="89" t="str">
        <f t="shared" si="1"/>
        <v>Blue</v>
      </c>
      <c r="J122" s="108">
        <f>VLOOKUP(A122, raw_data!$A$2:$AB$3115, 22, FALSE)+VLOOKUP(B122, raw_data!$A$2:$AB$3115, 22, FALSE)+VLOOKUP(C122, raw_data!$A$2:$AB$3115, 22, FALSE)</f>
        <v>8.1180000000000003</v>
      </c>
      <c r="K122" s="47">
        <f>VLOOKUP(D122, raw_data!$A$2:$AB$3115, 22, FALSE)+VLOOKUP(E122, raw_data!$A$2:$AB$3115, 22, FALSE)+VLOOKUP(F122, raw_data!$A$2:$AB$3115, 22, FALSE)</f>
        <v>5.24</v>
      </c>
    </row>
    <row r="123" spans="1:11" x14ac:dyDescent="0.25">
      <c r="A123" s="46">
        <v>2733</v>
      </c>
      <c r="B123" s="48">
        <v>70</v>
      </c>
      <c r="C123" s="49">
        <v>1678</v>
      </c>
      <c r="D123" s="48">
        <v>4085</v>
      </c>
      <c r="E123" s="48">
        <v>4377</v>
      </c>
      <c r="F123" s="47">
        <v>597</v>
      </c>
      <c r="G123" s="108">
        <f>VLOOKUP(A123, raw_data!$A$2:$AB$3115, 2, FALSE)+VLOOKUP(B123, raw_data!$A$2:$AB$3115, 2, FALSE)+VLOOKUP(C123, raw_data!$A$2:$AB$3115, 2, FALSE)</f>
        <v>123.642</v>
      </c>
      <c r="H123" s="47">
        <f>VLOOKUP(D123, raw_data!$A$2:$AB$3115, 2, FALSE)+VLOOKUP(E123, raw_data!$A$2:$AB$3115, 2, FALSE)+VLOOKUP(F123, raw_data!$A$2:$AB$3115, 2, FALSE)</f>
        <v>92.769000000000005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9.827</v>
      </c>
      <c r="K123" s="47">
        <f>VLOOKUP(D123, raw_data!$A$2:$AB$3115, 22, FALSE)+VLOOKUP(E123, raw_data!$A$2:$AB$3115, 22, FALSE)+VLOOKUP(F123, raw_data!$A$2:$AB$3115, 22, FALSE)</f>
        <v>3.597</v>
      </c>
    </row>
    <row r="124" spans="1:11" x14ac:dyDescent="0.25">
      <c r="A124" s="46">
        <v>123</v>
      </c>
      <c r="B124" s="48">
        <v>5618</v>
      </c>
      <c r="C124" s="49">
        <v>5232</v>
      </c>
      <c r="D124" s="48">
        <v>5431</v>
      </c>
      <c r="E124" s="48">
        <v>5254</v>
      </c>
      <c r="F124" s="47">
        <v>6153</v>
      </c>
      <c r="G124" s="108">
        <f>VLOOKUP(A124, raw_data!$A$2:$AB$3115, 2, FALSE)+VLOOKUP(B124, raw_data!$A$2:$AB$3115, 2, FALSE)+VLOOKUP(C124, raw_data!$A$2:$AB$3115, 2, FALSE)</f>
        <v>92.97</v>
      </c>
      <c r="H124" s="47">
        <f>VLOOKUP(D124, raw_data!$A$2:$AB$3115, 2, FALSE)+VLOOKUP(E124, raw_data!$A$2:$AB$3115, 2, FALSE)+VLOOKUP(F124, raw_data!$A$2:$AB$3115, 2, FALSE)</f>
        <v>114.718</v>
      </c>
      <c r="I124" s="89" t="str">
        <f t="shared" si="1"/>
        <v>Red</v>
      </c>
      <c r="J124" s="108">
        <f>VLOOKUP(A124, raw_data!$A$2:$AB$3115, 22, FALSE)+VLOOKUP(B124, raw_data!$A$2:$AB$3115, 22, FALSE)+VLOOKUP(C124, raw_data!$A$2:$AB$3115, 22, FALSE)</f>
        <v>6.4770000000000003</v>
      </c>
      <c r="K124" s="47">
        <f>VLOOKUP(D124, raw_data!$A$2:$AB$3115, 22, FALSE)+VLOOKUP(E124, raw_data!$A$2:$AB$3115, 22, FALSE)+VLOOKUP(F124, raw_data!$A$2:$AB$3115, 22, FALSE)</f>
        <v>9.9269999999999996</v>
      </c>
    </row>
    <row r="125" spans="1:11" x14ac:dyDescent="0.25">
      <c r="A125" s="46">
        <v>2990</v>
      </c>
      <c r="B125" s="48">
        <v>3324</v>
      </c>
      <c r="C125" s="49">
        <v>231</v>
      </c>
      <c r="D125" s="48">
        <v>1559</v>
      </c>
      <c r="E125" s="48">
        <v>1323</v>
      </c>
      <c r="F125" s="47">
        <v>4920</v>
      </c>
      <c r="G125" s="108">
        <f>VLOOKUP(A125, raw_data!$A$2:$AB$3115, 2, FALSE)+VLOOKUP(B125, raw_data!$A$2:$AB$3115, 2, FALSE)+VLOOKUP(C125, raw_data!$A$2:$AB$3115, 2, FALSE)</f>
        <v>92.503999999999991</v>
      </c>
      <c r="H125" s="47">
        <f>VLOOKUP(D125, raw_data!$A$2:$AB$3115, 2, FALSE)+VLOOKUP(E125, raw_data!$A$2:$AB$3115, 2, FALSE)+VLOOKUP(F125, raw_data!$A$2:$AB$3115, 2, FALSE)</f>
        <v>89.006</v>
      </c>
      <c r="I125" s="89" t="str">
        <f t="shared" si="1"/>
        <v>Blue</v>
      </c>
      <c r="J125" s="108">
        <f>VLOOKUP(A125, raw_data!$A$2:$AB$3115, 22, FALSE)+VLOOKUP(B125, raw_data!$A$2:$AB$3115, 22, FALSE)+VLOOKUP(C125, raw_data!$A$2:$AB$3115, 22, FALSE)</f>
        <v>9.5879999999999992</v>
      </c>
      <c r="K125" s="47">
        <f>VLOOKUP(D125, raw_data!$A$2:$AB$3115, 22, FALSE)+VLOOKUP(E125, raw_data!$A$2:$AB$3115, 22, FALSE)+VLOOKUP(F125, raw_data!$A$2:$AB$3115, 22, FALSE)</f>
        <v>5.1060000000000008</v>
      </c>
    </row>
    <row r="126" spans="1:11" ht="15.75" thickBot="1" x14ac:dyDescent="0.3">
      <c r="A126" s="78">
        <v>2438</v>
      </c>
      <c r="B126" s="79">
        <v>346</v>
      </c>
      <c r="C126" s="81">
        <v>1684</v>
      </c>
      <c r="D126" s="79">
        <v>5899</v>
      </c>
      <c r="E126" s="79">
        <v>1732</v>
      </c>
      <c r="F126" s="80">
        <v>5910</v>
      </c>
      <c r="G126" s="82">
        <f>VLOOKUP(A126, raw_data!$A$2:$AB$3115, 2, FALSE)+VLOOKUP(B126, raw_data!$A$2:$AB$3115, 2, FALSE)+VLOOKUP(C126, raw_data!$A$2:$AB$3115, 2, FALSE)</f>
        <v>114.61799999999999</v>
      </c>
      <c r="H126" s="80">
        <f>VLOOKUP(D126, raw_data!$A$2:$AB$3115, 2, FALSE)+VLOOKUP(E126, raw_data!$A$2:$AB$3115, 2, FALSE)+VLOOKUP(F126, raw_data!$A$2:$AB$3115, 2, FALSE)</f>
        <v>89.378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7.9550000000000001</v>
      </c>
      <c r="K126" s="80">
        <f>VLOOKUP(D126, raw_data!$A$2:$AB$3115, 22, FALSE)+VLOOKUP(E126, raw_data!$A$2:$AB$3115, 22, FALSE)+VLOOKUP(F126, raw_data!$A$2:$AB$3115, 22, FALSE)</f>
        <v>6.2309999999999999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11" priority="1" operator="between">
      <formula>8</formula>
      <formula>10</formula>
    </cfRule>
    <cfRule type="cellIs" dxfId="10" priority="4" operator="greaterThanOrEqual">
      <formula>10</formula>
    </cfRule>
  </conditionalFormatting>
  <conditionalFormatting sqref="I2:I126">
    <cfRule type="containsText" dxfId="9" priority="2" operator="containsText" text="Red">
      <formula>NOT(ISERROR(SEARCH("Red",I2)))</formula>
    </cfRule>
    <cfRule type="containsText" dxfId="8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5" workbookViewId="0">
      <selection activeCell="O1" sqref="O1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5499</v>
      </c>
      <c r="B2" s="48">
        <v>5172</v>
      </c>
      <c r="C2" s="49">
        <v>5686</v>
      </c>
      <c r="D2" s="48">
        <v>3937</v>
      </c>
      <c r="E2" s="48">
        <v>5150</v>
      </c>
      <c r="F2" s="47">
        <v>3314</v>
      </c>
      <c r="G2" s="108">
        <f>VLOOKUP(A2, raw_data!$A$2:$AB$3115, 2, FALSE)+VLOOKUP(B2, raw_data!$A$2:$AB$3115, 2, FALSE)+VLOOKUP(C2, raw_data!$A$2:$AB$3115, 2, FALSE)</f>
        <v>106.703</v>
      </c>
      <c r="H2" s="47">
        <f>VLOOKUP(D2, raw_data!$A$2:$AB$3115, 2, FALSE)+VLOOKUP(E2, raw_data!$A$2:$AB$3115, 2, FALSE)+VLOOKUP(F2, raw_data!$A$2:$AB$3115, 2, FALSE)</f>
        <v>127.40600000000001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6.5460000000000003</v>
      </c>
      <c r="K2" s="47">
        <f>VLOOKUP(D2, raw_data!$A$2:$AB$3115, 22, FALSE)+VLOOKUP(E2, raw_data!$A$2:$AB$3115, 22, FALSE)+VLOOKUP(F2, raw_data!$A$2:$AB$3115, 22, FALSE)</f>
        <v>10.211</v>
      </c>
    </row>
    <row r="3" spans="1:11" x14ac:dyDescent="0.25">
      <c r="A3" s="46">
        <v>6072</v>
      </c>
      <c r="B3" s="48">
        <v>5885</v>
      </c>
      <c r="C3" s="49">
        <v>4678</v>
      </c>
      <c r="D3" s="48">
        <v>3481</v>
      </c>
      <c r="E3" s="48">
        <v>3663</v>
      </c>
      <c r="F3" s="47">
        <v>1700</v>
      </c>
      <c r="G3" s="108">
        <f>VLOOKUP(A3, raw_data!$A$2:$AB$3115, 2, FALSE)+VLOOKUP(B3, raw_data!$A$2:$AB$3115, 2, FALSE)+VLOOKUP(C3, raw_data!$A$2:$AB$3115, 2, FALSE)</f>
        <v>105.666</v>
      </c>
      <c r="H3" s="47">
        <f>VLOOKUP(D3, raw_data!$A$2:$AB$3115, 2, FALSE)+VLOOKUP(E3, raw_data!$A$2:$AB$3115, 2, FALSE)+VLOOKUP(F3, raw_data!$A$2:$AB$3115, 2, FALSE)</f>
        <v>97.177000000000007</v>
      </c>
      <c r="I3" s="89" t="str">
        <f t="shared" ref="I3:I66" si="0">IF(G3&gt;H3, "Blue", "Red")</f>
        <v>Blue</v>
      </c>
      <c r="J3" s="108">
        <f>VLOOKUP(A3, raw_data!$A$2:$AB$3115, 22, FALSE)+VLOOKUP(B3, raw_data!$A$2:$AB$3115, 22, FALSE)+VLOOKUP(C3, raw_data!$A$2:$AB$3115, 22, FALSE)</f>
        <v>7.8920000000000003</v>
      </c>
      <c r="K3" s="47">
        <f>VLOOKUP(D3, raw_data!$A$2:$AB$3115, 22, FALSE)+VLOOKUP(E3, raw_data!$A$2:$AB$3115, 22, FALSE)+VLOOKUP(F3, raw_data!$A$2:$AB$3115, 22, FALSE)</f>
        <v>6.8159999999999998</v>
      </c>
    </row>
    <row r="4" spans="1:11" x14ac:dyDescent="0.25">
      <c r="A4" s="46">
        <v>4744</v>
      </c>
      <c r="B4" s="48">
        <v>1143</v>
      </c>
      <c r="C4" s="49">
        <v>5900</v>
      </c>
      <c r="D4" s="48">
        <v>126</v>
      </c>
      <c r="E4" s="48">
        <v>5124</v>
      </c>
      <c r="F4" s="47">
        <v>2393</v>
      </c>
      <c r="G4" s="108">
        <f>VLOOKUP(A4, raw_data!$A$2:$AB$3115, 2, FALSE)+VLOOKUP(B4, raw_data!$A$2:$AB$3115, 2, FALSE)+VLOOKUP(C4, raw_data!$A$2:$AB$3115, 2, FALSE)</f>
        <v>80.562999999999988</v>
      </c>
      <c r="H4" s="47">
        <f>VLOOKUP(D4, raw_data!$A$2:$AB$3115, 2, FALSE)+VLOOKUP(E4, raw_data!$A$2:$AB$3115, 2, FALSE)+VLOOKUP(F4, raw_data!$A$2:$AB$3115, 2, FALSE)</f>
        <v>124.624</v>
      </c>
      <c r="I4" s="89" t="str">
        <f t="shared" si="0"/>
        <v>Red</v>
      </c>
      <c r="J4" s="108">
        <f>VLOOKUP(A4, raw_data!$A$2:$AB$3115, 22, FALSE)+VLOOKUP(B4, raw_data!$A$2:$AB$3115, 22, FALSE)+VLOOKUP(C4, raw_data!$A$2:$AB$3115, 22, FALSE)</f>
        <v>4.4319999999999995</v>
      </c>
      <c r="K4" s="47">
        <f>VLOOKUP(D4, raw_data!$A$2:$AB$3115, 22, FALSE)+VLOOKUP(E4, raw_data!$A$2:$AB$3115, 22, FALSE)+VLOOKUP(F4, raw_data!$A$2:$AB$3115, 22, FALSE)</f>
        <v>10.827999999999999</v>
      </c>
    </row>
    <row r="5" spans="1:11" x14ac:dyDescent="0.25">
      <c r="A5" s="46">
        <v>3309</v>
      </c>
      <c r="B5" s="48">
        <v>3574</v>
      </c>
      <c r="C5" s="49">
        <v>179</v>
      </c>
      <c r="D5" s="48">
        <v>1241</v>
      </c>
      <c r="E5" s="48">
        <v>1764</v>
      </c>
      <c r="F5" s="47">
        <v>48</v>
      </c>
      <c r="G5" s="108">
        <f>VLOOKUP(A5, raw_data!$A$2:$AB$3115, 2, FALSE)+VLOOKUP(B5, raw_data!$A$2:$AB$3115, 2, FALSE)+VLOOKUP(C5, raw_data!$A$2:$AB$3115, 2, FALSE)</f>
        <v>140.126</v>
      </c>
      <c r="H5" s="47">
        <f>VLOOKUP(D5, raw_data!$A$2:$AB$3115, 2, FALSE)+VLOOKUP(E5, raw_data!$A$2:$AB$3115, 2, FALSE)+VLOOKUP(F5, raw_data!$A$2:$AB$3115, 2, FALSE)</f>
        <v>119.91</v>
      </c>
      <c r="I5" s="89" t="str">
        <f t="shared" si="0"/>
        <v>Blue</v>
      </c>
      <c r="J5" s="108">
        <f>VLOOKUP(A5, raw_data!$A$2:$AB$3115, 22, FALSE)+VLOOKUP(B5, raw_data!$A$2:$AB$3115, 22, FALSE)+VLOOKUP(C5, raw_data!$A$2:$AB$3115, 22, FALSE)</f>
        <v>10.125</v>
      </c>
      <c r="K5" s="47">
        <f>VLOOKUP(D5, raw_data!$A$2:$AB$3115, 22, FALSE)+VLOOKUP(E5, raw_data!$A$2:$AB$3115, 22, FALSE)+VLOOKUP(F5, raw_data!$A$2:$AB$3115, 22, FALSE)</f>
        <v>9.6660000000000004</v>
      </c>
    </row>
    <row r="6" spans="1:11" x14ac:dyDescent="0.25">
      <c r="A6" s="46">
        <v>1676</v>
      </c>
      <c r="B6" s="48">
        <v>16</v>
      </c>
      <c r="C6" s="49">
        <v>5832</v>
      </c>
      <c r="D6" s="48">
        <v>217</v>
      </c>
      <c r="E6" s="48">
        <v>5914</v>
      </c>
      <c r="F6" s="47">
        <v>4146</v>
      </c>
      <c r="G6" s="108">
        <f>VLOOKUP(A6, raw_data!$A$2:$AB$3115, 2, FALSE)+VLOOKUP(B6, raw_data!$A$2:$AB$3115, 2, FALSE)+VLOOKUP(C6, raw_data!$A$2:$AB$3115, 2, FALSE)</f>
        <v>93.271999999999991</v>
      </c>
      <c r="H6" s="47">
        <f>VLOOKUP(D6, raw_data!$A$2:$AB$3115, 2, FALSE)+VLOOKUP(E6, raw_data!$A$2:$AB$3115, 2, FALSE)+VLOOKUP(F6, raw_data!$A$2:$AB$3115, 2, FALSE)</f>
        <v>88.07</v>
      </c>
      <c r="I6" s="89" t="str">
        <f t="shared" si="0"/>
        <v>Blue</v>
      </c>
      <c r="J6" s="108">
        <f>VLOOKUP(A6, raw_data!$A$2:$AB$3115, 22, FALSE)+VLOOKUP(B6, raw_data!$A$2:$AB$3115, 22, FALSE)+VLOOKUP(C6, raw_data!$A$2:$AB$3115, 22, FALSE)</f>
        <v>6.8149999999999995</v>
      </c>
      <c r="K6" s="47">
        <f>VLOOKUP(D6, raw_data!$A$2:$AB$3115, 22, FALSE)+VLOOKUP(E6, raw_data!$A$2:$AB$3115, 22, FALSE)+VLOOKUP(F6, raw_data!$A$2:$AB$3115, 22, FALSE)</f>
        <v>5.2349999999999994</v>
      </c>
    </row>
    <row r="7" spans="1:11" x14ac:dyDescent="0.25">
      <c r="A7" s="46">
        <v>1640</v>
      </c>
      <c r="B7" s="48">
        <v>3504</v>
      </c>
      <c r="C7" s="49">
        <v>67</v>
      </c>
      <c r="D7" s="48">
        <v>254</v>
      </c>
      <c r="E7" s="48">
        <v>2081</v>
      </c>
      <c r="F7" s="47">
        <v>3288</v>
      </c>
      <c r="G7" s="108">
        <f>VLOOKUP(A7, raw_data!$A$2:$AB$3115, 2, FALSE)+VLOOKUP(B7, raw_data!$A$2:$AB$3115, 2, FALSE)+VLOOKUP(C7, raw_data!$A$2:$AB$3115, 2, FALSE)</f>
        <v>118.449</v>
      </c>
      <c r="H7" s="47">
        <f>VLOOKUP(D7, raw_data!$A$2:$AB$3115, 2, FALSE)+VLOOKUP(E7, raw_data!$A$2:$AB$3115, 2, FALSE)+VLOOKUP(F7, raw_data!$A$2:$AB$3115, 2, FALSE)</f>
        <v>132.41299999999998</v>
      </c>
      <c r="I7" s="89" t="str">
        <f t="shared" si="0"/>
        <v>Red</v>
      </c>
      <c r="J7" s="108">
        <f>VLOOKUP(A7, raw_data!$A$2:$AB$3115, 22, FALSE)+VLOOKUP(B7, raw_data!$A$2:$AB$3115, 22, FALSE)+VLOOKUP(C7, raw_data!$A$2:$AB$3115, 22, FALSE)</f>
        <v>9.5560000000000009</v>
      </c>
      <c r="K7" s="47">
        <f>VLOOKUP(D7, raw_data!$A$2:$AB$3115, 22, FALSE)+VLOOKUP(E7, raw_data!$A$2:$AB$3115, 22, FALSE)+VLOOKUP(F7, raw_data!$A$2:$AB$3115, 22, FALSE)</f>
        <v>9.4039999999999999</v>
      </c>
    </row>
    <row r="8" spans="1:11" x14ac:dyDescent="0.25">
      <c r="A8" s="46">
        <v>5450</v>
      </c>
      <c r="B8" s="48">
        <v>2614</v>
      </c>
      <c r="C8" s="49">
        <v>6220</v>
      </c>
      <c r="D8" s="48">
        <v>708</v>
      </c>
      <c r="E8" s="48">
        <v>2035</v>
      </c>
      <c r="F8" s="47">
        <v>118</v>
      </c>
      <c r="G8" s="108">
        <f>VLOOKUP(A8, raw_data!$A$2:$AB$3115, 2, FALSE)+VLOOKUP(B8, raw_data!$A$2:$AB$3115, 2, FALSE)+VLOOKUP(C8, raw_data!$A$2:$AB$3115, 2, FALSE)</f>
        <v>87.47399999999999</v>
      </c>
      <c r="H8" s="47">
        <f>VLOOKUP(D8, raw_data!$A$2:$AB$3115, 2, FALSE)+VLOOKUP(E8, raw_data!$A$2:$AB$3115, 2, FALSE)+VLOOKUP(F8, raw_data!$A$2:$AB$3115, 2, FALSE)</f>
        <v>131.56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5.7830000000000004</v>
      </c>
      <c r="K8" s="47">
        <f>VLOOKUP(D8, raw_data!$A$2:$AB$3115, 22, FALSE)+VLOOKUP(E8, raw_data!$A$2:$AB$3115, 22, FALSE)+VLOOKUP(F8, raw_data!$A$2:$AB$3115, 22, FALSE)</f>
        <v>10.332000000000001</v>
      </c>
    </row>
    <row r="9" spans="1:11" x14ac:dyDescent="0.25">
      <c r="A9" s="46">
        <v>188</v>
      </c>
      <c r="B9" s="48">
        <v>3284</v>
      </c>
      <c r="C9" s="49">
        <v>3476</v>
      </c>
      <c r="D9" s="48">
        <v>125</v>
      </c>
      <c r="E9" s="48">
        <v>1519</v>
      </c>
      <c r="F9" s="47">
        <v>2147</v>
      </c>
      <c r="G9" s="108">
        <f>VLOOKUP(A9, raw_data!$A$2:$AB$3115, 2, FALSE)+VLOOKUP(B9, raw_data!$A$2:$AB$3115, 2, FALSE)+VLOOKUP(C9, raw_data!$A$2:$AB$3115, 2, FALSE)</f>
        <v>115.447</v>
      </c>
      <c r="H9" s="47">
        <f>VLOOKUP(D9, raw_data!$A$2:$AB$3115, 2, FALSE)+VLOOKUP(E9, raw_data!$A$2:$AB$3115, 2, FALSE)+VLOOKUP(F9, raw_data!$A$2:$AB$3115, 2, FALSE)</f>
        <v>137.05700000000002</v>
      </c>
      <c r="I9" s="89" t="str">
        <f t="shared" si="0"/>
        <v>Red</v>
      </c>
      <c r="J9" s="108">
        <f>VLOOKUP(A9, raw_data!$A$2:$AB$3115, 22, FALSE)+VLOOKUP(B9, raw_data!$A$2:$AB$3115, 22, FALSE)+VLOOKUP(C9, raw_data!$A$2:$AB$3115, 22, FALSE)</f>
        <v>9.0680000000000014</v>
      </c>
      <c r="K9" s="47">
        <f>VLOOKUP(D9, raw_data!$A$2:$AB$3115, 22, FALSE)+VLOOKUP(E9, raw_data!$A$2:$AB$3115, 22, FALSE)+VLOOKUP(F9, raw_data!$A$2:$AB$3115, 22, FALSE)</f>
        <v>11.662000000000001</v>
      </c>
    </row>
    <row r="10" spans="1:11" x14ac:dyDescent="0.25">
      <c r="A10" s="46">
        <v>2102</v>
      </c>
      <c r="B10" s="48">
        <v>3360</v>
      </c>
      <c r="C10" s="49">
        <v>4242</v>
      </c>
      <c r="D10" s="48">
        <v>1710</v>
      </c>
      <c r="E10" s="48">
        <v>6167</v>
      </c>
      <c r="F10" s="47">
        <v>1731</v>
      </c>
      <c r="G10" s="108">
        <f>VLOOKUP(A10, raw_data!$A$2:$AB$3115, 2, FALSE)+VLOOKUP(B10, raw_data!$A$2:$AB$3115, 2, FALSE)+VLOOKUP(C10, raw_data!$A$2:$AB$3115, 2, FALSE)</f>
        <v>97.649000000000001</v>
      </c>
      <c r="H10" s="47">
        <f>VLOOKUP(D10, raw_data!$A$2:$AB$3115, 2, FALSE)+VLOOKUP(E10, raw_data!$A$2:$AB$3115, 2, FALSE)+VLOOKUP(F10, raw_data!$A$2:$AB$3115, 2, FALSE)</f>
        <v>80.62299999999999</v>
      </c>
      <c r="I10" s="89" t="str">
        <f t="shared" si="0"/>
        <v>Blue</v>
      </c>
      <c r="J10" s="108">
        <f>VLOOKUP(A10, raw_data!$A$2:$AB$3115, 22, FALSE)+VLOOKUP(B10, raw_data!$A$2:$AB$3115, 22, FALSE)+VLOOKUP(C10, raw_data!$A$2:$AB$3115, 22, FALSE)</f>
        <v>5.1669999999999998</v>
      </c>
      <c r="K10" s="47">
        <f>VLOOKUP(D10, raw_data!$A$2:$AB$3115, 22, FALSE)+VLOOKUP(E10, raw_data!$A$2:$AB$3115, 22, FALSE)+VLOOKUP(F10, raw_data!$A$2:$AB$3115, 22, FALSE)</f>
        <v>7.25</v>
      </c>
    </row>
    <row r="11" spans="1:11" x14ac:dyDescent="0.25">
      <c r="A11" s="46">
        <v>3620</v>
      </c>
      <c r="B11" s="48">
        <v>103</v>
      </c>
      <c r="C11" s="49">
        <v>1477</v>
      </c>
      <c r="D11" s="48">
        <v>5851</v>
      </c>
      <c r="E11" s="48">
        <v>3961</v>
      </c>
      <c r="F11" s="47">
        <v>1296</v>
      </c>
      <c r="G11" s="108">
        <f>VLOOKUP(A11, raw_data!$A$2:$AB$3115, 2, FALSE)+VLOOKUP(B11, raw_data!$A$2:$AB$3115, 2, FALSE)+VLOOKUP(C11, raw_data!$A$2:$AB$3115, 2, FALSE)</f>
        <v>112.99600000000001</v>
      </c>
      <c r="H11" s="47">
        <f>VLOOKUP(D11, raw_data!$A$2:$AB$3115, 2, FALSE)+VLOOKUP(E11, raw_data!$A$2:$AB$3115, 2, FALSE)+VLOOKUP(F11, raw_data!$A$2:$AB$3115, 2, FALSE)</f>
        <v>82.187000000000012</v>
      </c>
      <c r="I11" s="89" t="str">
        <f t="shared" si="0"/>
        <v>Blue</v>
      </c>
      <c r="J11" s="108">
        <f>VLOOKUP(A11, raw_data!$A$2:$AB$3115, 22, FALSE)+VLOOKUP(B11, raw_data!$A$2:$AB$3115, 22, FALSE)+VLOOKUP(C11, raw_data!$A$2:$AB$3115, 22, FALSE)</f>
        <v>10.903</v>
      </c>
      <c r="K11" s="47">
        <f>VLOOKUP(D11, raw_data!$A$2:$AB$3115, 22, FALSE)+VLOOKUP(E11, raw_data!$A$2:$AB$3115, 22, FALSE)+VLOOKUP(F11, raw_data!$A$2:$AB$3115, 22, FALSE)</f>
        <v>4.883</v>
      </c>
    </row>
    <row r="12" spans="1:11" x14ac:dyDescent="0.25">
      <c r="A12" s="46">
        <v>4561</v>
      </c>
      <c r="B12" s="48">
        <v>122</v>
      </c>
      <c r="C12" s="49">
        <v>1311</v>
      </c>
      <c r="D12" s="48">
        <v>4613</v>
      </c>
      <c r="E12" s="48">
        <v>5039</v>
      </c>
      <c r="F12" s="47">
        <v>5505</v>
      </c>
      <c r="G12" s="108">
        <f>VLOOKUP(A12, raw_data!$A$2:$AB$3115, 2, FALSE)+VLOOKUP(B12, raw_data!$A$2:$AB$3115, 2, FALSE)+VLOOKUP(C12, raw_data!$A$2:$AB$3115, 2, FALSE)</f>
        <v>97.293000000000006</v>
      </c>
      <c r="H12" s="47">
        <f>VLOOKUP(D12, raw_data!$A$2:$AB$3115, 2, FALSE)+VLOOKUP(E12, raw_data!$A$2:$AB$3115, 2, FALSE)+VLOOKUP(F12, raw_data!$A$2:$AB$3115, 2, FALSE)</f>
        <v>95.73</v>
      </c>
      <c r="I12" s="89" t="str">
        <f t="shared" si="0"/>
        <v>Blue</v>
      </c>
      <c r="J12" s="108">
        <f>VLOOKUP(A12, raw_data!$A$2:$AB$3115, 22, FALSE)+VLOOKUP(B12, raw_data!$A$2:$AB$3115, 22, FALSE)+VLOOKUP(C12, raw_data!$A$2:$AB$3115, 22, FALSE)</f>
        <v>6.7140000000000004</v>
      </c>
      <c r="K12" s="47">
        <f>VLOOKUP(D12, raw_data!$A$2:$AB$3115, 22, FALSE)+VLOOKUP(E12, raw_data!$A$2:$AB$3115, 22, FALSE)+VLOOKUP(F12, raw_data!$A$2:$AB$3115, 22, FALSE)</f>
        <v>4.4000000000000004</v>
      </c>
    </row>
    <row r="13" spans="1:11" x14ac:dyDescent="0.25">
      <c r="A13" s="46">
        <v>4550</v>
      </c>
      <c r="B13" s="48">
        <v>5817</v>
      </c>
      <c r="C13" s="49">
        <v>4122</v>
      </c>
      <c r="D13" s="48">
        <v>4276</v>
      </c>
      <c r="E13" s="48">
        <v>5274</v>
      </c>
      <c r="F13" s="47">
        <v>1418</v>
      </c>
      <c r="G13" s="108">
        <f>VLOOKUP(A13, raw_data!$A$2:$AB$3115, 2, FALSE)+VLOOKUP(B13, raw_data!$A$2:$AB$3115, 2, FALSE)+VLOOKUP(C13, raw_data!$A$2:$AB$3115, 2, FALSE)</f>
        <v>71.554000000000002</v>
      </c>
      <c r="H13" s="47">
        <f>VLOOKUP(D13, raw_data!$A$2:$AB$3115, 2, FALSE)+VLOOKUP(E13, raw_data!$A$2:$AB$3115, 2, FALSE)+VLOOKUP(F13, raw_data!$A$2:$AB$3115, 2, FALSE)</f>
        <v>107.22899999999998</v>
      </c>
      <c r="I13" s="89" t="str">
        <f t="shared" si="0"/>
        <v>Red</v>
      </c>
      <c r="J13" s="108">
        <f>VLOOKUP(A13, raw_data!$A$2:$AB$3115, 22, FALSE)+VLOOKUP(B13, raw_data!$A$2:$AB$3115, 22, FALSE)+VLOOKUP(C13, raw_data!$A$2:$AB$3115, 22, FALSE)</f>
        <v>3.7299999999999995</v>
      </c>
      <c r="K13" s="47">
        <f>VLOOKUP(D13, raw_data!$A$2:$AB$3115, 22, FALSE)+VLOOKUP(E13, raw_data!$A$2:$AB$3115, 22, FALSE)+VLOOKUP(F13, raw_data!$A$2:$AB$3115, 22, FALSE)</f>
        <v>5.9799999999999995</v>
      </c>
    </row>
    <row r="14" spans="1:11" x14ac:dyDescent="0.25">
      <c r="A14" s="46">
        <v>229</v>
      </c>
      <c r="B14" s="48">
        <v>5150</v>
      </c>
      <c r="C14" s="49">
        <v>126</v>
      </c>
      <c r="D14" s="48">
        <v>5818</v>
      </c>
      <c r="E14" s="48">
        <v>4001</v>
      </c>
      <c r="F14" s="47">
        <v>3663</v>
      </c>
      <c r="G14" s="108">
        <f>VLOOKUP(A14, raw_data!$A$2:$AB$3115, 2, FALSE)+VLOOKUP(B14, raw_data!$A$2:$AB$3115, 2, FALSE)+VLOOKUP(C14, raw_data!$A$2:$AB$3115, 2, FALSE)</f>
        <v>108.09700000000001</v>
      </c>
      <c r="H14" s="47">
        <f>VLOOKUP(D14, raw_data!$A$2:$AB$3115, 2, FALSE)+VLOOKUP(E14, raw_data!$A$2:$AB$3115, 2, FALSE)+VLOOKUP(F14, raw_data!$A$2:$AB$3115, 2, FALSE)</f>
        <v>113.078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10.754999999999999</v>
      </c>
      <c r="K14" s="47">
        <f>VLOOKUP(D14, raw_data!$A$2:$AB$3115, 22, FALSE)+VLOOKUP(E14, raw_data!$A$2:$AB$3115, 22, FALSE)+VLOOKUP(F14, raw_data!$A$2:$AB$3115, 22, FALSE)</f>
        <v>8.5689999999999991</v>
      </c>
    </row>
    <row r="15" spans="1:11" x14ac:dyDescent="0.25">
      <c r="A15" s="46">
        <v>188</v>
      </c>
      <c r="B15" s="48">
        <v>5900</v>
      </c>
      <c r="C15" s="49">
        <v>3504</v>
      </c>
      <c r="D15" s="48">
        <v>179</v>
      </c>
      <c r="E15" s="48">
        <v>5499</v>
      </c>
      <c r="F15" s="47">
        <v>1676</v>
      </c>
      <c r="G15" s="108">
        <f>VLOOKUP(A15, raw_data!$A$2:$AB$3115, 2, FALSE)+VLOOKUP(B15, raw_data!$A$2:$AB$3115, 2, FALSE)+VLOOKUP(C15, raw_data!$A$2:$AB$3115, 2, FALSE)</f>
        <v>84.506</v>
      </c>
      <c r="H15" s="47">
        <f>VLOOKUP(D15, raw_data!$A$2:$AB$3115, 2, FALSE)+VLOOKUP(E15, raw_data!$A$2:$AB$3115, 2, FALSE)+VLOOKUP(F15, raw_data!$A$2:$AB$3115, 2, FALSE)</f>
        <v>98.007999999999996</v>
      </c>
      <c r="I15" s="89" t="str">
        <f t="shared" si="0"/>
        <v>Red</v>
      </c>
      <c r="J15" s="108">
        <f>VLOOKUP(A15, raw_data!$A$2:$AB$3115, 22, FALSE)+VLOOKUP(B15, raw_data!$A$2:$AB$3115, 22, FALSE)+VLOOKUP(C15, raw_data!$A$2:$AB$3115, 22, FALSE)</f>
        <v>5.7629999999999999</v>
      </c>
      <c r="K15" s="47">
        <f>VLOOKUP(D15, raw_data!$A$2:$AB$3115, 22, FALSE)+VLOOKUP(E15, raw_data!$A$2:$AB$3115, 22, FALSE)+VLOOKUP(F15, raw_data!$A$2:$AB$3115, 22, FALSE)</f>
        <v>5.7619999999999996</v>
      </c>
    </row>
    <row r="16" spans="1:11" x14ac:dyDescent="0.25">
      <c r="A16" s="46">
        <v>3360</v>
      </c>
      <c r="B16" s="48">
        <v>3314</v>
      </c>
      <c r="C16" s="49">
        <v>2614</v>
      </c>
      <c r="D16" s="48">
        <v>4744</v>
      </c>
      <c r="E16" s="48">
        <v>1764</v>
      </c>
      <c r="F16" s="47">
        <v>254</v>
      </c>
      <c r="G16" s="108">
        <f>VLOOKUP(A16, raw_data!$A$2:$AB$3115, 2, FALSE)+VLOOKUP(B16, raw_data!$A$2:$AB$3115, 2, FALSE)+VLOOKUP(C16, raw_data!$A$2:$AB$3115, 2, FALSE)</f>
        <v>112.172</v>
      </c>
      <c r="H16" s="47">
        <f>VLOOKUP(D16, raw_data!$A$2:$AB$3115, 2, FALSE)+VLOOKUP(E16, raw_data!$A$2:$AB$3115, 2, FALSE)+VLOOKUP(F16, raw_data!$A$2:$AB$3115, 2, FALSE)</f>
        <v>114.315</v>
      </c>
      <c r="I16" s="89" t="str">
        <f t="shared" si="0"/>
        <v>Red</v>
      </c>
      <c r="J16" s="108">
        <f>VLOOKUP(A16, raw_data!$A$2:$AB$3115, 22, FALSE)+VLOOKUP(B16, raw_data!$A$2:$AB$3115, 22, FALSE)+VLOOKUP(C16, raw_data!$A$2:$AB$3115, 22, FALSE)</f>
        <v>8.298</v>
      </c>
      <c r="K16" s="47">
        <f>VLOOKUP(D16, raw_data!$A$2:$AB$3115, 22, FALSE)+VLOOKUP(E16, raw_data!$A$2:$AB$3115, 22, FALSE)+VLOOKUP(F16, raw_data!$A$2:$AB$3115, 22, FALSE)</f>
        <v>9.0790000000000006</v>
      </c>
    </row>
    <row r="17" spans="1:11" x14ac:dyDescent="0.25">
      <c r="A17" s="46">
        <v>5686</v>
      </c>
      <c r="B17" s="48">
        <v>67</v>
      </c>
      <c r="C17" s="49">
        <v>2035</v>
      </c>
      <c r="D17" s="48">
        <v>1700</v>
      </c>
      <c r="E17" s="48">
        <v>4146</v>
      </c>
      <c r="F17" s="47">
        <v>1143</v>
      </c>
      <c r="G17" s="108">
        <f>VLOOKUP(A17, raw_data!$A$2:$AB$3115, 2, FALSE)+VLOOKUP(B17, raw_data!$A$2:$AB$3115, 2, FALSE)+VLOOKUP(C17, raw_data!$A$2:$AB$3115, 2, FALSE)</f>
        <v>105.438</v>
      </c>
      <c r="H17" s="47">
        <f>VLOOKUP(D17, raw_data!$A$2:$AB$3115, 2, FALSE)+VLOOKUP(E17, raw_data!$A$2:$AB$3115, 2, FALSE)+VLOOKUP(F17, raw_data!$A$2:$AB$3115, 2, FALSE)</f>
        <v>84.298000000000002</v>
      </c>
      <c r="I17" s="89" t="str">
        <f t="shared" si="0"/>
        <v>Blue</v>
      </c>
      <c r="J17" s="108">
        <f>VLOOKUP(A17, raw_data!$A$2:$AB$3115, 22, FALSE)+VLOOKUP(B17, raw_data!$A$2:$AB$3115, 22, FALSE)+VLOOKUP(C17, raw_data!$A$2:$AB$3115, 22, FALSE)</f>
        <v>5.8069999999999995</v>
      </c>
      <c r="K17" s="47">
        <f>VLOOKUP(D17, raw_data!$A$2:$AB$3115, 22, FALSE)+VLOOKUP(E17, raw_data!$A$2:$AB$3115, 22, FALSE)+VLOOKUP(F17, raw_data!$A$2:$AB$3115, 22, FALSE)</f>
        <v>4.6809999999999992</v>
      </c>
    </row>
    <row r="18" spans="1:11" x14ac:dyDescent="0.25">
      <c r="A18" s="46">
        <v>4242</v>
      </c>
      <c r="B18" s="48">
        <v>5914</v>
      </c>
      <c r="C18" s="49">
        <v>5172</v>
      </c>
      <c r="D18" s="48">
        <v>48</v>
      </c>
      <c r="E18" s="48">
        <v>1296</v>
      </c>
      <c r="F18" s="47">
        <v>4613</v>
      </c>
      <c r="G18" s="108">
        <f>VLOOKUP(A18, raw_data!$A$2:$AB$3115, 2, FALSE)+VLOOKUP(B18, raw_data!$A$2:$AB$3115, 2, FALSE)+VLOOKUP(C18, raw_data!$A$2:$AB$3115, 2, FALSE)</f>
        <v>104.515</v>
      </c>
      <c r="H18" s="47">
        <f>VLOOKUP(D18, raw_data!$A$2:$AB$3115, 2, FALSE)+VLOOKUP(E18, raw_data!$A$2:$AB$3115, 2, FALSE)+VLOOKUP(F18, raw_data!$A$2:$AB$3115, 2, FALSE)</f>
        <v>117.06100000000001</v>
      </c>
      <c r="I18" s="89" t="str">
        <f t="shared" si="0"/>
        <v>Red</v>
      </c>
      <c r="J18" s="108">
        <f>VLOOKUP(A18, raw_data!$A$2:$AB$3115, 22, FALSE)+VLOOKUP(B18, raw_data!$A$2:$AB$3115, 22, FALSE)+VLOOKUP(C18, raw_data!$A$2:$AB$3115, 22, FALSE)</f>
        <v>6.7050000000000001</v>
      </c>
      <c r="K18" s="47">
        <f>VLOOKUP(D18, raw_data!$A$2:$AB$3115, 22, FALSE)+VLOOKUP(E18, raw_data!$A$2:$AB$3115, 22, FALSE)+VLOOKUP(F18, raw_data!$A$2:$AB$3115, 22, FALSE)</f>
        <v>7.2850000000000001</v>
      </c>
    </row>
    <row r="19" spans="1:11" x14ac:dyDescent="0.25">
      <c r="A19" s="46">
        <v>6072</v>
      </c>
      <c r="B19" s="48">
        <v>3288</v>
      </c>
      <c r="C19" s="49">
        <v>6220</v>
      </c>
      <c r="D19" s="48">
        <v>3284</v>
      </c>
      <c r="E19" s="48">
        <v>4122</v>
      </c>
      <c r="F19" s="47">
        <v>2102</v>
      </c>
      <c r="G19" s="108">
        <f>VLOOKUP(A19, raw_data!$A$2:$AB$3115, 2, FALSE)+VLOOKUP(B19, raw_data!$A$2:$AB$3115, 2, FALSE)+VLOOKUP(C19, raw_data!$A$2:$AB$3115, 2, FALSE)</f>
        <v>67.060999999999993</v>
      </c>
      <c r="H19" s="47">
        <f>VLOOKUP(D19, raw_data!$A$2:$AB$3115, 2, FALSE)+VLOOKUP(E19, raw_data!$A$2:$AB$3115, 2, FALSE)+VLOOKUP(F19, raw_data!$A$2:$AB$3115, 2, FALSE)</f>
        <v>88.445999999999998</v>
      </c>
      <c r="I19" s="89" t="str">
        <f t="shared" si="0"/>
        <v>Red</v>
      </c>
      <c r="J19" s="108">
        <f>VLOOKUP(A19, raw_data!$A$2:$AB$3115, 22, FALSE)+VLOOKUP(B19, raw_data!$A$2:$AB$3115, 22, FALSE)+VLOOKUP(C19, raw_data!$A$2:$AB$3115, 22, FALSE)</f>
        <v>2.7239999999999998</v>
      </c>
      <c r="K19" s="47">
        <f>VLOOKUP(D19, raw_data!$A$2:$AB$3115, 22, FALSE)+VLOOKUP(E19, raw_data!$A$2:$AB$3115, 22, FALSE)+VLOOKUP(F19, raw_data!$A$2:$AB$3115, 22, FALSE)</f>
        <v>3.9280000000000004</v>
      </c>
    </row>
    <row r="20" spans="1:11" x14ac:dyDescent="0.25">
      <c r="A20" s="46">
        <v>3309</v>
      </c>
      <c r="B20" s="48">
        <v>3961</v>
      </c>
      <c r="C20" s="49">
        <v>217</v>
      </c>
      <c r="D20" s="48">
        <v>6167</v>
      </c>
      <c r="E20" s="48">
        <v>4678</v>
      </c>
      <c r="F20" s="47">
        <v>122</v>
      </c>
      <c r="G20" s="108">
        <f>VLOOKUP(A20, raw_data!$A$2:$AB$3115, 2, FALSE)+VLOOKUP(B20, raw_data!$A$2:$AB$3115, 2, FALSE)+VLOOKUP(C20, raw_data!$A$2:$AB$3115, 2, FALSE)</f>
        <v>100.848</v>
      </c>
      <c r="H20" s="47">
        <f>VLOOKUP(D20, raw_data!$A$2:$AB$3115, 2, FALSE)+VLOOKUP(E20, raw_data!$A$2:$AB$3115, 2, FALSE)+VLOOKUP(F20, raw_data!$A$2:$AB$3115, 2, FALSE)</f>
        <v>109.53299999999999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7.4349999999999996</v>
      </c>
      <c r="K20" s="47">
        <f>VLOOKUP(D20, raw_data!$A$2:$AB$3115, 22, FALSE)+VLOOKUP(E20, raw_data!$A$2:$AB$3115, 22, FALSE)+VLOOKUP(F20, raw_data!$A$2:$AB$3115, 22, FALSE)</f>
        <v>7.2629999999999999</v>
      </c>
    </row>
    <row r="21" spans="1:11" x14ac:dyDescent="0.25">
      <c r="A21" s="46">
        <v>5039</v>
      </c>
      <c r="B21" s="48">
        <v>5274</v>
      </c>
      <c r="C21" s="49">
        <v>118</v>
      </c>
      <c r="D21" s="48">
        <v>1477</v>
      </c>
      <c r="E21" s="48">
        <v>16</v>
      </c>
      <c r="F21" s="47">
        <v>4276</v>
      </c>
      <c r="G21" s="108">
        <f>VLOOKUP(A21, raw_data!$A$2:$AB$3115, 2, FALSE)+VLOOKUP(B21, raw_data!$A$2:$AB$3115, 2, FALSE)+VLOOKUP(C21, raw_data!$A$2:$AB$3115, 2, FALSE)</f>
        <v>115.658</v>
      </c>
      <c r="H21" s="47">
        <f>VLOOKUP(D21, raw_data!$A$2:$AB$3115, 2, FALSE)+VLOOKUP(E21, raw_data!$A$2:$AB$3115, 2, FALSE)+VLOOKUP(F21, raw_data!$A$2:$AB$3115, 2, FALSE)</f>
        <v>128.67000000000002</v>
      </c>
      <c r="I21" s="89" t="str">
        <f t="shared" si="0"/>
        <v>Red</v>
      </c>
      <c r="J21" s="108">
        <f>VLOOKUP(A21, raw_data!$A$2:$AB$3115, 22, FALSE)+VLOOKUP(B21, raw_data!$A$2:$AB$3115, 22, FALSE)+VLOOKUP(C21, raw_data!$A$2:$AB$3115, 22, FALSE)</f>
        <v>6.8540000000000001</v>
      </c>
      <c r="K21" s="47">
        <f>VLOOKUP(D21, raw_data!$A$2:$AB$3115, 22, FALSE)+VLOOKUP(E21, raw_data!$A$2:$AB$3115, 22, FALSE)+VLOOKUP(F21, raw_data!$A$2:$AB$3115, 22, FALSE)</f>
        <v>10.952</v>
      </c>
    </row>
    <row r="22" spans="1:11" x14ac:dyDescent="0.25">
      <c r="A22" s="46">
        <v>4561</v>
      </c>
      <c r="B22" s="48">
        <v>2081</v>
      </c>
      <c r="C22" s="49">
        <v>3620</v>
      </c>
      <c r="D22" s="48">
        <v>5124</v>
      </c>
      <c r="E22" s="48">
        <v>229</v>
      </c>
      <c r="F22" s="47">
        <v>3937</v>
      </c>
      <c r="G22" s="108">
        <f>VLOOKUP(A22, raw_data!$A$2:$AB$3115, 2, FALSE)+VLOOKUP(B22, raw_data!$A$2:$AB$3115, 2, FALSE)+VLOOKUP(C22, raw_data!$A$2:$AB$3115, 2, FALSE)</f>
        <v>124.803</v>
      </c>
      <c r="H22" s="47">
        <f>VLOOKUP(D22, raw_data!$A$2:$AB$3115, 2, FALSE)+VLOOKUP(E22, raw_data!$A$2:$AB$3115, 2, FALSE)+VLOOKUP(F22, raw_data!$A$2:$AB$3115, 2, FALSE)</f>
        <v>117.449</v>
      </c>
      <c r="I22" s="89" t="str">
        <f t="shared" si="0"/>
        <v>Blue</v>
      </c>
      <c r="J22" s="108">
        <f>VLOOKUP(A22, raw_data!$A$2:$AB$3115, 22, FALSE)+VLOOKUP(B22, raw_data!$A$2:$AB$3115, 22, FALSE)+VLOOKUP(C22, raw_data!$A$2:$AB$3115, 22, FALSE)</f>
        <v>8.2010000000000005</v>
      </c>
      <c r="K22" s="47">
        <f>VLOOKUP(D22, raw_data!$A$2:$AB$3115, 22, FALSE)+VLOOKUP(E22, raw_data!$A$2:$AB$3115, 22, FALSE)+VLOOKUP(F22, raw_data!$A$2:$AB$3115, 22, FALSE)</f>
        <v>6.58</v>
      </c>
    </row>
    <row r="23" spans="1:11" x14ac:dyDescent="0.25">
      <c r="A23" s="46">
        <v>4550</v>
      </c>
      <c r="B23" s="48">
        <v>1241</v>
      </c>
      <c r="C23" s="49">
        <v>1710</v>
      </c>
      <c r="D23" s="48">
        <v>708</v>
      </c>
      <c r="E23" s="48">
        <v>5885</v>
      </c>
      <c r="F23" s="47">
        <v>3476</v>
      </c>
      <c r="G23" s="108">
        <f>VLOOKUP(A23, raw_data!$A$2:$AB$3115, 2, FALSE)+VLOOKUP(B23, raw_data!$A$2:$AB$3115, 2, FALSE)+VLOOKUP(C23, raw_data!$A$2:$AB$3115, 2, FALSE)</f>
        <v>109.259</v>
      </c>
      <c r="H23" s="47">
        <f>VLOOKUP(D23, raw_data!$A$2:$AB$3115, 2, FALSE)+VLOOKUP(E23, raw_data!$A$2:$AB$3115, 2, FALSE)+VLOOKUP(F23, raw_data!$A$2:$AB$3115, 2, FALSE)</f>
        <v>121.383</v>
      </c>
      <c r="I23" s="89" t="str">
        <f t="shared" si="0"/>
        <v>Red</v>
      </c>
      <c r="J23" s="108">
        <f>VLOOKUP(A23, raw_data!$A$2:$AB$3115, 22, FALSE)+VLOOKUP(B23, raw_data!$A$2:$AB$3115, 22, FALSE)+VLOOKUP(C23, raw_data!$A$2:$AB$3115, 22, FALSE)</f>
        <v>10.346</v>
      </c>
      <c r="K23" s="47">
        <f>VLOOKUP(D23, raw_data!$A$2:$AB$3115, 22, FALSE)+VLOOKUP(E23, raw_data!$A$2:$AB$3115, 22, FALSE)+VLOOKUP(F23, raw_data!$A$2:$AB$3115, 22, FALSE)</f>
        <v>12.096</v>
      </c>
    </row>
    <row r="24" spans="1:11" x14ac:dyDescent="0.25">
      <c r="A24" s="46">
        <v>1418</v>
      </c>
      <c r="B24" s="48">
        <v>5851</v>
      </c>
      <c r="C24" s="49">
        <v>5505</v>
      </c>
      <c r="D24" s="48">
        <v>1519</v>
      </c>
      <c r="E24" s="48">
        <v>5832</v>
      </c>
      <c r="F24" s="47">
        <v>2393</v>
      </c>
      <c r="G24" s="108">
        <f>VLOOKUP(A24, raw_data!$A$2:$AB$3115, 2, FALSE)+VLOOKUP(B24, raw_data!$A$2:$AB$3115, 2, FALSE)+VLOOKUP(C24, raw_data!$A$2:$AB$3115, 2, FALSE)</f>
        <v>115.42099999999999</v>
      </c>
      <c r="H24" s="47">
        <f>VLOOKUP(D24, raw_data!$A$2:$AB$3115, 2, FALSE)+VLOOKUP(E24, raw_data!$A$2:$AB$3115, 2, FALSE)+VLOOKUP(F24, raw_data!$A$2:$AB$3115, 2, FALSE)</f>
        <v>115.077</v>
      </c>
      <c r="I24" s="89" t="str">
        <f t="shared" si="0"/>
        <v>Blue</v>
      </c>
      <c r="J24" s="108">
        <f>VLOOKUP(A24, raw_data!$A$2:$AB$3115, 22, FALSE)+VLOOKUP(B24, raw_data!$A$2:$AB$3115, 22, FALSE)+VLOOKUP(C24, raw_data!$A$2:$AB$3115, 22, FALSE)</f>
        <v>7.5469999999999988</v>
      </c>
      <c r="K24" s="47">
        <f>VLOOKUP(D24, raw_data!$A$2:$AB$3115, 22, FALSE)+VLOOKUP(E24, raw_data!$A$2:$AB$3115, 22, FALSE)+VLOOKUP(F24, raw_data!$A$2:$AB$3115, 22, FALSE)</f>
        <v>8.8990000000000009</v>
      </c>
    </row>
    <row r="25" spans="1:11" x14ac:dyDescent="0.25">
      <c r="A25" s="46">
        <v>5818</v>
      </c>
      <c r="B25" s="48">
        <v>5817</v>
      </c>
      <c r="C25" s="49">
        <v>125</v>
      </c>
      <c r="D25" s="48">
        <v>1311</v>
      </c>
      <c r="E25" s="48">
        <v>1731</v>
      </c>
      <c r="F25" s="47">
        <v>3574</v>
      </c>
      <c r="G25" s="108">
        <f>VLOOKUP(A25, raw_data!$A$2:$AB$3115, 2, FALSE)+VLOOKUP(B25, raw_data!$A$2:$AB$3115, 2, FALSE)+VLOOKUP(C25, raw_data!$A$2:$AB$3115, 2, FALSE)</f>
        <v>109.988</v>
      </c>
      <c r="H25" s="47">
        <f>VLOOKUP(D25, raw_data!$A$2:$AB$3115, 2, FALSE)+VLOOKUP(E25, raw_data!$A$2:$AB$3115, 2, FALSE)+VLOOKUP(F25, raw_data!$A$2:$AB$3115, 2, FALSE)</f>
        <v>94.852000000000004</v>
      </c>
      <c r="I25" s="89" t="str">
        <f t="shared" si="0"/>
        <v>Blue</v>
      </c>
      <c r="J25" s="108">
        <f>VLOOKUP(A25, raw_data!$A$2:$AB$3115, 22, FALSE)+VLOOKUP(B25, raw_data!$A$2:$AB$3115, 22, FALSE)+VLOOKUP(C25, raw_data!$A$2:$AB$3115, 22, FALSE)</f>
        <v>9.1550000000000011</v>
      </c>
      <c r="K25" s="47">
        <f>VLOOKUP(D25, raw_data!$A$2:$AB$3115, 22, FALSE)+VLOOKUP(E25, raw_data!$A$2:$AB$3115, 22, FALSE)+VLOOKUP(F25, raw_data!$A$2:$AB$3115, 22, FALSE)</f>
        <v>6.1950000000000003</v>
      </c>
    </row>
    <row r="26" spans="1:11" x14ac:dyDescent="0.25">
      <c r="A26" s="46">
        <v>2147</v>
      </c>
      <c r="B26" s="48">
        <v>4001</v>
      </c>
      <c r="C26" s="49">
        <v>1640</v>
      </c>
      <c r="D26" s="48">
        <v>5450</v>
      </c>
      <c r="E26" s="48">
        <v>3481</v>
      </c>
      <c r="F26" s="47">
        <v>103</v>
      </c>
      <c r="G26" s="108">
        <f>VLOOKUP(A26, raw_data!$A$2:$AB$3115, 2, FALSE)+VLOOKUP(B26, raw_data!$A$2:$AB$3115, 2, FALSE)+VLOOKUP(C26, raw_data!$A$2:$AB$3115, 2, FALSE)</f>
        <v>108.39</v>
      </c>
      <c r="H26" s="47">
        <f>VLOOKUP(D26, raw_data!$A$2:$AB$3115, 2, FALSE)+VLOOKUP(E26, raw_data!$A$2:$AB$3115, 2, FALSE)+VLOOKUP(F26, raw_data!$A$2:$AB$3115, 2, FALSE)</f>
        <v>95.919999999999987</v>
      </c>
      <c r="I26" s="89" t="str">
        <f t="shared" si="0"/>
        <v>Blue</v>
      </c>
      <c r="J26" s="108">
        <f>VLOOKUP(A26, raw_data!$A$2:$AB$3115, 22, FALSE)+VLOOKUP(B26, raw_data!$A$2:$AB$3115, 22, FALSE)+VLOOKUP(C26, raw_data!$A$2:$AB$3115, 22, FALSE)</f>
        <v>8.4710000000000001</v>
      </c>
      <c r="K26" s="47">
        <f>VLOOKUP(D26, raw_data!$A$2:$AB$3115, 22, FALSE)+VLOOKUP(E26, raw_data!$A$2:$AB$3115, 22, FALSE)+VLOOKUP(F26, raw_data!$A$2:$AB$3115, 22, FALSE)</f>
        <v>8.8019999999999996</v>
      </c>
    </row>
    <row r="27" spans="1:11" x14ac:dyDescent="0.25">
      <c r="A27" s="46">
        <v>1764</v>
      </c>
      <c r="B27" s="48">
        <v>3663</v>
      </c>
      <c r="C27" s="49">
        <v>5499</v>
      </c>
      <c r="D27" s="48">
        <v>1296</v>
      </c>
      <c r="E27" s="48">
        <v>5274</v>
      </c>
      <c r="F27" s="47">
        <v>2035</v>
      </c>
      <c r="G27" s="108">
        <f>VLOOKUP(A27, raw_data!$A$2:$AB$3115, 2, FALSE)+VLOOKUP(B27, raw_data!$A$2:$AB$3115, 2, FALSE)+VLOOKUP(C27, raw_data!$A$2:$AB$3115, 2, FALSE)</f>
        <v>77.432999999999993</v>
      </c>
      <c r="H27" s="47">
        <f>VLOOKUP(D27, raw_data!$A$2:$AB$3115, 2, FALSE)+VLOOKUP(E27, raw_data!$A$2:$AB$3115, 2, FALSE)+VLOOKUP(F27, raw_data!$A$2:$AB$3115, 2, FALSE)</f>
        <v>100.952</v>
      </c>
      <c r="I27" s="89" t="str">
        <f t="shared" si="0"/>
        <v>Red</v>
      </c>
      <c r="J27" s="108">
        <f>VLOOKUP(A27, raw_data!$A$2:$AB$3115, 22, FALSE)+VLOOKUP(B27, raw_data!$A$2:$AB$3115, 22, FALSE)+VLOOKUP(C27, raw_data!$A$2:$AB$3115, 22, FALSE)</f>
        <v>4.2950000000000008</v>
      </c>
      <c r="K27" s="47">
        <f>VLOOKUP(D27, raw_data!$A$2:$AB$3115, 22, FALSE)+VLOOKUP(E27, raw_data!$A$2:$AB$3115, 22, FALSE)+VLOOKUP(F27, raw_data!$A$2:$AB$3115, 22, FALSE)</f>
        <v>4.032</v>
      </c>
    </row>
    <row r="28" spans="1:11" x14ac:dyDescent="0.25">
      <c r="A28" s="46">
        <v>188</v>
      </c>
      <c r="B28" s="48">
        <v>5124</v>
      </c>
      <c r="C28" s="49">
        <v>2102</v>
      </c>
      <c r="D28" s="48">
        <v>3309</v>
      </c>
      <c r="E28" s="48">
        <v>5172</v>
      </c>
      <c r="F28" s="47">
        <v>118</v>
      </c>
      <c r="G28" s="108">
        <f>VLOOKUP(A28, raw_data!$A$2:$AB$3115, 2, FALSE)+VLOOKUP(B28, raw_data!$A$2:$AB$3115, 2, FALSE)+VLOOKUP(C28, raw_data!$A$2:$AB$3115, 2, FALSE)</f>
        <v>98.128999999999991</v>
      </c>
      <c r="H28" s="47">
        <f>VLOOKUP(D28, raw_data!$A$2:$AB$3115, 2, FALSE)+VLOOKUP(E28, raw_data!$A$2:$AB$3115, 2, FALSE)+VLOOKUP(F28, raw_data!$A$2:$AB$3115, 2, FALSE)</f>
        <v>176.42700000000002</v>
      </c>
      <c r="I28" s="89" t="str">
        <f t="shared" si="0"/>
        <v>Red</v>
      </c>
      <c r="J28" s="108">
        <f>VLOOKUP(A28, raw_data!$A$2:$AB$3115, 22, FALSE)+VLOOKUP(B28, raw_data!$A$2:$AB$3115, 22, FALSE)+VLOOKUP(C28, raw_data!$A$2:$AB$3115, 22, FALSE)</f>
        <v>4.9719999999999995</v>
      </c>
      <c r="K28" s="47">
        <f>VLOOKUP(D28, raw_data!$A$2:$AB$3115, 22, FALSE)+VLOOKUP(E28, raw_data!$A$2:$AB$3115, 22, FALSE)+VLOOKUP(F28, raw_data!$A$2:$AB$3115, 22, FALSE)</f>
        <v>15.131</v>
      </c>
    </row>
    <row r="29" spans="1:11" x14ac:dyDescent="0.25">
      <c r="A29" s="46">
        <v>3961</v>
      </c>
      <c r="B29" s="48">
        <v>2081</v>
      </c>
      <c r="C29" s="49">
        <v>1700</v>
      </c>
      <c r="D29" s="48">
        <v>217</v>
      </c>
      <c r="E29" s="48">
        <v>16</v>
      </c>
      <c r="F29" s="47">
        <v>5150</v>
      </c>
      <c r="G29" s="108">
        <f>VLOOKUP(A29, raw_data!$A$2:$AB$3115, 2, FALSE)+VLOOKUP(B29, raw_data!$A$2:$AB$3115, 2, FALSE)+VLOOKUP(C29, raw_data!$A$2:$AB$3115, 2, FALSE)</f>
        <v>62.668999999999997</v>
      </c>
      <c r="H29" s="47">
        <f>VLOOKUP(D29, raw_data!$A$2:$AB$3115, 2, FALSE)+VLOOKUP(E29, raw_data!$A$2:$AB$3115, 2, FALSE)+VLOOKUP(F29, raw_data!$A$2:$AB$3115, 2, FALSE)</f>
        <v>142.155</v>
      </c>
      <c r="I29" s="89" t="str">
        <f t="shared" si="0"/>
        <v>Red</v>
      </c>
      <c r="J29" s="108">
        <f>VLOOKUP(A29, raw_data!$A$2:$AB$3115, 22, FALSE)+VLOOKUP(B29, raw_data!$A$2:$AB$3115, 22, FALSE)+VLOOKUP(C29, raw_data!$A$2:$AB$3115, 22, FALSE)</f>
        <v>1.452</v>
      </c>
      <c r="K29" s="47">
        <f>VLOOKUP(D29, raw_data!$A$2:$AB$3115, 22, FALSE)+VLOOKUP(E29, raw_data!$A$2:$AB$3115, 22, FALSE)+VLOOKUP(F29, raw_data!$A$2:$AB$3115, 22, FALSE)</f>
        <v>13.878999999999998</v>
      </c>
    </row>
    <row r="30" spans="1:11" x14ac:dyDescent="0.25">
      <c r="A30" s="46">
        <v>5900</v>
      </c>
      <c r="B30" s="48">
        <v>67</v>
      </c>
      <c r="C30" s="49">
        <v>2614</v>
      </c>
      <c r="D30" s="48">
        <v>3314</v>
      </c>
      <c r="E30" s="48">
        <v>4550</v>
      </c>
      <c r="F30" s="47">
        <v>48</v>
      </c>
      <c r="G30" s="108">
        <f>VLOOKUP(A30, raw_data!$A$2:$AB$3115, 2, FALSE)+VLOOKUP(B30, raw_data!$A$2:$AB$3115, 2, FALSE)+VLOOKUP(C30, raw_data!$A$2:$AB$3115, 2, FALSE)</f>
        <v>104.85999999999999</v>
      </c>
      <c r="H30" s="47">
        <f>VLOOKUP(D30, raw_data!$A$2:$AB$3115, 2, FALSE)+VLOOKUP(E30, raw_data!$A$2:$AB$3115, 2, FALSE)+VLOOKUP(F30, raw_data!$A$2:$AB$3115, 2, FALSE)</f>
        <v>97.240000000000009</v>
      </c>
      <c r="I30" s="89" t="str">
        <f t="shared" si="0"/>
        <v>Blue</v>
      </c>
      <c r="J30" s="108">
        <f>VLOOKUP(A30, raw_data!$A$2:$AB$3115, 22, FALSE)+VLOOKUP(B30, raw_data!$A$2:$AB$3115, 22, FALSE)+VLOOKUP(C30, raw_data!$A$2:$AB$3115, 22, FALSE)</f>
        <v>7.9580000000000002</v>
      </c>
      <c r="K30" s="47">
        <f>VLOOKUP(D30, raw_data!$A$2:$AB$3115, 22, FALSE)+VLOOKUP(E30, raw_data!$A$2:$AB$3115, 22, FALSE)+VLOOKUP(F30, raw_data!$A$2:$AB$3115, 22, FALSE)</f>
        <v>6.774</v>
      </c>
    </row>
    <row r="31" spans="1:11" x14ac:dyDescent="0.25">
      <c r="A31" s="46">
        <v>179</v>
      </c>
      <c r="B31" s="48">
        <v>4613</v>
      </c>
      <c r="C31" s="49">
        <v>1477</v>
      </c>
      <c r="D31" s="48">
        <v>1418</v>
      </c>
      <c r="E31" s="48">
        <v>3288</v>
      </c>
      <c r="F31" s="47">
        <v>1731</v>
      </c>
      <c r="G31" s="108">
        <f>VLOOKUP(A31, raw_data!$A$2:$AB$3115, 2, FALSE)+VLOOKUP(B31, raw_data!$A$2:$AB$3115, 2, FALSE)+VLOOKUP(C31, raw_data!$A$2:$AB$3115, 2, FALSE)</f>
        <v>119.554</v>
      </c>
      <c r="H31" s="47">
        <f>VLOOKUP(D31, raw_data!$A$2:$AB$3115, 2, FALSE)+VLOOKUP(E31, raw_data!$A$2:$AB$3115, 2, FALSE)+VLOOKUP(F31, raw_data!$A$2:$AB$3115, 2, FALSE)</f>
        <v>106.041</v>
      </c>
      <c r="I31" s="89" t="str">
        <f t="shared" si="0"/>
        <v>Blue</v>
      </c>
      <c r="J31" s="108">
        <f>VLOOKUP(A31, raw_data!$A$2:$AB$3115, 22, FALSE)+VLOOKUP(B31, raw_data!$A$2:$AB$3115, 22, FALSE)+VLOOKUP(C31, raw_data!$A$2:$AB$3115, 22, FALSE)</f>
        <v>7.5</v>
      </c>
      <c r="K31" s="47">
        <f>VLOOKUP(D31, raw_data!$A$2:$AB$3115, 22, FALSE)+VLOOKUP(E31, raw_data!$A$2:$AB$3115, 22, FALSE)+VLOOKUP(F31, raw_data!$A$2:$AB$3115, 22, FALSE)</f>
        <v>7.2530000000000001</v>
      </c>
    </row>
    <row r="32" spans="1:11" x14ac:dyDescent="0.25">
      <c r="A32" s="46">
        <v>3481</v>
      </c>
      <c r="B32" s="48">
        <v>2393</v>
      </c>
      <c r="C32" s="49">
        <v>229</v>
      </c>
      <c r="D32" s="48">
        <v>3504</v>
      </c>
      <c r="E32" s="48">
        <v>122</v>
      </c>
      <c r="F32" s="47">
        <v>5817</v>
      </c>
      <c r="G32" s="108">
        <f>VLOOKUP(A32, raw_data!$A$2:$AB$3115, 2, FALSE)+VLOOKUP(B32, raw_data!$A$2:$AB$3115, 2, FALSE)+VLOOKUP(C32, raw_data!$A$2:$AB$3115, 2, FALSE)</f>
        <v>110.883</v>
      </c>
      <c r="H32" s="47">
        <f>VLOOKUP(D32, raw_data!$A$2:$AB$3115, 2, FALSE)+VLOOKUP(E32, raw_data!$A$2:$AB$3115, 2, FALSE)+VLOOKUP(F32, raw_data!$A$2:$AB$3115, 2, FALSE)</f>
        <v>96.724000000000004</v>
      </c>
      <c r="I32" s="89" t="str">
        <f t="shared" si="0"/>
        <v>Blue</v>
      </c>
      <c r="J32" s="108">
        <f>VLOOKUP(A32, raw_data!$A$2:$AB$3115, 22, FALSE)+VLOOKUP(B32, raw_data!$A$2:$AB$3115, 22, FALSE)+VLOOKUP(C32, raw_data!$A$2:$AB$3115, 22, FALSE)</f>
        <v>8.2729999999999997</v>
      </c>
      <c r="K32" s="47">
        <f>VLOOKUP(D32, raw_data!$A$2:$AB$3115, 22, FALSE)+VLOOKUP(E32, raw_data!$A$2:$AB$3115, 22, FALSE)+VLOOKUP(F32, raw_data!$A$2:$AB$3115, 22, FALSE)</f>
        <v>8.4079999999999995</v>
      </c>
    </row>
    <row r="33" spans="1:11" x14ac:dyDescent="0.25">
      <c r="A33" s="46">
        <v>3574</v>
      </c>
      <c r="B33" s="48">
        <v>1519</v>
      </c>
      <c r="C33" s="49">
        <v>3620</v>
      </c>
      <c r="D33" s="48">
        <v>4561</v>
      </c>
      <c r="E33" s="48">
        <v>6167</v>
      </c>
      <c r="F33" s="47">
        <v>1640</v>
      </c>
      <c r="G33" s="108">
        <f>VLOOKUP(A33, raw_data!$A$2:$AB$3115, 2, FALSE)+VLOOKUP(B33, raw_data!$A$2:$AB$3115, 2, FALSE)+VLOOKUP(C33, raw_data!$A$2:$AB$3115, 2, FALSE)</f>
        <v>153.78399999999999</v>
      </c>
      <c r="H33" s="47">
        <f>VLOOKUP(D33, raw_data!$A$2:$AB$3115, 2, FALSE)+VLOOKUP(E33, raw_data!$A$2:$AB$3115, 2, FALSE)+VLOOKUP(F33, raw_data!$A$2:$AB$3115, 2, FALSE)</f>
        <v>86.117999999999995</v>
      </c>
      <c r="I33" s="89" t="str">
        <f t="shared" si="0"/>
        <v>Blue</v>
      </c>
      <c r="J33" s="108">
        <f>VLOOKUP(A33, raw_data!$A$2:$AB$3115, 22, FALSE)+VLOOKUP(B33, raw_data!$A$2:$AB$3115, 22, FALSE)+VLOOKUP(C33, raw_data!$A$2:$AB$3115, 22, FALSE)</f>
        <v>13.224</v>
      </c>
      <c r="K33" s="47">
        <f>VLOOKUP(D33, raw_data!$A$2:$AB$3115, 22, FALSE)+VLOOKUP(E33, raw_data!$A$2:$AB$3115, 22, FALSE)+VLOOKUP(F33, raw_data!$A$2:$AB$3115, 22, FALSE)</f>
        <v>5.0739999999999998</v>
      </c>
    </row>
    <row r="34" spans="1:11" x14ac:dyDescent="0.25">
      <c r="A34" s="46">
        <v>3476</v>
      </c>
      <c r="B34" s="48">
        <v>103</v>
      </c>
      <c r="C34" s="49">
        <v>6072</v>
      </c>
      <c r="D34" s="48">
        <v>5832</v>
      </c>
      <c r="E34" s="48">
        <v>4744</v>
      </c>
      <c r="F34" s="47">
        <v>4276</v>
      </c>
      <c r="G34" s="108">
        <f>VLOOKUP(A34, raw_data!$A$2:$AB$3115, 2, FALSE)+VLOOKUP(B34, raw_data!$A$2:$AB$3115, 2, FALSE)+VLOOKUP(C34, raw_data!$A$2:$AB$3115, 2, FALSE)</f>
        <v>88.917000000000002</v>
      </c>
      <c r="H34" s="47">
        <f>VLOOKUP(D34, raw_data!$A$2:$AB$3115, 2, FALSE)+VLOOKUP(E34, raw_data!$A$2:$AB$3115, 2, FALSE)+VLOOKUP(F34, raw_data!$A$2:$AB$3115, 2, FALSE)</f>
        <v>71.975999999999999</v>
      </c>
      <c r="I34" s="89" t="str">
        <f t="shared" si="0"/>
        <v>Blue</v>
      </c>
      <c r="J34" s="108">
        <f>VLOOKUP(A34, raw_data!$A$2:$AB$3115, 22, FALSE)+VLOOKUP(B34, raw_data!$A$2:$AB$3115, 22, FALSE)+VLOOKUP(C34, raw_data!$A$2:$AB$3115, 22, FALSE)</f>
        <v>8.4870000000000001</v>
      </c>
      <c r="K34" s="47">
        <f>VLOOKUP(D34, raw_data!$A$2:$AB$3115, 22, FALSE)+VLOOKUP(E34, raw_data!$A$2:$AB$3115, 22, FALSE)+VLOOKUP(F34, raw_data!$A$2:$AB$3115, 22, FALSE)</f>
        <v>4.141</v>
      </c>
    </row>
    <row r="35" spans="1:11" x14ac:dyDescent="0.25">
      <c r="A35" s="46">
        <v>3284</v>
      </c>
      <c r="B35" s="48">
        <v>5851</v>
      </c>
      <c r="C35" s="49">
        <v>1311</v>
      </c>
      <c r="D35" s="48">
        <v>1676</v>
      </c>
      <c r="E35" s="48">
        <v>4146</v>
      </c>
      <c r="F35" s="47">
        <v>4001</v>
      </c>
      <c r="G35" s="108">
        <f>VLOOKUP(A35, raw_data!$A$2:$AB$3115, 2, FALSE)+VLOOKUP(B35, raw_data!$A$2:$AB$3115, 2, FALSE)+VLOOKUP(C35, raw_data!$A$2:$AB$3115, 2, FALSE)</f>
        <v>88.628999999999991</v>
      </c>
      <c r="H35" s="47">
        <f>VLOOKUP(D35, raw_data!$A$2:$AB$3115, 2, FALSE)+VLOOKUP(E35, raw_data!$A$2:$AB$3115, 2, FALSE)+VLOOKUP(F35, raw_data!$A$2:$AB$3115, 2, FALSE)</f>
        <v>88.171999999999997</v>
      </c>
      <c r="I35" s="89" t="str">
        <f t="shared" si="0"/>
        <v>Blue</v>
      </c>
      <c r="J35" s="108">
        <f>VLOOKUP(A35, raw_data!$A$2:$AB$3115, 22, FALSE)+VLOOKUP(B35, raw_data!$A$2:$AB$3115, 22, FALSE)+VLOOKUP(C35, raw_data!$A$2:$AB$3115, 22, FALSE)</f>
        <v>5.6779999999999999</v>
      </c>
      <c r="K35" s="47">
        <f>VLOOKUP(D35, raw_data!$A$2:$AB$3115, 22, FALSE)+VLOOKUP(E35, raw_data!$A$2:$AB$3115, 22, FALSE)+VLOOKUP(F35, raw_data!$A$2:$AB$3115, 22, FALSE)</f>
        <v>5.8330000000000002</v>
      </c>
    </row>
    <row r="36" spans="1:11" x14ac:dyDescent="0.25">
      <c r="A36" s="46">
        <v>4678</v>
      </c>
      <c r="B36" s="48">
        <v>125</v>
      </c>
      <c r="C36" s="49">
        <v>5039</v>
      </c>
      <c r="D36" s="48">
        <v>5450</v>
      </c>
      <c r="E36" s="48">
        <v>1710</v>
      </c>
      <c r="F36" s="47">
        <v>5686</v>
      </c>
      <c r="G36" s="108">
        <f>VLOOKUP(A36, raw_data!$A$2:$AB$3115, 2, FALSE)+VLOOKUP(B36, raw_data!$A$2:$AB$3115, 2, FALSE)+VLOOKUP(C36, raw_data!$A$2:$AB$3115, 2, FALSE)</f>
        <v>119.60300000000001</v>
      </c>
      <c r="H36" s="47">
        <f>VLOOKUP(D36, raw_data!$A$2:$AB$3115, 2, FALSE)+VLOOKUP(E36, raw_data!$A$2:$AB$3115, 2, FALSE)+VLOOKUP(F36, raw_data!$A$2:$AB$3115, 2, FALSE)</f>
        <v>95.47</v>
      </c>
      <c r="I36" s="89" t="str">
        <f t="shared" si="0"/>
        <v>Blue</v>
      </c>
      <c r="J36" s="108">
        <f>VLOOKUP(A36, raw_data!$A$2:$AB$3115, 22, FALSE)+VLOOKUP(B36, raw_data!$A$2:$AB$3115, 22, FALSE)+VLOOKUP(C36, raw_data!$A$2:$AB$3115, 22, FALSE)</f>
        <v>7.7620000000000005</v>
      </c>
      <c r="K36" s="47">
        <f>VLOOKUP(D36, raw_data!$A$2:$AB$3115, 22, FALSE)+VLOOKUP(E36, raw_data!$A$2:$AB$3115, 22, FALSE)+VLOOKUP(F36, raw_data!$A$2:$AB$3115, 22, FALSE)</f>
        <v>8.8490000000000002</v>
      </c>
    </row>
    <row r="37" spans="1:11" x14ac:dyDescent="0.25">
      <c r="A37" s="46">
        <v>254</v>
      </c>
      <c r="B37" s="48">
        <v>1241</v>
      </c>
      <c r="C37" s="49">
        <v>6220</v>
      </c>
      <c r="D37" s="48">
        <v>1143</v>
      </c>
      <c r="E37" s="48">
        <v>5505</v>
      </c>
      <c r="F37" s="47">
        <v>5914</v>
      </c>
      <c r="G37" s="108">
        <f>VLOOKUP(A37, raw_data!$A$2:$AB$3115, 2, FALSE)+VLOOKUP(B37, raw_data!$A$2:$AB$3115, 2, FALSE)+VLOOKUP(C37, raw_data!$A$2:$AB$3115, 2, FALSE)</f>
        <v>144.726</v>
      </c>
      <c r="H37" s="47">
        <f>VLOOKUP(D37, raw_data!$A$2:$AB$3115, 2, FALSE)+VLOOKUP(E37, raw_data!$A$2:$AB$3115, 2, FALSE)+VLOOKUP(F37, raw_data!$A$2:$AB$3115, 2, FALSE)</f>
        <v>93.973000000000013</v>
      </c>
      <c r="I37" s="89" t="str">
        <f t="shared" si="0"/>
        <v>Blue</v>
      </c>
      <c r="J37" s="108">
        <f>VLOOKUP(A37, raw_data!$A$2:$AB$3115, 22, FALSE)+VLOOKUP(B37, raw_data!$A$2:$AB$3115, 22, FALSE)+VLOOKUP(C37, raw_data!$A$2:$AB$3115, 22, FALSE)</f>
        <v>11.446000000000002</v>
      </c>
      <c r="K37" s="47">
        <f>VLOOKUP(D37, raw_data!$A$2:$AB$3115, 22, FALSE)+VLOOKUP(E37, raw_data!$A$2:$AB$3115, 22, FALSE)+VLOOKUP(F37, raw_data!$A$2:$AB$3115, 22, FALSE)</f>
        <v>4.43</v>
      </c>
    </row>
    <row r="38" spans="1:11" x14ac:dyDescent="0.25">
      <c r="A38" s="46">
        <v>5818</v>
      </c>
      <c r="B38" s="48">
        <v>3937</v>
      </c>
      <c r="C38" s="49">
        <v>2147</v>
      </c>
      <c r="D38" s="48">
        <v>708</v>
      </c>
      <c r="E38" s="48">
        <v>4122</v>
      </c>
      <c r="F38" s="47">
        <v>3360</v>
      </c>
      <c r="G38" s="108">
        <f>VLOOKUP(A38, raw_data!$A$2:$AB$3115, 2, FALSE)+VLOOKUP(B38, raw_data!$A$2:$AB$3115, 2, FALSE)+VLOOKUP(C38, raw_data!$A$2:$AB$3115, 2, FALSE)</f>
        <v>124.31300000000002</v>
      </c>
      <c r="H38" s="47">
        <f>VLOOKUP(D38, raw_data!$A$2:$AB$3115, 2, FALSE)+VLOOKUP(E38, raw_data!$A$2:$AB$3115, 2, FALSE)+VLOOKUP(F38, raw_data!$A$2:$AB$3115, 2, FALSE)</f>
        <v>103.536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8.7970000000000006</v>
      </c>
      <c r="K38" s="47">
        <f>VLOOKUP(D38, raw_data!$A$2:$AB$3115, 22, FALSE)+VLOOKUP(E38, raw_data!$A$2:$AB$3115, 22, FALSE)+VLOOKUP(F38, raw_data!$A$2:$AB$3115, 22, FALSE)</f>
        <v>6.593</v>
      </c>
    </row>
    <row r="39" spans="1:11" x14ac:dyDescent="0.25">
      <c r="A39" s="46">
        <v>126</v>
      </c>
      <c r="B39" s="48">
        <v>1477</v>
      </c>
      <c r="C39" s="49">
        <v>3314</v>
      </c>
      <c r="D39" s="48">
        <v>4242</v>
      </c>
      <c r="E39" s="48">
        <v>5885</v>
      </c>
      <c r="F39" s="47">
        <v>5124</v>
      </c>
      <c r="G39" s="108">
        <f>VLOOKUP(A39, raw_data!$A$2:$AB$3115, 2, FALSE)+VLOOKUP(B39, raw_data!$A$2:$AB$3115, 2, FALSE)+VLOOKUP(C39, raw_data!$A$2:$AB$3115, 2, FALSE)</f>
        <v>115.22800000000001</v>
      </c>
      <c r="H39" s="47">
        <f>VLOOKUP(D39, raw_data!$A$2:$AB$3115, 2, FALSE)+VLOOKUP(E39, raw_data!$A$2:$AB$3115, 2, FALSE)+VLOOKUP(F39, raw_data!$A$2:$AB$3115, 2, FALSE)</f>
        <v>101.43</v>
      </c>
      <c r="I39" s="89" t="str">
        <f t="shared" si="0"/>
        <v>Blue</v>
      </c>
      <c r="J39" s="108">
        <f>VLOOKUP(A39, raw_data!$A$2:$AB$3115, 22, FALSE)+VLOOKUP(B39, raw_data!$A$2:$AB$3115, 22, FALSE)+VLOOKUP(C39, raw_data!$A$2:$AB$3115, 22, FALSE)</f>
        <v>10.151</v>
      </c>
      <c r="K39" s="47">
        <f>VLOOKUP(D39, raw_data!$A$2:$AB$3115, 22, FALSE)+VLOOKUP(E39, raw_data!$A$2:$AB$3115, 22, FALSE)+VLOOKUP(F39, raw_data!$A$2:$AB$3115, 22, FALSE)</f>
        <v>8.0869999999999997</v>
      </c>
    </row>
    <row r="40" spans="1:11" x14ac:dyDescent="0.25">
      <c r="A40" s="46">
        <v>3961</v>
      </c>
      <c r="B40" s="48">
        <v>4744</v>
      </c>
      <c r="C40" s="49">
        <v>3481</v>
      </c>
      <c r="D40" s="48">
        <v>3574</v>
      </c>
      <c r="E40" s="48">
        <v>1418</v>
      </c>
      <c r="F40" s="47">
        <v>118</v>
      </c>
      <c r="G40" s="108">
        <f>VLOOKUP(A40, raw_data!$A$2:$AB$3115, 2, FALSE)+VLOOKUP(B40, raw_data!$A$2:$AB$3115, 2, FALSE)+VLOOKUP(C40, raw_data!$A$2:$AB$3115, 2, FALSE)</f>
        <v>64.367000000000004</v>
      </c>
      <c r="H40" s="47">
        <f>VLOOKUP(D40, raw_data!$A$2:$AB$3115, 2, FALSE)+VLOOKUP(E40, raw_data!$A$2:$AB$3115, 2, FALSE)+VLOOKUP(F40, raw_data!$A$2:$AB$3115, 2, FALSE)</f>
        <v>146.785</v>
      </c>
      <c r="I40" s="89" t="str">
        <f t="shared" si="0"/>
        <v>Red</v>
      </c>
      <c r="J40" s="108">
        <f>VLOOKUP(A40, raw_data!$A$2:$AB$3115, 22, FALSE)+VLOOKUP(B40, raw_data!$A$2:$AB$3115, 22, FALSE)+VLOOKUP(C40, raw_data!$A$2:$AB$3115, 22, FALSE)</f>
        <v>3.5859999999999999</v>
      </c>
      <c r="K40" s="47">
        <f>VLOOKUP(D40, raw_data!$A$2:$AB$3115, 22, FALSE)+VLOOKUP(E40, raw_data!$A$2:$AB$3115, 22, FALSE)+VLOOKUP(F40, raw_data!$A$2:$AB$3115, 22, FALSE)</f>
        <v>11.007999999999999</v>
      </c>
    </row>
    <row r="41" spans="1:11" x14ac:dyDescent="0.25">
      <c r="A41" s="46">
        <v>5900</v>
      </c>
      <c r="B41" s="48">
        <v>3620</v>
      </c>
      <c r="C41" s="49">
        <v>1731</v>
      </c>
      <c r="D41" s="48">
        <v>3476</v>
      </c>
      <c r="E41" s="48">
        <v>4146</v>
      </c>
      <c r="F41" s="47">
        <v>3309</v>
      </c>
      <c r="G41" s="108">
        <f>VLOOKUP(A41, raw_data!$A$2:$AB$3115, 2, FALSE)+VLOOKUP(B41, raw_data!$A$2:$AB$3115, 2, FALSE)+VLOOKUP(C41, raw_data!$A$2:$AB$3115, 2, FALSE)</f>
        <v>112.25</v>
      </c>
      <c r="H41" s="47">
        <f>VLOOKUP(D41, raw_data!$A$2:$AB$3115, 2, FALSE)+VLOOKUP(E41, raw_data!$A$2:$AB$3115, 2, FALSE)+VLOOKUP(F41, raw_data!$A$2:$AB$3115, 2, FALSE)</f>
        <v>122.21600000000001</v>
      </c>
      <c r="I41" s="89" t="str">
        <f t="shared" si="0"/>
        <v>Red</v>
      </c>
      <c r="J41" s="108">
        <f>VLOOKUP(A41, raw_data!$A$2:$AB$3115, 22, FALSE)+VLOOKUP(B41, raw_data!$A$2:$AB$3115, 22, FALSE)+VLOOKUP(C41, raw_data!$A$2:$AB$3115, 22, FALSE)</f>
        <v>9.4870000000000001</v>
      </c>
      <c r="K41" s="47">
        <f>VLOOKUP(D41, raw_data!$A$2:$AB$3115, 22, FALSE)+VLOOKUP(E41, raw_data!$A$2:$AB$3115, 22, FALSE)+VLOOKUP(F41, raw_data!$A$2:$AB$3115, 22, FALSE)</f>
        <v>10.271000000000001</v>
      </c>
    </row>
    <row r="42" spans="1:11" x14ac:dyDescent="0.25">
      <c r="A42" s="46">
        <v>122</v>
      </c>
      <c r="B42" s="48">
        <v>1640</v>
      </c>
      <c r="C42" s="49">
        <v>103</v>
      </c>
      <c r="D42" s="48">
        <v>179</v>
      </c>
      <c r="E42" s="48">
        <v>5150</v>
      </c>
      <c r="F42" s="47">
        <v>2614</v>
      </c>
      <c r="G42" s="108">
        <f>VLOOKUP(A42, raw_data!$A$2:$AB$3115, 2, FALSE)+VLOOKUP(B42, raw_data!$A$2:$AB$3115, 2, FALSE)+VLOOKUP(C42, raw_data!$A$2:$AB$3115, 2, FALSE)</f>
        <v>100.363</v>
      </c>
      <c r="H42" s="47">
        <f>VLOOKUP(D42, raw_data!$A$2:$AB$3115, 2, FALSE)+VLOOKUP(E42, raw_data!$A$2:$AB$3115, 2, FALSE)+VLOOKUP(F42, raw_data!$A$2:$AB$3115, 2, FALSE)</f>
        <v>123.77600000000001</v>
      </c>
      <c r="I42" s="89" t="str">
        <f t="shared" si="0"/>
        <v>Red</v>
      </c>
      <c r="J42" s="108">
        <f>VLOOKUP(A42, raw_data!$A$2:$AB$3115, 22, FALSE)+VLOOKUP(B42, raw_data!$A$2:$AB$3115, 22, FALSE)+VLOOKUP(C42, raw_data!$A$2:$AB$3115, 22, FALSE)</f>
        <v>10.083</v>
      </c>
      <c r="K42" s="47">
        <f>VLOOKUP(D42, raw_data!$A$2:$AB$3115, 22, FALSE)+VLOOKUP(E42, raw_data!$A$2:$AB$3115, 22, FALSE)+VLOOKUP(F42, raw_data!$A$2:$AB$3115, 22, FALSE)</f>
        <v>11.468</v>
      </c>
    </row>
    <row r="43" spans="1:11" x14ac:dyDescent="0.25">
      <c r="A43" s="46">
        <v>5851</v>
      </c>
      <c r="B43" s="48">
        <v>5274</v>
      </c>
      <c r="C43" s="49">
        <v>188</v>
      </c>
      <c r="D43" s="48">
        <v>217</v>
      </c>
      <c r="E43" s="48">
        <v>5686</v>
      </c>
      <c r="F43" s="47">
        <v>254</v>
      </c>
      <c r="G43" s="108">
        <f>VLOOKUP(A43, raw_data!$A$2:$AB$3115, 2, FALSE)+VLOOKUP(B43, raw_data!$A$2:$AB$3115, 2, FALSE)+VLOOKUP(C43, raw_data!$A$2:$AB$3115, 2, FALSE)</f>
        <v>89.563999999999993</v>
      </c>
      <c r="H43" s="47">
        <f>VLOOKUP(D43, raw_data!$A$2:$AB$3115, 2, FALSE)+VLOOKUP(E43, raw_data!$A$2:$AB$3115, 2, FALSE)+VLOOKUP(F43, raw_data!$A$2:$AB$3115, 2, FALSE)</f>
        <v>144.22300000000001</v>
      </c>
      <c r="I43" s="89" t="str">
        <f t="shared" si="0"/>
        <v>Red</v>
      </c>
      <c r="J43" s="108">
        <f>VLOOKUP(A43, raw_data!$A$2:$AB$3115, 22, FALSE)+VLOOKUP(B43, raw_data!$A$2:$AB$3115, 22, FALSE)+VLOOKUP(C43, raw_data!$A$2:$AB$3115, 22, FALSE)</f>
        <v>4.2759999999999998</v>
      </c>
      <c r="K43" s="47">
        <f>VLOOKUP(D43, raw_data!$A$2:$AB$3115, 22, FALSE)+VLOOKUP(E43, raw_data!$A$2:$AB$3115, 22, FALSE)+VLOOKUP(F43, raw_data!$A$2:$AB$3115, 22, FALSE)</f>
        <v>12.016999999999999</v>
      </c>
    </row>
    <row r="44" spans="1:11" x14ac:dyDescent="0.25">
      <c r="A44" s="46">
        <v>4276</v>
      </c>
      <c r="B44" s="48">
        <v>3288</v>
      </c>
      <c r="C44" s="49">
        <v>1700</v>
      </c>
      <c r="D44" s="48">
        <v>1676</v>
      </c>
      <c r="E44" s="48">
        <v>2147</v>
      </c>
      <c r="F44" s="47">
        <v>1241</v>
      </c>
      <c r="G44" s="108">
        <f>VLOOKUP(A44, raw_data!$A$2:$AB$3115, 2, FALSE)+VLOOKUP(B44, raw_data!$A$2:$AB$3115, 2, FALSE)+VLOOKUP(C44, raw_data!$A$2:$AB$3115, 2, FALSE)</f>
        <v>93.323000000000008</v>
      </c>
      <c r="H44" s="47">
        <f>VLOOKUP(D44, raw_data!$A$2:$AB$3115, 2, FALSE)+VLOOKUP(E44, raw_data!$A$2:$AB$3115, 2, FALSE)+VLOOKUP(F44, raw_data!$A$2:$AB$3115, 2, FALSE)</f>
        <v>116.989</v>
      </c>
      <c r="I44" s="89" t="str">
        <f t="shared" si="0"/>
        <v>Red</v>
      </c>
      <c r="J44" s="108">
        <f>VLOOKUP(A44, raw_data!$A$2:$AB$3115, 22, FALSE)+VLOOKUP(B44, raw_data!$A$2:$AB$3115, 22, FALSE)+VLOOKUP(C44, raw_data!$A$2:$AB$3115, 22, FALSE)</f>
        <v>6.56</v>
      </c>
      <c r="K44" s="47">
        <f>VLOOKUP(D44, raw_data!$A$2:$AB$3115, 22, FALSE)+VLOOKUP(E44, raw_data!$A$2:$AB$3115, 22, FALSE)+VLOOKUP(F44, raw_data!$A$2:$AB$3115, 22, FALSE)</f>
        <v>9.3870000000000005</v>
      </c>
    </row>
    <row r="45" spans="1:11" x14ac:dyDescent="0.25">
      <c r="A45" s="46">
        <v>1311</v>
      </c>
      <c r="B45" s="48">
        <v>5885</v>
      </c>
      <c r="C45" s="49">
        <v>4122</v>
      </c>
      <c r="D45" s="48">
        <v>229</v>
      </c>
      <c r="E45" s="48">
        <v>5450</v>
      </c>
      <c r="F45" s="47">
        <v>5914</v>
      </c>
      <c r="G45" s="108">
        <f>VLOOKUP(A45, raw_data!$A$2:$AB$3115, 2, FALSE)+VLOOKUP(B45, raw_data!$A$2:$AB$3115, 2, FALSE)+VLOOKUP(C45, raw_data!$A$2:$AB$3115, 2, FALSE)</f>
        <v>83.52000000000001</v>
      </c>
      <c r="H45" s="47">
        <f>VLOOKUP(D45, raw_data!$A$2:$AB$3115, 2, FALSE)+VLOOKUP(E45, raw_data!$A$2:$AB$3115, 2, FALSE)+VLOOKUP(F45, raw_data!$A$2:$AB$3115, 2, FALSE)</f>
        <v>78.918999999999997</v>
      </c>
      <c r="I45" s="89" t="str">
        <f t="shared" si="0"/>
        <v>Blue</v>
      </c>
      <c r="J45" s="108">
        <f>VLOOKUP(A45, raw_data!$A$2:$AB$3115, 22, FALSE)+VLOOKUP(B45, raw_data!$A$2:$AB$3115, 22, FALSE)+VLOOKUP(C45, raw_data!$A$2:$AB$3115, 22, FALSE)</f>
        <v>5.7620000000000005</v>
      </c>
      <c r="K45" s="47">
        <f>VLOOKUP(D45, raw_data!$A$2:$AB$3115, 22, FALSE)+VLOOKUP(E45, raw_data!$A$2:$AB$3115, 22, FALSE)+VLOOKUP(F45, raw_data!$A$2:$AB$3115, 22, FALSE)</f>
        <v>3.6919999999999993</v>
      </c>
    </row>
    <row r="46" spans="1:11" x14ac:dyDescent="0.25">
      <c r="A46" s="46">
        <v>708</v>
      </c>
      <c r="B46" s="48">
        <v>3663</v>
      </c>
      <c r="C46" s="49">
        <v>4561</v>
      </c>
      <c r="D46" s="48">
        <v>16</v>
      </c>
      <c r="E46" s="48">
        <v>1143</v>
      </c>
      <c r="F46" s="47">
        <v>5817</v>
      </c>
      <c r="G46" s="108">
        <f>VLOOKUP(A46, raw_data!$A$2:$AB$3115, 2, FALSE)+VLOOKUP(B46, raw_data!$A$2:$AB$3115, 2, FALSE)+VLOOKUP(C46, raw_data!$A$2:$AB$3115, 2, FALSE)</f>
        <v>106.55100000000002</v>
      </c>
      <c r="H46" s="47">
        <f>VLOOKUP(D46, raw_data!$A$2:$AB$3115, 2, FALSE)+VLOOKUP(E46, raw_data!$A$2:$AB$3115, 2, FALSE)+VLOOKUP(F46, raw_data!$A$2:$AB$3115, 2, FALSE)</f>
        <v>118.122</v>
      </c>
      <c r="I46" s="89" t="str">
        <f t="shared" si="0"/>
        <v>Red</v>
      </c>
      <c r="J46" s="108">
        <f>VLOOKUP(A46, raw_data!$A$2:$AB$3115, 22, FALSE)+VLOOKUP(B46, raw_data!$A$2:$AB$3115, 22, FALSE)+VLOOKUP(C46, raw_data!$A$2:$AB$3115, 22, FALSE)</f>
        <v>7.96</v>
      </c>
      <c r="K46" s="47">
        <f>VLOOKUP(D46, raw_data!$A$2:$AB$3115, 22, FALSE)+VLOOKUP(E46, raw_data!$A$2:$AB$3115, 22, FALSE)+VLOOKUP(F46, raw_data!$A$2:$AB$3115, 22, FALSE)</f>
        <v>9.452</v>
      </c>
    </row>
    <row r="47" spans="1:11" x14ac:dyDescent="0.25">
      <c r="A47" s="46">
        <v>5172</v>
      </c>
      <c r="B47" s="48">
        <v>126</v>
      </c>
      <c r="C47" s="49">
        <v>4613</v>
      </c>
      <c r="D47" s="48">
        <v>6072</v>
      </c>
      <c r="E47" s="48">
        <v>67</v>
      </c>
      <c r="F47" s="47">
        <v>1710</v>
      </c>
      <c r="G47" s="108">
        <f>VLOOKUP(A47, raw_data!$A$2:$AB$3115, 2, FALSE)+VLOOKUP(B47, raw_data!$A$2:$AB$3115, 2, FALSE)+VLOOKUP(C47, raw_data!$A$2:$AB$3115, 2, FALSE)</f>
        <v>134.322</v>
      </c>
      <c r="H47" s="47">
        <f>VLOOKUP(D47, raw_data!$A$2:$AB$3115, 2, FALSE)+VLOOKUP(E47, raw_data!$A$2:$AB$3115, 2, FALSE)+VLOOKUP(F47, raw_data!$A$2:$AB$3115, 2, FALSE)</f>
        <v>98.721000000000004</v>
      </c>
      <c r="I47" s="89" t="str">
        <f t="shared" si="0"/>
        <v>Blue</v>
      </c>
      <c r="J47" s="108">
        <f>VLOOKUP(A47, raw_data!$A$2:$AB$3115, 22, FALSE)+VLOOKUP(B47, raw_data!$A$2:$AB$3115, 22, FALSE)+VLOOKUP(C47, raw_data!$A$2:$AB$3115, 22, FALSE)</f>
        <v>11.046999999999999</v>
      </c>
      <c r="K47" s="47">
        <f>VLOOKUP(D47, raw_data!$A$2:$AB$3115, 22, FALSE)+VLOOKUP(E47, raw_data!$A$2:$AB$3115, 22, FALSE)+VLOOKUP(F47, raw_data!$A$2:$AB$3115, 22, FALSE)</f>
        <v>8.7970000000000006</v>
      </c>
    </row>
    <row r="48" spans="1:11" x14ac:dyDescent="0.25">
      <c r="A48" s="46">
        <v>6167</v>
      </c>
      <c r="B48" s="48">
        <v>5818</v>
      </c>
      <c r="C48" s="49">
        <v>3284</v>
      </c>
      <c r="D48" s="48">
        <v>3504</v>
      </c>
      <c r="E48" s="48">
        <v>5832</v>
      </c>
      <c r="F48" s="47">
        <v>1764</v>
      </c>
      <c r="G48" s="108">
        <f>VLOOKUP(A48, raw_data!$A$2:$AB$3115, 2, FALSE)+VLOOKUP(B48, raw_data!$A$2:$AB$3115, 2, FALSE)+VLOOKUP(C48, raw_data!$A$2:$AB$3115, 2, FALSE)</f>
        <v>89.402000000000001</v>
      </c>
      <c r="H48" s="47">
        <f>VLOOKUP(D48, raw_data!$A$2:$AB$3115, 2, FALSE)+VLOOKUP(E48, raw_data!$A$2:$AB$3115, 2, FALSE)+VLOOKUP(F48, raw_data!$A$2:$AB$3115, 2, FALSE)</f>
        <v>66.025999999999996</v>
      </c>
      <c r="I48" s="89" t="str">
        <f t="shared" si="0"/>
        <v>Blue</v>
      </c>
      <c r="J48" s="108">
        <f>VLOOKUP(A48, raw_data!$A$2:$AB$3115, 22, FALSE)+VLOOKUP(B48, raw_data!$A$2:$AB$3115, 22, FALSE)+VLOOKUP(C48, raw_data!$A$2:$AB$3115, 22, FALSE)</f>
        <v>5.5220000000000002</v>
      </c>
      <c r="K48" s="47">
        <f>VLOOKUP(D48, raw_data!$A$2:$AB$3115, 22, FALSE)+VLOOKUP(E48, raw_data!$A$2:$AB$3115, 22, FALSE)+VLOOKUP(F48, raw_data!$A$2:$AB$3115, 22, FALSE)</f>
        <v>4.0259999999999998</v>
      </c>
    </row>
    <row r="49" spans="1:11" x14ac:dyDescent="0.25">
      <c r="A49" s="46">
        <v>4001</v>
      </c>
      <c r="B49" s="48">
        <v>5505</v>
      </c>
      <c r="C49" s="49">
        <v>5499</v>
      </c>
      <c r="D49" s="48">
        <v>2081</v>
      </c>
      <c r="E49" s="48">
        <v>4242</v>
      </c>
      <c r="F49" s="47">
        <v>125</v>
      </c>
      <c r="G49" s="108">
        <f>VLOOKUP(A49, raw_data!$A$2:$AB$3115, 2, FALSE)+VLOOKUP(B49, raw_data!$A$2:$AB$3115, 2, FALSE)+VLOOKUP(C49, raw_data!$A$2:$AB$3115, 2, FALSE)</f>
        <v>98.310999999999993</v>
      </c>
      <c r="H49" s="47">
        <f>VLOOKUP(D49, raw_data!$A$2:$AB$3115, 2, FALSE)+VLOOKUP(E49, raw_data!$A$2:$AB$3115, 2, FALSE)+VLOOKUP(F49, raw_data!$A$2:$AB$3115, 2, FALSE)</f>
        <v>107.18600000000001</v>
      </c>
      <c r="I49" s="89" t="str">
        <f t="shared" si="0"/>
        <v>Red</v>
      </c>
      <c r="J49" s="108">
        <f>VLOOKUP(A49, raw_data!$A$2:$AB$3115, 22, FALSE)+VLOOKUP(B49, raw_data!$A$2:$AB$3115, 22, FALSE)+VLOOKUP(C49, raw_data!$A$2:$AB$3115, 22, FALSE)</f>
        <v>5.2600000000000007</v>
      </c>
      <c r="K49" s="47">
        <f>VLOOKUP(D49, raw_data!$A$2:$AB$3115, 22, FALSE)+VLOOKUP(E49, raw_data!$A$2:$AB$3115, 22, FALSE)+VLOOKUP(F49, raw_data!$A$2:$AB$3115, 22, FALSE)</f>
        <v>6.4979999999999993</v>
      </c>
    </row>
    <row r="50" spans="1:11" x14ac:dyDescent="0.25">
      <c r="A50" s="46">
        <v>3937</v>
      </c>
      <c r="B50" s="48">
        <v>48</v>
      </c>
      <c r="C50" s="49">
        <v>2035</v>
      </c>
      <c r="D50" s="48">
        <v>2102</v>
      </c>
      <c r="E50" s="48">
        <v>4678</v>
      </c>
      <c r="F50" s="47">
        <v>2393</v>
      </c>
      <c r="G50" s="108">
        <f>VLOOKUP(A50, raw_data!$A$2:$AB$3115, 2, FALSE)+VLOOKUP(B50, raw_data!$A$2:$AB$3115, 2, FALSE)+VLOOKUP(C50, raw_data!$A$2:$AB$3115, 2, FALSE)</f>
        <v>115.29300000000001</v>
      </c>
      <c r="H50" s="47">
        <f>VLOOKUP(D50, raw_data!$A$2:$AB$3115, 2, FALSE)+VLOOKUP(E50, raw_data!$A$2:$AB$3115, 2, FALSE)+VLOOKUP(F50, raw_data!$A$2:$AB$3115, 2, FALSE)</f>
        <v>127.523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6.5270000000000001</v>
      </c>
      <c r="K50" s="47">
        <f>VLOOKUP(D50, raw_data!$A$2:$AB$3115, 22, FALSE)+VLOOKUP(E50, raw_data!$A$2:$AB$3115, 22, FALSE)+VLOOKUP(F50, raw_data!$A$2:$AB$3115, 22, FALSE)</f>
        <v>8.2439999999999998</v>
      </c>
    </row>
    <row r="51" spans="1:11" x14ac:dyDescent="0.25">
      <c r="A51" s="46">
        <v>6220</v>
      </c>
      <c r="B51" s="48">
        <v>4550</v>
      </c>
      <c r="C51" s="49">
        <v>3360</v>
      </c>
      <c r="D51" s="48">
        <v>1296</v>
      </c>
      <c r="E51" s="48">
        <v>1519</v>
      </c>
      <c r="F51" s="47">
        <v>5039</v>
      </c>
      <c r="G51" s="108">
        <f>VLOOKUP(A51, raw_data!$A$2:$AB$3115, 2, FALSE)+VLOOKUP(B51, raw_data!$A$2:$AB$3115, 2, FALSE)+VLOOKUP(C51, raw_data!$A$2:$AB$3115, 2, FALSE)</f>
        <v>80.396000000000001</v>
      </c>
      <c r="H51" s="47">
        <f>VLOOKUP(D51, raw_data!$A$2:$AB$3115, 2, FALSE)+VLOOKUP(E51, raw_data!$A$2:$AB$3115, 2, FALSE)+VLOOKUP(F51, raw_data!$A$2:$AB$3115, 2, FALSE)</f>
        <v>128.334</v>
      </c>
      <c r="I51" s="89" t="str">
        <f t="shared" si="0"/>
        <v>Red</v>
      </c>
      <c r="J51" s="108">
        <f>VLOOKUP(A51, raw_data!$A$2:$AB$3115, 22, FALSE)+VLOOKUP(B51, raw_data!$A$2:$AB$3115, 22, FALSE)+VLOOKUP(C51, raw_data!$A$2:$AB$3115, 22, FALSE)</f>
        <v>3.173</v>
      </c>
      <c r="K51" s="47">
        <f>VLOOKUP(D51, raw_data!$A$2:$AB$3115, 22, FALSE)+VLOOKUP(E51, raw_data!$A$2:$AB$3115, 22, FALSE)+VLOOKUP(F51, raw_data!$A$2:$AB$3115, 22, FALSE)</f>
        <v>8.968</v>
      </c>
    </row>
    <row r="52" spans="1:11" x14ac:dyDescent="0.25">
      <c r="A52" s="46">
        <v>3314</v>
      </c>
      <c r="B52" s="48">
        <v>118</v>
      </c>
      <c r="C52" s="49">
        <v>5817</v>
      </c>
      <c r="D52" s="48">
        <v>1676</v>
      </c>
      <c r="E52" s="48">
        <v>217</v>
      </c>
      <c r="F52" s="47">
        <v>3620</v>
      </c>
      <c r="G52" s="108">
        <f>VLOOKUP(A52, raw_data!$A$2:$AB$3115, 2, FALSE)+VLOOKUP(B52, raw_data!$A$2:$AB$3115, 2, FALSE)+VLOOKUP(C52, raw_data!$A$2:$AB$3115, 2, FALSE)</f>
        <v>132.88600000000002</v>
      </c>
      <c r="H52" s="47">
        <f>VLOOKUP(D52, raw_data!$A$2:$AB$3115, 2, FALSE)+VLOOKUP(E52, raw_data!$A$2:$AB$3115, 2, FALSE)+VLOOKUP(F52, raw_data!$A$2:$AB$3115, 2, FALSE)</f>
        <v>130.92099999999999</v>
      </c>
      <c r="I52" s="89" t="str">
        <f t="shared" si="0"/>
        <v>Blue</v>
      </c>
      <c r="J52" s="108">
        <f>VLOOKUP(A52, raw_data!$A$2:$AB$3115, 22, FALSE)+VLOOKUP(B52, raw_data!$A$2:$AB$3115, 22, FALSE)+VLOOKUP(C52, raw_data!$A$2:$AB$3115, 22, FALSE)</f>
        <v>11.375999999999999</v>
      </c>
      <c r="K52" s="47">
        <f>VLOOKUP(D52, raw_data!$A$2:$AB$3115, 22, FALSE)+VLOOKUP(E52, raw_data!$A$2:$AB$3115, 22, FALSE)+VLOOKUP(F52, raw_data!$A$2:$AB$3115, 22, FALSE)</f>
        <v>11.448</v>
      </c>
    </row>
    <row r="53" spans="1:11" x14ac:dyDescent="0.25">
      <c r="A53" s="46">
        <v>5124</v>
      </c>
      <c r="B53" s="48">
        <v>6072</v>
      </c>
      <c r="C53" s="49">
        <v>5914</v>
      </c>
      <c r="D53" s="48">
        <v>1640</v>
      </c>
      <c r="E53" s="48">
        <v>188</v>
      </c>
      <c r="F53" s="47">
        <v>3961</v>
      </c>
      <c r="G53" s="108">
        <f>VLOOKUP(A53, raw_data!$A$2:$AB$3115, 2, FALSE)+VLOOKUP(B53, raw_data!$A$2:$AB$3115, 2, FALSE)+VLOOKUP(C53, raw_data!$A$2:$AB$3115, 2, FALSE)</f>
        <v>69.790999999999997</v>
      </c>
      <c r="H53" s="47">
        <f>VLOOKUP(D53, raw_data!$A$2:$AB$3115, 2, FALSE)+VLOOKUP(E53, raw_data!$A$2:$AB$3115, 2, FALSE)+VLOOKUP(F53, raw_data!$A$2:$AB$3115, 2, FALSE)</f>
        <v>72.887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2.282</v>
      </c>
      <c r="K53" s="47">
        <f>VLOOKUP(D53, raw_data!$A$2:$AB$3115, 22, FALSE)+VLOOKUP(E53, raw_data!$A$2:$AB$3115, 22, FALSE)+VLOOKUP(F53, raw_data!$A$2:$AB$3115, 22, FALSE)</f>
        <v>4.6920000000000002</v>
      </c>
    </row>
    <row r="54" spans="1:11" x14ac:dyDescent="0.25">
      <c r="A54" s="46">
        <v>3504</v>
      </c>
      <c r="B54" s="48">
        <v>5274</v>
      </c>
      <c r="C54" s="49">
        <v>4146</v>
      </c>
      <c r="D54" s="48">
        <v>2614</v>
      </c>
      <c r="E54" s="48">
        <v>126</v>
      </c>
      <c r="F54" s="47">
        <v>4561</v>
      </c>
      <c r="G54" s="108">
        <f>VLOOKUP(A54, raw_data!$A$2:$AB$3115, 2, FALSE)+VLOOKUP(B54, raw_data!$A$2:$AB$3115, 2, FALSE)+VLOOKUP(C54, raw_data!$A$2:$AB$3115, 2, FALSE)</f>
        <v>82.088999999999999</v>
      </c>
      <c r="H54" s="47">
        <f>VLOOKUP(D54, raw_data!$A$2:$AB$3115, 2, FALSE)+VLOOKUP(E54, raw_data!$A$2:$AB$3115, 2, FALSE)+VLOOKUP(F54, raw_data!$A$2:$AB$3115, 2, FALSE)</f>
        <v>108.45099999999999</v>
      </c>
      <c r="I54" s="89" t="str">
        <f t="shared" si="0"/>
        <v>Red</v>
      </c>
      <c r="J54" s="108">
        <f>VLOOKUP(A54, raw_data!$A$2:$AB$3115, 22, FALSE)+VLOOKUP(B54, raw_data!$A$2:$AB$3115, 22, FALSE)+VLOOKUP(C54, raw_data!$A$2:$AB$3115, 22, FALSE)</f>
        <v>4.3239999999999998</v>
      </c>
      <c r="K54" s="47">
        <f>VLOOKUP(D54, raw_data!$A$2:$AB$3115, 22, FALSE)+VLOOKUP(E54, raw_data!$A$2:$AB$3115, 22, FALSE)+VLOOKUP(F54, raw_data!$A$2:$AB$3115, 22, FALSE)</f>
        <v>9.6140000000000008</v>
      </c>
    </row>
    <row r="55" spans="1:11" x14ac:dyDescent="0.25">
      <c r="A55" s="46">
        <v>5832</v>
      </c>
      <c r="B55" s="48">
        <v>254</v>
      </c>
      <c r="C55" s="49">
        <v>3481</v>
      </c>
      <c r="D55" s="48">
        <v>5900</v>
      </c>
      <c r="E55" s="48">
        <v>125</v>
      </c>
      <c r="F55" s="47">
        <v>4613</v>
      </c>
      <c r="G55" s="108">
        <f>VLOOKUP(A55, raw_data!$A$2:$AB$3115, 2, FALSE)+VLOOKUP(B55, raw_data!$A$2:$AB$3115, 2, FALSE)+VLOOKUP(C55, raw_data!$A$2:$AB$3115, 2, FALSE)</f>
        <v>115.87799999999999</v>
      </c>
      <c r="H55" s="47">
        <f>VLOOKUP(D55, raw_data!$A$2:$AB$3115, 2, FALSE)+VLOOKUP(E55, raw_data!$A$2:$AB$3115, 2, FALSE)+VLOOKUP(F55, raw_data!$A$2:$AB$3115, 2, FALSE)</f>
        <v>97.658000000000001</v>
      </c>
      <c r="I55" s="89" t="str">
        <f t="shared" si="0"/>
        <v>Blue</v>
      </c>
      <c r="J55" s="108">
        <f>VLOOKUP(A55, raw_data!$A$2:$AB$3115, 22, FALSE)+VLOOKUP(B55, raw_data!$A$2:$AB$3115, 22, FALSE)+VLOOKUP(C55, raw_data!$A$2:$AB$3115, 22, FALSE)</f>
        <v>9.2169999999999987</v>
      </c>
      <c r="K55" s="47">
        <f>VLOOKUP(D55, raw_data!$A$2:$AB$3115, 22, FALSE)+VLOOKUP(E55, raw_data!$A$2:$AB$3115, 22, FALSE)+VLOOKUP(F55, raw_data!$A$2:$AB$3115, 22, FALSE)</f>
        <v>6.048</v>
      </c>
    </row>
    <row r="56" spans="1:11" x14ac:dyDescent="0.25">
      <c r="A56" s="46">
        <v>103</v>
      </c>
      <c r="B56" s="48">
        <v>3937</v>
      </c>
      <c r="C56" s="49">
        <v>4242</v>
      </c>
      <c r="D56" s="48">
        <v>3663</v>
      </c>
      <c r="E56" s="48">
        <v>1241</v>
      </c>
      <c r="F56" s="47">
        <v>1418</v>
      </c>
      <c r="G56" s="108">
        <f>VLOOKUP(A56, raw_data!$A$2:$AB$3115, 2, FALSE)+VLOOKUP(B56, raw_data!$A$2:$AB$3115, 2, FALSE)+VLOOKUP(C56, raw_data!$A$2:$AB$3115, 2, FALSE)</f>
        <v>102.523</v>
      </c>
      <c r="H56" s="47">
        <f>VLOOKUP(D56, raw_data!$A$2:$AB$3115, 2, FALSE)+VLOOKUP(E56, raw_data!$A$2:$AB$3115, 2, FALSE)+VLOOKUP(F56, raw_data!$A$2:$AB$3115, 2, FALSE)</f>
        <v>134.197</v>
      </c>
      <c r="I56" s="89" t="str">
        <f t="shared" si="0"/>
        <v>Red</v>
      </c>
      <c r="J56" s="108">
        <f>VLOOKUP(A56, raw_data!$A$2:$AB$3115, 22, FALSE)+VLOOKUP(B56, raw_data!$A$2:$AB$3115, 22, FALSE)+VLOOKUP(C56, raw_data!$A$2:$AB$3115, 22, FALSE)</f>
        <v>7.8390000000000004</v>
      </c>
      <c r="K56" s="47">
        <f>VLOOKUP(D56, raw_data!$A$2:$AB$3115, 22, FALSE)+VLOOKUP(E56, raw_data!$A$2:$AB$3115, 22, FALSE)+VLOOKUP(F56, raw_data!$A$2:$AB$3115, 22, FALSE)</f>
        <v>10.058</v>
      </c>
    </row>
    <row r="57" spans="1:11" x14ac:dyDescent="0.25">
      <c r="A57" s="46">
        <v>1731</v>
      </c>
      <c r="B57" s="48">
        <v>1296</v>
      </c>
      <c r="C57" s="49">
        <v>3309</v>
      </c>
      <c r="D57" s="48">
        <v>2393</v>
      </c>
      <c r="E57" s="48">
        <v>5885</v>
      </c>
      <c r="F57" s="47">
        <v>3284</v>
      </c>
      <c r="G57" s="108">
        <f>VLOOKUP(A57, raw_data!$A$2:$AB$3115, 2, FALSE)+VLOOKUP(B57, raw_data!$A$2:$AB$3115, 2, FALSE)+VLOOKUP(C57, raw_data!$A$2:$AB$3115, 2, FALSE)</f>
        <v>129.625</v>
      </c>
      <c r="H57" s="47">
        <f>VLOOKUP(D57, raw_data!$A$2:$AB$3115, 2, FALSE)+VLOOKUP(E57, raw_data!$A$2:$AB$3115, 2, FALSE)+VLOOKUP(F57, raw_data!$A$2:$AB$3115, 2, FALSE)</f>
        <v>113.25200000000001</v>
      </c>
      <c r="I57" s="89" t="str">
        <f t="shared" si="0"/>
        <v>Blue</v>
      </c>
      <c r="J57" s="108">
        <f>VLOOKUP(A57, raw_data!$A$2:$AB$3115, 22, FALSE)+VLOOKUP(B57, raw_data!$A$2:$AB$3115, 22, FALSE)+VLOOKUP(C57, raw_data!$A$2:$AB$3115, 22, FALSE)</f>
        <v>9.532</v>
      </c>
      <c r="K57" s="47">
        <f>VLOOKUP(D57, raw_data!$A$2:$AB$3115, 22, FALSE)+VLOOKUP(E57, raw_data!$A$2:$AB$3115, 22, FALSE)+VLOOKUP(F57, raw_data!$A$2:$AB$3115, 22, FALSE)</f>
        <v>9.6969999999999992</v>
      </c>
    </row>
    <row r="58" spans="1:11" x14ac:dyDescent="0.25">
      <c r="A58" s="46">
        <v>5851</v>
      </c>
      <c r="B58" s="48">
        <v>3288</v>
      </c>
      <c r="C58" s="49">
        <v>6167</v>
      </c>
      <c r="D58" s="48">
        <v>5150</v>
      </c>
      <c r="E58" s="48">
        <v>2035</v>
      </c>
      <c r="F58" s="47">
        <v>1710</v>
      </c>
      <c r="G58" s="108">
        <f>VLOOKUP(A58, raw_data!$A$2:$AB$3115, 2, FALSE)+VLOOKUP(B58, raw_data!$A$2:$AB$3115, 2, FALSE)+VLOOKUP(C58, raw_data!$A$2:$AB$3115, 2, FALSE)</f>
        <v>76.304999999999993</v>
      </c>
      <c r="H58" s="47">
        <f>VLOOKUP(D58, raw_data!$A$2:$AB$3115, 2, FALSE)+VLOOKUP(E58, raw_data!$A$2:$AB$3115, 2, FALSE)+VLOOKUP(F58, raw_data!$A$2:$AB$3115, 2, FALSE)</f>
        <v>95.9</v>
      </c>
      <c r="I58" s="89" t="str">
        <f t="shared" si="0"/>
        <v>Red</v>
      </c>
      <c r="J58" s="108">
        <f>VLOOKUP(A58, raw_data!$A$2:$AB$3115, 22, FALSE)+VLOOKUP(B58, raw_data!$A$2:$AB$3115, 22, FALSE)+VLOOKUP(C58, raw_data!$A$2:$AB$3115, 22, FALSE)</f>
        <v>4.258</v>
      </c>
      <c r="K58" s="47">
        <f>VLOOKUP(D58, raw_data!$A$2:$AB$3115, 22, FALSE)+VLOOKUP(E58, raw_data!$A$2:$AB$3115, 22, FALSE)+VLOOKUP(F58, raw_data!$A$2:$AB$3115, 22, FALSE)</f>
        <v>9.9019999999999992</v>
      </c>
    </row>
    <row r="59" spans="1:11" x14ac:dyDescent="0.25">
      <c r="A59" s="46">
        <v>4001</v>
      </c>
      <c r="B59" s="48">
        <v>16</v>
      </c>
      <c r="C59" s="49">
        <v>4678</v>
      </c>
      <c r="D59" s="48">
        <v>4744</v>
      </c>
      <c r="E59" s="48">
        <v>4550</v>
      </c>
      <c r="F59" s="47">
        <v>5505</v>
      </c>
      <c r="G59" s="108">
        <f>VLOOKUP(A59, raw_data!$A$2:$AB$3115, 2, FALSE)+VLOOKUP(B59, raw_data!$A$2:$AB$3115, 2, FALSE)+VLOOKUP(C59, raw_data!$A$2:$AB$3115, 2, FALSE)</f>
        <v>148.70400000000001</v>
      </c>
      <c r="H59" s="47">
        <f>VLOOKUP(D59, raw_data!$A$2:$AB$3115, 2, FALSE)+VLOOKUP(E59, raw_data!$A$2:$AB$3115, 2, FALSE)+VLOOKUP(F59, raw_data!$A$2:$AB$3115, 2, FALSE)</f>
        <v>85.36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11.429</v>
      </c>
      <c r="K59" s="47">
        <f>VLOOKUP(D59, raw_data!$A$2:$AB$3115, 22, FALSE)+VLOOKUP(E59, raw_data!$A$2:$AB$3115, 22, FALSE)+VLOOKUP(F59, raw_data!$A$2:$AB$3115, 22, FALSE)</f>
        <v>4.5869999999999997</v>
      </c>
    </row>
    <row r="60" spans="1:11" x14ac:dyDescent="0.25">
      <c r="A60" s="46">
        <v>2081</v>
      </c>
      <c r="B60" s="48">
        <v>5450</v>
      </c>
      <c r="C60" s="49">
        <v>5818</v>
      </c>
      <c r="D60" s="48">
        <v>4276</v>
      </c>
      <c r="E60" s="48">
        <v>122</v>
      </c>
      <c r="F60" s="47">
        <v>5172</v>
      </c>
      <c r="G60" s="108">
        <f>VLOOKUP(A60, raw_data!$A$2:$AB$3115, 2, FALSE)+VLOOKUP(B60, raw_data!$A$2:$AB$3115, 2, FALSE)+VLOOKUP(C60, raw_data!$A$2:$AB$3115, 2, FALSE)</f>
        <v>109.887</v>
      </c>
      <c r="H60" s="47">
        <f>VLOOKUP(D60, raw_data!$A$2:$AB$3115, 2, FALSE)+VLOOKUP(E60, raw_data!$A$2:$AB$3115, 2, FALSE)+VLOOKUP(F60, raw_data!$A$2:$AB$3115, 2, FALSE)</f>
        <v>139.072</v>
      </c>
      <c r="I60" s="89" t="str">
        <f t="shared" si="0"/>
        <v>Red</v>
      </c>
      <c r="J60" s="108">
        <f>VLOOKUP(A60, raw_data!$A$2:$AB$3115, 22, FALSE)+VLOOKUP(B60, raw_data!$A$2:$AB$3115, 22, FALSE)+VLOOKUP(C60, raw_data!$A$2:$AB$3115, 22, FALSE)</f>
        <v>6.9510000000000005</v>
      </c>
      <c r="K60" s="47">
        <f>VLOOKUP(D60, raw_data!$A$2:$AB$3115, 22, FALSE)+VLOOKUP(E60, raw_data!$A$2:$AB$3115, 22, FALSE)+VLOOKUP(F60, raw_data!$A$2:$AB$3115, 22, FALSE)</f>
        <v>12.192</v>
      </c>
    </row>
    <row r="61" spans="1:11" x14ac:dyDescent="0.25">
      <c r="A61" s="46">
        <v>1764</v>
      </c>
      <c r="B61" s="48">
        <v>2147</v>
      </c>
      <c r="C61" s="49">
        <v>1477</v>
      </c>
      <c r="D61" s="48">
        <v>5499</v>
      </c>
      <c r="E61" s="48">
        <v>67</v>
      </c>
      <c r="F61" s="47">
        <v>6220</v>
      </c>
      <c r="G61" s="108">
        <f>VLOOKUP(A61, raw_data!$A$2:$AB$3115, 2, FALSE)+VLOOKUP(B61, raw_data!$A$2:$AB$3115, 2, FALSE)+VLOOKUP(C61, raw_data!$A$2:$AB$3115, 2, FALSE)</f>
        <v>91.623000000000005</v>
      </c>
      <c r="H61" s="47">
        <f>VLOOKUP(D61, raw_data!$A$2:$AB$3115, 2, FALSE)+VLOOKUP(E61, raw_data!$A$2:$AB$3115, 2, FALSE)+VLOOKUP(F61, raw_data!$A$2:$AB$3115, 2, FALSE)</f>
        <v>88.171999999999997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6.702</v>
      </c>
      <c r="K61" s="47">
        <f>VLOOKUP(D61, raw_data!$A$2:$AB$3115, 22, FALSE)+VLOOKUP(E61, raw_data!$A$2:$AB$3115, 22, FALSE)+VLOOKUP(F61, raw_data!$A$2:$AB$3115, 22, FALSE)</f>
        <v>3.6959999999999997</v>
      </c>
    </row>
    <row r="62" spans="1:11" x14ac:dyDescent="0.25">
      <c r="A62" s="46">
        <v>708</v>
      </c>
      <c r="B62" s="48">
        <v>1519</v>
      </c>
      <c r="C62" s="49">
        <v>179</v>
      </c>
      <c r="D62" s="48">
        <v>5686</v>
      </c>
      <c r="E62" s="48">
        <v>1311</v>
      </c>
      <c r="F62" s="47">
        <v>2102</v>
      </c>
      <c r="G62" s="108">
        <f>VLOOKUP(A62, raw_data!$A$2:$AB$3115, 2, FALSE)+VLOOKUP(B62, raw_data!$A$2:$AB$3115, 2, FALSE)+VLOOKUP(C62, raw_data!$A$2:$AB$3115, 2, FALSE)</f>
        <v>151.37899999999999</v>
      </c>
      <c r="H62" s="47">
        <f>VLOOKUP(D62, raw_data!$A$2:$AB$3115, 2, FALSE)+VLOOKUP(E62, raw_data!$A$2:$AB$3115, 2, FALSE)+VLOOKUP(F62, raw_data!$A$2:$AB$3115, 2, FALSE)</f>
        <v>80.212999999999994</v>
      </c>
      <c r="I62" s="89" t="str">
        <f t="shared" si="0"/>
        <v>Blue</v>
      </c>
      <c r="J62" s="108">
        <f>VLOOKUP(A62, raw_data!$A$2:$AB$3115, 22, FALSE)+VLOOKUP(B62, raw_data!$A$2:$AB$3115, 22, FALSE)+VLOOKUP(C62, raw_data!$A$2:$AB$3115, 22, FALSE)</f>
        <v>12.835000000000001</v>
      </c>
      <c r="K62" s="47">
        <f>VLOOKUP(D62, raw_data!$A$2:$AB$3115, 22, FALSE)+VLOOKUP(E62, raw_data!$A$2:$AB$3115, 22, FALSE)+VLOOKUP(F62, raw_data!$A$2:$AB$3115, 22, FALSE)</f>
        <v>3.43</v>
      </c>
    </row>
    <row r="63" spans="1:11" x14ac:dyDescent="0.25">
      <c r="A63" s="46">
        <v>48</v>
      </c>
      <c r="B63" s="48">
        <v>3476</v>
      </c>
      <c r="C63" s="49">
        <v>3574</v>
      </c>
      <c r="D63" s="48">
        <v>4122</v>
      </c>
      <c r="E63" s="48">
        <v>1143</v>
      </c>
      <c r="F63" s="47">
        <v>5039</v>
      </c>
      <c r="G63" s="108">
        <f>VLOOKUP(A63, raw_data!$A$2:$AB$3115, 2, FALSE)+VLOOKUP(B63, raw_data!$A$2:$AB$3115, 2, FALSE)+VLOOKUP(C63, raw_data!$A$2:$AB$3115, 2, FALSE)</f>
        <v>125.10599999999999</v>
      </c>
      <c r="H63" s="47">
        <f>VLOOKUP(D63, raw_data!$A$2:$AB$3115, 2, FALSE)+VLOOKUP(E63, raw_data!$A$2:$AB$3115, 2, FALSE)+VLOOKUP(F63, raw_data!$A$2:$AB$3115, 2, FALSE)</f>
        <v>82.62</v>
      </c>
      <c r="I63" s="89" t="str">
        <f t="shared" si="0"/>
        <v>Blue</v>
      </c>
      <c r="J63" s="108">
        <f>VLOOKUP(A63, raw_data!$A$2:$AB$3115, 22, FALSE)+VLOOKUP(B63, raw_data!$A$2:$AB$3115, 22, FALSE)+VLOOKUP(C63, raw_data!$A$2:$AB$3115, 22, FALSE)</f>
        <v>10.396000000000001</v>
      </c>
      <c r="K63" s="47">
        <f>VLOOKUP(D63, raw_data!$A$2:$AB$3115, 22, FALSE)+VLOOKUP(E63, raw_data!$A$2:$AB$3115, 22, FALSE)+VLOOKUP(F63, raw_data!$A$2:$AB$3115, 22, FALSE)</f>
        <v>3.3669999999999995</v>
      </c>
    </row>
    <row r="64" spans="1:11" x14ac:dyDescent="0.25">
      <c r="A64" s="46">
        <v>229</v>
      </c>
      <c r="B64" s="48">
        <v>5851</v>
      </c>
      <c r="C64" s="49">
        <v>5900</v>
      </c>
      <c r="D64" s="48">
        <v>1700</v>
      </c>
      <c r="E64" s="48">
        <v>3360</v>
      </c>
      <c r="F64" s="47">
        <v>118</v>
      </c>
      <c r="G64" s="108">
        <f>VLOOKUP(A64, raw_data!$A$2:$AB$3115, 2, FALSE)+VLOOKUP(B64, raw_data!$A$2:$AB$3115, 2, FALSE)+VLOOKUP(C64, raw_data!$A$2:$AB$3115, 2, FALSE)</f>
        <v>81.711999999999989</v>
      </c>
      <c r="H64" s="47">
        <f>VLOOKUP(D64, raw_data!$A$2:$AB$3115, 2, FALSE)+VLOOKUP(E64, raw_data!$A$2:$AB$3115, 2, FALSE)+VLOOKUP(F64, raw_data!$A$2:$AB$3115, 2, FALSE)</f>
        <v>132.125</v>
      </c>
      <c r="I64" s="89" t="str">
        <f t="shared" si="0"/>
        <v>Red</v>
      </c>
      <c r="J64" s="108">
        <f>VLOOKUP(A64, raw_data!$A$2:$AB$3115, 22, FALSE)+VLOOKUP(B64, raw_data!$A$2:$AB$3115, 22, FALSE)+VLOOKUP(C64, raw_data!$A$2:$AB$3115, 22, FALSE)</f>
        <v>5.1049999999999995</v>
      </c>
      <c r="K64" s="47">
        <f>VLOOKUP(D64, raw_data!$A$2:$AB$3115, 22, FALSE)+VLOOKUP(E64, raw_data!$A$2:$AB$3115, 22, FALSE)+VLOOKUP(F64, raw_data!$A$2:$AB$3115, 22, FALSE)</f>
        <v>9.6170000000000009</v>
      </c>
    </row>
    <row r="65" spans="1:11" x14ac:dyDescent="0.25">
      <c r="A65" s="46">
        <v>1640</v>
      </c>
      <c r="B65" s="48">
        <v>125</v>
      </c>
      <c r="C65" s="49">
        <v>2393</v>
      </c>
      <c r="D65" s="48">
        <v>3663</v>
      </c>
      <c r="E65" s="48">
        <v>4550</v>
      </c>
      <c r="F65" s="47">
        <v>217</v>
      </c>
      <c r="G65" s="108">
        <f>VLOOKUP(A65, raw_data!$A$2:$AB$3115, 2, FALSE)+VLOOKUP(B65, raw_data!$A$2:$AB$3115, 2, FALSE)+VLOOKUP(C65, raw_data!$A$2:$AB$3115, 2, FALSE)</f>
        <v>125.50900000000001</v>
      </c>
      <c r="H65" s="47">
        <f>VLOOKUP(D65, raw_data!$A$2:$AB$3115, 2, FALSE)+VLOOKUP(E65, raw_data!$A$2:$AB$3115, 2, FALSE)+VLOOKUP(F65, raw_data!$A$2:$AB$3115, 2, FALSE)</f>
        <v>103.569</v>
      </c>
      <c r="I65" s="89" t="str">
        <f t="shared" si="0"/>
        <v>Blue</v>
      </c>
      <c r="J65" s="108">
        <f>VLOOKUP(A65, raw_data!$A$2:$AB$3115, 22, FALSE)+VLOOKUP(B65, raw_data!$A$2:$AB$3115, 22, FALSE)+VLOOKUP(C65, raw_data!$A$2:$AB$3115, 22, FALSE)</f>
        <v>10.654999999999999</v>
      </c>
      <c r="K65" s="47">
        <f>VLOOKUP(D65, raw_data!$A$2:$AB$3115, 22, FALSE)+VLOOKUP(E65, raw_data!$A$2:$AB$3115, 22, FALSE)+VLOOKUP(F65, raw_data!$A$2:$AB$3115, 22, FALSE)</f>
        <v>7.5809999999999995</v>
      </c>
    </row>
    <row r="66" spans="1:11" x14ac:dyDescent="0.25">
      <c r="A66" s="46">
        <v>3288</v>
      </c>
      <c r="B66" s="48">
        <v>4678</v>
      </c>
      <c r="C66" s="49">
        <v>4242</v>
      </c>
      <c r="D66" s="48">
        <v>2614</v>
      </c>
      <c r="E66" s="48">
        <v>16</v>
      </c>
      <c r="F66" s="47">
        <v>3620</v>
      </c>
      <c r="G66" s="108">
        <f>VLOOKUP(A66, raw_data!$A$2:$AB$3115, 2, FALSE)+VLOOKUP(B66, raw_data!$A$2:$AB$3115, 2, FALSE)+VLOOKUP(C66, raw_data!$A$2:$AB$3115, 2, FALSE)</f>
        <v>114.11499999999999</v>
      </c>
      <c r="H66" s="47">
        <f>VLOOKUP(D66, raw_data!$A$2:$AB$3115, 2, FALSE)+VLOOKUP(E66, raw_data!$A$2:$AB$3115, 2, FALSE)+VLOOKUP(F66, raw_data!$A$2:$AB$3115, 2, FALSE)</f>
        <v>144.90299999999999</v>
      </c>
      <c r="I66" s="89" t="str">
        <f t="shared" si="0"/>
        <v>Red</v>
      </c>
      <c r="J66" s="108">
        <f>VLOOKUP(A66, raw_data!$A$2:$AB$3115, 22, FALSE)+VLOOKUP(B66, raw_data!$A$2:$AB$3115, 22, FALSE)+VLOOKUP(C66, raw_data!$A$2:$AB$3115, 22, FALSE)</f>
        <v>7.9</v>
      </c>
      <c r="K66" s="47">
        <f>VLOOKUP(D66, raw_data!$A$2:$AB$3115, 22, FALSE)+VLOOKUP(E66, raw_data!$A$2:$AB$3115, 22, FALSE)+VLOOKUP(F66, raw_data!$A$2:$AB$3115, 22, FALSE)</f>
        <v>13.663</v>
      </c>
    </row>
    <row r="67" spans="1:11" x14ac:dyDescent="0.25">
      <c r="A67" s="46">
        <v>4001</v>
      </c>
      <c r="B67" s="48">
        <v>5124</v>
      </c>
      <c r="C67" s="49">
        <v>122</v>
      </c>
      <c r="D67" s="48">
        <v>6220</v>
      </c>
      <c r="E67" s="48">
        <v>3937</v>
      </c>
      <c r="F67" s="47">
        <v>4146</v>
      </c>
      <c r="G67" s="108">
        <f>VLOOKUP(A67, raw_data!$A$2:$AB$3115, 2, FALSE)+VLOOKUP(B67, raw_data!$A$2:$AB$3115, 2, FALSE)+VLOOKUP(C67, raw_data!$A$2:$AB$3115, 2, FALSE)</f>
        <v>115.77600000000001</v>
      </c>
      <c r="H67" s="47">
        <f>VLOOKUP(D67, raw_data!$A$2:$AB$3115, 2, FALSE)+VLOOKUP(E67, raw_data!$A$2:$AB$3115, 2, FALSE)+VLOOKUP(F67, raw_data!$A$2:$AB$3115, 2, FALSE)</f>
        <v>95.084000000000003</v>
      </c>
      <c r="I67" s="89" t="str">
        <f t="shared" ref="I67:I126" si="1">IF(G67&gt;H67, "Blue", "Red")</f>
        <v>Blue</v>
      </c>
      <c r="J67" s="108">
        <f>VLOOKUP(A67, raw_data!$A$2:$AB$3115, 22, FALSE)+VLOOKUP(B67, raw_data!$A$2:$AB$3115, 22, FALSE)+VLOOKUP(C67, raw_data!$A$2:$AB$3115, 22, FALSE)</f>
        <v>8.48</v>
      </c>
      <c r="K67" s="47">
        <f>VLOOKUP(D67, raw_data!$A$2:$AB$3115, 22, FALSE)+VLOOKUP(E67, raw_data!$A$2:$AB$3115, 22, FALSE)+VLOOKUP(F67, raw_data!$A$2:$AB$3115, 22, FALSE)</f>
        <v>4.4290000000000003</v>
      </c>
    </row>
    <row r="68" spans="1:11" x14ac:dyDescent="0.25">
      <c r="A68" s="46">
        <v>2081</v>
      </c>
      <c r="B68" s="48">
        <v>1241</v>
      </c>
      <c r="C68" s="49">
        <v>179</v>
      </c>
      <c r="D68" s="48">
        <v>6072</v>
      </c>
      <c r="E68" s="48">
        <v>5832</v>
      </c>
      <c r="F68" s="47">
        <v>3314</v>
      </c>
      <c r="G68" s="108">
        <f>VLOOKUP(A68, raw_data!$A$2:$AB$3115, 2, FALSE)+VLOOKUP(B68, raw_data!$A$2:$AB$3115, 2, FALSE)+VLOOKUP(C68, raw_data!$A$2:$AB$3115, 2, FALSE)</f>
        <v>146.09200000000001</v>
      </c>
      <c r="H68" s="47">
        <f>VLOOKUP(D68, raw_data!$A$2:$AB$3115, 2, FALSE)+VLOOKUP(E68, raw_data!$A$2:$AB$3115, 2, FALSE)+VLOOKUP(F68, raw_data!$A$2:$AB$3115, 2, FALSE)</f>
        <v>66.567999999999998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9.8249999999999993</v>
      </c>
      <c r="K68" s="47">
        <f>VLOOKUP(D68, raw_data!$A$2:$AB$3115, 22, FALSE)+VLOOKUP(E68, raw_data!$A$2:$AB$3115, 22, FALSE)+VLOOKUP(F68, raw_data!$A$2:$AB$3115, 22, FALSE)</f>
        <v>3.2190000000000003</v>
      </c>
    </row>
    <row r="69" spans="1:11" x14ac:dyDescent="0.25">
      <c r="A69" s="46">
        <v>6167</v>
      </c>
      <c r="B69" s="48">
        <v>254</v>
      </c>
      <c r="C69" s="49">
        <v>3476</v>
      </c>
      <c r="D69" s="48">
        <v>5450</v>
      </c>
      <c r="E69" s="48">
        <v>1311</v>
      </c>
      <c r="F69" s="47">
        <v>1477</v>
      </c>
      <c r="G69" s="108">
        <f>VLOOKUP(A69, raw_data!$A$2:$AB$3115, 2, FALSE)+VLOOKUP(B69, raw_data!$A$2:$AB$3115, 2, FALSE)+VLOOKUP(C69, raw_data!$A$2:$AB$3115, 2, FALSE)</f>
        <v>131.511</v>
      </c>
      <c r="H69" s="47">
        <f>VLOOKUP(D69, raw_data!$A$2:$AB$3115, 2, FALSE)+VLOOKUP(E69, raw_data!$A$2:$AB$3115, 2, FALSE)+VLOOKUP(F69, raw_data!$A$2:$AB$3115, 2, FALSE)</f>
        <v>92.122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11.228999999999999</v>
      </c>
      <c r="K69" s="47">
        <f>VLOOKUP(D69, raw_data!$A$2:$AB$3115, 22, FALSE)+VLOOKUP(E69, raw_data!$A$2:$AB$3115, 22, FALSE)+VLOOKUP(F69, raw_data!$A$2:$AB$3115, 22, FALSE)</f>
        <v>6.2270000000000003</v>
      </c>
    </row>
    <row r="70" spans="1:11" x14ac:dyDescent="0.25">
      <c r="A70" s="46">
        <v>708</v>
      </c>
      <c r="B70" s="48">
        <v>2147</v>
      </c>
      <c r="C70" s="49">
        <v>2102</v>
      </c>
      <c r="D70" s="48">
        <v>5274</v>
      </c>
      <c r="E70" s="48">
        <v>4613</v>
      </c>
      <c r="F70" s="47">
        <v>3574</v>
      </c>
      <c r="G70" s="108">
        <f>VLOOKUP(A70, raw_data!$A$2:$AB$3115, 2, FALSE)+VLOOKUP(B70, raw_data!$A$2:$AB$3115, 2, FALSE)+VLOOKUP(C70, raw_data!$A$2:$AB$3115, 2, FALSE)</f>
        <v>99.182999999999993</v>
      </c>
      <c r="H70" s="47">
        <f>VLOOKUP(D70, raw_data!$A$2:$AB$3115, 2, FALSE)+VLOOKUP(E70, raw_data!$A$2:$AB$3115, 2, FALSE)+VLOOKUP(F70, raw_data!$A$2:$AB$3115, 2, FALSE)</f>
        <v>96.405000000000001</v>
      </c>
      <c r="I70" s="89" t="str">
        <f t="shared" si="1"/>
        <v>Blue</v>
      </c>
      <c r="J70" s="108">
        <f>VLOOKUP(A70, raw_data!$A$2:$AB$3115, 22, FALSE)+VLOOKUP(B70, raw_data!$A$2:$AB$3115, 22, FALSE)+VLOOKUP(C70, raw_data!$A$2:$AB$3115, 22, FALSE)</f>
        <v>6.8569999999999993</v>
      </c>
      <c r="K70" s="47">
        <f>VLOOKUP(D70, raw_data!$A$2:$AB$3115, 22, FALSE)+VLOOKUP(E70, raw_data!$A$2:$AB$3115, 22, FALSE)+VLOOKUP(F70, raw_data!$A$2:$AB$3115, 22, FALSE)</f>
        <v>3.6440000000000001</v>
      </c>
    </row>
    <row r="71" spans="1:11" x14ac:dyDescent="0.25">
      <c r="A71" s="46">
        <v>1676</v>
      </c>
      <c r="B71" s="48">
        <v>67</v>
      </c>
      <c r="C71" s="49">
        <v>4276</v>
      </c>
      <c r="D71" s="48">
        <v>3360</v>
      </c>
      <c r="E71" s="48">
        <v>5885</v>
      </c>
      <c r="F71" s="47">
        <v>3481</v>
      </c>
      <c r="G71" s="108">
        <f>VLOOKUP(A71, raw_data!$A$2:$AB$3115, 2, FALSE)+VLOOKUP(B71, raw_data!$A$2:$AB$3115, 2, FALSE)+VLOOKUP(C71, raw_data!$A$2:$AB$3115, 2, FALSE)</f>
        <v>115.152</v>
      </c>
      <c r="H71" s="47">
        <f>VLOOKUP(D71, raw_data!$A$2:$AB$3115, 2, FALSE)+VLOOKUP(E71, raw_data!$A$2:$AB$3115, 2, FALSE)+VLOOKUP(F71, raw_data!$A$2:$AB$3115, 2, FALSE)</f>
        <v>112.80600000000001</v>
      </c>
      <c r="I71" s="89" t="str">
        <f t="shared" si="1"/>
        <v>Blue</v>
      </c>
      <c r="J71" s="108">
        <f>VLOOKUP(A71, raw_data!$A$2:$AB$3115, 22, FALSE)+VLOOKUP(B71, raw_data!$A$2:$AB$3115, 22, FALSE)+VLOOKUP(C71, raw_data!$A$2:$AB$3115, 22, FALSE)</f>
        <v>8.7929999999999993</v>
      </c>
      <c r="K71" s="47">
        <f>VLOOKUP(D71, raw_data!$A$2:$AB$3115, 22, FALSE)+VLOOKUP(E71, raw_data!$A$2:$AB$3115, 22, FALSE)+VLOOKUP(F71, raw_data!$A$2:$AB$3115, 22, FALSE)</f>
        <v>9.109</v>
      </c>
    </row>
    <row r="72" spans="1:11" x14ac:dyDescent="0.25">
      <c r="A72" s="46">
        <v>5499</v>
      </c>
      <c r="B72" s="48">
        <v>1710</v>
      </c>
      <c r="C72" s="49">
        <v>1143</v>
      </c>
      <c r="D72" s="48">
        <v>3309</v>
      </c>
      <c r="E72" s="48">
        <v>1519</v>
      </c>
      <c r="F72" s="47">
        <v>229</v>
      </c>
      <c r="G72" s="108">
        <f>VLOOKUP(A72, raw_data!$A$2:$AB$3115, 2, FALSE)+VLOOKUP(B72, raw_data!$A$2:$AB$3115, 2, FALSE)+VLOOKUP(C72, raw_data!$A$2:$AB$3115, 2, FALSE)</f>
        <v>85.543000000000006</v>
      </c>
      <c r="H72" s="47">
        <f>VLOOKUP(D72, raw_data!$A$2:$AB$3115, 2, FALSE)+VLOOKUP(E72, raw_data!$A$2:$AB$3115, 2, FALSE)+VLOOKUP(F72, raw_data!$A$2:$AB$3115, 2, FALSE)</f>
        <v>136.964</v>
      </c>
      <c r="I72" s="89" t="str">
        <f t="shared" si="1"/>
        <v>Red</v>
      </c>
      <c r="J72" s="108">
        <f>VLOOKUP(A72, raw_data!$A$2:$AB$3115, 22, FALSE)+VLOOKUP(B72, raw_data!$A$2:$AB$3115, 22, FALSE)+VLOOKUP(C72, raw_data!$A$2:$AB$3115, 22, FALSE)</f>
        <v>6.7010000000000005</v>
      </c>
      <c r="K72" s="47">
        <f>VLOOKUP(D72, raw_data!$A$2:$AB$3115, 22, FALSE)+VLOOKUP(E72, raw_data!$A$2:$AB$3115, 22, FALSE)+VLOOKUP(F72, raw_data!$A$2:$AB$3115, 22, FALSE)</f>
        <v>10.655000000000001</v>
      </c>
    </row>
    <row r="73" spans="1:11" x14ac:dyDescent="0.25">
      <c r="A73" s="46">
        <v>4744</v>
      </c>
      <c r="B73" s="48">
        <v>1296</v>
      </c>
      <c r="C73" s="49">
        <v>5150</v>
      </c>
      <c r="D73" s="48">
        <v>4561</v>
      </c>
      <c r="E73" s="48">
        <v>188</v>
      </c>
      <c r="F73" s="47">
        <v>4122</v>
      </c>
      <c r="G73" s="108">
        <f>VLOOKUP(A73, raw_data!$A$2:$AB$3115, 2, FALSE)+VLOOKUP(B73, raw_data!$A$2:$AB$3115, 2, FALSE)+VLOOKUP(C73, raw_data!$A$2:$AB$3115, 2, FALSE)</f>
        <v>107.256</v>
      </c>
      <c r="H73" s="47">
        <f>VLOOKUP(D73, raw_data!$A$2:$AB$3115, 2, FALSE)+VLOOKUP(E73, raw_data!$A$2:$AB$3115, 2, FALSE)+VLOOKUP(F73, raw_data!$A$2:$AB$3115, 2, FALSE)</f>
        <v>91.26400000000001</v>
      </c>
      <c r="I73" s="89" t="str">
        <f t="shared" si="1"/>
        <v>Blue</v>
      </c>
      <c r="J73" s="108">
        <f>VLOOKUP(A73, raw_data!$A$2:$AB$3115, 22, FALSE)+VLOOKUP(B73, raw_data!$A$2:$AB$3115, 22, FALSE)+VLOOKUP(C73, raw_data!$A$2:$AB$3115, 22, FALSE)</f>
        <v>8.6069999999999993</v>
      </c>
      <c r="K73" s="47">
        <f>VLOOKUP(D73, raw_data!$A$2:$AB$3115, 22, FALSE)+VLOOKUP(E73, raw_data!$A$2:$AB$3115, 22, FALSE)+VLOOKUP(F73, raw_data!$A$2:$AB$3115, 22, FALSE)</f>
        <v>4.5659999999999998</v>
      </c>
    </row>
    <row r="74" spans="1:11" x14ac:dyDescent="0.25">
      <c r="A74" s="46">
        <v>5039</v>
      </c>
      <c r="B74" s="48">
        <v>3284</v>
      </c>
      <c r="C74" s="49">
        <v>126</v>
      </c>
      <c r="D74" s="48">
        <v>1700</v>
      </c>
      <c r="E74" s="48">
        <v>103</v>
      </c>
      <c r="F74" s="47">
        <v>5817</v>
      </c>
      <c r="G74" s="108">
        <f>VLOOKUP(A74, raw_data!$A$2:$AB$3115, 2, FALSE)+VLOOKUP(B74, raw_data!$A$2:$AB$3115, 2, FALSE)+VLOOKUP(C74, raw_data!$A$2:$AB$3115, 2, FALSE)</f>
        <v>97.574999999999989</v>
      </c>
      <c r="H74" s="47">
        <f>VLOOKUP(D74, raw_data!$A$2:$AB$3115, 2, FALSE)+VLOOKUP(E74, raw_data!$A$2:$AB$3115, 2, FALSE)+VLOOKUP(F74, raw_data!$A$2:$AB$3115, 2, FALSE)</f>
        <v>73.134</v>
      </c>
      <c r="I74" s="89" t="str">
        <f t="shared" si="1"/>
        <v>Blue</v>
      </c>
      <c r="J74" s="108">
        <f>VLOOKUP(A74, raw_data!$A$2:$AB$3115, 22, FALSE)+VLOOKUP(B74, raw_data!$A$2:$AB$3115, 22, FALSE)+VLOOKUP(C74, raw_data!$A$2:$AB$3115, 22, FALSE)</f>
        <v>7.4779999999999998</v>
      </c>
      <c r="K74" s="47">
        <f>VLOOKUP(D74, raw_data!$A$2:$AB$3115, 22, FALSE)+VLOOKUP(E74, raw_data!$A$2:$AB$3115, 22, FALSE)+VLOOKUP(F74, raw_data!$A$2:$AB$3115, 22, FALSE)</f>
        <v>6.2910000000000004</v>
      </c>
    </row>
    <row r="75" spans="1:11" x14ac:dyDescent="0.25">
      <c r="A75" s="46">
        <v>1418</v>
      </c>
      <c r="B75" s="48">
        <v>2035</v>
      </c>
      <c r="C75" s="49">
        <v>5914</v>
      </c>
      <c r="D75" s="48">
        <v>3504</v>
      </c>
      <c r="E75" s="48">
        <v>5686</v>
      </c>
      <c r="F75" s="47">
        <v>5818</v>
      </c>
      <c r="G75" s="108">
        <f>VLOOKUP(A75, raw_data!$A$2:$AB$3115, 2, FALSE)+VLOOKUP(B75, raw_data!$A$2:$AB$3115, 2, FALSE)+VLOOKUP(C75, raw_data!$A$2:$AB$3115, 2, FALSE)</f>
        <v>83.448000000000008</v>
      </c>
      <c r="H75" s="47">
        <f>VLOOKUP(D75, raw_data!$A$2:$AB$3115, 2, FALSE)+VLOOKUP(E75, raw_data!$A$2:$AB$3115, 2, FALSE)+VLOOKUP(F75, raw_data!$A$2:$AB$3115, 2, FALSE)</f>
        <v>99.472000000000008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2.6589999999999998</v>
      </c>
      <c r="K75" s="47">
        <f>VLOOKUP(D75, raw_data!$A$2:$AB$3115, 22, FALSE)+VLOOKUP(E75, raw_data!$A$2:$AB$3115, 22, FALSE)+VLOOKUP(F75, raw_data!$A$2:$AB$3115, 22, FALSE)</f>
        <v>7.4270000000000005</v>
      </c>
    </row>
    <row r="76" spans="1:11" x14ac:dyDescent="0.25">
      <c r="A76" s="46">
        <v>1764</v>
      </c>
      <c r="B76" s="48">
        <v>3961</v>
      </c>
      <c r="C76" s="49">
        <v>5505</v>
      </c>
      <c r="D76" s="48">
        <v>1731</v>
      </c>
      <c r="E76" s="48">
        <v>5172</v>
      </c>
      <c r="F76" s="47">
        <v>48</v>
      </c>
      <c r="G76" s="108">
        <f>VLOOKUP(A76, raw_data!$A$2:$AB$3115, 2, FALSE)+VLOOKUP(B76, raw_data!$A$2:$AB$3115, 2, FALSE)+VLOOKUP(C76, raw_data!$A$2:$AB$3115, 2, FALSE)</f>
        <v>71.311000000000007</v>
      </c>
      <c r="H76" s="47">
        <f>VLOOKUP(D76, raw_data!$A$2:$AB$3115, 2, FALSE)+VLOOKUP(E76, raw_data!$A$2:$AB$3115, 2, FALSE)+VLOOKUP(F76, raw_data!$A$2:$AB$3115, 2, FALSE)</f>
        <v>132.32599999999999</v>
      </c>
      <c r="I76" s="89" t="str">
        <f t="shared" si="1"/>
        <v>Red</v>
      </c>
      <c r="J76" s="108">
        <f>VLOOKUP(A76, raw_data!$A$2:$AB$3115, 22, FALSE)+VLOOKUP(B76, raw_data!$A$2:$AB$3115, 22, FALSE)+VLOOKUP(C76, raw_data!$A$2:$AB$3115, 22, FALSE)</f>
        <v>4.0529999999999999</v>
      </c>
      <c r="K76" s="47">
        <f>VLOOKUP(D76, raw_data!$A$2:$AB$3115, 22, FALSE)+VLOOKUP(E76, raw_data!$A$2:$AB$3115, 22, FALSE)+VLOOKUP(F76, raw_data!$A$2:$AB$3115, 22, FALSE)</f>
        <v>10.907999999999999</v>
      </c>
    </row>
    <row r="77" spans="1:11" x14ac:dyDescent="0.25">
      <c r="A77" s="46">
        <v>3663</v>
      </c>
      <c r="B77" s="48">
        <v>5450</v>
      </c>
      <c r="C77" s="49">
        <v>4276</v>
      </c>
      <c r="D77" s="48">
        <v>179</v>
      </c>
      <c r="E77" s="48">
        <v>5124</v>
      </c>
      <c r="F77" s="47">
        <v>5851</v>
      </c>
      <c r="G77" s="108">
        <f>VLOOKUP(A77, raw_data!$A$2:$AB$3115, 2, FALSE)+VLOOKUP(B77, raw_data!$A$2:$AB$3115, 2, FALSE)+VLOOKUP(C77, raw_data!$A$2:$AB$3115, 2, FALSE)</f>
        <v>108.83399999999999</v>
      </c>
      <c r="H77" s="47">
        <f>VLOOKUP(D77, raw_data!$A$2:$AB$3115, 2, FALSE)+VLOOKUP(E77, raw_data!$A$2:$AB$3115, 2, FALSE)+VLOOKUP(F77, raw_data!$A$2:$AB$3115, 2, FALSE)</f>
        <v>123.11500000000001</v>
      </c>
      <c r="I77" s="89" t="str">
        <f t="shared" si="1"/>
        <v>Red</v>
      </c>
      <c r="J77" s="108">
        <f>VLOOKUP(A77, raw_data!$A$2:$AB$3115, 22, FALSE)+VLOOKUP(B77, raw_data!$A$2:$AB$3115, 22, FALSE)+VLOOKUP(C77, raw_data!$A$2:$AB$3115, 22, FALSE)</f>
        <v>8.7270000000000003</v>
      </c>
      <c r="K77" s="47">
        <f>VLOOKUP(D77, raw_data!$A$2:$AB$3115, 22, FALSE)+VLOOKUP(E77, raw_data!$A$2:$AB$3115, 22, FALSE)+VLOOKUP(F77, raw_data!$A$2:$AB$3115, 22, FALSE)</f>
        <v>8.6110000000000007</v>
      </c>
    </row>
    <row r="78" spans="1:11" x14ac:dyDescent="0.25">
      <c r="A78" s="46">
        <v>5499</v>
      </c>
      <c r="B78" s="48">
        <v>2393</v>
      </c>
      <c r="C78" s="49">
        <v>16</v>
      </c>
      <c r="D78" s="48">
        <v>3574</v>
      </c>
      <c r="E78" s="48">
        <v>2614</v>
      </c>
      <c r="F78" s="47">
        <v>6072</v>
      </c>
      <c r="G78" s="108">
        <f>VLOOKUP(A78, raw_data!$A$2:$AB$3115, 2, FALSE)+VLOOKUP(B78, raw_data!$A$2:$AB$3115, 2, FALSE)+VLOOKUP(C78, raw_data!$A$2:$AB$3115, 2, FALSE)</f>
        <v>118.452</v>
      </c>
      <c r="H78" s="47">
        <f>VLOOKUP(D78, raw_data!$A$2:$AB$3115, 2, FALSE)+VLOOKUP(E78, raw_data!$A$2:$AB$3115, 2, FALSE)+VLOOKUP(F78, raw_data!$A$2:$AB$3115, 2, FALSE)</f>
        <v>86.438999999999993</v>
      </c>
      <c r="I78" s="89" t="str">
        <f t="shared" si="1"/>
        <v>Blue</v>
      </c>
      <c r="J78" s="108">
        <f>VLOOKUP(A78, raw_data!$A$2:$AB$3115, 22, FALSE)+VLOOKUP(B78, raw_data!$A$2:$AB$3115, 22, FALSE)+VLOOKUP(C78, raw_data!$A$2:$AB$3115, 22, FALSE)</f>
        <v>8.8710000000000004</v>
      </c>
      <c r="K78" s="47">
        <f>VLOOKUP(D78, raw_data!$A$2:$AB$3115, 22, FALSE)+VLOOKUP(E78, raw_data!$A$2:$AB$3115, 22, FALSE)+VLOOKUP(F78, raw_data!$A$2:$AB$3115, 22, FALSE)</f>
        <v>5.7629999999999999</v>
      </c>
    </row>
    <row r="79" spans="1:11" x14ac:dyDescent="0.25">
      <c r="A79" s="46">
        <v>118</v>
      </c>
      <c r="B79" s="48">
        <v>1296</v>
      </c>
      <c r="C79" s="49">
        <v>5832</v>
      </c>
      <c r="D79" s="48">
        <v>1143</v>
      </c>
      <c r="E79" s="48">
        <v>1311</v>
      </c>
      <c r="F79" s="47">
        <v>1640</v>
      </c>
      <c r="G79" s="108">
        <f>VLOOKUP(A79, raw_data!$A$2:$AB$3115, 2, FALSE)+VLOOKUP(B79, raw_data!$A$2:$AB$3115, 2, FALSE)+VLOOKUP(C79, raw_data!$A$2:$AB$3115, 2, FALSE)</f>
        <v>125.652</v>
      </c>
      <c r="H79" s="47">
        <f>VLOOKUP(D79, raw_data!$A$2:$AB$3115, 2, FALSE)+VLOOKUP(E79, raw_data!$A$2:$AB$3115, 2, FALSE)+VLOOKUP(F79, raw_data!$A$2:$AB$3115, 2, FALSE)</f>
        <v>96.521000000000001</v>
      </c>
      <c r="I79" s="89" t="str">
        <f t="shared" si="1"/>
        <v>Blue</v>
      </c>
      <c r="J79" s="108">
        <f>VLOOKUP(A79, raw_data!$A$2:$AB$3115, 22, FALSE)+VLOOKUP(B79, raw_data!$A$2:$AB$3115, 22, FALSE)+VLOOKUP(C79, raw_data!$A$2:$AB$3115, 22, FALSE)</f>
        <v>9.1150000000000002</v>
      </c>
      <c r="K79" s="47">
        <f>VLOOKUP(D79, raw_data!$A$2:$AB$3115, 22, FALSE)+VLOOKUP(E79, raw_data!$A$2:$AB$3115, 22, FALSE)+VLOOKUP(F79, raw_data!$A$2:$AB$3115, 22, FALSE)</f>
        <v>6.577</v>
      </c>
    </row>
    <row r="80" spans="1:11" x14ac:dyDescent="0.25">
      <c r="A80" s="46">
        <v>67</v>
      </c>
      <c r="B80" s="48">
        <v>229</v>
      </c>
      <c r="C80" s="49">
        <v>1241</v>
      </c>
      <c r="D80" s="48">
        <v>5274</v>
      </c>
      <c r="E80" s="48">
        <v>4744</v>
      </c>
      <c r="F80" s="47">
        <v>2102</v>
      </c>
      <c r="G80" s="108">
        <f>VLOOKUP(A80, raw_data!$A$2:$AB$3115, 2, FALSE)+VLOOKUP(B80, raw_data!$A$2:$AB$3115, 2, FALSE)+VLOOKUP(C80, raw_data!$A$2:$AB$3115, 2, FALSE)</f>
        <v>136.405</v>
      </c>
      <c r="H80" s="47">
        <f>VLOOKUP(D80, raw_data!$A$2:$AB$3115, 2, FALSE)+VLOOKUP(E80, raw_data!$A$2:$AB$3115, 2, FALSE)+VLOOKUP(F80, raw_data!$A$2:$AB$3115, 2, FALSE)</f>
        <v>77.995999999999995</v>
      </c>
      <c r="I80" s="89" t="str">
        <f t="shared" si="1"/>
        <v>Blue</v>
      </c>
      <c r="J80" s="108">
        <f>VLOOKUP(A80, raw_data!$A$2:$AB$3115, 22, FALSE)+VLOOKUP(B80, raw_data!$A$2:$AB$3115, 22, FALSE)+VLOOKUP(C80, raw_data!$A$2:$AB$3115, 22, FALSE)</f>
        <v>10.067</v>
      </c>
      <c r="K80" s="47">
        <f>VLOOKUP(D80, raw_data!$A$2:$AB$3115, 22, FALSE)+VLOOKUP(E80, raw_data!$A$2:$AB$3115, 22, FALSE)+VLOOKUP(F80, raw_data!$A$2:$AB$3115, 22, FALSE)</f>
        <v>2.0169999999999999</v>
      </c>
    </row>
    <row r="81" spans="1:11" x14ac:dyDescent="0.25">
      <c r="A81" s="46">
        <v>1676</v>
      </c>
      <c r="B81" s="48">
        <v>5150</v>
      </c>
      <c r="C81" s="49">
        <v>4613</v>
      </c>
      <c r="D81" s="48">
        <v>6220</v>
      </c>
      <c r="E81" s="48">
        <v>4678</v>
      </c>
      <c r="F81" s="47">
        <v>3476</v>
      </c>
      <c r="G81" s="108">
        <f>VLOOKUP(A81, raw_data!$A$2:$AB$3115, 2, FALSE)+VLOOKUP(B81, raw_data!$A$2:$AB$3115, 2, FALSE)+VLOOKUP(C81, raw_data!$A$2:$AB$3115, 2, FALSE)</f>
        <v>95.278999999999996</v>
      </c>
      <c r="H81" s="47">
        <f>VLOOKUP(D81, raw_data!$A$2:$AB$3115, 2, FALSE)+VLOOKUP(E81, raw_data!$A$2:$AB$3115, 2, FALSE)+VLOOKUP(F81, raw_data!$A$2:$AB$3115, 2, FALSE)</f>
        <v>124.27500000000001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7.3739999999999988</v>
      </c>
      <c r="K81" s="47">
        <f>VLOOKUP(D81, raw_data!$A$2:$AB$3115, 22, FALSE)+VLOOKUP(E81, raw_data!$A$2:$AB$3115, 22, FALSE)+VLOOKUP(F81, raw_data!$A$2:$AB$3115, 22, FALSE)</f>
        <v>8.8339999999999996</v>
      </c>
    </row>
    <row r="82" spans="1:11" x14ac:dyDescent="0.25">
      <c r="A82" s="46">
        <v>126</v>
      </c>
      <c r="B82" s="48">
        <v>3620</v>
      </c>
      <c r="C82" s="49">
        <v>4122</v>
      </c>
      <c r="D82" s="48">
        <v>1764</v>
      </c>
      <c r="E82" s="48">
        <v>3481</v>
      </c>
      <c r="F82" s="47">
        <v>2081</v>
      </c>
      <c r="G82" s="108">
        <f>VLOOKUP(A82, raw_data!$A$2:$AB$3115, 2, FALSE)+VLOOKUP(B82, raw_data!$A$2:$AB$3115, 2, FALSE)+VLOOKUP(C82, raw_data!$A$2:$AB$3115, 2, FALSE)</f>
        <v>124.03299999999999</v>
      </c>
      <c r="H82" s="47">
        <f>VLOOKUP(D82, raw_data!$A$2:$AB$3115, 2, FALSE)+VLOOKUP(E82, raw_data!$A$2:$AB$3115, 2, FALSE)+VLOOKUP(F82, raw_data!$A$2:$AB$3115, 2, FALSE)</f>
        <v>96.966000000000008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11.109</v>
      </c>
      <c r="K82" s="47">
        <f>VLOOKUP(D82, raw_data!$A$2:$AB$3115, 22, FALSE)+VLOOKUP(E82, raw_data!$A$2:$AB$3115, 22, FALSE)+VLOOKUP(F82, raw_data!$A$2:$AB$3115, 22, FALSE)</f>
        <v>5.5970000000000004</v>
      </c>
    </row>
    <row r="83" spans="1:11" x14ac:dyDescent="0.25">
      <c r="A83" s="46">
        <v>6167</v>
      </c>
      <c r="B83" s="48">
        <v>5817</v>
      </c>
      <c r="C83" s="49">
        <v>5885</v>
      </c>
      <c r="D83" s="48">
        <v>2147</v>
      </c>
      <c r="E83" s="48">
        <v>5686</v>
      </c>
      <c r="F83" s="47">
        <v>5505</v>
      </c>
      <c r="G83" s="108">
        <f>VLOOKUP(A83, raw_data!$A$2:$AB$3115, 2, FALSE)+VLOOKUP(B83, raw_data!$A$2:$AB$3115, 2, FALSE)+VLOOKUP(C83, raw_data!$A$2:$AB$3115, 2, FALSE)</f>
        <v>75.282000000000011</v>
      </c>
      <c r="H83" s="47">
        <f>VLOOKUP(D83, raw_data!$A$2:$AB$3115, 2, FALSE)+VLOOKUP(E83, raw_data!$A$2:$AB$3115, 2, FALSE)+VLOOKUP(F83, raw_data!$A$2:$AB$3115, 2, FALSE)</f>
        <v>104.75</v>
      </c>
      <c r="I83" s="89" t="str">
        <f t="shared" si="1"/>
        <v>Red</v>
      </c>
      <c r="J83" s="108">
        <f>VLOOKUP(A83, raw_data!$A$2:$AB$3115, 22, FALSE)+VLOOKUP(B83, raw_data!$A$2:$AB$3115, 22, FALSE)+VLOOKUP(C83, raw_data!$A$2:$AB$3115, 22, FALSE)</f>
        <v>5.7469999999999999</v>
      </c>
      <c r="K83" s="47">
        <f>VLOOKUP(D83, raw_data!$A$2:$AB$3115, 22, FALSE)+VLOOKUP(E83, raw_data!$A$2:$AB$3115, 22, FALSE)+VLOOKUP(F83, raw_data!$A$2:$AB$3115, 22, FALSE)</f>
        <v>6.9710000000000001</v>
      </c>
    </row>
    <row r="84" spans="1:11" x14ac:dyDescent="0.25">
      <c r="A84" s="46">
        <v>1418</v>
      </c>
      <c r="B84" s="48">
        <v>5172</v>
      </c>
      <c r="C84" s="49">
        <v>3314</v>
      </c>
      <c r="D84" s="48">
        <v>5039</v>
      </c>
      <c r="E84" s="48">
        <v>4001</v>
      </c>
      <c r="F84" s="47">
        <v>3288</v>
      </c>
      <c r="G84" s="108">
        <f>VLOOKUP(A84, raw_data!$A$2:$AB$3115, 2, FALSE)+VLOOKUP(B84, raw_data!$A$2:$AB$3115, 2, FALSE)+VLOOKUP(C84, raw_data!$A$2:$AB$3115, 2, FALSE)</f>
        <v>141.41899999999998</v>
      </c>
      <c r="H84" s="47">
        <f>VLOOKUP(D84, raw_data!$A$2:$AB$3115, 2, FALSE)+VLOOKUP(E84, raw_data!$A$2:$AB$3115, 2, FALSE)+VLOOKUP(F84, raw_data!$A$2:$AB$3115, 2, FALSE)</f>
        <v>89.326999999999998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10.606</v>
      </c>
      <c r="K84" s="47">
        <f>VLOOKUP(D84, raw_data!$A$2:$AB$3115, 22, FALSE)+VLOOKUP(E84, raw_data!$A$2:$AB$3115, 22, FALSE)+VLOOKUP(F84, raw_data!$A$2:$AB$3115, 22, FALSE)</f>
        <v>5.0589999999999993</v>
      </c>
    </row>
    <row r="85" spans="1:11" x14ac:dyDescent="0.25">
      <c r="A85" s="46">
        <v>4550</v>
      </c>
      <c r="B85" s="48">
        <v>254</v>
      </c>
      <c r="C85" s="49">
        <v>708</v>
      </c>
      <c r="D85" s="48">
        <v>4242</v>
      </c>
      <c r="E85" s="48">
        <v>3961</v>
      </c>
      <c r="F85" s="47">
        <v>3284</v>
      </c>
      <c r="G85" s="108">
        <f>VLOOKUP(A85, raw_data!$A$2:$AB$3115, 2, FALSE)+VLOOKUP(B85, raw_data!$A$2:$AB$3115, 2, FALSE)+VLOOKUP(C85, raw_data!$A$2:$AB$3115, 2, FALSE)</f>
        <v>124.53399999999999</v>
      </c>
      <c r="H85" s="47">
        <f>VLOOKUP(D85, raw_data!$A$2:$AB$3115, 2, FALSE)+VLOOKUP(E85, raw_data!$A$2:$AB$3115, 2, FALSE)+VLOOKUP(F85, raw_data!$A$2:$AB$3115, 2, FALSE)</f>
        <v>67.094999999999999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10.491</v>
      </c>
      <c r="K85" s="47">
        <f>VLOOKUP(D85, raw_data!$A$2:$AB$3115, 22, FALSE)+VLOOKUP(E85, raw_data!$A$2:$AB$3115, 22, FALSE)+VLOOKUP(F85, raw_data!$A$2:$AB$3115, 22, FALSE)</f>
        <v>3.8039999999999998</v>
      </c>
    </row>
    <row r="86" spans="1:11" x14ac:dyDescent="0.25">
      <c r="A86" s="46">
        <v>4146</v>
      </c>
      <c r="B86" s="48">
        <v>48</v>
      </c>
      <c r="C86" s="49">
        <v>1710</v>
      </c>
      <c r="D86" s="48">
        <v>1477</v>
      </c>
      <c r="E86" s="48">
        <v>188</v>
      </c>
      <c r="F86" s="47">
        <v>5818</v>
      </c>
      <c r="G86" s="108">
        <f>VLOOKUP(A86, raw_data!$A$2:$AB$3115, 2, FALSE)+VLOOKUP(B86, raw_data!$A$2:$AB$3115, 2, FALSE)+VLOOKUP(C86, raw_data!$A$2:$AB$3115, 2, FALSE)</f>
        <v>94.256999999999991</v>
      </c>
      <c r="H86" s="47">
        <f>VLOOKUP(D86, raw_data!$A$2:$AB$3115, 2, FALSE)+VLOOKUP(E86, raw_data!$A$2:$AB$3115, 2, FALSE)+VLOOKUP(F86, raw_data!$A$2:$AB$3115, 2, FALSE)</f>
        <v>105.6</v>
      </c>
      <c r="I86" s="89" t="str">
        <f t="shared" si="1"/>
        <v>Red</v>
      </c>
      <c r="J86" s="108">
        <f>VLOOKUP(A86, raw_data!$A$2:$AB$3115, 22, FALSE)+VLOOKUP(B86, raw_data!$A$2:$AB$3115, 22, FALSE)+VLOOKUP(C86, raw_data!$A$2:$AB$3115, 22, FALSE)</f>
        <v>9.3360000000000003</v>
      </c>
      <c r="K86" s="47">
        <f>VLOOKUP(D86, raw_data!$A$2:$AB$3115, 22, FALSE)+VLOOKUP(E86, raw_data!$A$2:$AB$3115, 22, FALSE)+VLOOKUP(F86, raw_data!$A$2:$AB$3115, 22, FALSE)</f>
        <v>7.6049999999999995</v>
      </c>
    </row>
    <row r="87" spans="1:11" x14ac:dyDescent="0.25">
      <c r="A87" s="46">
        <v>217</v>
      </c>
      <c r="B87" s="48">
        <v>1700</v>
      </c>
      <c r="C87" s="49">
        <v>1519</v>
      </c>
      <c r="D87" s="48">
        <v>3504</v>
      </c>
      <c r="E87" s="48">
        <v>1731</v>
      </c>
      <c r="F87" s="47">
        <v>3937</v>
      </c>
      <c r="G87" s="108">
        <f>VLOOKUP(A87, raw_data!$A$2:$AB$3115, 2, FALSE)+VLOOKUP(B87, raw_data!$A$2:$AB$3115, 2, FALSE)+VLOOKUP(C87, raw_data!$A$2:$AB$3115, 2, FALSE)</f>
        <v>132.55099999999999</v>
      </c>
      <c r="H87" s="47">
        <f>VLOOKUP(D87, raw_data!$A$2:$AB$3115, 2, FALSE)+VLOOKUP(E87, raw_data!$A$2:$AB$3115, 2, FALSE)+VLOOKUP(F87, raw_data!$A$2:$AB$3115, 2, FALSE)</f>
        <v>115.32300000000001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10.651</v>
      </c>
      <c r="K87" s="47">
        <f>VLOOKUP(D87, raw_data!$A$2:$AB$3115, 22, FALSE)+VLOOKUP(E87, raw_data!$A$2:$AB$3115, 22, FALSE)+VLOOKUP(F87, raw_data!$A$2:$AB$3115, 22, FALSE)</f>
        <v>7.9880000000000004</v>
      </c>
    </row>
    <row r="88" spans="1:11" x14ac:dyDescent="0.25">
      <c r="A88" s="46">
        <v>103</v>
      </c>
      <c r="B88" s="48">
        <v>4561</v>
      </c>
      <c r="C88" s="49">
        <v>125</v>
      </c>
      <c r="D88" s="48">
        <v>3360</v>
      </c>
      <c r="E88" s="48">
        <v>5914</v>
      </c>
      <c r="F88" s="47">
        <v>3309</v>
      </c>
      <c r="G88" s="108">
        <f>VLOOKUP(A88, raw_data!$A$2:$AB$3115, 2, FALSE)+VLOOKUP(B88, raw_data!$A$2:$AB$3115, 2, FALSE)+VLOOKUP(C88, raw_data!$A$2:$AB$3115, 2, FALSE)</f>
        <v>100.75300000000001</v>
      </c>
      <c r="H88" s="47">
        <f>VLOOKUP(D88, raw_data!$A$2:$AB$3115, 2, FALSE)+VLOOKUP(E88, raw_data!$A$2:$AB$3115, 2, FALSE)+VLOOKUP(F88, raw_data!$A$2:$AB$3115, 2, FALSE)</f>
        <v>104.108</v>
      </c>
      <c r="I88" s="89" t="str">
        <f t="shared" si="1"/>
        <v>Red</v>
      </c>
      <c r="J88" s="108">
        <f>VLOOKUP(A88, raw_data!$A$2:$AB$3115, 22, FALSE)+VLOOKUP(B88, raw_data!$A$2:$AB$3115, 22, FALSE)+VLOOKUP(C88, raw_data!$A$2:$AB$3115, 22, FALSE)</f>
        <v>8.532</v>
      </c>
      <c r="K88" s="47">
        <f>VLOOKUP(D88, raw_data!$A$2:$AB$3115, 22, FALSE)+VLOOKUP(E88, raw_data!$A$2:$AB$3115, 22, FALSE)+VLOOKUP(F88, raw_data!$A$2:$AB$3115, 22, FALSE)</f>
        <v>5.5789999999999997</v>
      </c>
    </row>
    <row r="89" spans="1:11" x14ac:dyDescent="0.25">
      <c r="A89" s="46">
        <v>5900</v>
      </c>
      <c r="B89" s="48">
        <v>1676</v>
      </c>
      <c r="C89" s="49">
        <v>5274</v>
      </c>
      <c r="D89" s="48">
        <v>2035</v>
      </c>
      <c r="E89" s="48">
        <v>122</v>
      </c>
      <c r="F89" s="47">
        <v>6072</v>
      </c>
      <c r="G89" s="108">
        <f>VLOOKUP(A89, raw_data!$A$2:$AB$3115, 2, FALSE)+VLOOKUP(B89, raw_data!$A$2:$AB$3115, 2, FALSE)+VLOOKUP(C89, raw_data!$A$2:$AB$3115, 2, FALSE)</f>
        <v>75.34899999999999</v>
      </c>
      <c r="H89" s="47">
        <f>VLOOKUP(D89, raw_data!$A$2:$AB$3115, 2, FALSE)+VLOOKUP(E89, raw_data!$A$2:$AB$3115, 2, FALSE)+VLOOKUP(F89, raw_data!$A$2:$AB$3115, 2, FALSE)</f>
        <v>83.028999999999996</v>
      </c>
      <c r="I89" s="89" t="str">
        <f t="shared" si="1"/>
        <v>Red</v>
      </c>
      <c r="J89" s="108">
        <f>VLOOKUP(A89, raw_data!$A$2:$AB$3115, 22, FALSE)+VLOOKUP(B89, raw_data!$A$2:$AB$3115, 22, FALSE)+VLOOKUP(C89, raw_data!$A$2:$AB$3115, 22, FALSE)</f>
        <v>3.355</v>
      </c>
      <c r="K89" s="47">
        <f>VLOOKUP(D89, raw_data!$A$2:$AB$3115, 22, FALSE)+VLOOKUP(E89, raw_data!$A$2:$AB$3115, 22, FALSE)+VLOOKUP(F89, raw_data!$A$2:$AB$3115, 22, FALSE)</f>
        <v>4.835</v>
      </c>
    </row>
    <row r="90" spans="1:11" x14ac:dyDescent="0.25">
      <c r="A90" s="46">
        <v>126</v>
      </c>
      <c r="B90" s="48">
        <v>1764</v>
      </c>
      <c r="C90" s="49">
        <v>2102</v>
      </c>
      <c r="D90" s="48">
        <v>5851</v>
      </c>
      <c r="E90" s="48">
        <v>1640</v>
      </c>
      <c r="F90" s="47">
        <v>4678</v>
      </c>
      <c r="G90" s="108">
        <f>VLOOKUP(A90, raw_data!$A$2:$AB$3115, 2, FALSE)+VLOOKUP(B90, raw_data!$A$2:$AB$3115, 2, FALSE)+VLOOKUP(C90, raw_data!$A$2:$AB$3115, 2, FALSE)</f>
        <v>95.012</v>
      </c>
      <c r="H90" s="47">
        <f>VLOOKUP(D90, raw_data!$A$2:$AB$3115, 2, FALSE)+VLOOKUP(E90, raw_data!$A$2:$AB$3115, 2, FALSE)+VLOOKUP(F90, raw_data!$A$2:$AB$3115, 2, FALSE)</f>
        <v>123.023</v>
      </c>
      <c r="I90" s="89" t="str">
        <f t="shared" si="1"/>
        <v>Red</v>
      </c>
      <c r="J90" s="108">
        <f>VLOOKUP(A90, raw_data!$A$2:$AB$3115, 22, FALSE)+VLOOKUP(B90, raw_data!$A$2:$AB$3115, 22, FALSE)+VLOOKUP(C90, raw_data!$A$2:$AB$3115, 22, FALSE)</f>
        <v>7.2590000000000003</v>
      </c>
      <c r="K90" s="47">
        <f>VLOOKUP(D90, raw_data!$A$2:$AB$3115, 22, FALSE)+VLOOKUP(E90, raw_data!$A$2:$AB$3115, 22, FALSE)+VLOOKUP(F90, raw_data!$A$2:$AB$3115, 22, FALSE)</f>
        <v>9.3130000000000006</v>
      </c>
    </row>
    <row r="91" spans="1:11" x14ac:dyDescent="0.25">
      <c r="A91" s="46">
        <v>5150</v>
      </c>
      <c r="B91" s="48">
        <v>5450</v>
      </c>
      <c r="C91" s="49">
        <v>5505</v>
      </c>
      <c r="D91" s="48">
        <v>3284</v>
      </c>
      <c r="E91" s="48">
        <v>1418</v>
      </c>
      <c r="F91" s="47">
        <v>67</v>
      </c>
      <c r="G91" s="108">
        <f>VLOOKUP(A91, raw_data!$A$2:$AB$3115, 2, FALSE)+VLOOKUP(B91, raw_data!$A$2:$AB$3115, 2, FALSE)+VLOOKUP(C91, raw_data!$A$2:$AB$3115, 2, FALSE)</f>
        <v>115.27800000000001</v>
      </c>
      <c r="H91" s="47">
        <f>VLOOKUP(D91, raw_data!$A$2:$AB$3115, 2, FALSE)+VLOOKUP(E91, raw_data!$A$2:$AB$3115, 2, FALSE)+VLOOKUP(F91, raw_data!$A$2:$AB$3115, 2, FALSE)</f>
        <v>126.306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10.014999999999999</v>
      </c>
      <c r="K91" s="47">
        <f>VLOOKUP(D91, raw_data!$A$2:$AB$3115, 22, FALSE)+VLOOKUP(E91, raw_data!$A$2:$AB$3115, 22, FALSE)+VLOOKUP(F91, raw_data!$A$2:$AB$3115, 22, FALSE)</f>
        <v>8.3330000000000002</v>
      </c>
    </row>
    <row r="92" spans="1:11" x14ac:dyDescent="0.25">
      <c r="A92" s="46">
        <v>5832</v>
      </c>
      <c r="B92" s="48">
        <v>5817</v>
      </c>
      <c r="C92" s="49">
        <v>5124</v>
      </c>
      <c r="D92" s="48">
        <v>48</v>
      </c>
      <c r="E92" s="48">
        <v>5499</v>
      </c>
      <c r="F92" s="47">
        <v>3288</v>
      </c>
      <c r="G92" s="108">
        <f>VLOOKUP(A92, raw_data!$A$2:$AB$3115, 2, FALSE)+VLOOKUP(B92, raw_data!$A$2:$AB$3115, 2, FALSE)+VLOOKUP(C92, raw_data!$A$2:$AB$3115, 2, FALSE)</f>
        <v>74.876999999999995</v>
      </c>
      <c r="H92" s="47">
        <f>VLOOKUP(D92, raw_data!$A$2:$AB$3115, 2, FALSE)+VLOOKUP(E92, raw_data!$A$2:$AB$3115, 2, FALSE)+VLOOKUP(F92, raw_data!$A$2:$AB$3115, 2, FALSE)</f>
        <v>86.316999999999993</v>
      </c>
      <c r="I92" s="89" t="str">
        <f t="shared" si="1"/>
        <v>Red</v>
      </c>
      <c r="J92" s="108">
        <f>VLOOKUP(A92, raw_data!$A$2:$AB$3115, 22, FALSE)+VLOOKUP(B92, raw_data!$A$2:$AB$3115, 22, FALSE)+VLOOKUP(C92, raw_data!$A$2:$AB$3115, 22, FALSE)</f>
        <v>4.2670000000000003</v>
      </c>
      <c r="K92" s="47">
        <f>VLOOKUP(D92, raw_data!$A$2:$AB$3115, 22, FALSE)+VLOOKUP(E92, raw_data!$A$2:$AB$3115, 22, FALSE)+VLOOKUP(F92, raw_data!$A$2:$AB$3115, 22, FALSE)</f>
        <v>5.1379999999999999</v>
      </c>
    </row>
    <row r="93" spans="1:11" x14ac:dyDescent="0.25">
      <c r="A93" s="46">
        <v>3476</v>
      </c>
      <c r="B93" s="48">
        <v>229</v>
      </c>
      <c r="C93" s="49">
        <v>217</v>
      </c>
      <c r="D93" s="48">
        <v>4242</v>
      </c>
      <c r="E93" s="48">
        <v>1296</v>
      </c>
      <c r="F93" s="47">
        <v>179</v>
      </c>
      <c r="G93" s="108">
        <f>VLOOKUP(A93, raw_data!$A$2:$AB$3115, 2, FALSE)+VLOOKUP(B93, raw_data!$A$2:$AB$3115, 2, FALSE)+VLOOKUP(C93, raw_data!$A$2:$AB$3115, 2, FALSE)</f>
        <v>126.60899999999999</v>
      </c>
      <c r="H93" s="47">
        <f>VLOOKUP(D93, raw_data!$A$2:$AB$3115, 2, FALSE)+VLOOKUP(E93, raw_data!$A$2:$AB$3115, 2, FALSE)+VLOOKUP(F93, raw_data!$A$2:$AB$3115, 2, FALSE)</f>
        <v>130.19800000000001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10.657999999999999</v>
      </c>
      <c r="K93" s="47">
        <f>VLOOKUP(D93, raw_data!$A$2:$AB$3115, 22, FALSE)+VLOOKUP(E93, raw_data!$A$2:$AB$3115, 22, FALSE)+VLOOKUP(F93, raw_data!$A$2:$AB$3115, 22, FALSE)</f>
        <v>9.1810000000000009</v>
      </c>
    </row>
    <row r="94" spans="1:11" x14ac:dyDescent="0.25">
      <c r="A94" s="46">
        <v>4613</v>
      </c>
      <c r="B94" s="48">
        <v>2081</v>
      </c>
      <c r="C94" s="49">
        <v>1143</v>
      </c>
      <c r="D94" s="48">
        <v>103</v>
      </c>
      <c r="E94" s="48">
        <v>6167</v>
      </c>
      <c r="F94" s="47">
        <v>4550</v>
      </c>
      <c r="G94" s="108">
        <f>VLOOKUP(A94, raw_data!$A$2:$AB$3115, 2, FALSE)+VLOOKUP(B94, raw_data!$A$2:$AB$3115, 2, FALSE)+VLOOKUP(C94, raw_data!$A$2:$AB$3115, 2, FALSE)</f>
        <v>102.18899999999999</v>
      </c>
      <c r="H94" s="47">
        <f>VLOOKUP(D94, raw_data!$A$2:$AB$3115, 2, FALSE)+VLOOKUP(E94, raw_data!$A$2:$AB$3115, 2, FALSE)+VLOOKUP(F94, raw_data!$A$2:$AB$3115, 2, FALSE)</f>
        <v>57.706999999999994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4.0289999999999999</v>
      </c>
      <c r="K94" s="47">
        <f>VLOOKUP(D94, raw_data!$A$2:$AB$3115, 22, FALSE)+VLOOKUP(E94, raw_data!$A$2:$AB$3115, 22, FALSE)+VLOOKUP(F94, raw_data!$A$2:$AB$3115, 22, FALSE)</f>
        <v>3.6390000000000002</v>
      </c>
    </row>
    <row r="95" spans="1:11" x14ac:dyDescent="0.25">
      <c r="A95" s="46">
        <v>4001</v>
      </c>
      <c r="B95" s="48">
        <v>4276</v>
      </c>
      <c r="C95" s="49">
        <v>5914</v>
      </c>
      <c r="D95" s="48">
        <v>708</v>
      </c>
      <c r="E95" s="48">
        <v>1731</v>
      </c>
      <c r="F95" s="47">
        <v>2393</v>
      </c>
      <c r="G95" s="108">
        <f>VLOOKUP(A95, raw_data!$A$2:$AB$3115, 2, FALSE)+VLOOKUP(B95, raw_data!$A$2:$AB$3115, 2, FALSE)+VLOOKUP(C95, raw_data!$A$2:$AB$3115, 2, FALSE)</f>
        <v>91.522999999999996</v>
      </c>
      <c r="H95" s="47">
        <f>VLOOKUP(D95, raw_data!$A$2:$AB$3115, 2, FALSE)+VLOOKUP(E95, raw_data!$A$2:$AB$3115, 2, FALSE)+VLOOKUP(F95, raw_data!$A$2:$AB$3115, 2, FALSE)</f>
        <v>115.672</v>
      </c>
      <c r="I95" s="89" t="str">
        <f t="shared" si="1"/>
        <v>Red</v>
      </c>
      <c r="J95" s="108">
        <f>VLOOKUP(A95, raw_data!$A$2:$AB$3115, 22, FALSE)+VLOOKUP(B95, raw_data!$A$2:$AB$3115, 22, FALSE)+VLOOKUP(C95, raw_data!$A$2:$AB$3115, 22, FALSE)</f>
        <v>5.3259999999999996</v>
      </c>
      <c r="K95" s="47">
        <f>VLOOKUP(D95, raw_data!$A$2:$AB$3115, 22, FALSE)+VLOOKUP(E95, raw_data!$A$2:$AB$3115, 22, FALSE)+VLOOKUP(F95, raw_data!$A$2:$AB$3115, 22, FALSE)</f>
        <v>9.7809999999999988</v>
      </c>
    </row>
    <row r="96" spans="1:11" x14ac:dyDescent="0.25">
      <c r="A96" s="46">
        <v>1710</v>
      </c>
      <c r="B96" s="48">
        <v>3504</v>
      </c>
      <c r="C96" s="49">
        <v>125</v>
      </c>
      <c r="D96" s="48">
        <v>6220</v>
      </c>
      <c r="E96" s="48">
        <v>16</v>
      </c>
      <c r="F96" s="47">
        <v>3314</v>
      </c>
      <c r="G96" s="108">
        <f>VLOOKUP(A96, raw_data!$A$2:$AB$3115, 2, FALSE)+VLOOKUP(B96, raw_data!$A$2:$AB$3115, 2, FALSE)+VLOOKUP(C96, raw_data!$A$2:$AB$3115, 2, FALSE)</f>
        <v>106.46600000000001</v>
      </c>
      <c r="H96" s="47">
        <f>VLOOKUP(D96, raw_data!$A$2:$AB$3115, 2, FALSE)+VLOOKUP(E96, raw_data!$A$2:$AB$3115, 2, FALSE)+VLOOKUP(F96, raw_data!$A$2:$AB$3115, 2, FALSE)</f>
        <v>115.732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10.888999999999999</v>
      </c>
      <c r="K96" s="47">
        <f>VLOOKUP(D96, raw_data!$A$2:$AB$3115, 22, FALSE)+VLOOKUP(E96, raw_data!$A$2:$AB$3115, 22, FALSE)+VLOOKUP(F96, raw_data!$A$2:$AB$3115, 22, FALSE)</f>
        <v>8.3650000000000002</v>
      </c>
    </row>
    <row r="97" spans="1:11" x14ac:dyDescent="0.25">
      <c r="A97" s="46">
        <v>1311</v>
      </c>
      <c r="B97" s="48">
        <v>3360</v>
      </c>
      <c r="C97" s="49">
        <v>1241</v>
      </c>
      <c r="D97" s="48">
        <v>188</v>
      </c>
      <c r="E97" s="48">
        <v>2035</v>
      </c>
      <c r="F97" s="47">
        <v>3620</v>
      </c>
      <c r="G97" s="108">
        <f>VLOOKUP(A97, raw_data!$A$2:$AB$3115, 2, FALSE)+VLOOKUP(B97, raw_data!$A$2:$AB$3115, 2, FALSE)+VLOOKUP(C97, raw_data!$A$2:$AB$3115, 2, FALSE)</f>
        <v>121.19800000000001</v>
      </c>
      <c r="H97" s="47">
        <f>VLOOKUP(D97, raw_data!$A$2:$AB$3115, 2, FALSE)+VLOOKUP(E97, raw_data!$A$2:$AB$3115, 2, FALSE)+VLOOKUP(F97, raw_data!$A$2:$AB$3115, 2, FALSE)</f>
        <v>114.44899999999998</v>
      </c>
      <c r="I97" s="89" t="str">
        <f t="shared" si="1"/>
        <v>Blue</v>
      </c>
      <c r="J97" s="108">
        <f>VLOOKUP(A97, raw_data!$A$2:$AB$3115, 22, FALSE)+VLOOKUP(B97, raw_data!$A$2:$AB$3115, 22, FALSE)+VLOOKUP(C97, raw_data!$A$2:$AB$3115, 22, FALSE)</f>
        <v>8.4290000000000003</v>
      </c>
      <c r="K97" s="47">
        <f>VLOOKUP(D97, raw_data!$A$2:$AB$3115, 22, FALSE)+VLOOKUP(E97, raw_data!$A$2:$AB$3115, 22, FALSE)+VLOOKUP(F97, raw_data!$A$2:$AB$3115, 22, FALSE)</f>
        <v>8.0150000000000006</v>
      </c>
    </row>
    <row r="98" spans="1:11" x14ac:dyDescent="0.25">
      <c r="A98" s="46">
        <v>5172</v>
      </c>
      <c r="B98" s="48">
        <v>4561</v>
      </c>
      <c r="C98" s="49">
        <v>3574</v>
      </c>
      <c r="D98" s="48">
        <v>5900</v>
      </c>
      <c r="E98" s="48">
        <v>1477</v>
      </c>
      <c r="F98" s="47">
        <v>1700</v>
      </c>
      <c r="G98" s="108">
        <f>VLOOKUP(A98, raw_data!$A$2:$AB$3115, 2, FALSE)+VLOOKUP(B98, raw_data!$A$2:$AB$3115, 2, FALSE)+VLOOKUP(C98, raw_data!$A$2:$AB$3115, 2, FALSE)</f>
        <v>132.071</v>
      </c>
      <c r="H98" s="47">
        <f>VLOOKUP(D98, raw_data!$A$2:$AB$3115, 2, FALSE)+VLOOKUP(E98, raw_data!$A$2:$AB$3115, 2, FALSE)+VLOOKUP(F98, raw_data!$A$2:$AB$3115, 2, FALSE)</f>
        <v>80.031000000000006</v>
      </c>
      <c r="I98" s="89" t="str">
        <f t="shared" si="1"/>
        <v>Blue</v>
      </c>
      <c r="J98" s="108">
        <f>VLOOKUP(A98, raw_data!$A$2:$AB$3115, 22, FALSE)+VLOOKUP(B98, raw_data!$A$2:$AB$3115, 22, FALSE)+VLOOKUP(C98, raw_data!$A$2:$AB$3115, 22, FALSE)</f>
        <v>9.3889999999999993</v>
      </c>
      <c r="K98" s="47">
        <f>VLOOKUP(D98, raw_data!$A$2:$AB$3115, 22, FALSE)+VLOOKUP(E98, raw_data!$A$2:$AB$3115, 22, FALSE)+VLOOKUP(F98, raw_data!$A$2:$AB$3115, 22, FALSE)</f>
        <v>4.7909999999999995</v>
      </c>
    </row>
    <row r="99" spans="1:11" x14ac:dyDescent="0.25">
      <c r="A99" s="46">
        <v>4146</v>
      </c>
      <c r="B99" s="48">
        <v>4744</v>
      </c>
      <c r="C99" s="49">
        <v>5686</v>
      </c>
      <c r="D99" s="48">
        <v>2147</v>
      </c>
      <c r="E99" s="48">
        <v>3663</v>
      </c>
      <c r="F99" s="47">
        <v>3961</v>
      </c>
      <c r="G99" s="108">
        <f>VLOOKUP(A99, raw_data!$A$2:$AB$3115, 2, FALSE)+VLOOKUP(B99, raw_data!$A$2:$AB$3115, 2, FALSE)+VLOOKUP(C99, raw_data!$A$2:$AB$3115, 2, FALSE)</f>
        <v>75.385999999999996</v>
      </c>
      <c r="H99" s="47">
        <f>VLOOKUP(D99, raw_data!$A$2:$AB$3115, 2, FALSE)+VLOOKUP(E99, raw_data!$A$2:$AB$3115, 2, FALSE)+VLOOKUP(F99, raw_data!$A$2:$AB$3115, 2, FALSE)</f>
        <v>72.478000000000009</v>
      </c>
      <c r="I99" s="89" t="str">
        <f t="shared" si="1"/>
        <v>Blue</v>
      </c>
      <c r="J99" s="108">
        <f>VLOOKUP(A99, raw_data!$A$2:$AB$3115, 22, FALSE)+VLOOKUP(B99, raw_data!$A$2:$AB$3115, 22, FALSE)+VLOOKUP(C99, raw_data!$A$2:$AB$3115, 22, FALSE)</f>
        <v>4.0220000000000002</v>
      </c>
      <c r="K99" s="47">
        <f>VLOOKUP(D99, raw_data!$A$2:$AB$3115, 22, FALSE)+VLOOKUP(E99, raw_data!$A$2:$AB$3115, 22, FALSE)+VLOOKUP(F99, raw_data!$A$2:$AB$3115, 22, FALSE)</f>
        <v>4.8689999999999998</v>
      </c>
    </row>
    <row r="100" spans="1:11" x14ac:dyDescent="0.25">
      <c r="A100" s="46">
        <v>5039</v>
      </c>
      <c r="B100" s="48">
        <v>3937</v>
      </c>
      <c r="C100" s="49">
        <v>3481</v>
      </c>
      <c r="D100" s="48">
        <v>2614</v>
      </c>
      <c r="E100" s="48">
        <v>3309</v>
      </c>
      <c r="F100" s="47">
        <v>5818</v>
      </c>
      <c r="G100" s="108">
        <f>VLOOKUP(A100, raw_data!$A$2:$AB$3115, 2, FALSE)+VLOOKUP(B100, raw_data!$A$2:$AB$3115, 2, FALSE)+VLOOKUP(C100, raw_data!$A$2:$AB$3115, 2, FALSE)</f>
        <v>109.655</v>
      </c>
      <c r="H100" s="47">
        <f>VLOOKUP(D100, raw_data!$A$2:$AB$3115, 2, FALSE)+VLOOKUP(E100, raw_data!$A$2:$AB$3115, 2, FALSE)+VLOOKUP(F100, raw_data!$A$2:$AB$3115, 2, FALSE)</f>
        <v>121.02799999999999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6.2349999999999994</v>
      </c>
      <c r="K100" s="47">
        <f>VLOOKUP(D100, raw_data!$A$2:$AB$3115, 22, FALSE)+VLOOKUP(E100, raw_data!$A$2:$AB$3115, 22, FALSE)+VLOOKUP(F100, raw_data!$A$2:$AB$3115, 22, FALSE)</f>
        <v>10.108000000000001</v>
      </c>
    </row>
    <row r="101" spans="1:11" x14ac:dyDescent="0.25">
      <c r="A101" s="46">
        <v>118</v>
      </c>
      <c r="B101" s="48">
        <v>122</v>
      </c>
      <c r="C101" s="49">
        <v>4122</v>
      </c>
      <c r="D101" s="48">
        <v>5885</v>
      </c>
      <c r="E101" s="48">
        <v>1519</v>
      </c>
      <c r="F101" s="47">
        <v>254</v>
      </c>
      <c r="G101" s="108">
        <f>VLOOKUP(A101, raw_data!$A$2:$AB$3115, 2, FALSE)+VLOOKUP(B101, raw_data!$A$2:$AB$3115, 2, FALSE)+VLOOKUP(C101, raw_data!$A$2:$AB$3115, 2, FALSE)</f>
        <v>133.226</v>
      </c>
      <c r="H101" s="47">
        <f>VLOOKUP(D101, raw_data!$A$2:$AB$3115, 2, FALSE)+VLOOKUP(E101, raw_data!$A$2:$AB$3115, 2, FALSE)+VLOOKUP(F101, raw_data!$A$2:$AB$3115, 2, FALSE)</f>
        <v>161.649</v>
      </c>
      <c r="I101" s="89" t="str">
        <f t="shared" si="1"/>
        <v>Red</v>
      </c>
      <c r="J101" s="108">
        <f>VLOOKUP(A101, raw_data!$A$2:$AB$3115, 22, FALSE)+VLOOKUP(B101, raw_data!$A$2:$AB$3115, 22, FALSE)+VLOOKUP(C101, raw_data!$A$2:$AB$3115, 22, FALSE)</f>
        <v>10.758000000000001</v>
      </c>
      <c r="K101" s="47">
        <f>VLOOKUP(D101, raw_data!$A$2:$AB$3115, 22, FALSE)+VLOOKUP(E101, raw_data!$A$2:$AB$3115, 22, FALSE)+VLOOKUP(F101, raw_data!$A$2:$AB$3115, 22, FALSE)</f>
        <v>15.520000000000001</v>
      </c>
    </row>
    <row r="102" spans="1:11" x14ac:dyDescent="0.25">
      <c r="A102" s="46">
        <v>1296</v>
      </c>
      <c r="B102" s="48">
        <v>125</v>
      </c>
      <c r="C102" s="49">
        <v>6072</v>
      </c>
      <c r="D102" s="48">
        <v>3504</v>
      </c>
      <c r="E102" s="48">
        <v>48</v>
      </c>
      <c r="F102" s="47">
        <v>6167</v>
      </c>
      <c r="G102" s="108">
        <f>VLOOKUP(A102, raw_data!$A$2:$AB$3115, 2, FALSE)+VLOOKUP(B102, raw_data!$A$2:$AB$3115, 2, FALSE)+VLOOKUP(C102, raw_data!$A$2:$AB$3115, 2, FALSE)</f>
        <v>107.52500000000001</v>
      </c>
      <c r="H102" s="47">
        <f>VLOOKUP(D102, raw_data!$A$2:$AB$3115, 2, FALSE)+VLOOKUP(E102, raw_data!$A$2:$AB$3115, 2, FALSE)+VLOOKUP(F102, raw_data!$A$2:$AB$3115, 2, FALSE)</f>
        <v>83.54</v>
      </c>
      <c r="I102" s="89" t="str">
        <f t="shared" si="1"/>
        <v>Blue</v>
      </c>
      <c r="J102" s="108">
        <f>VLOOKUP(A102, raw_data!$A$2:$AB$3115, 22, FALSE)+VLOOKUP(B102, raw_data!$A$2:$AB$3115, 22, FALSE)+VLOOKUP(C102, raw_data!$A$2:$AB$3115, 22, FALSE)</f>
        <v>7.1619999999999999</v>
      </c>
      <c r="K102" s="47">
        <f>VLOOKUP(D102, raw_data!$A$2:$AB$3115, 22, FALSE)+VLOOKUP(E102, raw_data!$A$2:$AB$3115, 22, FALSE)+VLOOKUP(F102, raw_data!$A$2:$AB$3115, 22, FALSE)</f>
        <v>5.5090000000000003</v>
      </c>
    </row>
    <row r="103" spans="1:11" x14ac:dyDescent="0.25">
      <c r="A103" s="46">
        <v>4678</v>
      </c>
      <c r="B103" s="48">
        <v>3284</v>
      </c>
      <c r="C103" s="49">
        <v>1143</v>
      </c>
      <c r="D103" s="48">
        <v>3314</v>
      </c>
      <c r="E103" s="48">
        <v>4276</v>
      </c>
      <c r="F103" s="47">
        <v>188</v>
      </c>
      <c r="G103" s="108">
        <f>VLOOKUP(A103, raw_data!$A$2:$AB$3115, 2, FALSE)+VLOOKUP(B103, raw_data!$A$2:$AB$3115, 2, FALSE)+VLOOKUP(C103, raw_data!$A$2:$AB$3115, 2, FALSE)</f>
        <v>124.93700000000001</v>
      </c>
      <c r="H103" s="47">
        <f>VLOOKUP(D103, raw_data!$A$2:$AB$3115, 2, FALSE)+VLOOKUP(E103, raw_data!$A$2:$AB$3115, 2, FALSE)+VLOOKUP(F103, raw_data!$A$2:$AB$3115, 2, FALSE)</f>
        <v>109.59</v>
      </c>
      <c r="I103" s="89" t="str">
        <f t="shared" si="1"/>
        <v>Blue</v>
      </c>
      <c r="J103" s="108">
        <f>VLOOKUP(A103, raw_data!$A$2:$AB$3115, 22, FALSE)+VLOOKUP(B103, raw_data!$A$2:$AB$3115, 22, FALSE)+VLOOKUP(C103, raw_data!$A$2:$AB$3115, 22, FALSE)</f>
        <v>8.0440000000000005</v>
      </c>
      <c r="K103" s="47">
        <f>VLOOKUP(D103, raw_data!$A$2:$AB$3115, 22, FALSE)+VLOOKUP(E103, raw_data!$A$2:$AB$3115, 22, FALSE)+VLOOKUP(F103, raw_data!$A$2:$AB$3115, 22, FALSE)</f>
        <v>8.1809999999999992</v>
      </c>
    </row>
    <row r="104" spans="1:11" x14ac:dyDescent="0.25">
      <c r="A104" s="46">
        <v>3574</v>
      </c>
      <c r="B104" s="48">
        <v>5832</v>
      </c>
      <c r="C104" s="49">
        <v>217</v>
      </c>
      <c r="D104" s="48">
        <v>5450</v>
      </c>
      <c r="E104" s="48">
        <v>3360</v>
      </c>
      <c r="F104" s="47">
        <v>4001</v>
      </c>
      <c r="G104" s="108">
        <f>VLOOKUP(A104, raw_data!$A$2:$AB$3115, 2, FALSE)+VLOOKUP(B104, raw_data!$A$2:$AB$3115, 2, FALSE)+VLOOKUP(C104, raw_data!$A$2:$AB$3115, 2, FALSE)</f>
        <v>96.926000000000002</v>
      </c>
      <c r="H104" s="47">
        <f>VLOOKUP(D104, raw_data!$A$2:$AB$3115, 2, FALSE)+VLOOKUP(E104, raw_data!$A$2:$AB$3115, 2, FALSE)+VLOOKUP(F104, raw_data!$A$2:$AB$3115, 2, FALSE)</f>
        <v>113.14500000000001</v>
      </c>
      <c r="I104" s="89" t="str">
        <f t="shared" si="1"/>
        <v>Red</v>
      </c>
      <c r="J104" s="108">
        <f>VLOOKUP(A104, raw_data!$A$2:$AB$3115, 22, FALSE)+VLOOKUP(B104, raw_data!$A$2:$AB$3115, 22, FALSE)+VLOOKUP(C104, raw_data!$A$2:$AB$3115, 22, FALSE)</f>
        <v>6.3049999999999997</v>
      </c>
      <c r="K104" s="47">
        <f>VLOOKUP(D104, raw_data!$A$2:$AB$3115, 22, FALSE)+VLOOKUP(E104, raw_data!$A$2:$AB$3115, 22, FALSE)+VLOOKUP(F104, raw_data!$A$2:$AB$3115, 22, FALSE)</f>
        <v>7.4869999999999992</v>
      </c>
    </row>
    <row r="105" spans="1:11" x14ac:dyDescent="0.25">
      <c r="A105" s="46">
        <v>1731</v>
      </c>
      <c r="B105" s="48">
        <v>4550</v>
      </c>
      <c r="C105" s="49">
        <v>5124</v>
      </c>
      <c r="D105" s="48">
        <v>1676</v>
      </c>
      <c r="E105" s="48">
        <v>5686</v>
      </c>
      <c r="F105" s="47">
        <v>103</v>
      </c>
      <c r="G105" s="108">
        <f>VLOOKUP(A105, raw_data!$A$2:$AB$3115, 2, FALSE)+VLOOKUP(B105, raw_data!$A$2:$AB$3115, 2, FALSE)+VLOOKUP(C105, raw_data!$A$2:$AB$3115, 2, FALSE)</f>
        <v>91.884</v>
      </c>
      <c r="H105" s="47">
        <f>VLOOKUP(D105, raw_data!$A$2:$AB$3115, 2, FALSE)+VLOOKUP(E105, raw_data!$A$2:$AB$3115, 2, FALSE)+VLOOKUP(F105, raw_data!$A$2:$AB$3115, 2, FALSE)</f>
        <v>77.688000000000002</v>
      </c>
      <c r="I105" s="89" t="str">
        <f t="shared" si="1"/>
        <v>Blue</v>
      </c>
      <c r="J105" s="108">
        <f>VLOOKUP(A105, raw_data!$A$2:$AB$3115, 22, FALSE)+VLOOKUP(B105, raw_data!$A$2:$AB$3115, 22, FALSE)+VLOOKUP(C105, raw_data!$A$2:$AB$3115, 22, FALSE)</f>
        <v>5.71</v>
      </c>
      <c r="K105" s="47">
        <f>VLOOKUP(D105, raw_data!$A$2:$AB$3115, 22, FALSE)+VLOOKUP(E105, raw_data!$A$2:$AB$3115, 22, FALSE)+VLOOKUP(F105, raw_data!$A$2:$AB$3115, 22, FALSE)</f>
        <v>6.3260000000000005</v>
      </c>
    </row>
    <row r="106" spans="1:11" x14ac:dyDescent="0.25">
      <c r="A106" s="46">
        <v>1700</v>
      </c>
      <c r="B106" s="48">
        <v>6220</v>
      </c>
      <c r="C106" s="49">
        <v>2393</v>
      </c>
      <c r="D106" s="48">
        <v>3620</v>
      </c>
      <c r="E106" s="48">
        <v>5818</v>
      </c>
      <c r="F106" s="47">
        <v>5274</v>
      </c>
      <c r="G106" s="108">
        <f>VLOOKUP(A106, raw_data!$A$2:$AB$3115, 2, FALSE)+VLOOKUP(B106, raw_data!$A$2:$AB$3115, 2, FALSE)+VLOOKUP(C106, raw_data!$A$2:$AB$3115, 2, FALSE)</f>
        <v>88.591000000000008</v>
      </c>
      <c r="H106" s="47">
        <f>VLOOKUP(D106, raw_data!$A$2:$AB$3115, 2, FALSE)+VLOOKUP(E106, raw_data!$A$2:$AB$3115, 2, FALSE)+VLOOKUP(F106, raw_data!$A$2:$AB$3115, 2, FALSE)</f>
        <v>123.48599999999999</v>
      </c>
      <c r="I106" s="89" t="str">
        <f t="shared" si="1"/>
        <v>Red</v>
      </c>
      <c r="J106" s="108">
        <f>VLOOKUP(A106, raw_data!$A$2:$AB$3115, 22, FALSE)+VLOOKUP(B106, raw_data!$A$2:$AB$3115, 22, FALSE)+VLOOKUP(C106, raw_data!$A$2:$AB$3115, 22, FALSE)</f>
        <v>4.915</v>
      </c>
      <c r="K106" s="47">
        <f>VLOOKUP(D106, raw_data!$A$2:$AB$3115, 22, FALSE)+VLOOKUP(E106, raw_data!$A$2:$AB$3115, 22, FALSE)+VLOOKUP(F106, raw_data!$A$2:$AB$3115, 22, FALSE)</f>
        <v>9.0579999999999998</v>
      </c>
    </row>
    <row r="107" spans="1:11" x14ac:dyDescent="0.25">
      <c r="A107" s="46">
        <v>3663</v>
      </c>
      <c r="B107" s="48">
        <v>1640</v>
      </c>
      <c r="C107" s="49">
        <v>1477</v>
      </c>
      <c r="D107" s="48">
        <v>3309</v>
      </c>
      <c r="E107" s="48">
        <v>4122</v>
      </c>
      <c r="F107" s="47">
        <v>5505</v>
      </c>
      <c r="G107" s="108">
        <f>VLOOKUP(A107, raw_data!$A$2:$AB$3115, 2, FALSE)+VLOOKUP(B107, raw_data!$A$2:$AB$3115, 2, FALSE)+VLOOKUP(C107, raw_data!$A$2:$AB$3115, 2, FALSE)</f>
        <v>106.27699999999999</v>
      </c>
      <c r="H107" s="47">
        <f>VLOOKUP(D107, raw_data!$A$2:$AB$3115, 2, FALSE)+VLOOKUP(E107, raw_data!$A$2:$AB$3115, 2, FALSE)+VLOOKUP(F107, raw_data!$A$2:$AB$3115, 2, FALSE)</f>
        <v>116.997</v>
      </c>
      <c r="I107" s="89" t="str">
        <f t="shared" si="1"/>
        <v>Red</v>
      </c>
      <c r="J107" s="108">
        <f>VLOOKUP(A107, raw_data!$A$2:$AB$3115, 22, FALSE)+VLOOKUP(B107, raw_data!$A$2:$AB$3115, 22, FALSE)+VLOOKUP(C107, raw_data!$A$2:$AB$3115, 22, FALSE)</f>
        <v>8.4109999999999996</v>
      </c>
      <c r="K107" s="47">
        <f>VLOOKUP(D107, raw_data!$A$2:$AB$3115, 22, FALSE)+VLOOKUP(E107, raw_data!$A$2:$AB$3115, 22, FALSE)+VLOOKUP(F107, raw_data!$A$2:$AB$3115, 22, FALSE)</f>
        <v>7.4700000000000006</v>
      </c>
    </row>
    <row r="108" spans="1:11" x14ac:dyDescent="0.25">
      <c r="A108" s="46">
        <v>5914</v>
      </c>
      <c r="B108" s="48">
        <v>122</v>
      </c>
      <c r="C108" s="49">
        <v>3937</v>
      </c>
      <c r="D108" s="48">
        <v>3476</v>
      </c>
      <c r="E108" s="48">
        <v>67</v>
      </c>
      <c r="F108" s="47">
        <v>5817</v>
      </c>
      <c r="G108" s="108">
        <f>VLOOKUP(A108, raw_data!$A$2:$AB$3115, 2, FALSE)+VLOOKUP(B108, raw_data!$A$2:$AB$3115, 2, FALSE)+VLOOKUP(C108, raw_data!$A$2:$AB$3115, 2, FALSE)</f>
        <v>105.937</v>
      </c>
      <c r="H108" s="47">
        <f>VLOOKUP(D108, raw_data!$A$2:$AB$3115, 2, FALSE)+VLOOKUP(E108, raw_data!$A$2:$AB$3115, 2, FALSE)+VLOOKUP(F108, raw_data!$A$2:$AB$3115, 2, FALSE)</f>
        <v>125.8</v>
      </c>
      <c r="I108" s="89" t="str">
        <f t="shared" si="1"/>
        <v>Red</v>
      </c>
      <c r="J108" s="108">
        <f>VLOOKUP(A108, raw_data!$A$2:$AB$3115, 22, FALSE)+VLOOKUP(B108, raw_data!$A$2:$AB$3115, 22, FALSE)+VLOOKUP(C108, raw_data!$A$2:$AB$3115, 22, FALSE)</f>
        <v>5.9209999999999994</v>
      </c>
      <c r="K108" s="47">
        <f>VLOOKUP(D108, raw_data!$A$2:$AB$3115, 22, FALSE)+VLOOKUP(E108, raw_data!$A$2:$AB$3115, 22, FALSE)+VLOOKUP(F108, raw_data!$A$2:$AB$3115, 22, FALSE)</f>
        <v>10.772</v>
      </c>
    </row>
    <row r="109" spans="1:11" x14ac:dyDescent="0.25">
      <c r="A109" s="46">
        <v>4242</v>
      </c>
      <c r="B109" s="48">
        <v>5150</v>
      </c>
      <c r="C109" s="49">
        <v>1519</v>
      </c>
      <c r="D109" s="48">
        <v>4146</v>
      </c>
      <c r="E109" s="48">
        <v>1764</v>
      </c>
      <c r="F109" s="47">
        <v>5039</v>
      </c>
      <c r="G109" s="108">
        <f>VLOOKUP(A109, raw_data!$A$2:$AB$3115, 2, FALSE)+VLOOKUP(B109, raw_data!$A$2:$AB$3115, 2, FALSE)+VLOOKUP(C109, raw_data!$A$2:$AB$3115, 2, FALSE)</f>
        <v>126.066</v>
      </c>
      <c r="H109" s="47">
        <f>VLOOKUP(D109, raw_data!$A$2:$AB$3115, 2, FALSE)+VLOOKUP(E109, raw_data!$A$2:$AB$3115, 2, FALSE)+VLOOKUP(F109, raw_data!$A$2:$AB$3115, 2, FALSE)</f>
        <v>69.915000000000006</v>
      </c>
      <c r="I109" s="89" t="str">
        <f t="shared" si="1"/>
        <v>Blue</v>
      </c>
      <c r="J109" s="108">
        <f>VLOOKUP(A109, raw_data!$A$2:$AB$3115, 22, FALSE)+VLOOKUP(B109, raw_data!$A$2:$AB$3115, 22, FALSE)+VLOOKUP(C109, raw_data!$A$2:$AB$3115, 22, FALSE)</f>
        <v>11.908000000000001</v>
      </c>
      <c r="K109" s="47">
        <f>VLOOKUP(D109, raw_data!$A$2:$AB$3115, 22, FALSE)+VLOOKUP(E109, raw_data!$A$2:$AB$3115, 22, FALSE)+VLOOKUP(F109, raw_data!$A$2:$AB$3115, 22, FALSE)</f>
        <v>3.6669999999999998</v>
      </c>
    </row>
    <row r="110" spans="1:11" x14ac:dyDescent="0.25">
      <c r="A110" s="46">
        <v>3481</v>
      </c>
      <c r="B110" s="48">
        <v>708</v>
      </c>
      <c r="C110" s="49">
        <v>3288</v>
      </c>
      <c r="D110" s="48">
        <v>5851</v>
      </c>
      <c r="E110" s="48">
        <v>2081</v>
      </c>
      <c r="F110" s="47">
        <v>4744</v>
      </c>
      <c r="G110" s="108">
        <f>VLOOKUP(A110, raw_data!$A$2:$AB$3115, 2, FALSE)+VLOOKUP(B110, raw_data!$A$2:$AB$3115, 2, FALSE)+VLOOKUP(C110, raw_data!$A$2:$AB$3115, 2, FALSE)</f>
        <v>105.83900000000001</v>
      </c>
      <c r="H110" s="47">
        <f>VLOOKUP(D110, raw_data!$A$2:$AB$3115, 2, FALSE)+VLOOKUP(E110, raw_data!$A$2:$AB$3115, 2, FALSE)+VLOOKUP(F110, raw_data!$A$2:$AB$3115, 2, FALSE)</f>
        <v>88.123000000000005</v>
      </c>
      <c r="I110" s="89" t="str">
        <f t="shared" si="1"/>
        <v>Blue</v>
      </c>
      <c r="J110" s="108">
        <f>VLOOKUP(A110, raw_data!$A$2:$AB$3115, 22, FALSE)+VLOOKUP(B110, raw_data!$A$2:$AB$3115, 22, FALSE)+VLOOKUP(C110, raw_data!$A$2:$AB$3115, 22, FALSE)</f>
        <v>8.5949999999999989</v>
      </c>
      <c r="K110" s="47">
        <f>VLOOKUP(D110, raw_data!$A$2:$AB$3115, 22, FALSE)+VLOOKUP(E110, raw_data!$A$2:$AB$3115, 22, FALSE)+VLOOKUP(F110, raw_data!$A$2:$AB$3115, 22, FALSE)</f>
        <v>4.1340000000000003</v>
      </c>
    </row>
    <row r="111" spans="1:11" x14ac:dyDescent="0.25">
      <c r="A111" s="46">
        <v>118</v>
      </c>
      <c r="B111" s="48">
        <v>3961</v>
      </c>
      <c r="C111" s="49">
        <v>5499</v>
      </c>
      <c r="D111" s="48">
        <v>1241</v>
      </c>
      <c r="E111" s="48">
        <v>4561</v>
      </c>
      <c r="F111" s="47">
        <v>4613</v>
      </c>
      <c r="G111" s="108">
        <f>VLOOKUP(A111, raw_data!$A$2:$AB$3115, 2, FALSE)+VLOOKUP(B111, raw_data!$A$2:$AB$3115, 2, FALSE)+VLOOKUP(C111, raw_data!$A$2:$AB$3115, 2, FALSE)</f>
        <v>89.228000000000009</v>
      </c>
      <c r="H111" s="47">
        <f>VLOOKUP(D111, raw_data!$A$2:$AB$3115, 2, FALSE)+VLOOKUP(E111, raw_data!$A$2:$AB$3115, 2, FALSE)+VLOOKUP(F111, raw_data!$A$2:$AB$3115, 2, FALSE)</f>
        <v>123.134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5.6590000000000007</v>
      </c>
      <c r="K111" s="47">
        <f>VLOOKUP(D111, raw_data!$A$2:$AB$3115, 22, FALSE)+VLOOKUP(E111, raw_data!$A$2:$AB$3115, 22, FALSE)+VLOOKUP(F111, raw_data!$A$2:$AB$3115, 22, FALSE)</f>
        <v>7.8879999999999999</v>
      </c>
    </row>
    <row r="112" spans="1:11" x14ac:dyDescent="0.25">
      <c r="A112" s="46">
        <v>16</v>
      </c>
      <c r="B112" s="48">
        <v>5172</v>
      </c>
      <c r="C112" s="49">
        <v>2035</v>
      </c>
      <c r="D112" s="48">
        <v>229</v>
      </c>
      <c r="E112" s="48">
        <v>179</v>
      </c>
      <c r="F112" s="47">
        <v>254</v>
      </c>
      <c r="G112" s="108">
        <f>VLOOKUP(A112, raw_data!$A$2:$AB$3115, 2, FALSE)+VLOOKUP(B112, raw_data!$A$2:$AB$3115, 2, FALSE)+VLOOKUP(C112, raw_data!$A$2:$AB$3115, 2, FALSE)</f>
        <v>143.37299999999999</v>
      </c>
      <c r="H112" s="47">
        <f>VLOOKUP(D112, raw_data!$A$2:$AB$3115, 2, FALSE)+VLOOKUP(E112, raw_data!$A$2:$AB$3115, 2, FALSE)+VLOOKUP(F112, raw_data!$A$2:$AB$3115, 2, FALSE)</f>
        <v>149.93099999999998</v>
      </c>
      <c r="I112" s="89" t="str">
        <f t="shared" si="1"/>
        <v>Red</v>
      </c>
      <c r="J112" s="108">
        <f>VLOOKUP(A112, raw_data!$A$2:$AB$3115, 22, FALSE)+VLOOKUP(B112, raw_data!$A$2:$AB$3115, 22, FALSE)+VLOOKUP(C112, raw_data!$A$2:$AB$3115, 22, FALSE)</f>
        <v>11.119000000000002</v>
      </c>
      <c r="K112" s="47">
        <f>VLOOKUP(D112, raw_data!$A$2:$AB$3115, 22, FALSE)+VLOOKUP(E112, raw_data!$A$2:$AB$3115, 22, FALSE)+VLOOKUP(F112, raw_data!$A$2:$AB$3115, 22, FALSE)</f>
        <v>11.923999999999999</v>
      </c>
    </row>
    <row r="113" spans="1:11" x14ac:dyDescent="0.25">
      <c r="A113" s="46">
        <v>1311</v>
      </c>
      <c r="B113" s="48">
        <v>1418</v>
      </c>
      <c r="C113" s="49">
        <v>2614</v>
      </c>
      <c r="D113" s="48">
        <v>126</v>
      </c>
      <c r="E113" s="48">
        <v>2147</v>
      </c>
      <c r="F113" s="47">
        <v>1710</v>
      </c>
      <c r="G113" s="108">
        <f>VLOOKUP(A113, raw_data!$A$2:$AB$3115, 2, FALSE)+VLOOKUP(B113, raw_data!$A$2:$AB$3115, 2, FALSE)+VLOOKUP(C113, raw_data!$A$2:$AB$3115, 2, FALSE)</f>
        <v>97.295999999999992</v>
      </c>
      <c r="H113" s="47">
        <f>VLOOKUP(D113, raw_data!$A$2:$AB$3115, 2, FALSE)+VLOOKUP(E113, raw_data!$A$2:$AB$3115, 2, FALSE)+VLOOKUP(F113, raw_data!$A$2:$AB$3115, 2, FALSE)</f>
        <v>107.44</v>
      </c>
      <c r="I113" s="89" t="str">
        <f t="shared" si="1"/>
        <v>Red</v>
      </c>
      <c r="J113" s="108">
        <f>VLOOKUP(A113, raw_data!$A$2:$AB$3115, 22, FALSE)+VLOOKUP(B113, raw_data!$A$2:$AB$3115, 22, FALSE)+VLOOKUP(C113, raw_data!$A$2:$AB$3115, 22, FALSE)</f>
        <v>6.577</v>
      </c>
      <c r="K113" s="47">
        <f>VLOOKUP(D113, raw_data!$A$2:$AB$3115, 22, FALSE)+VLOOKUP(E113, raw_data!$A$2:$AB$3115, 22, FALSE)+VLOOKUP(F113, raw_data!$A$2:$AB$3115, 22, FALSE)</f>
        <v>12.151</v>
      </c>
    </row>
    <row r="114" spans="1:11" x14ac:dyDescent="0.25">
      <c r="A114" s="46">
        <v>2102</v>
      </c>
      <c r="B114" s="48">
        <v>5818</v>
      </c>
      <c r="C114" s="49">
        <v>217</v>
      </c>
      <c r="D114" s="48">
        <v>5900</v>
      </c>
      <c r="E114" s="48">
        <v>5885</v>
      </c>
      <c r="F114" s="47">
        <v>103</v>
      </c>
      <c r="G114" s="108">
        <f>VLOOKUP(A114, raw_data!$A$2:$AB$3115, 2, FALSE)+VLOOKUP(B114, raw_data!$A$2:$AB$3115, 2, FALSE)+VLOOKUP(C114, raw_data!$A$2:$AB$3115, 2, FALSE)</f>
        <v>117.14</v>
      </c>
      <c r="H114" s="47">
        <f>VLOOKUP(D114, raw_data!$A$2:$AB$3115, 2, FALSE)+VLOOKUP(E114, raw_data!$A$2:$AB$3115, 2, FALSE)+VLOOKUP(F114, raw_data!$A$2:$AB$3115, 2, FALSE)</f>
        <v>79.662999999999997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8.3810000000000002</v>
      </c>
      <c r="K114" s="47">
        <f>VLOOKUP(D114, raw_data!$A$2:$AB$3115, 22, FALSE)+VLOOKUP(E114, raw_data!$A$2:$AB$3115, 22, FALSE)+VLOOKUP(F114, raw_data!$A$2:$AB$3115, 22, FALSE)</f>
        <v>8.1440000000000001</v>
      </c>
    </row>
    <row r="115" spans="1:11" x14ac:dyDescent="0.25">
      <c r="A115" s="46">
        <v>5039</v>
      </c>
      <c r="B115" s="48">
        <v>1731</v>
      </c>
      <c r="C115" s="49">
        <v>188</v>
      </c>
      <c r="D115" s="48">
        <v>67</v>
      </c>
      <c r="E115" s="48">
        <v>3663</v>
      </c>
      <c r="F115" s="47">
        <v>5832</v>
      </c>
      <c r="G115" s="108">
        <f>VLOOKUP(A115, raw_data!$A$2:$AB$3115, 2, FALSE)+VLOOKUP(B115, raw_data!$A$2:$AB$3115, 2, FALSE)+VLOOKUP(C115, raw_data!$A$2:$AB$3115, 2, FALSE)</f>
        <v>86.583999999999989</v>
      </c>
      <c r="H115" s="47">
        <f>VLOOKUP(D115, raw_data!$A$2:$AB$3115, 2, FALSE)+VLOOKUP(E115, raw_data!$A$2:$AB$3115, 2, FALSE)+VLOOKUP(F115, raw_data!$A$2:$AB$3115, 2, FALSE)</f>
        <v>96.304000000000002</v>
      </c>
      <c r="I115" s="89" t="str">
        <f t="shared" si="1"/>
        <v>Red</v>
      </c>
      <c r="J115" s="108">
        <f>VLOOKUP(A115, raw_data!$A$2:$AB$3115, 22, FALSE)+VLOOKUP(B115, raw_data!$A$2:$AB$3115, 22, FALSE)+VLOOKUP(C115, raw_data!$A$2:$AB$3115, 22, FALSE)</f>
        <v>4.944</v>
      </c>
      <c r="K115" s="47">
        <f>VLOOKUP(D115, raw_data!$A$2:$AB$3115, 22, FALSE)+VLOOKUP(E115, raw_data!$A$2:$AB$3115, 22, FALSE)+VLOOKUP(F115, raw_data!$A$2:$AB$3115, 22, FALSE)</f>
        <v>6.1109999999999998</v>
      </c>
    </row>
    <row r="116" spans="1:11" x14ac:dyDescent="0.25">
      <c r="A116" s="46">
        <v>3360</v>
      </c>
      <c r="B116" s="48">
        <v>5505</v>
      </c>
      <c r="C116" s="49">
        <v>5274</v>
      </c>
      <c r="D116" s="48">
        <v>3476</v>
      </c>
      <c r="E116" s="48">
        <v>5124</v>
      </c>
      <c r="F116" s="47">
        <v>5150</v>
      </c>
      <c r="G116" s="108">
        <f>VLOOKUP(A116, raw_data!$A$2:$AB$3115, 2, FALSE)+VLOOKUP(B116, raw_data!$A$2:$AB$3115, 2, FALSE)+VLOOKUP(C116, raw_data!$A$2:$AB$3115, 2, FALSE)</f>
        <v>110.34899999999999</v>
      </c>
      <c r="H116" s="47">
        <f>VLOOKUP(D116, raw_data!$A$2:$AB$3115, 2, FALSE)+VLOOKUP(E116, raw_data!$A$2:$AB$3115, 2, FALSE)+VLOOKUP(F116, raw_data!$A$2:$AB$3115, 2, FALSE)</f>
        <v>124.93899999999999</v>
      </c>
      <c r="I116" s="89" t="str">
        <f t="shared" si="1"/>
        <v>Red</v>
      </c>
      <c r="J116" s="108">
        <f>VLOOKUP(A116, raw_data!$A$2:$AB$3115, 22, FALSE)+VLOOKUP(B116, raw_data!$A$2:$AB$3115, 22, FALSE)+VLOOKUP(C116, raw_data!$A$2:$AB$3115, 22, FALSE)</f>
        <v>5.3900000000000006</v>
      </c>
      <c r="K116" s="47">
        <f>VLOOKUP(D116, raw_data!$A$2:$AB$3115, 22, FALSE)+VLOOKUP(E116, raw_data!$A$2:$AB$3115, 22, FALSE)+VLOOKUP(F116, raw_data!$A$2:$AB$3115, 22, FALSE)</f>
        <v>11.779</v>
      </c>
    </row>
    <row r="117" spans="1:11" x14ac:dyDescent="0.25">
      <c r="A117" s="46">
        <v>5450</v>
      </c>
      <c r="B117" s="48">
        <v>1764</v>
      </c>
      <c r="C117" s="49">
        <v>6072</v>
      </c>
      <c r="D117" s="48">
        <v>4550</v>
      </c>
      <c r="E117" s="48">
        <v>4561</v>
      </c>
      <c r="F117" s="47">
        <v>3288</v>
      </c>
      <c r="G117" s="108">
        <f>VLOOKUP(A117, raw_data!$A$2:$AB$3115, 2, FALSE)+VLOOKUP(B117, raw_data!$A$2:$AB$3115, 2, FALSE)+VLOOKUP(C117, raw_data!$A$2:$AB$3115, 2, FALSE)</f>
        <v>75.965000000000003</v>
      </c>
      <c r="H117" s="47">
        <f>VLOOKUP(D117, raw_data!$A$2:$AB$3115, 2, FALSE)+VLOOKUP(E117, raw_data!$A$2:$AB$3115, 2, FALSE)+VLOOKUP(F117, raw_data!$A$2:$AB$3115, 2, FALSE)</f>
        <v>84.424000000000007</v>
      </c>
      <c r="I117" s="89" t="str">
        <f t="shared" si="1"/>
        <v>Red</v>
      </c>
      <c r="J117" s="108">
        <f>VLOOKUP(A117, raw_data!$A$2:$AB$3115, 22, FALSE)+VLOOKUP(B117, raw_data!$A$2:$AB$3115, 22, FALSE)+VLOOKUP(C117, raw_data!$A$2:$AB$3115, 22, FALSE)</f>
        <v>4.8</v>
      </c>
      <c r="K117" s="47">
        <f>VLOOKUP(D117, raw_data!$A$2:$AB$3115, 22, FALSE)+VLOOKUP(E117, raw_data!$A$2:$AB$3115, 22, FALSE)+VLOOKUP(F117, raw_data!$A$2:$AB$3115, 22, FALSE)</f>
        <v>4.72</v>
      </c>
    </row>
    <row r="118" spans="1:11" x14ac:dyDescent="0.25">
      <c r="A118" s="46">
        <v>4613</v>
      </c>
      <c r="B118" s="48">
        <v>4001</v>
      </c>
      <c r="C118" s="49">
        <v>1519</v>
      </c>
      <c r="D118" s="48">
        <v>5817</v>
      </c>
      <c r="E118" s="48">
        <v>2035</v>
      </c>
      <c r="F118" s="47">
        <v>1477</v>
      </c>
      <c r="G118" s="108">
        <f>VLOOKUP(A118, raw_data!$A$2:$AB$3115, 2, FALSE)+VLOOKUP(B118, raw_data!$A$2:$AB$3115, 2, FALSE)+VLOOKUP(C118, raw_data!$A$2:$AB$3115, 2, FALSE)</f>
        <v>129.316</v>
      </c>
      <c r="H118" s="47">
        <f>VLOOKUP(D118, raw_data!$A$2:$AB$3115, 2, FALSE)+VLOOKUP(E118, raw_data!$A$2:$AB$3115, 2, FALSE)+VLOOKUP(F118, raw_data!$A$2:$AB$3115, 2, FALSE)</f>
        <v>86.335000000000008</v>
      </c>
      <c r="I118" s="89" t="str">
        <f t="shared" si="1"/>
        <v>Blue</v>
      </c>
      <c r="J118" s="108">
        <f>VLOOKUP(A118, raw_data!$A$2:$AB$3115, 22, FALSE)+VLOOKUP(B118, raw_data!$A$2:$AB$3115, 22, FALSE)+VLOOKUP(C118, raw_data!$A$2:$AB$3115, 22, FALSE)</f>
        <v>8.9779999999999998</v>
      </c>
      <c r="K118" s="47">
        <f>VLOOKUP(D118, raw_data!$A$2:$AB$3115, 22, FALSE)+VLOOKUP(E118, raw_data!$A$2:$AB$3115, 22, FALSE)+VLOOKUP(F118, raw_data!$A$2:$AB$3115, 22, FALSE)</f>
        <v>5.2469999999999999</v>
      </c>
    </row>
    <row r="119" spans="1:11" x14ac:dyDescent="0.25">
      <c r="A119" s="46">
        <v>4122</v>
      </c>
      <c r="B119" s="48">
        <v>179</v>
      </c>
      <c r="C119" s="49">
        <v>1710</v>
      </c>
      <c r="D119" s="48">
        <v>3961</v>
      </c>
      <c r="E119" s="48">
        <v>2393</v>
      </c>
      <c r="F119" s="47">
        <v>1676</v>
      </c>
      <c r="G119" s="108">
        <f>VLOOKUP(A119, raw_data!$A$2:$AB$3115, 2, FALSE)+VLOOKUP(B119, raw_data!$A$2:$AB$3115, 2, FALSE)+VLOOKUP(C119, raw_data!$A$2:$AB$3115, 2, FALSE)</f>
        <v>111.693</v>
      </c>
      <c r="H119" s="47">
        <f>VLOOKUP(D119, raw_data!$A$2:$AB$3115, 2, FALSE)+VLOOKUP(E119, raw_data!$A$2:$AB$3115, 2, FALSE)+VLOOKUP(F119, raw_data!$A$2:$AB$3115, 2, FALSE)</f>
        <v>74.5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9.6110000000000007</v>
      </c>
      <c r="K119" s="47">
        <f>VLOOKUP(D119, raw_data!$A$2:$AB$3115, 22, FALSE)+VLOOKUP(E119, raw_data!$A$2:$AB$3115, 22, FALSE)+VLOOKUP(F119, raw_data!$A$2:$AB$3115, 22, FALSE)</f>
        <v>5.0380000000000003</v>
      </c>
    </row>
    <row r="120" spans="1:11" x14ac:dyDescent="0.25">
      <c r="A120" s="46">
        <v>708</v>
      </c>
      <c r="B120" s="48">
        <v>4146</v>
      </c>
      <c r="C120" s="49">
        <v>6167</v>
      </c>
      <c r="D120" s="48">
        <v>1640</v>
      </c>
      <c r="E120" s="48">
        <v>3314</v>
      </c>
      <c r="F120" s="47">
        <v>229</v>
      </c>
      <c r="G120" s="108">
        <f>VLOOKUP(A120, raw_data!$A$2:$AB$3115, 2, FALSE)+VLOOKUP(B120, raw_data!$A$2:$AB$3115, 2, FALSE)+VLOOKUP(C120, raw_data!$A$2:$AB$3115, 2, FALSE)</f>
        <v>76.531000000000006</v>
      </c>
      <c r="H120" s="47">
        <f>VLOOKUP(D120, raw_data!$A$2:$AB$3115, 2, FALSE)+VLOOKUP(E120, raw_data!$A$2:$AB$3115, 2, FALSE)+VLOOKUP(F120, raw_data!$A$2:$AB$3115, 2, FALSE)</f>
        <v>105.34599999999999</v>
      </c>
      <c r="I120" s="89" t="str">
        <f t="shared" si="1"/>
        <v>Red</v>
      </c>
      <c r="J120" s="108">
        <f>VLOOKUP(A120, raw_data!$A$2:$AB$3115, 22, FALSE)+VLOOKUP(B120, raw_data!$A$2:$AB$3115, 22, FALSE)+VLOOKUP(C120, raw_data!$A$2:$AB$3115, 22, FALSE)</f>
        <v>4.8140000000000001</v>
      </c>
      <c r="K120" s="47">
        <f>VLOOKUP(D120, raw_data!$A$2:$AB$3115, 22, FALSE)+VLOOKUP(E120, raw_data!$A$2:$AB$3115, 22, FALSE)+VLOOKUP(F120, raw_data!$A$2:$AB$3115, 22, FALSE)</f>
        <v>7.8460000000000001</v>
      </c>
    </row>
    <row r="121" spans="1:11" x14ac:dyDescent="0.25">
      <c r="A121" s="46">
        <v>48</v>
      </c>
      <c r="B121" s="48">
        <v>3481</v>
      </c>
      <c r="C121" s="49">
        <v>5686</v>
      </c>
      <c r="D121" s="48">
        <v>3284</v>
      </c>
      <c r="E121" s="48">
        <v>1241</v>
      </c>
      <c r="F121" s="47">
        <v>16</v>
      </c>
      <c r="G121" s="108">
        <f>VLOOKUP(A121, raw_data!$A$2:$AB$3115, 2, FALSE)+VLOOKUP(B121, raw_data!$A$2:$AB$3115, 2, FALSE)+VLOOKUP(C121, raw_data!$A$2:$AB$3115, 2, FALSE)</f>
        <v>104.334</v>
      </c>
      <c r="H121" s="47">
        <f>VLOOKUP(D121, raw_data!$A$2:$AB$3115, 2, FALSE)+VLOOKUP(E121, raw_data!$A$2:$AB$3115, 2, FALSE)+VLOOKUP(F121, raw_data!$A$2:$AB$3115, 2, FALSE)</f>
        <v>148.09100000000001</v>
      </c>
      <c r="I121" s="89" t="str">
        <f t="shared" si="1"/>
        <v>Red</v>
      </c>
      <c r="J121" s="108">
        <f>VLOOKUP(A121, raw_data!$A$2:$AB$3115, 22, FALSE)+VLOOKUP(B121, raw_data!$A$2:$AB$3115, 22, FALSE)+VLOOKUP(C121, raw_data!$A$2:$AB$3115, 22, FALSE)</f>
        <v>7.5730000000000004</v>
      </c>
      <c r="K121" s="47">
        <f>VLOOKUP(D121, raw_data!$A$2:$AB$3115, 22, FALSE)+VLOOKUP(E121, raw_data!$A$2:$AB$3115, 22, FALSE)+VLOOKUP(F121, raw_data!$A$2:$AB$3115, 22, FALSE)</f>
        <v>12.414000000000001</v>
      </c>
    </row>
    <row r="122" spans="1:11" x14ac:dyDescent="0.25">
      <c r="A122" s="46">
        <v>1311</v>
      </c>
      <c r="B122" s="48">
        <v>4744</v>
      </c>
      <c r="C122" s="49">
        <v>3309</v>
      </c>
      <c r="D122" s="48">
        <v>6220</v>
      </c>
      <c r="E122" s="48">
        <v>4242</v>
      </c>
      <c r="F122" s="47">
        <v>3504</v>
      </c>
      <c r="G122" s="108">
        <f>VLOOKUP(A122, raw_data!$A$2:$AB$3115, 2, FALSE)+VLOOKUP(B122, raw_data!$A$2:$AB$3115, 2, FALSE)+VLOOKUP(C122, raw_data!$A$2:$AB$3115, 2, FALSE)</f>
        <v>94.334000000000003</v>
      </c>
      <c r="H122" s="47">
        <f>VLOOKUP(D122, raw_data!$A$2:$AB$3115, 2, FALSE)+VLOOKUP(E122, raw_data!$A$2:$AB$3115, 2, FALSE)+VLOOKUP(F122, raw_data!$A$2:$AB$3115, 2, FALSE)</f>
        <v>79.623999999999995</v>
      </c>
      <c r="I122" s="89" t="str">
        <f t="shared" si="1"/>
        <v>Blue</v>
      </c>
      <c r="J122" s="108">
        <f>VLOOKUP(A122, raw_data!$A$2:$AB$3115, 22, FALSE)+VLOOKUP(B122, raw_data!$A$2:$AB$3115, 22, FALSE)+VLOOKUP(C122, raw_data!$A$2:$AB$3115, 22, FALSE)</f>
        <v>5.9320000000000004</v>
      </c>
      <c r="K122" s="47">
        <f>VLOOKUP(D122, raw_data!$A$2:$AB$3115, 22, FALSE)+VLOOKUP(E122, raw_data!$A$2:$AB$3115, 22, FALSE)+VLOOKUP(F122, raw_data!$A$2:$AB$3115, 22, FALSE)</f>
        <v>4.74</v>
      </c>
    </row>
    <row r="123" spans="1:11" x14ac:dyDescent="0.25">
      <c r="A123" s="46">
        <v>1700</v>
      </c>
      <c r="B123" s="48">
        <v>3620</v>
      </c>
      <c r="C123" s="49">
        <v>1418</v>
      </c>
      <c r="D123" s="48">
        <v>122</v>
      </c>
      <c r="E123" s="48">
        <v>2102</v>
      </c>
      <c r="F123" s="47">
        <v>5499</v>
      </c>
      <c r="G123" s="108">
        <f>VLOOKUP(A123, raw_data!$A$2:$AB$3115, 2, FALSE)+VLOOKUP(B123, raw_data!$A$2:$AB$3115, 2, FALSE)+VLOOKUP(C123, raw_data!$A$2:$AB$3115, 2, FALSE)</f>
        <v>121.964</v>
      </c>
      <c r="H123" s="47">
        <f>VLOOKUP(D123, raw_data!$A$2:$AB$3115, 2, FALSE)+VLOOKUP(E123, raw_data!$A$2:$AB$3115, 2, FALSE)+VLOOKUP(F123, raw_data!$A$2:$AB$3115, 2, FALSE)</f>
        <v>86.152000000000001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8.9670000000000005</v>
      </c>
      <c r="K123" s="47">
        <f>VLOOKUP(D123, raw_data!$A$2:$AB$3115, 22, FALSE)+VLOOKUP(E123, raw_data!$A$2:$AB$3115, 22, FALSE)+VLOOKUP(F123, raw_data!$A$2:$AB$3115, 22, FALSE)</f>
        <v>4.4030000000000005</v>
      </c>
    </row>
    <row r="124" spans="1:11" x14ac:dyDescent="0.25">
      <c r="A124" s="46">
        <v>3574</v>
      </c>
      <c r="B124" s="48">
        <v>4276</v>
      </c>
      <c r="C124" s="49">
        <v>254</v>
      </c>
      <c r="D124" s="48">
        <v>3937</v>
      </c>
      <c r="E124" s="48">
        <v>1296</v>
      </c>
      <c r="F124" s="47">
        <v>126</v>
      </c>
      <c r="G124" s="108">
        <f>VLOOKUP(A124, raw_data!$A$2:$AB$3115, 2, FALSE)+VLOOKUP(B124, raw_data!$A$2:$AB$3115, 2, FALSE)+VLOOKUP(C124, raw_data!$A$2:$AB$3115, 2, FALSE)</f>
        <v>143.49699999999999</v>
      </c>
      <c r="H124" s="47">
        <f>VLOOKUP(D124, raw_data!$A$2:$AB$3115, 2, FALSE)+VLOOKUP(E124, raw_data!$A$2:$AB$3115, 2, FALSE)+VLOOKUP(F124, raw_data!$A$2:$AB$3115, 2, FALSE)</f>
        <v>140.142</v>
      </c>
      <c r="I124" s="89" t="str">
        <f t="shared" si="1"/>
        <v>Blue</v>
      </c>
      <c r="J124" s="108">
        <f>VLOOKUP(A124, raw_data!$A$2:$AB$3115, 22, FALSE)+VLOOKUP(B124, raw_data!$A$2:$AB$3115, 22, FALSE)+VLOOKUP(C124, raw_data!$A$2:$AB$3115, 22, FALSE)</f>
        <v>12.087999999999999</v>
      </c>
      <c r="K124" s="47">
        <f>VLOOKUP(D124, raw_data!$A$2:$AB$3115, 22, FALSE)+VLOOKUP(E124, raw_data!$A$2:$AB$3115, 22, FALSE)+VLOOKUP(F124, raw_data!$A$2:$AB$3115, 22, FALSE)</f>
        <v>10.641999999999999</v>
      </c>
    </row>
    <row r="125" spans="1:11" x14ac:dyDescent="0.25">
      <c r="A125" s="46">
        <v>5885</v>
      </c>
      <c r="B125" s="48">
        <v>1143</v>
      </c>
      <c r="C125" s="49">
        <v>5851</v>
      </c>
      <c r="D125" s="48">
        <v>5172</v>
      </c>
      <c r="E125" s="48">
        <v>125</v>
      </c>
      <c r="F125" s="47">
        <v>2614</v>
      </c>
      <c r="G125" s="108">
        <f>VLOOKUP(A125, raw_data!$A$2:$AB$3115, 2, FALSE)+VLOOKUP(B125, raw_data!$A$2:$AB$3115, 2, FALSE)+VLOOKUP(C125, raw_data!$A$2:$AB$3115, 2, FALSE)</f>
        <v>101.27500000000001</v>
      </c>
      <c r="H125" s="47">
        <f>VLOOKUP(D125, raw_data!$A$2:$AB$3115, 2, FALSE)+VLOOKUP(E125, raw_data!$A$2:$AB$3115, 2, FALSE)+VLOOKUP(F125, raw_data!$A$2:$AB$3115, 2, FALSE)</f>
        <v>136.59899999999999</v>
      </c>
      <c r="I125" s="89" t="str">
        <f t="shared" si="1"/>
        <v>Red</v>
      </c>
      <c r="J125" s="108">
        <f>VLOOKUP(A125, raw_data!$A$2:$AB$3115, 22, FALSE)+VLOOKUP(B125, raw_data!$A$2:$AB$3115, 22, FALSE)+VLOOKUP(C125, raw_data!$A$2:$AB$3115, 22, FALSE)</f>
        <v>8.0329999999999995</v>
      </c>
      <c r="K125" s="47">
        <f>VLOOKUP(D125, raw_data!$A$2:$AB$3115, 22, FALSE)+VLOOKUP(E125, raw_data!$A$2:$AB$3115, 22, FALSE)+VLOOKUP(F125, raw_data!$A$2:$AB$3115, 22, FALSE)</f>
        <v>11.735000000000001</v>
      </c>
    </row>
    <row r="126" spans="1:11" ht="15.75" thickBot="1" x14ac:dyDescent="0.3">
      <c r="A126" s="78">
        <v>4678</v>
      </c>
      <c r="B126" s="79">
        <v>2081</v>
      </c>
      <c r="C126" s="81">
        <v>2147</v>
      </c>
      <c r="D126" s="79">
        <v>118</v>
      </c>
      <c r="E126" s="79">
        <v>5914</v>
      </c>
      <c r="F126" s="80">
        <v>5900</v>
      </c>
      <c r="G126" s="82">
        <f>VLOOKUP(A126, raw_data!$A$2:$AB$3115, 2, FALSE)+VLOOKUP(B126, raw_data!$A$2:$AB$3115, 2, FALSE)+VLOOKUP(C126, raw_data!$A$2:$AB$3115, 2, FALSE)</f>
        <v>122.721</v>
      </c>
      <c r="H126" s="80">
        <f>VLOOKUP(D126, raw_data!$A$2:$AB$3115, 2, FALSE)+VLOOKUP(E126, raw_data!$A$2:$AB$3115, 2, FALSE)+VLOOKUP(F126, raw_data!$A$2:$AB$3115, 2, FALSE)</f>
        <v>104.934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7.25</v>
      </c>
      <c r="K126" s="80">
        <f>VLOOKUP(D126, raw_data!$A$2:$AB$3115, 22, FALSE)+VLOOKUP(E126, raw_data!$A$2:$AB$3115, 22, FALSE)+VLOOKUP(F126, raw_data!$A$2:$AB$3115, 22, FALSE)</f>
        <v>7.077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7" priority="1" operator="between">
      <formula>8</formula>
      <formula>10</formula>
    </cfRule>
    <cfRule type="cellIs" dxfId="6" priority="4" operator="greaterThanOrEqual">
      <formula>10</formula>
    </cfRule>
  </conditionalFormatting>
  <conditionalFormatting sqref="I2:I126">
    <cfRule type="containsText" dxfId="5" priority="2" operator="containsText" text="Red">
      <formula>NOT(ISERROR(SEARCH("Red",I2)))</formula>
    </cfRule>
    <cfRule type="containsText" dxfId="4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118" workbookViewId="0">
      <selection activeCell="A2" sqref="A2:F126"/>
    </sheetView>
  </sheetViews>
  <sheetFormatPr defaultRowHeight="15" x14ac:dyDescent="0.25"/>
  <cols>
    <col min="9" max="11" width="12.7109375" customWidth="1"/>
  </cols>
  <sheetData>
    <row r="1" spans="1:11" x14ac:dyDescent="0.25">
      <c r="A1" s="44" t="s">
        <v>52</v>
      </c>
      <c r="B1" s="105" t="s">
        <v>53</v>
      </c>
      <c r="C1" s="109" t="s">
        <v>54</v>
      </c>
      <c r="D1" s="105" t="s">
        <v>55</v>
      </c>
      <c r="E1" s="105" t="s">
        <v>56</v>
      </c>
      <c r="F1" s="45" t="s">
        <v>57</v>
      </c>
      <c r="G1" s="107" t="s">
        <v>58</v>
      </c>
      <c r="H1" s="45" t="s">
        <v>59</v>
      </c>
      <c r="I1" s="106" t="s">
        <v>62</v>
      </c>
      <c r="J1" s="107" t="s">
        <v>60</v>
      </c>
      <c r="K1" s="45" t="s">
        <v>61</v>
      </c>
    </row>
    <row r="2" spans="1:11" x14ac:dyDescent="0.25">
      <c r="A2" s="46">
        <v>3560</v>
      </c>
      <c r="B2" s="48">
        <v>4468</v>
      </c>
      <c r="C2" s="49">
        <v>5053</v>
      </c>
      <c r="D2" s="48">
        <v>5114</v>
      </c>
      <c r="E2" s="48">
        <v>66</v>
      </c>
      <c r="F2" s="47">
        <v>1099</v>
      </c>
      <c r="G2" s="108">
        <f>VLOOKUP(A2, raw_data!$A$2:$AB$3115, 2, FALSE)+VLOOKUP(B2, raw_data!$A$2:$AB$3115, 2, FALSE)+VLOOKUP(C2, raw_data!$A$2:$AB$3115, 2, FALSE)</f>
        <v>89.138000000000005</v>
      </c>
      <c r="H2" s="47">
        <f>VLOOKUP(D2, raw_data!$A$2:$AB$3115, 2, FALSE)+VLOOKUP(E2, raw_data!$A$2:$AB$3115, 2, FALSE)+VLOOKUP(F2, raw_data!$A$2:$AB$3115, 2, FALSE)</f>
        <v>107.36099999999999</v>
      </c>
      <c r="I2" s="89" t="str">
        <f>IF(G2&gt;H2, "Blue", "Red")</f>
        <v>Red</v>
      </c>
      <c r="J2" s="108">
        <f>VLOOKUP(A2, raw_data!$A$2:$AB$3115, 22, FALSE)+VLOOKUP(B2, raw_data!$A$2:$AB$3115, 22, FALSE)+VLOOKUP(C2, raw_data!$A$2:$AB$3115, 22, FALSE)</f>
        <v>6.6659999999999995</v>
      </c>
      <c r="K2" s="47">
        <f>VLOOKUP(D2, raw_data!$A$2:$AB$3115, 22, FALSE)+VLOOKUP(E2, raw_data!$A$2:$AB$3115, 22, FALSE)+VLOOKUP(F2, raw_data!$A$2:$AB$3115, 22, FALSE)</f>
        <v>10.064</v>
      </c>
    </row>
    <row r="3" spans="1:11" x14ac:dyDescent="0.25">
      <c r="A3" s="46">
        <v>177</v>
      </c>
      <c r="B3" s="48">
        <v>433</v>
      </c>
      <c r="C3" s="49">
        <v>5854</v>
      </c>
      <c r="D3" s="48">
        <v>2834</v>
      </c>
      <c r="E3" s="48">
        <v>4391</v>
      </c>
      <c r="F3" s="47">
        <v>2054</v>
      </c>
      <c r="G3" s="108">
        <f>VLOOKUP(A3, raw_data!$A$2:$AB$3115, 2, FALSE)+VLOOKUP(B3, raw_data!$A$2:$AB$3115, 2, FALSE)+VLOOKUP(C3, raw_data!$A$2:$AB$3115, 2, FALSE)</f>
        <v>90.820999999999998</v>
      </c>
      <c r="H3" s="47">
        <f>VLOOKUP(D3, raw_data!$A$2:$AB$3115, 2, FALSE)+VLOOKUP(E3, raw_data!$A$2:$AB$3115, 2, FALSE)+VLOOKUP(F3, raw_data!$A$2:$AB$3115, 2, FALSE)</f>
        <v>130.65600000000001</v>
      </c>
      <c r="I3" s="89" t="str">
        <f t="shared" ref="I3:I66" si="0">IF(G3&gt;H3, "Blue", "Red")</f>
        <v>Red</v>
      </c>
      <c r="J3" s="108">
        <f>VLOOKUP(A3, raw_data!$A$2:$AB$3115, 22, FALSE)+VLOOKUP(B3, raw_data!$A$2:$AB$3115, 22, FALSE)+VLOOKUP(C3, raw_data!$A$2:$AB$3115, 22, FALSE)</f>
        <v>5.476</v>
      </c>
      <c r="K3" s="47">
        <f>VLOOKUP(D3, raw_data!$A$2:$AB$3115, 22, FALSE)+VLOOKUP(E3, raw_data!$A$2:$AB$3115, 22, FALSE)+VLOOKUP(F3, raw_data!$A$2:$AB$3115, 22, FALSE)</f>
        <v>9.6489999999999991</v>
      </c>
    </row>
    <row r="4" spans="1:11" x14ac:dyDescent="0.25">
      <c r="A4" s="46">
        <v>2337</v>
      </c>
      <c r="B4" s="48">
        <v>5912</v>
      </c>
      <c r="C4" s="49">
        <v>74</v>
      </c>
      <c r="D4" s="48">
        <v>1690</v>
      </c>
      <c r="E4" s="48">
        <v>5915</v>
      </c>
      <c r="F4" s="47">
        <v>3303</v>
      </c>
      <c r="G4" s="108">
        <f>VLOOKUP(A4, raw_data!$A$2:$AB$3115, 2, FALSE)+VLOOKUP(B4, raw_data!$A$2:$AB$3115, 2, FALSE)+VLOOKUP(C4, raw_data!$A$2:$AB$3115, 2, FALSE)</f>
        <v>103.23599999999999</v>
      </c>
      <c r="H4" s="47">
        <f>VLOOKUP(D4, raw_data!$A$2:$AB$3115, 2, FALSE)+VLOOKUP(E4, raw_data!$A$2:$AB$3115, 2, FALSE)+VLOOKUP(F4, raw_data!$A$2:$AB$3115, 2, FALSE)</f>
        <v>96.699000000000012</v>
      </c>
      <c r="I4" s="89" t="str">
        <f t="shared" si="0"/>
        <v>Blue</v>
      </c>
      <c r="J4" s="108">
        <f>VLOOKUP(A4, raw_data!$A$2:$AB$3115, 22, FALSE)+VLOOKUP(B4, raw_data!$A$2:$AB$3115, 22, FALSE)+VLOOKUP(C4, raw_data!$A$2:$AB$3115, 22, FALSE)</f>
        <v>8.3449999999999989</v>
      </c>
      <c r="K4" s="47">
        <f>VLOOKUP(D4, raw_data!$A$2:$AB$3115, 22, FALSE)+VLOOKUP(E4, raw_data!$A$2:$AB$3115, 22, FALSE)+VLOOKUP(F4, raw_data!$A$2:$AB$3115, 22, FALSE)</f>
        <v>4.8420000000000005</v>
      </c>
    </row>
    <row r="5" spans="1:11" x14ac:dyDescent="0.25">
      <c r="A5" s="46">
        <v>6134</v>
      </c>
      <c r="B5" s="48">
        <v>537</v>
      </c>
      <c r="C5" s="49">
        <v>4930</v>
      </c>
      <c r="D5" s="48">
        <v>1860</v>
      </c>
      <c r="E5" s="48">
        <v>1250</v>
      </c>
      <c r="F5" s="47">
        <v>2522</v>
      </c>
      <c r="G5" s="108">
        <f>VLOOKUP(A5, raw_data!$A$2:$AB$3115, 2, FALSE)+VLOOKUP(B5, raw_data!$A$2:$AB$3115, 2, FALSE)+VLOOKUP(C5, raw_data!$A$2:$AB$3115, 2, FALSE)</f>
        <v>48.036999999999999</v>
      </c>
      <c r="H5" s="47">
        <f>VLOOKUP(D5, raw_data!$A$2:$AB$3115, 2, FALSE)+VLOOKUP(E5, raw_data!$A$2:$AB$3115, 2, FALSE)+VLOOKUP(F5, raw_data!$A$2:$AB$3115, 2, FALSE)</f>
        <v>93.100000000000009</v>
      </c>
      <c r="I5" s="89" t="str">
        <f t="shared" si="0"/>
        <v>Red</v>
      </c>
      <c r="J5" s="108">
        <f>VLOOKUP(A5, raw_data!$A$2:$AB$3115, 22, FALSE)+VLOOKUP(B5, raw_data!$A$2:$AB$3115, 22, FALSE)+VLOOKUP(C5, raw_data!$A$2:$AB$3115, 22, FALSE)</f>
        <v>2.323</v>
      </c>
      <c r="K5" s="47">
        <f>VLOOKUP(D5, raw_data!$A$2:$AB$3115, 22, FALSE)+VLOOKUP(E5, raw_data!$A$2:$AB$3115, 22, FALSE)+VLOOKUP(F5, raw_data!$A$2:$AB$3115, 22, FALSE)</f>
        <v>7.7419999999999991</v>
      </c>
    </row>
    <row r="6" spans="1:11" x14ac:dyDescent="0.25">
      <c r="A6" s="46">
        <v>5016</v>
      </c>
      <c r="B6" s="48">
        <v>6221</v>
      </c>
      <c r="C6" s="49">
        <v>5809</v>
      </c>
      <c r="D6" s="48">
        <v>1405</v>
      </c>
      <c r="E6" s="48">
        <v>604</v>
      </c>
      <c r="F6" s="47">
        <v>5030</v>
      </c>
      <c r="G6" s="108">
        <f>VLOOKUP(A6, raw_data!$A$2:$AB$3115, 2, FALSE)+VLOOKUP(B6, raw_data!$A$2:$AB$3115, 2, FALSE)+VLOOKUP(C6, raw_data!$A$2:$AB$3115, 2, FALSE)</f>
        <v>60.588999999999999</v>
      </c>
      <c r="H6" s="47">
        <f>VLOOKUP(D6, raw_data!$A$2:$AB$3115, 2, FALSE)+VLOOKUP(E6, raw_data!$A$2:$AB$3115, 2, FALSE)+VLOOKUP(F6, raw_data!$A$2:$AB$3115, 2, FALSE)</f>
        <v>80.468000000000004</v>
      </c>
      <c r="I6" s="89" t="str">
        <f t="shared" si="0"/>
        <v>Red</v>
      </c>
      <c r="J6" s="108">
        <f>VLOOKUP(A6, raw_data!$A$2:$AB$3115, 22, FALSE)+VLOOKUP(B6, raw_data!$A$2:$AB$3115, 22, FALSE)+VLOOKUP(C6, raw_data!$A$2:$AB$3115, 22, FALSE)</f>
        <v>4.01</v>
      </c>
      <c r="K6" s="47">
        <f>VLOOKUP(D6, raw_data!$A$2:$AB$3115, 22, FALSE)+VLOOKUP(E6, raw_data!$A$2:$AB$3115, 22, FALSE)+VLOOKUP(F6, raw_data!$A$2:$AB$3115, 22, FALSE)</f>
        <v>4.2539999999999996</v>
      </c>
    </row>
    <row r="7" spans="1:11" x14ac:dyDescent="0.25">
      <c r="A7" s="46">
        <v>5726</v>
      </c>
      <c r="B7" s="48">
        <v>3042</v>
      </c>
      <c r="C7" s="49">
        <v>329</v>
      </c>
      <c r="D7" s="48">
        <v>5439</v>
      </c>
      <c r="E7" s="48">
        <v>2194</v>
      </c>
      <c r="F7" s="47">
        <v>6171</v>
      </c>
      <c r="G7" s="108">
        <f>VLOOKUP(A7, raw_data!$A$2:$AB$3115, 2, FALSE)+VLOOKUP(B7, raw_data!$A$2:$AB$3115, 2, FALSE)+VLOOKUP(C7, raw_data!$A$2:$AB$3115, 2, FALSE)</f>
        <v>93.869</v>
      </c>
      <c r="H7" s="47">
        <f>VLOOKUP(D7, raw_data!$A$2:$AB$3115, 2, FALSE)+VLOOKUP(E7, raw_data!$A$2:$AB$3115, 2, FALSE)+VLOOKUP(F7, raw_data!$A$2:$AB$3115, 2, FALSE)</f>
        <v>91.944000000000003</v>
      </c>
      <c r="I7" s="89" t="str">
        <f t="shared" si="0"/>
        <v>Blue</v>
      </c>
      <c r="J7" s="108">
        <f>VLOOKUP(A7, raw_data!$A$2:$AB$3115, 22, FALSE)+VLOOKUP(B7, raw_data!$A$2:$AB$3115, 22, FALSE)+VLOOKUP(C7, raw_data!$A$2:$AB$3115, 22, FALSE)</f>
        <v>5.2750000000000004</v>
      </c>
      <c r="K7" s="47">
        <f>VLOOKUP(D7, raw_data!$A$2:$AB$3115, 22, FALSE)+VLOOKUP(E7, raw_data!$A$2:$AB$3115, 22, FALSE)+VLOOKUP(F7, raw_data!$A$2:$AB$3115, 22, FALSE)</f>
        <v>5.484</v>
      </c>
    </row>
    <row r="8" spans="1:11" x14ac:dyDescent="0.25">
      <c r="A8" s="46">
        <v>5677</v>
      </c>
      <c r="B8" s="48">
        <v>2363</v>
      </c>
      <c r="C8" s="49">
        <v>3158</v>
      </c>
      <c r="D8" s="48">
        <v>2451</v>
      </c>
      <c r="E8" s="48">
        <v>781</v>
      </c>
      <c r="F8" s="47">
        <v>4488</v>
      </c>
      <c r="G8" s="108">
        <f>VLOOKUP(A8, raw_data!$A$2:$AB$3115, 2, FALSE)+VLOOKUP(B8, raw_data!$A$2:$AB$3115, 2, FALSE)+VLOOKUP(C8, raw_data!$A$2:$AB$3115, 2, FALSE)</f>
        <v>93.914000000000016</v>
      </c>
      <c r="H8" s="47">
        <f>VLOOKUP(D8, raw_data!$A$2:$AB$3115, 2, FALSE)+VLOOKUP(E8, raw_data!$A$2:$AB$3115, 2, FALSE)+VLOOKUP(F8, raw_data!$A$2:$AB$3115, 2, FALSE)</f>
        <v>108.99000000000001</v>
      </c>
      <c r="I8" s="89" t="str">
        <f t="shared" si="0"/>
        <v>Red</v>
      </c>
      <c r="J8" s="108">
        <f>VLOOKUP(A8, raw_data!$A$2:$AB$3115, 22, FALSE)+VLOOKUP(B8, raw_data!$A$2:$AB$3115, 22, FALSE)+VLOOKUP(C8, raw_data!$A$2:$AB$3115, 22, FALSE)</f>
        <v>6.4009999999999998</v>
      </c>
      <c r="K8" s="47">
        <f>VLOOKUP(D8, raw_data!$A$2:$AB$3115, 22, FALSE)+VLOOKUP(E8, raw_data!$A$2:$AB$3115, 22, FALSE)+VLOOKUP(F8, raw_data!$A$2:$AB$3115, 22, FALSE)</f>
        <v>8.8640000000000008</v>
      </c>
    </row>
    <row r="9" spans="1:11" x14ac:dyDescent="0.25">
      <c r="A9" s="46">
        <v>111</v>
      </c>
      <c r="B9" s="48">
        <v>5437</v>
      </c>
      <c r="C9" s="49">
        <v>3130</v>
      </c>
      <c r="D9" s="48">
        <v>3245</v>
      </c>
      <c r="E9" s="48">
        <v>1510</v>
      </c>
      <c r="F9" s="47">
        <v>1675</v>
      </c>
      <c r="G9" s="108">
        <f>VLOOKUP(A9, raw_data!$A$2:$AB$3115, 2, FALSE)+VLOOKUP(B9, raw_data!$A$2:$AB$3115, 2, FALSE)+VLOOKUP(C9, raw_data!$A$2:$AB$3115, 2, FALSE)</f>
        <v>122.592</v>
      </c>
      <c r="H9" s="47">
        <f>VLOOKUP(D9, raw_data!$A$2:$AB$3115, 2, FALSE)+VLOOKUP(E9, raw_data!$A$2:$AB$3115, 2, FALSE)+VLOOKUP(F9, raw_data!$A$2:$AB$3115, 2, FALSE)</f>
        <v>88.575999999999993</v>
      </c>
      <c r="I9" s="89" t="str">
        <f t="shared" si="0"/>
        <v>Blue</v>
      </c>
      <c r="J9" s="108">
        <f>VLOOKUP(A9, raw_data!$A$2:$AB$3115, 22, FALSE)+VLOOKUP(B9, raw_data!$A$2:$AB$3115, 22, FALSE)+VLOOKUP(C9, raw_data!$A$2:$AB$3115, 22, FALSE)</f>
        <v>9.338000000000001</v>
      </c>
      <c r="K9" s="47">
        <f>VLOOKUP(D9, raw_data!$A$2:$AB$3115, 22, FALSE)+VLOOKUP(E9, raw_data!$A$2:$AB$3115, 22, FALSE)+VLOOKUP(F9, raw_data!$A$2:$AB$3115, 22, FALSE)</f>
        <v>6.7629999999999999</v>
      </c>
    </row>
    <row r="10" spans="1:11" x14ac:dyDescent="0.25">
      <c r="A10" s="46">
        <v>1756</v>
      </c>
      <c r="B10" s="48">
        <v>3039</v>
      </c>
      <c r="C10" s="49">
        <v>2823</v>
      </c>
      <c r="D10" s="48">
        <v>2415</v>
      </c>
      <c r="E10" s="48">
        <v>3655</v>
      </c>
      <c r="F10" s="47">
        <v>4905</v>
      </c>
      <c r="G10" s="108">
        <f>VLOOKUP(A10, raw_data!$A$2:$AB$3115, 2, FALSE)+VLOOKUP(B10, raw_data!$A$2:$AB$3115, 2, FALSE)+VLOOKUP(C10, raw_data!$A$2:$AB$3115, 2, FALSE)</f>
        <v>95.802999999999997</v>
      </c>
      <c r="H10" s="47">
        <f>VLOOKUP(D10, raw_data!$A$2:$AB$3115, 2, FALSE)+VLOOKUP(E10, raw_data!$A$2:$AB$3115, 2, FALSE)+VLOOKUP(F10, raw_data!$A$2:$AB$3115, 2, FALSE)</f>
        <v>110.934</v>
      </c>
      <c r="I10" s="89" t="str">
        <f t="shared" si="0"/>
        <v>Red</v>
      </c>
      <c r="J10" s="108">
        <f>VLOOKUP(A10, raw_data!$A$2:$AB$3115, 22, FALSE)+VLOOKUP(B10, raw_data!$A$2:$AB$3115, 22, FALSE)+VLOOKUP(C10, raw_data!$A$2:$AB$3115, 22, FALSE)</f>
        <v>7.21</v>
      </c>
      <c r="K10" s="47">
        <f>VLOOKUP(D10, raw_data!$A$2:$AB$3115, 22, FALSE)+VLOOKUP(E10, raw_data!$A$2:$AB$3115, 22, FALSE)+VLOOKUP(F10, raw_data!$A$2:$AB$3115, 22, FALSE)</f>
        <v>7.4120000000000008</v>
      </c>
    </row>
    <row r="11" spans="1:11" x14ac:dyDescent="0.25">
      <c r="A11" s="46">
        <v>2619</v>
      </c>
      <c r="B11" s="48">
        <v>423</v>
      </c>
      <c r="C11" s="49">
        <v>272</v>
      </c>
      <c r="D11" s="48">
        <v>5804</v>
      </c>
      <c r="E11" s="48">
        <v>181</v>
      </c>
      <c r="F11" s="47">
        <v>1622</v>
      </c>
      <c r="G11" s="108">
        <f>VLOOKUP(A11, raw_data!$A$2:$AB$3115, 2, FALSE)+VLOOKUP(B11, raw_data!$A$2:$AB$3115, 2, FALSE)+VLOOKUP(C11, raw_data!$A$2:$AB$3115, 2, FALSE)</f>
        <v>87.168999999999997</v>
      </c>
      <c r="H11" s="47">
        <f>VLOOKUP(D11, raw_data!$A$2:$AB$3115, 2, FALSE)+VLOOKUP(E11, raw_data!$A$2:$AB$3115, 2, FALSE)+VLOOKUP(F11, raw_data!$A$2:$AB$3115, 2, FALSE)</f>
        <v>69.489999999999995</v>
      </c>
      <c r="I11" s="89" t="str">
        <f t="shared" si="0"/>
        <v>Blue</v>
      </c>
      <c r="J11" s="108">
        <f>VLOOKUP(A11, raw_data!$A$2:$AB$3115, 22, FALSE)+VLOOKUP(B11, raw_data!$A$2:$AB$3115, 22, FALSE)+VLOOKUP(C11, raw_data!$A$2:$AB$3115, 22, FALSE)</f>
        <v>7.23</v>
      </c>
      <c r="K11" s="47">
        <f>VLOOKUP(D11, raw_data!$A$2:$AB$3115, 22, FALSE)+VLOOKUP(E11, raw_data!$A$2:$AB$3115, 22, FALSE)+VLOOKUP(F11, raw_data!$A$2:$AB$3115, 22, FALSE)</f>
        <v>5.91</v>
      </c>
    </row>
    <row r="12" spans="1:11" x14ac:dyDescent="0.25">
      <c r="A12" s="46">
        <v>461</v>
      </c>
      <c r="B12" s="48">
        <v>1306</v>
      </c>
      <c r="C12" s="49">
        <v>6219</v>
      </c>
      <c r="D12" s="48">
        <v>3238</v>
      </c>
      <c r="E12" s="48">
        <v>1806</v>
      </c>
      <c r="F12" s="47">
        <v>2783</v>
      </c>
      <c r="G12" s="108">
        <f>VLOOKUP(A12, raw_data!$A$2:$AB$3115, 2, FALSE)+VLOOKUP(B12, raw_data!$A$2:$AB$3115, 2, FALSE)+VLOOKUP(C12, raw_data!$A$2:$AB$3115, 2, FALSE)</f>
        <v>87.838999999999999</v>
      </c>
      <c r="H12" s="47">
        <f>VLOOKUP(D12, raw_data!$A$2:$AB$3115, 2, FALSE)+VLOOKUP(E12, raw_data!$A$2:$AB$3115, 2, FALSE)+VLOOKUP(F12, raw_data!$A$2:$AB$3115, 2, FALSE)</f>
        <v>115.179</v>
      </c>
      <c r="I12" s="89" t="str">
        <f t="shared" si="0"/>
        <v>Red</v>
      </c>
      <c r="J12" s="108">
        <f>VLOOKUP(A12, raw_data!$A$2:$AB$3115, 22, FALSE)+VLOOKUP(B12, raw_data!$A$2:$AB$3115, 22, FALSE)+VLOOKUP(C12, raw_data!$A$2:$AB$3115, 22, FALSE)</f>
        <v>5.9920000000000009</v>
      </c>
      <c r="K12" s="47">
        <f>VLOOKUP(D12, raw_data!$A$2:$AB$3115, 22, FALSE)+VLOOKUP(E12, raw_data!$A$2:$AB$3115, 22, FALSE)+VLOOKUP(F12, raw_data!$A$2:$AB$3115, 22, FALSE)</f>
        <v>9.1419999999999995</v>
      </c>
    </row>
    <row r="13" spans="1:11" x14ac:dyDescent="0.25">
      <c r="A13" s="46">
        <v>540</v>
      </c>
      <c r="B13" s="48">
        <v>3015</v>
      </c>
      <c r="C13" s="49">
        <v>548</v>
      </c>
      <c r="D13" s="48">
        <v>3853</v>
      </c>
      <c r="E13" s="48">
        <v>6055</v>
      </c>
      <c r="F13" s="47">
        <v>33</v>
      </c>
      <c r="G13" s="108">
        <f>VLOOKUP(A13, raw_data!$A$2:$AB$3115, 2, FALSE)+VLOOKUP(B13, raw_data!$A$2:$AB$3115, 2, FALSE)+VLOOKUP(C13, raw_data!$A$2:$AB$3115, 2, FALSE)</f>
        <v>102.38300000000001</v>
      </c>
      <c r="H13" s="47">
        <f>VLOOKUP(D13, raw_data!$A$2:$AB$3115, 2, FALSE)+VLOOKUP(E13, raw_data!$A$2:$AB$3115, 2, FALSE)+VLOOKUP(F13, raw_data!$A$2:$AB$3115, 2, FALSE)</f>
        <v>97.980999999999995</v>
      </c>
      <c r="I13" s="89" t="str">
        <f t="shared" si="0"/>
        <v>Blue</v>
      </c>
      <c r="J13" s="108">
        <f>VLOOKUP(A13, raw_data!$A$2:$AB$3115, 22, FALSE)+VLOOKUP(B13, raw_data!$A$2:$AB$3115, 22, FALSE)+VLOOKUP(C13, raw_data!$A$2:$AB$3115, 22, FALSE)</f>
        <v>6.6850000000000005</v>
      </c>
      <c r="K13" s="47">
        <f>VLOOKUP(D13, raw_data!$A$2:$AB$3115, 22, FALSE)+VLOOKUP(E13, raw_data!$A$2:$AB$3115, 22, FALSE)+VLOOKUP(F13, raw_data!$A$2:$AB$3115, 22, FALSE)</f>
        <v>7.5860000000000003</v>
      </c>
    </row>
    <row r="14" spans="1:11" x14ac:dyDescent="0.25">
      <c r="A14" s="46">
        <v>4401</v>
      </c>
      <c r="B14" s="48">
        <v>5030</v>
      </c>
      <c r="C14" s="49">
        <v>5114</v>
      </c>
      <c r="D14" s="48">
        <v>3044</v>
      </c>
      <c r="E14" s="48">
        <v>2056</v>
      </c>
      <c r="F14" s="47">
        <v>1690</v>
      </c>
      <c r="G14" s="108">
        <f>VLOOKUP(A14, raw_data!$A$2:$AB$3115, 2, FALSE)+VLOOKUP(B14, raw_data!$A$2:$AB$3115, 2, FALSE)+VLOOKUP(C14, raw_data!$A$2:$AB$3115, 2, FALSE)</f>
        <v>81.430999999999997</v>
      </c>
      <c r="H14" s="47">
        <f>VLOOKUP(D14, raw_data!$A$2:$AB$3115, 2, FALSE)+VLOOKUP(E14, raw_data!$A$2:$AB$3115, 2, FALSE)+VLOOKUP(F14, raw_data!$A$2:$AB$3115, 2, FALSE)</f>
        <v>159.05700000000002</v>
      </c>
      <c r="I14" s="89" t="str">
        <f t="shared" si="0"/>
        <v>Red</v>
      </c>
      <c r="J14" s="108">
        <f>VLOOKUP(A14, raw_data!$A$2:$AB$3115, 22, FALSE)+VLOOKUP(B14, raw_data!$A$2:$AB$3115, 22, FALSE)+VLOOKUP(C14, raw_data!$A$2:$AB$3115, 22, FALSE)</f>
        <v>4.0469999999999997</v>
      </c>
      <c r="K14" s="47">
        <f>VLOOKUP(D14, raw_data!$A$2:$AB$3115, 22, FALSE)+VLOOKUP(E14, raw_data!$A$2:$AB$3115, 22, FALSE)+VLOOKUP(F14, raw_data!$A$2:$AB$3115, 22, FALSE)</f>
        <v>11.206</v>
      </c>
    </row>
    <row r="15" spans="1:11" x14ac:dyDescent="0.25">
      <c r="A15" s="46">
        <v>5912</v>
      </c>
      <c r="B15" s="48">
        <v>1250</v>
      </c>
      <c r="C15" s="49">
        <v>4930</v>
      </c>
      <c r="D15" s="48">
        <v>3130</v>
      </c>
      <c r="E15" s="48">
        <v>433</v>
      </c>
      <c r="F15" s="47">
        <v>3042</v>
      </c>
      <c r="G15" s="108">
        <f>VLOOKUP(A15, raw_data!$A$2:$AB$3115, 2, FALSE)+VLOOKUP(B15, raw_data!$A$2:$AB$3115, 2, FALSE)+VLOOKUP(C15, raw_data!$A$2:$AB$3115, 2, FALSE)</f>
        <v>83.176000000000002</v>
      </c>
      <c r="H15" s="47">
        <f>VLOOKUP(D15, raw_data!$A$2:$AB$3115, 2, FALSE)+VLOOKUP(E15, raw_data!$A$2:$AB$3115, 2, FALSE)+VLOOKUP(F15, raw_data!$A$2:$AB$3115, 2, FALSE)</f>
        <v>107.96899999999999</v>
      </c>
      <c r="I15" s="89" t="str">
        <f t="shared" si="0"/>
        <v>Red</v>
      </c>
      <c r="J15" s="108">
        <f>VLOOKUP(A15, raw_data!$A$2:$AB$3115, 22, FALSE)+VLOOKUP(B15, raw_data!$A$2:$AB$3115, 22, FALSE)+VLOOKUP(C15, raw_data!$A$2:$AB$3115, 22, FALSE)</f>
        <v>6.468</v>
      </c>
      <c r="K15" s="47">
        <f>VLOOKUP(D15, raw_data!$A$2:$AB$3115, 22, FALSE)+VLOOKUP(E15, raw_data!$A$2:$AB$3115, 22, FALSE)+VLOOKUP(F15, raw_data!$A$2:$AB$3115, 22, FALSE)</f>
        <v>6.4510000000000005</v>
      </c>
    </row>
    <row r="16" spans="1:11" x14ac:dyDescent="0.25">
      <c r="A16" s="46">
        <v>2834</v>
      </c>
      <c r="B16" s="48">
        <v>4905</v>
      </c>
      <c r="C16" s="49">
        <v>3158</v>
      </c>
      <c r="D16" s="48">
        <v>2522</v>
      </c>
      <c r="E16" s="48">
        <v>5016</v>
      </c>
      <c r="F16" s="47">
        <v>4468</v>
      </c>
      <c r="G16" s="108">
        <f>VLOOKUP(A16, raw_data!$A$2:$AB$3115, 2, FALSE)+VLOOKUP(B16, raw_data!$A$2:$AB$3115, 2, FALSE)+VLOOKUP(C16, raw_data!$A$2:$AB$3115, 2, FALSE)</f>
        <v>115.63300000000001</v>
      </c>
      <c r="H16" s="47">
        <f>VLOOKUP(D16, raw_data!$A$2:$AB$3115, 2, FALSE)+VLOOKUP(E16, raw_data!$A$2:$AB$3115, 2, FALSE)+VLOOKUP(F16, raw_data!$A$2:$AB$3115, 2, FALSE)</f>
        <v>90.957000000000008</v>
      </c>
      <c r="I16" s="89" t="str">
        <f t="shared" si="0"/>
        <v>Blue</v>
      </c>
      <c r="J16" s="108">
        <f>VLOOKUP(A16, raw_data!$A$2:$AB$3115, 22, FALSE)+VLOOKUP(B16, raw_data!$A$2:$AB$3115, 22, FALSE)+VLOOKUP(C16, raw_data!$A$2:$AB$3115, 22, FALSE)</f>
        <v>7.8360000000000003</v>
      </c>
      <c r="K16" s="47">
        <f>VLOOKUP(D16, raw_data!$A$2:$AB$3115, 22, FALSE)+VLOOKUP(E16, raw_data!$A$2:$AB$3115, 22, FALSE)+VLOOKUP(F16, raw_data!$A$2:$AB$3115, 22, FALSE)</f>
        <v>8.4779999999999998</v>
      </c>
    </row>
    <row r="17" spans="1:11" x14ac:dyDescent="0.25">
      <c r="A17" s="46">
        <v>111</v>
      </c>
      <c r="B17" s="48">
        <v>1860</v>
      </c>
      <c r="C17" s="49">
        <v>781</v>
      </c>
      <c r="D17" s="48">
        <v>2619</v>
      </c>
      <c r="E17" s="48">
        <v>5053</v>
      </c>
      <c r="F17" s="47">
        <v>6171</v>
      </c>
      <c r="G17" s="108">
        <f>VLOOKUP(A17, raw_data!$A$2:$AB$3115, 2, FALSE)+VLOOKUP(B17, raw_data!$A$2:$AB$3115, 2, FALSE)+VLOOKUP(C17, raw_data!$A$2:$AB$3115, 2, FALSE)</f>
        <v>95.622000000000014</v>
      </c>
      <c r="H17" s="47">
        <f>VLOOKUP(D17, raw_data!$A$2:$AB$3115, 2, FALSE)+VLOOKUP(E17, raw_data!$A$2:$AB$3115, 2, FALSE)+VLOOKUP(F17, raw_data!$A$2:$AB$3115, 2, FALSE)</f>
        <v>96.302999999999997</v>
      </c>
      <c r="I17" s="89" t="str">
        <f t="shared" si="0"/>
        <v>Red</v>
      </c>
      <c r="J17" s="108">
        <f>VLOOKUP(A17, raw_data!$A$2:$AB$3115, 22, FALSE)+VLOOKUP(B17, raw_data!$A$2:$AB$3115, 22, FALSE)+VLOOKUP(C17, raw_data!$A$2:$AB$3115, 22, FALSE)</f>
        <v>9.0790000000000006</v>
      </c>
      <c r="K17" s="47">
        <f>VLOOKUP(D17, raw_data!$A$2:$AB$3115, 22, FALSE)+VLOOKUP(E17, raw_data!$A$2:$AB$3115, 22, FALSE)+VLOOKUP(F17, raw_data!$A$2:$AB$3115, 22, FALSE)</f>
        <v>7.9959999999999996</v>
      </c>
    </row>
    <row r="18" spans="1:11" x14ac:dyDescent="0.25">
      <c r="A18" s="46">
        <v>3245</v>
      </c>
      <c r="B18" s="48">
        <v>6221</v>
      </c>
      <c r="C18" s="49">
        <v>2363</v>
      </c>
      <c r="D18" s="48">
        <v>2783</v>
      </c>
      <c r="E18" s="48">
        <v>1622</v>
      </c>
      <c r="F18" s="47">
        <v>2194</v>
      </c>
      <c r="G18" s="108">
        <f>VLOOKUP(A18, raw_data!$A$2:$AB$3115, 2, FALSE)+VLOOKUP(B18, raw_data!$A$2:$AB$3115, 2, FALSE)+VLOOKUP(C18, raw_data!$A$2:$AB$3115, 2, FALSE)</f>
        <v>84.418000000000006</v>
      </c>
      <c r="H18" s="47">
        <f>VLOOKUP(D18, raw_data!$A$2:$AB$3115, 2, FALSE)+VLOOKUP(E18, raw_data!$A$2:$AB$3115, 2, FALSE)+VLOOKUP(F18, raw_data!$A$2:$AB$3115, 2, FALSE)</f>
        <v>74.031000000000006</v>
      </c>
      <c r="I18" s="89" t="str">
        <f t="shared" si="0"/>
        <v>Blue</v>
      </c>
      <c r="J18" s="108">
        <f>VLOOKUP(A18, raw_data!$A$2:$AB$3115, 22, FALSE)+VLOOKUP(B18, raw_data!$A$2:$AB$3115, 22, FALSE)+VLOOKUP(C18, raw_data!$A$2:$AB$3115, 22, FALSE)</f>
        <v>6.2010000000000005</v>
      </c>
      <c r="K18" s="47">
        <f>VLOOKUP(D18, raw_data!$A$2:$AB$3115, 22, FALSE)+VLOOKUP(E18, raw_data!$A$2:$AB$3115, 22, FALSE)+VLOOKUP(F18, raw_data!$A$2:$AB$3115, 22, FALSE)</f>
        <v>4.9269999999999996</v>
      </c>
    </row>
    <row r="19" spans="1:11" x14ac:dyDescent="0.25">
      <c r="A19" s="46">
        <v>3560</v>
      </c>
      <c r="B19" s="48">
        <v>3015</v>
      </c>
      <c r="C19" s="49">
        <v>3655</v>
      </c>
      <c r="D19" s="48">
        <v>5677</v>
      </c>
      <c r="E19" s="48">
        <v>2337</v>
      </c>
      <c r="F19" s="47">
        <v>1806</v>
      </c>
      <c r="G19" s="108">
        <f>VLOOKUP(A19, raw_data!$A$2:$AB$3115, 2, FALSE)+VLOOKUP(B19, raw_data!$A$2:$AB$3115, 2, FALSE)+VLOOKUP(C19, raw_data!$A$2:$AB$3115, 2, FALSE)</f>
        <v>91.177000000000007</v>
      </c>
      <c r="H19" s="47">
        <f>VLOOKUP(D19, raw_data!$A$2:$AB$3115, 2, FALSE)+VLOOKUP(E19, raw_data!$A$2:$AB$3115, 2, FALSE)+VLOOKUP(F19, raw_data!$A$2:$AB$3115, 2, FALSE)</f>
        <v>107.005</v>
      </c>
      <c r="I19" s="89" t="str">
        <f t="shared" si="0"/>
        <v>Red</v>
      </c>
      <c r="J19" s="108">
        <f>VLOOKUP(A19, raw_data!$A$2:$AB$3115, 22, FALSE)+VLOOKUP(B19, raw_data!$A$2:$AB$3115, 22, FALSE)+VLOOKUP(C19, raw_data!$A$2:$AB$3115, 22, FALSE)</f>
        <v>5.7080000000000002</v>
      </c>
      <c r="K19" s="47">
        <f>VLOOKUP(D19, raw_data!$A$2:$AB$3115, 22, FALSE)+VLOOKUP(E19, raw_data!$A$2:$AB$3115, 22, FALSE)+VLOOKUP(F19, raw_data!$A$2:$AB$3115, 22, FALSE)</f>
        <v>7.9</v>
      </c>
    </row>
    <row r="20" spans="1:11" x14ac:dyDescent="0.25">
      <c r="A20" s="46">
        <v>5854</v>
      </c>
      <c r="B20" s="48">
        <v>3303</v>
      </c>
      <c r="C20" s="49">
        <v>6055</v>
      </c>
      <c r="D20" s="48">
        <v>4488</v>
      </c>
      <c r="E20" s="48">
        <v>6219</v>
      </c>
      <c r="F20" s="47">
        <v>329</v>
      </c>
      <c r="G20" s="108">
        <f>VLOOKUP(A20, raw_data!$A$2:$AB$3115, 2, FALSE)+VLOOKUP(B20, raw_data!$A$2:$AB$3115, 2, FALSE)+VLOOKUP(C20, raw_data!$A$2:$AB$3115, 2, FALSE)</f>
        <v>68.975999999999999</v>
      </c>
      <c r="H20" s="47">
        <f>VLOOKUP(D20, raw_data!$A$2:$AB$3115, 2, FALSE)+VLOOKUP(E20, raw_data!$A$2:$AB$3115, 2, FALSE)+VLOOKUP(F20, raw_data!$A$2:$AB$3115, 2, FALSE)</f>
        <v>111.35300000000001</v>
      </c>
      <c r="I20" s="89" t="str">
        <f t="shared" si="0"/>
        <v>Red</v>
      </c>
      <c r="J20" s="108">
        <f>VLOOKUP(A20, raw_data!$A$2:$AB$3115, 22, FALSE)+VLOOKUP(B20, raw_data!$A$2:$AB$3115, 22, FALSE)+VLOOKUP(C20, raw_data!$A$2:$AB$3115, 22, FALSE)</f>
        <v>2.278</v>
      </c>
      <c r="K20" s="47">
        <f>VLOOKUP(D20, raw_data!$A$2:$AB$3115, 22, FALSE)+VLOOKUP(E20, raw_data!$A$2:$AB$3115, 22, FALSE)+VLOOKUP(F20, raw_data!$A$2:$AB$3115, 22, FALSE)</f>
        <v>8.6939999999999991</v>
      </c>
    </row>
    <row r="21" spans="1:11" x14ac:dyDescent="0.25">
      <c r="A21" s="46">
        <v>2054</v>
      </c>
      <c r="B21" s="48">
        <v>548</v>
      </c>
      <c r="C21" s="49">
        <v>1756</v>
      </c>
      <c r="D21" s="48">
        <v>272</v>
      </c>
      <c r="E21" s="48">
        <v>2056</v>
      </c>
      <c r="F21" s="47">
        <v>2451</v>
      </c>
      <c r="G21" s="108">
        <f>VLOOKUP(A21, raw_data!$A$2:$AB$3115, 2, FALSE)+VLOOKUP(B21, raw_data!$A$2:$AB$3115, 2, FALSE)+VLOOKUP(C21, raw_data!$A$2:$AB$3115, 2, FALSE)</f>
        <v>123.88799999999999</v>
      </c>
      <c r="H21" s="47">
        <f>VLOOKUP(D21, raw_data!$A$2:$AB$3115, 2, FALSE)+VLOOKUP(E21, raw_data!$A$2:$AB$3115, 2, FALSE)+VLOOKUP(F21, raw_data!$A$2:$AB$3115, 2, FALSE)</f>
        <v>147.02699999999999</v>
      </c>
      <c r="I21" s="89" t="str">
        <f t="shared" si="0"/>
        <v>Red</v>
      </c>
      <c r="J21" s="108">
        <f>VLOOKUP(A21, raw_data!$A$2:$AB$3115, 22, FALSE)+VLOOKUP(B21, raw_data!$A$2:$AB$3115, 22, FALSE)+VLOOKUP(C21, raw_data!$A$2:$AB$3115, 22, FALSE)</f>
        <v>9.3879999999999999</v>
      </c>
      <c r="K21" s="47">
        <f>VLOOKUP(D21, raw_data!$A$2:$AB$3115, 22, FALSE)+VLOOKUP(E21, raw_data!$A$2:$AB$3115, 22, FALSE)+VLOOKUP(F21, raw_data!$A$2:$AB$3115, 22, FALSE)</f>
        <v>10.285</v>
      </c>
    </row>
    <row r="22" spans="1:11" x14ac:dyDescent="0.25">
      <c r="A22" s="46">
        <v>1099</v>
      </c>
      <c r="B22" s="48">
        <v>461</v>
      </c>
      <c r="C22" s="49">
        <v>4391</v>
      </c>
      <c r="D22" s="48">
        <v>5809</v>
      </c>
      <c r="E22" s="48">
        <v>1405</v>
      </c>
      <c r="F22" s="47">
        <v>540</v>
      </c>
      <c r="G22" s="108">
        <f>VLOOKUP(A22, raw_data!$A$2:$AB$3115, 2, FALSE)+VLOOKUP(B22, raw_data!$A$2:$AB$3115, 2, FALSE)+VLOOKUP(C22, raw_data!$A$2:$AB$3115, 2, FALSE)</f>
        <v>110.511</v>
      </c>
      <c r="H22" s="47">
        <f>VLOOKUP(D22, raw_data!$A$2:$AB$3115, 2, FALSE)+VLOOKUP(E22, raw_data!$A$2:$AB$3115, 2, FALSE)+VLOOKUP(F22, raw_data!$A$2:$AB$3115, 2, FALSE)</f>
        <v>71.50200000000001</v>
      </c>
      <c r="I22" s="89" t="str">
        <f t="shared" si="0"/>
        <v>Blue</v>
      </c>
      <c r="J22" s="108">
        <f>VLOOKUP(A22, raw_data!$A$2:$AB$3115, 22, FALSE)+VLOOKUP(B22, raw_data!$A$2:$AB$3115, 22, FALSE)+VLOOKUP(C22, raw_data!$A$2:$AB$3115, 22, FALSE)</f>
        <v>9.1760000000000002</v>
      </c>
      <c r="K22" s="47">
        <f>VLOOKUP(D22, raw_data!$A$2:$AB$3115, 22, FALSE)+VLOOKUP(E22, raw_data!$A$2:$AB$3115, 22, FALSE)+VLOOKUP(F22, raw_data!$A$2:$AB$3115, 22, FALSE)</f>
        <v>4.3470000000000004</v>
      </c>
    </row>
    <row r="23" spans="1:11" x14ac:dyDescent="0.25">
      <c r="A23" s="46">
        <v>604</v>
      </c>
      <c r="B23" s="48">
        <v>2415</v>
      </c>
      <c r="C23" s="49">
        <v>3044</v>
      </c>
      <c r="D23" s="48">
        <v>6134</v>
      </c>
      <c r="E23" s="48">
        <v>177</v>
      </c>
      <c r="F23" s="47">
        <v>1306</v>
      </c>
      <c r="G23" s="108">
        <f>VLOOKUP(A23, raw_data!$A$2:$AB$3115, 2, FALSE)+VLOOKUP(B23, raw_data!$A$2:$AB$3115, 2, FALSE)+VLOOKUP(C23, raw_data!$A$2:$AB$3115, 2, FALSE)</f>
        <v>102.82900000000001</v>
      </c>
      <c r="H23" s="47">
        <f>VLOOKUP(D23, raw_data!$A$2:$AB$3115, 2, FALSE)+VLOOKUP(E23, raw_data!$A$2:$AB$3115, 2, FALSE)+VLOOKUP(F23, raw_data!$A$2:$AB$3115, 2, FALSE)</f>
        <v>71.538999999999987</v>
      </c>
      <c r="I23" s="89" t="str">
        <f t="shared" si="0"/>
        <v>Blue</v>
      </c>
      <c r="J23" s="108">
        <f>VLOOKUP(A23, raw_data!$A$2:$AB$3115, 22, FALSE)+VLOOKUP(B23, raw_data!$A$2:$AB$3115, 22, FALSE)+VLOOKUP(C23, raw_data!$A$2:$AB$3115, 22, FALSE)</f>
        <v>5.16</v>
      </c>
      <c r="K23" s="47">
        <f>VLOOKUP(D23, raw_data!$A$2:$AB$3115, 22, FALSE)+VLOOKUP(E23, raw_data!$A$2:$AB$3115, 22, FALSE)+VLOOKUP(F23, raw_data!$A$2:$AB$3115, 22, FALSE)</f>
        <v>4.9089999999999998</v>
      </c>
    </row>
    <row r="24" spans="1:11" x14ac:dyDescent="0.25">
      <c r="A24" s="46">
        <v>5437</v>
      </c>
      <c r="B24" s="48">
        <v>5726</v>
      </c>
      <c r="C24" s="49">
        <v>2823</v>
      </c>
      <c r="D24" s="48">
        <v>423</v>
      </c>
      <c r="E24" s="48">
        <v>66</v>
      </c>
      <c r="F24" s="47">
        <v>74</v>
      </c>
      <c r="G24" s="108">
        <f>VLOOKUP(A24, raw_data!$A$2:$AB$3115, 2, FALSE)+VLOOKUP(B24, raw_data!$A$2:$AB$3115, 2, FALSE)+VLOOKUP(C24, raw_data!$A$2:$AB$3115, 2, FALSE)</f>
        <v>77.939000000000007</v>
      </c>
      <c r="H24" s="47">
        <f>VLOOKUP(D24, raw_data!$A$2:$AB$3115, 2, FALSE)+VLOOKUP(E24, raw_data!$A$2:$AB$3115, 2, FALSE)+VLOOKUP(F24, raw_data!$A$2:$AB$3115, 2, FALSE)</f>
        <v>98.472999999999999</v>
      </c>
      <c r="I24" s="89" t="str">
        <f t="shared" si="0"/>
        <v>Red</v>
      </c>
      <c r="J24" s="108">
        <f>VLOOKUP(A24, raw_data!$A$2:$AB$3115, 22, FALSE)+VLOOKUP(B24, raw_data!$A$2:$AB$3115, 22, FALSE)+VLOOKUP(C24, raw_data!$A$2:$AB$3115, 22, FALSE)</f>
        <v>3.6399999999999997</v>
      </c>
      <c r="K24" s="47">
        <f>VLOOKUP(D24, raw_data!$A$2:$AB$3115, 22, FALSE)+VLOOKUP(E24, raw_data!$A$2:$AB$3115, 22, FALSE)+VLOOKUP(F24, raw_data!$A$2:$AB$3115, 22, FALSE)</f>
        <v>7.8730000000000002</v>
      </c>
    </row>
    <row r="25" spans="1:11" x14ac:dyDescent="0.25">
      <c r="A25" s="46">
        <v>5439</v>
      </c>
      <c r="B25" s="48">
        <v>181</v>
      </c>
      <c r="C25" s="49">
        <v>3853</v>
      </c>
      <c r="D25" s="48">
        <v>3039</v>
      </c>
      <c r="E25" s="48">
        <v>1510</v>
      </c>
      <c r="F25" s="47">
        <v>3238</v>
      </c>
      <c r="G25" s="108">
        <f>VLOOKUP(A25, raw_data!$A$2:$AB$3115, 2, FALSE)+VLOOKUP(B25, raw_data!$A$2:$AB$3115, 2, FALSE)+VLOOKUP(C25, raw_data!$A$2:$AB$3115, 2, FALSE)</f>
        <v>83.756</v>
      </c>
      <c r="H25" s="47">
        <f>VLOOKUP(D25, raw_data!$A$2:$AB$3115, 2, FALSE)+VLOOKUP(E25, raw_data!$A$2:$AB$3115, 2, FALSE)+VLOOKUP(F25, raw_data!$A$2:$AB$3115, 2, FALSE)</f>
        <v>95.64500000000001</v>
      </c>
      <c r="I25" s="89" t="str">
        <f t="shared" si="0"/>
        <v>Red</v>
      </c>
      <c r="J25" s="108">
        <f>VLOOKUP(A25, raw_data!$A$2:$AB$3115, 22, FALSE)+VLOOKUP(B25, raw_data!$A$2:$AB$3115, 22, FALSE)+VLOOKUP(C25, raw_data!$A$2:$AB$3115, 22, FALSE)</f>
        <v>7.0660000000000007</v>
      </c>
      <c r="K25" s="47">
        <f>VLOOKUP(D25, raw_data!$A$2:$AB$3115, 22, FALSE)+VLOOKUP(E25, raw_data!$A$2:$AB$3115, 22, FALSE)+VLOOKUP(F25, raw_data!$A$2:$AB$3115, 22, FALSE)</f>
        <v>7.6879999999999997</v>
      </c>
    </row>
    <row r="26" spans="1:11" x14ac:dyDescent="0.25">
      <c r="A26" s="46">
        <v>5915</v>
      </c>
      <c r="B26" s="48">
        <v>4401</v>
      </c>
      <c r="C26" s="49">
        <v>5804</v>
      </c>
      <c r="D26" s="48">
        <v>1675</v>
      </c>
      <c r="E26" s="48">
        <v>33</v>
      </c>
      <c r="F26" s="47">
        <v>537</v>
      </c>
      <c r="G26" s="108">
        <f>VLOOKUP(A26, raw_data!$A$2:$AB$3115, 2, FALSE)+VLOOKUP(B26, raw_data!$A$2:$AB$3115, 2, FALSE)+VLOOKUP(C26, raw_data!$A$2:$AB$3115, 2, FALSE)</f>
        <v>62.210999999999999</v>
      </c>
      <c r="H26" s="47">
        <f>VLOOKUP(D26, raw_data!$A$2:$AB$3115, 2, FALSE)+VLOOKUP(E26, raw_data!$A$2:$AB$3115, 2, FALSE)+VLOOKUP(F26, raw_data!$A$2:$AB$3115, 2, FALSE)</f>
        <v>110.736</v>
      </c>
      <c r="I26" s="89" t="str">
        <f t="shared" si="0"/>
        <v>Red</v>
      </c>
      <c r="J26" s="108">
        <f>VLOOKUP(A26, raw_data!$A$2:$AB$3115, 22, FALSE)+VLOOKUP(B26, raw_data!$A$2:$AB$3115, 22, FALSE)+VLOOKUP(C26, raw_data!$A$2:$AB$3115, 22, FALSE)</f>
        <v>2.024</v>
      </c>
      <c r="K26" s="47">
        <f>VLOOKUP(D26, raw_data!$A$2:$AB$3115, 22, FALSE)+VLOOKUP(E26, raw_data!$A$2:$AB$3115, 22, FALSE)+VLOOKUP(F26, raw_data!$A$2:$AB$3115, 22, FALSE)</f>
        <v>9.5680000000000014</v>
      </c>
    </row>
    <row r="27" spans="1:11" x14ac:dyDescent="0.25">
      <c r="A27" s="46">
        <v>1690</v>
      </c>
      <c r="B27" s="48">
        <v>433</v>
      </c>
      <c r="C27" s="49">
        <v>5016</v>
      </c>
      <c r="D27" s="48">
        <v>2194</v>
      </c>
      <c r="E27" s="48">
        <v>3015</v>
      </c>
      <c r="F27" s="47">
        <v>3303</v>
      </c>
      <c r="G27" s="108">
        <f>VLOOKUP(A27, raw_data!$A$2:$AB$3115, 2, FALSE)+VLOOKUP(B27, raw_data!$A$2:$AB$3115, 2, FALSE)+VLOOKUP(C27, raw_data!$A$2:$AB$3115, 2, FALSE)</f>
        <v>99.149000000000001</v>
      </c>
      <c r="H27" s="47">
        <f>VLOOKUP(D27, raw_data!$A$2:$AB$3115, 2, FALSE)+VLOOKUP(E27, raw_data!$A$2:$AB$3115, 2, FALSE)+VLOOKUP(F27, raw_data!$A$2:$AB$3115, 2, FALSE)</f>
        <v>110.19400000000002</v>
      </c>
      <c r="I27" s="89" t="str">
        <f t="shared" si="0"/>
        <v>Red</v>
      </c>
      <c r="J27" s="108">
        <f>VLOOKUP(A27, raw_data!$A$2:$AB$3115, 22, FALSE)+VLOOKUP(B27, raw_data!$A$2:$AB$3115, 22, FALSE)+VLOOKUP(C27, raw_data!$A$2:$AB$3115, 22, FALSE)</f>
        <v>6.992</v>
      </c>
      <c r="K27" s="47">
        <f>VLOOKUP(D27, raw_data!$A$2:$AB$3115, 22, FALSE)+VLOOKUP(E27, raw_data!$A$2:$AB$3115, 22, FALSE)+VLOOKUP(F27, raw_data!$A$2:$AB$3115, 22, FALSE)</f>
        <v>8.7530000000000001</v>
      </c>
    </row>
    <row r="28" spans="1:11" x14ac:dyDescent="0.25">
      <c r="A28" s="46">
        <v>1099</v>
      </c>
      <c r="B28" s="48">
        <v>3130</v>
      </c>
      <c r="C28" s="49">
        <v>2783</v>
      </c>
      <c r="D28" s="48">
        <v>5030</v>
      </c>
      <c r="E28" s="48">
        <v>4488</v>
      </c>
      <c r="F28" s="47">
        <v>1860</v>
      </c>
      <c r="G28" s="108">
        <f>VLOOKUP(A28, raw_data!$A$2:$AB$3115, 2, FALSE)+VLOOKUP(B28, raw_data!$A$2:$AB$3115, 2, FALSE)+VLOOKUP(C28, raw_data!$A$2:$AB$3115, 2, FALSE)</f>
        <v>107.792</v>
      </c>
      <c r="H28" s="47">
        <f>VLOOKUP(D28, raw_data!$A$2:$AB$3115, 2, FALSE)+VLOOKUP(E28, raw_data!$A$2:$AB$3115, 2, FALSE)+VLOOKUP(F28, raw_data!$A$2:$AB$3115, 2, FALSE)</f>
        <v>102.29499999999999</v>
      </c>
      <c r="I28" s="89" t="str">
        <f t="shared" si="0"/>
        <v>Blue</v>
      </c>
      <c r="J28" s="108">
        <f>VLOOKUP(A28, raw_data!$A$2:$AB$3115, 22, FALSE)+VLOOKUP(B28, raw_data!$A$2:$AB$3115, 22, FALSE)+VLOOKUP(C28, raw_data!$A$2:$AB$3115, 22, FALSE)</f>
        <v>9.0850000000000009</v>
      </c>
      <c r="K28" s="47">
        <f>VLOOKUP(D28, raw_data!$A$2:$AB$3115, 22, FALSE)+VLOOKUP(E28, raw_data!$A$2:$AB$3115, 22, FALSE)+VLOOKUP(F28, raw_data!$A$2:$AB$3115, 22, FALSE)</f>
        <v>7.734</v>
      </c>
    </row>
    <row r="29" spans="1:11" x14ac:dyDescent="0.25">
      <c r="A29" s="46">
        <v>1756</v>
      </c>
      <c r="B29" s="48">
        <v>5053</v>
      </c>
      <c r="C29" s="49">
        <v>4930</v>
      </c>
      <c r="D29" s="48">
        <v>3044</v>
      </c>
      <c r="E29" s="48">
        <v>6219</v>
      </c>
      <c r="F29" s="47">
        <v>5809</v>
      </c>
      <c r="G29" s="108">
        <f>VLOOKUP(A29, raw_data!$A$2:$AB$3115, 2, FALSE)+VLOOKUP(B29, raw_data!$A$2:$AB$3115, 2, FALSE)+VLOOKUP(C29, raw_data!$A$2:$AB$3115, 2, FALSE)</f>
        <v>98.158999999999992</v>
      </c>
      <c r="H29" s="47">
        <f>VLOOKUP(D29, raw_data!$A$2:$AB$3115, 2, FALSE)+VLOOKUP(E29, raw_data!$A$2:$AB$3115, 2, FALSE)+VLOOKUP(F29, raw_data!$A$2:$AB$3115, 2, FALSE)</f>
        <v>74.956999999999994</v>
      </c>
      <c r="I29" s="89" t="str">
        <f t="shared" si="0"/>
        <v>Blue</v>
      </c>
      <c r="J29" s="108">
        <f>VLOOKUP(A29, raw_data!$A$2:$AB$3115, 22, FALSE)+VLOOKUP(B29, raw_data!$A$2:$AB$3115, 22, FALSE)+VLOOKUP(C29, raw_data!$A$2:$AB$3115, 22, FALSE)</f>
        <v>7.395999999999999</v>
      </c>
      <c r="K29" s="47">
        <f>VLOOKUP(D29, raw_data!$A$2:$AB$3115, 22, FALSE)+VLOOKUP(E29, raw_data!$A$2:$AB$3115, 22, FALSE)+VLOOKUP(F29, raw_data!$A$2:$AB$3115, 22, FALSE)</f>
        <v>3.5650000000000004</v>
      </c>
    </row>
    <row r="30" spans="1:11" x14ac:dyDescent="0.25">
      <c r="A30" s="46">
        <v>1806</v>
      </c>
      <c r="B30" s="48">
        <v>74</v>
      </c>
      <c r="C30" s="49">
        <v>1250</v>
      </c>
      <c r="D30" s="48">
        <v>3158</v>
      </c>
      <c r="E30" s="48">
        <v>272</v>
      </c>
      <c r="F30" s="47">
        <v>4391</v>
      </c>
      <c r="G30" s="108">
        <f>VLOOKUP(A30, raw_data!$A$2:$AB$3115, 2, FALSE)+VLOOKUP(B30, raw_data!$A$2:$AB$3115, 2, FALSE)+VLOOKUP(C30, raw_data!$A$2:$AB$3115, 2, FALSE)</f>
        <v>110.38899999999998</v>
      </c>
      <c r="H30" s="47">
        <f>VLOOKUP(D30, raw_data!$A$2:$AB$3115, 2, FALSE)+VLOOKUP(E30, raw_data!$A$2:$AB$3115, 2, FALSE)+VLOOKUP(F30, raw_data!$A$2:$AB$3115, 2, FALSE)</f>
        <v>101.94800000000001</v>
      </c>
      <c r="I30" s="89" t="str">
        <f t="shared" si="0"/>
        <v>Blue</v>
      </c>
      <c r="J30" s="108">
        <f>VLOOKUP(A30, raw_data!$A$2:$AB$3115, 22, FALSE)+VLOOKUP(B30, raw_data!$A$2:$AB$3115, 22, FALSE)+VLOOKUP(C30, raw_data!$A$2:$AB$3115, 22, FALSE)</f>
        <v>8.9599999999999991</v>
      </c>
      <c r="K30" s="47">
        <f>VLOOKUP(D30, raw_data!$A$2:$AB$3115, 22, FALSE)+VLOOKUP(E30, raw_data!$A$2:$AB$3115, 22, FALSE)+VLOOKUP(F30, raw_data!$A$2:$AB$3115, 22, FALSE)</f>
        <v>5.97</v>
      </c>
    </row>
    <row r="31" spans="1:11" x14ac:dyDescent="0.25">
      <c r="A31" s="46">
        <v>329</v>
      </c>
      <c r="B31" s="48">
        <v>3039</v>
      </c>
      <c r="C31" s="49">
        <v>548</v>
      </c>
      <c r="D31" s="48">
        <v>461</v>
      </c>
      <c r="E31" s="48">
        <v>6221</v>
      </c>
      <c r="F31" s="47">
        <v>781</v>
      </c>
      <c r="G31" s="108">
        <f>VLOOKUP(A31, raw_data!$A$2:$AB$3115, 2, FALSE)+VLOOKUP(B31, raw_data!$A$2:$AB$3115, 2, FALSE)+VLOOKUP(C31, raw_data!$A$2:$AB$3115, 2, FALSE)</f>
        <v>108.232</v>
      </c>
      <c r="H31" s="47">
        <f>VLOOKUP(D31, raw_data!$A$2:$AB$3115, 2, FALSE)+VLOOKUP(E31, raw_data!$A$2:$AB$3115, 2, FALSE)+VLOOKUP(F31, raw_data!$A$2:$AB$3115, 2, FALSE)</f>
        <v>77.968999999999994</v>
      </c>
      <c r="I31" s="89" t="str">
        <f t="shared" si="0"/>
        <v>Blue</v>
      </c>
      <c r="J31" s="108">
        <f>VLOOKUP(A31, raw_data!$A$2:$AB$3115, 22, FALSE)+VLOOKUP(B31, raw_data!$A$2:$AB$3115, 22, FALSE)+VLOOKUP(C31, raw_data!$A$2:$AB$3115, 22, FALSE)</f>
        <v>8.3490000000000002</v>
      </c>
      <c r="K31" s="47">
        <f>VLOOKUP(D31, raw_data!$A$2:$AB$3115, 22, FALSE)+VLOOKUP(E31, raw_data!$A$2:$AB$3115, 22, FALSE)+VLOOKUP(F31, raw_data!$A$2:$AB$3115, 22, FALSE)</f>
        <v>6.2769999999999992</v>
      </c>
    </row>
    <row r="32" spans="1:11" x14ac:dyDescent="0.25">
      <c r="A32" s="46">
        <v>2363</v>
      </c>
      <c r="B32" s="48">
        <v>4905</v>
      </c>
      <c r="C32" s="49">
        <v>2619</v>
      </c>
      <c r="D32" s="48">
        <v>4401</v>
      </c>
      <c r="E32" s="48">
        <v>3042</v>
      </c>
      <c r="F32" s="47">
        <v>177</v>
      </c>
      <c r="G32" s="108">
        <f>VLOOKUP(A32, raw_data!$A$2:$AB$3115, 2, FALSE)+VLOOKUP(B32, raw_data!$A$2:$AB$3115, 2, FALSE)+VLOOKUP(C32, raw_data!$A$2:$AB$3115, 2, FALSE)</f>
        <v>101.40299999999999</v>
      </c>
      <c r="H32" s="47">
        <f>VLOOKUP(D32, raw_data!$A$2:$AB$3115, 2, FALSE)+VLOOKUP(E32, raw_data!$A$2:$AB$3115, 2, FALSE)+VLOOKUP(F32, raw_data!$A$2:$AB$3115, 2, FALSE)</f>
        <v>99.09899999999999</v>
      </c>
      <c r="I32" s="89" t="str">
        <f t="shared" si="0"/>
        <v>Blue</v>
      </c>
      <c r="J32" s="108">
        <f>VLOOKUP(A32, raw_data!$A$2:$AB$3115, 22, FALSE)+VLOOKUP(B32, raw_data!$A$2:$AB$3115, 22, FALSE)+VLOOKUP(C32, raw_data!$A$2:$AB$3115, 22, FALSE)</f>
        <v>8.76</v>
      </c>
      <c r="K32" s="47">
        <f>VLOOKUP(D32, raw_data!$A$2:$AB$3115, 22, FALSE)+VLOOKUP(E32, raw_data!$A$2:$AB$3115, 22, FALSE)+VLOOKUP(F32, raw_data!$A$2:$AB$3115, 22, FALSE)</f>
        <v>4.0830000000000002</v>
      </c>
    </row>
    <row r="33" spans="1:11" x14ac:dyDescent="0.25">
      <c r="A33" s="46">
        <v>6171</v>
      </c>
      <c r="B33" s="48">
        <v>6055</v>
      </c>
      <c r="C33" s="49">
        <v>537</v>
      </c>
      <c r="D33" s="48">
        <v>3245</v>
      </c>
      <c r="E33" s="48">
        <v>1306</v>
      </c>
      <c r="F33" s="47">
        <v>2823</v>
      </c>
      <c r="G33" s="108">
        <f>VLOOKUP(A33, raw_data!$A$2:$AB$3115, 2, FALSE)+VLOOKUP(B33, raw_data!$A$2:$AB$3115, 2, FALSE)+VLOOKUP(C33, raw_data!$A$2:$AB$3115, 2, FALSE)</f>
        <v>66.986000000000004</v>
      </c>
      <c r="H33" s="47">
        <f>VLOOKUP(D33, raw_data!$A$2:$AB$3115, 2, FALSE)+VLOOKUP(E33, raw_data!$A$2:$AB$3115, 2, FALSE)+VLOOKUP(F33, raw_data!$A$2:$AB$3115, 2, FALSE)</f>
        <v>82.781999999999996</v>
      </c>
      <c r="I33" s="89" t="str">
        <f t="shared" si="0"/>
        <v>Red</v>
      </c>
      <c r="J33" s="108">
        <f>VLOOKUP(A33, raw_data!$A$2:$AB$3115, 22, FALSE)+VLOOKUP(B33, raw_data!$A$2:$AB$3115, 22, FALSE)+VLOOKUP(C33, raw_data!$A$2:$AB$3115, 22, FALSE)</f>
        <v>2.4189999999999996</v>
      </c>
      <c r="K33" s="47">
        <f>VLOOKUP(D33, raw_data!$A$2:$AB$3115, 22, FALSE)+VLOOKUP(E33, raw_data!$A$2:$AB$3115, 22, FALSE)+VLOOKUP(F33, raw_data!$A$2:$AB$3115, 22, FALSE)</f>
        <v>5.2149999999999999</v>
      </c>
    </row>
    <row r="34" spans="1:11" x14ac:dyDescent="0.25">
      <c r="A34" s="46">
        <v>2337</v>
      </c>
      <c r="B34" s="48">
        <v>1622</v>
      </c>
      <c r="C34" s="49">
        <v>5439</v>
      </c>
      <c r="D34" s="48">
        <v>4468</v>
      </c>
      <c r="E34" s="48">
        <v>5437</v>
      </c>
      <c r="F34" s="47">
        <v>1405</v>
      </c>
      <c r="G34" s="108">
        <f>VLOOKUP(A34, raw_data!$A$2:$AB$3115, 2, FALSE)+VLOOKUP(B34, raw_data!$A$2:$AB$3115, 2, FALSE)+VLOOKUP(C34, raw_data!$A$2:$AB$3115, 2, FALSE)</f>
        <v>65.055999999999997</v>
      </c>
      <c r="H34" s="47">
        <f>VLOOKUP(D34, raw_data!$A$2:$AB$3115, 2, FALSE)+VLOOKUP(E34, raw_data!$A$2:$AB$3115, 2, FALSE)+VLOOKUP(F34, raw_data!$A$2:$AB$3115, 2, FALSE)</f>
        <v>105.20700000000001</v>
      </c>
      <c r="I34" s="89" t="str">
        <f t="shared" si="0"/>
        <v>Red</v>
      </c>
      <c r="J34" s="108">
        <f>VLOOKUP(A34, raw_data!$A$2:$AB$3115, 22, FALSE)+VLOOKUP(B34, raw_data!$A$2:$AB$3115, 22, FALSE)+VLOOKUP(C34, raw_data!$A$2:$AB$3115, 22, FALSE)</f>
        <v>2.956</v>
      </c>
      <c r="K34" s="47">
        <f>VLOOKUP(D34, raw_data!$A$2:$AB$3115, 22, FALSE)+VLOOKUP(E34, raw_data!$A$2:$AB$3115, 22, FALSE)+VLOOKUP(F34, raw_data!$A$2:$AB$3115, 22, FALSE)</f>
        <v>8.7219999999999995</v>
      </c>
    </row>
    <row r="35" spans="1:11" x14ac:dyDescent="0.25">
      <c r="A35" s="46">
        <v>5804</v>
      </c>
      <c r="B35" s="48">
        <v>6134</v>
      </c>
      <c r="C35" s="49">
        <v>66</v>
      </c>
      <c r="D35" s="48">
        <v>540</v>
      </c>
      <c r="E35" s="48">
        <v>5854</v>
      </c>
      <c r="F35" s="47">
        <v>2451</v>
      </c>
      <c r="G35" s="108">
        <f>VLOOKUP(A35, raw_data!$A$2:$AB$3115, 2, FALSE)+VLOOKUP(B35, raw_data!$A$2:$AB$3115, 2, FALSE)+VLOOKUP(C35, raw_data!$A$2:$AB$3115, 2, FALSE)</f>
        <v>62.588000000000001</v>
      </c>
      <c r="H35" s="47">
        <f>VLOOKUP(D35, raw_data!$A$2:$AB$3115, 2, FALSE)+VLOOKUP(E35, raw_data!$A$2:$AB$3115, 2, FALSE)+VLOOKUP(F35, raw_data!$A$2:$AB$3115, 2, FALSE)</f>
        <v>93.271000000000001</v>
      </c>
      <c r="I35" s="89" t="str">
        <f t="shared" si="0"/>
        <v>Red</v>
      </c>
      <c r="J35" s="108">
        <f>VLOOKUP(A35, raw_data!$A$2:$AB$3115, 22, FALSE)+VLOOKUP(B35, raw_data!$A$2:$AB$3115, 22, FALSE)+VLOOKUP(C35, raw_data!$A$2:$AB$3115, 22, FALSE)</f>
        <v>4.9879999999999995</v>
      </c>
      <c r="K35" s="47">
        <f>VLOOKUP(D35, raw_data!$A$2:$AB$3115, 22, FALSE)+VLOOKUP(E35, raw_data!$A$2:$AB$3115, 22, FALSE)+VLOOKUP(F35, raw_data!$A$2:$AB$3115, 22, FALSE)</f>
        <v>4.4640000000000004</v>
      </c>
    </row>
    <row r="36" spans="1:11" x14ac:dyDescent="0.25">
      <c r="A36" s="46">
        <v>2056</v>
      </c>
      <c r="B36" s="48">
        <v>5915</v>
      </c>
      <c r="C36" s="49">
        <v>3238</v>
      </c>
      <c r="D36" s="48">
        <v>111</v>
      </c>
      <c r="E36" s="48">
        <v>2834</v>
      </c>
      <c r="F36" s="47">
        <v>604</v>
      </c>
      <c r="G36" s="108">
        <f>VLOOKUP(A36, raw_data!$A$2:$AB$3115, 2, FALSE)+VLOOKUP(B36, raw_data!$A$2:$AB$3115, 2, FALSE)+VLOOKUP(C36, raw_data!$A$2:$AB$3115, 2, FALSE)</f>
        <v>135.59899999999999</v>
      </c>
      <c r="H36" s="47">
        <f>VLOOKUP(D36, raw_data!$A$2:$AB$3115, 2, FALSE)+VLOOKUP(E36, raw_data!$A$2:$AB$3115, 2, FALSE)+VLOOKUP(F36, raw_data!$A$2:$AB$3115, 2, FALSE)</f>
        <v>109.694</v>
      </c>
      <c r="I36" s="89" t="str">
        <f t="shared" si="0"/>
        <v>Blue</v>
      </c>
      <c r="J36" s="108">
        <f>VLOOKUP(A36, raw_data!$A$2:$AB$3115, 22, FALSE)+VLOOKUP(B36, raw_data!$A$2:$AB$3115, 22, FALSE)+VLOOKUP(C36, raw_data!$A$2:$AB$3115, 22, FALSE)</f>
        <v>10.483000000000001</v>
      </c>
      <c r="K36" s="47">
        <f>VLOOKUP(D36, raw_data!$A$2:$AB$3115, 22, FALSE)+VLOOKUP(E36, raw_data!$A$2:$AB$3115, 22, FALSE)+VLOOKUP(F36, raw_data!$A$2:$AB$3115, 22, FALSE)</f>
        <v>7.76</v>
      </c>
    </row>
    <row r="37" spans="1:11" x14ac:dyDescent="0.25">
      <c r="A37" s="46">
        <v>3853</v>
      </c>
      <c r="B37" s="48">
        <v>2054</v>
      </c>
      <c r="C37" s="49">
        <v>3560</v>
      </c>
      <c r="D37" s="48">
        <v>33</v>
      </c>
      <c r="E37" s="48">
        <v>2522</v>
      </c>
      <c r="F37" s="47">
        <v>181</v>
      </c>
      <c r="G37" s="108">
        <f>VLOOKUP(A37, raw_data!$A$2:$AB$3115, 2, FALSE)+VLOOKUP(B37, raw_data!$A$2:$AB$3115, 2, FALSE)+VLOOKUP(C37, raw_data!$A$2:$AB$3115, 2, FALSE)</f>
        <v>94.212999999999994</v>
      </c>
      <c r="H37" s="47">
        <f>VLOOKUP(D37, raw_data!$A$2:$AB$3115, 2, FALSE)+VLOOKUP(E37, raw_data!$A$2:$AB$3115, 2, FALSE)+VLOOKUP(F37, raw_data!$A$2:$AB$3115, 2, FALSE)</f>
        <v>116.90799999999999</v>
      </c>
      <c r="I37" s="89" t="str">
        <f t="shared" si="0"/>
        <v>Red</v>
      </c>
      <c r="J37" s="108">
        <f>VLOOKUP(A37, raw_data!$A$2:$AB$3115, 22, FALSE)+VLOOKUP(B37, raw_data!$A$2:$AB$3115, 22, FALSE)+VLOOKUP(C37, raw_data!$A$2:$AB$3115, 22, FALSE)</f>
        <v>7.1690000000000005</v>
      </c>
      <c r="K37" s="47">
        <f>VLOOKUP(D37, raw_data!$A$2:$AB$3115, 22, FALSE)+VLOOKUP(E37, raw_data!$A$2:$AB$3115, 22, FALSE)+VLOOKUP(F37, raw_data!$A$2:$AB$3115, 22, FALSE)</f>
        <v>10.622999999999999</v>
      </c>
    </row>
    <row r="38" spans="1:11" x14ac:dyDescent="0.25">
      <c r="A38" s="46">
        <v>5677</v>
      </c>
      <c r="B38" s="48">
        <v>5114</v>
      </c>
      <c r="C38" s="49">
        <v>1675</v>
      </c>
      <c r="D38" s="48">
        <v>5726</v>
      </c>
      <c r="E38" s="48">
        <v>2415</v>
      </c>
      <c r="F38" s="47">
        <v>5912</v>
      </c>
      <c r="G38" s="108">
        <f>VLOOKUP(A38, raw_data!$A$2:$AB$3115, 2, FALSE)+VLOOKUP(B38, raw_data!$A$2:$AB$3115, 2, FALSE)+VLOOKUP(C38, raw_data!$A$2:$AB$3115, 2, FALSE)</f>
        <v>103.268</v>
      </c>
      <c r="H38" s="47">
        <f>VLOOKUP(D38, raw_data!$A$2:$AB$3115, 2, FALSE)+VLOOKUP(E38, raw_data!$A$2:$AB$3115, 2, FALSE)+VLOOKUP(F38, raw_data!$A$2:$AB$3115, 2, FALSE)</f>
        <v>88.006</v>
      </c>
      <c r="I38" s="89" t="str">
        <f t="shared" si="0"/>
        <v>Blue</v>
      </c>
      <c r="J38" s="108">
        <f>VLOOKUP(A38, raw_data!$A$2:$AB$3115, 22, FALSE)+VLOOKUP(B38, raw_data!$A$2:$AB$3115, 22, FALSE)+VLOOKUP(C38, raw_data!$A$2:$AB$3115, 22, FALSE)</f>
        <v>8.6589999999999989</v>
      </c>
      <c r="K38" s="47">
        <f>VLOOKUP(D38, raw_data!$A$2:$AB$3115, 22, FALSE)+VLOOKUP(E38, raw_data!$A$2:$AB$3115, 22, FALSE)+VLOOKUP(F38, raw_data!$A$2:$AB$3115, 22, FALSE)</f>
        <v>6</v>
      </c>
    </row>
    <row r="39" spans="1:11" x14ac:dyDescent="0.25">
      <c r="A39" s="46">
        <v>3655</v>
      </c>
      <c r="B39" s="48">
        <v>3303</v>
      </c>
      <c r="C39" s="49">
        <v>3044</v>
      </c>
      <c r="D39" s="48">
        <v>423</v>
      </c>
      <c r="E39" s="48">
        <v>1510</v>
      </c>
      <c r="F39" s="47">
        <v>3042</v>
      </c>
      <c r="G39" s="108">
        <f>VLOOKUP(A39, raw_data!$A$2:$AB$3115, 2, FALSE)+VLOOKUP(B39, raw_data!$A$2:$AB$3115, 2, FALSE)+VLOOKUP(C39, raw_data!$A$2:$AB$3115, 2, FALSE)</f>
        <v>97.805999999999997</v>
      </c>
      <c r="H39" s="47">
        <f>VLOOKUP(D39, raw_data!$A$2:$AB$3115, 2, FALSE)+VLOOKUP(E39, raw_data!$A$2:$AB$3115, 2, FALSE)+VLOOKUP(F39, raw_data!$A$2:$AB$3115, 2, FALSE)</f>
        <v>84.364000000000004</v>
      </c>
      <c r="I39" s="89" t="str">
        <f t="shared" si="0"/>
        <v>Blue</v>
      </c>
      <c r="J39" s="108">
        <f>VLOOKUP(A39, raw_data!$A$2:$AB$3115, 22, FALSE)+VLOOKUP(B39, raw_data!$A$2:$AB$3115, 22, FALSE)+VLOOKUP(C39, raw_data!$A$2:$AB$3115, 22, FALSE)</f>
        <v>5.87</v>
      </c>
      <c r="K39" s="47">
        <f>VLOOKUP(D39, raw_data!$A$2:$AB$3115, 22, FALSE)+VLOOKUP(E39, raw_data!$A$2:$AB$3115, 22, FALSE)+VLOOKUP(F39, raw_data!$A$2:$AB$3115, 22, FALSE)</f>
        <v>4.298</v>
      </c>
    </row>
    <row r="40" spans="1:11" x14ac:dyDescent="0.25">
      <c r="A40" s="46">
        <v>4468</v>
      </c>
      <c r="B40" s="48">
        <v>74</v>
      </c>
      <c r="C40" s="49">
        <v>548</v>
      </c>
      <c r="D40" s="48">
        <v>433</v>
      </c>
      <c r="E40" s="48">
        <v>4401</v>
      </c>
      <c r="F40" s="47">
        <v>3245</v>
      </c>
      <c r="G40" s="108">
        <f>VLOOKUP(A40, raw_data!$A$2:$AB$3115, 2, FALSE)+VLOOKUP(B40, raw_data!$A$2:$AB$3115, 2, FALSE)+VLOOKUP(C40, raw_data!$A$2:$AB$3115, 2, FALSE)</f>
        <v>114.139</v>
      </c>
      <c r="H40" s="47">
        <f>VLOOKUP(D40, raw_data!$A$2:$AB$3115, 2, FALSE)+VLOOKUP(E40, raw_data!$A$2:$AB$3115, 2, FALSE)+VLOOKUP(F40, raw_data!$A$2:$AB$3115, 2, FALSE)</f>
        <v>71.969000000000008</v>
      </c>
      <c r="I40" s="89" t="str">
        <f t="shared" si="0"/>
        <v>Blue</v>
      </c>
      <c r="J40" s="108">
        <f>VLOOKUP(A40, raw_data!$A$2:$AB$3115, 22, FALSE)+VLOOKUP(B40, raw_data!$A$2:$AB$3115, 22, FALSE)+VLOOKUP(C40, raw_data!$A$2:$AB$3115, 22, FALSE)</f>
        <v>9.3079999999999998</v>
      </c>
      <c r="K40" s="47">
        <f>VLOOKUP(D40, raw_data!$A$2:$AB$3115, 22, FALSE)+VLOOKUP(E40, raw_data!$A$2:$AB$3115, 22, FALSE)+VLOOKUP(F40, raw_data!$A$2:$AB$3115, 22, FALSE)</f>
        <v>3.28</v>
      </c>
    </row>
    <row r="41" spans="1:11" x14ac:dyDescent="0.25">
      <c r="A41" s="46">
        <v>5437</v>
      </c>
      <c r="B41" s="48">
        <v>3015</v>
      </c>
      <c r="C41" s="49">
        <v>4930</v>
      </c>
      <c r="D41" s="48">
        <v>2363</v>
      </c>
      <c r="E41" s="48">
        <v>272</v>
      </c>
      <c r="F41" s="47">
        <v>1306</v>
      </c>
      <c r="G41" s="108">
        <f>VLOOKUP(A41, raw_data!$A$2:$AB$3115, 2, FALSE)+VLOOKUP(B41, raw_data!$A$2:$AB$3115, 2, FALSE)+VLOOKUP(C41, raw_data!$A$2:$AB$3115, 2, FALSE)</f>
        <v>99.402000000000001</v>
      </c>
      <c r="H41" s="47">
        <f>VLOOKUP(D41, raw_data!$A$2:$AB$3115, 2, FALSE)+VLOOKUP(E41, raw_data!$A$2:$AB$3115, 2, FALSE)+VLOOKUP(F41, raw_data!$A$2:$AB$3115, 2, FALSE)</f>
        <v>86.606999999999999</v>
      </c>
      <c r="I41" s="89" t="str">
        <f t="shared" si="0"/>
        <v>Blue</v>
      </c>
      <c r="J41" s="108">
        <f>VLOOKUP(A41, raw_data!$A$2:$AB$3115, 22, FALSE)+VLOOKUP(B41, raw_data!$A$2:$AB$3115, 22, FALSE)+VLOOKUP(C41, raw_data!$A$2:$AB$3115, 22, FALSE)</f>
        <v>6.5429999999999993</v>
      </c>
      <c r="K41" s="47">
        <f>VLOOKUP(D41, raw_data!$A$2:$AB$3115, 22, FALSE)+VLOOKUP(E41, raw_data!$A$2:$AB$3115, 22, FALSE)+VLOOKUP(F41, raw_data!$A$2:$AB$3115, 22, FALSE)</f>
        <v>6.2010000000000005</v>
      </c>
    </row>
    <row r="42" spans="1:11" x14ac:dyDescent="0.25">
      <c r="A42" s="46">
        <v>1756</v>
      </c>
      <c r="B42" s="48">
        <v>177</v>
      </c>
      <c r="C42" s="49">
        <v>329</v>
      </c>
      <c r="D42" s="48">
        <v>1250</v>
      </c>
      <c r="E42" s="48">
        <v>1690</v>
      </c>
      <c r="F42" s="47">
        <v>3238</v>
      </c>
      <c r="G42" s="108">
        <f>VLOOKUP(A42, raw_data!$A$2:$AB$3115, 2, FALSE)+VLOOKUP(B42, raw_data!$A$2:$AB$3115, 2, FALSE)+VLOOKUP(C42, raw_data!$A$2:$AB$3115, 2, FALSE)</f>
        <v>125.678</v>
      </c>
      <c r="H42" s="47">
        <f>VLOOKUP(D42, raw_data!$A$2:$AB$3115, 2, FALSE)+VLOOKUP(E42, raw_data!$A$2:$AB$3115, 2, FALSE)+VLOOKUP(F42, raw_data!$A$2:$AB$3115, 2, FALSE)</f>
        <v>125.221</v>
      </c>
      <c r="I42" s="89" t="str">
        <f t="shared" si="0"/>
        <v>Blue</v>
      </c>
      <c r="J42" s="108">
        <f>VLOOKUP(A42, raw_data!$A$2:$AB$3115, 22, FALSE)+VLOOKUP(B42, raw_data!$A$2:$AB$3115, 22, FALSE)+VLOOKUP(C42, raw_data!$A$2:$AB$3115, 22, FALSE)</f>
        <v>9.9340000000000011</v>
      </c>
      <c r="K42" s="47">
        <f>VLOOKUP(D42, raw_data!$A$2:$AB$3115, 22, FALSE)+VLOOKUP(E42, raw_data!$A$2:$AB$3115, 22, FALSE)+VLOOKUP(F42, raw_data!$A$2:$AB$3115, 22, FALSE)</f>
        <v>10.071999999999999</v>
      </c>
    </row>
    <row r="43" spans="1:11" x14ac:dyDescent="0.25">
      <c r="A43" s="46">
        <v>2834</v>
      </c>
      <c r="B43" s="48">
        <v>2783</v>
      </c>
      <c r="C43" s="49">
        <v>2056</v>
      </c>
      <c r="D43" s="48">
        <v>540</v>
      </c>
      <c r="E43" s="48">
        <v>1099</v>
      </c>
      <c r="F43" s="47">
        <v>537</v>
      </c>
      <c r="G43" s="108">
        <f>VLOOKUP(A43, raw_data!$A$2:$AB$3115, 2, FALSE)+VLOOKUP(B43, raw_data!$A$2:$AB$3115, 2, FALSE)+VLOOKUP(C43, raw_data!$A$2:$AB$3115, 2, FALSE)</f>
        <v>144.261</v>
      </c>
      <c r="H43" s="47">
        <f>VLOOKUP(D43, raw_data!$A$2:$AB$3115, 2, FALSE)+VLOOKUP(E43, raw_data!$A$2:$AB$3115, 2, FALSE)+VLOOKUP(F43, raw_data!$A$2:$AB$3115, 2, FALSE)</f>
        <v>78.135999999999996</v>
      </c>
      <c r="I43" s="89" t="str">
        <f t="shared" si="0"/>
        <v>Blue</v>
      </c>
      <c r="J43" s="108">
        <f>VLOOKUP(A43, raw_data!$A$2:$AB$3115, 22, FALSE)+VLOOKUP(B43, raw_data!$A$2:$AB$3115, 22, FALSE)+VLOOKUP(C43, raw_data!$A$2:$AB$3115, 22, FALSE)</f>
        <v>11.364999999999998</v>
      </c>
      <c r="K43" s="47">
        <f>VLOOKUP(D43, raw_data!$A$2:$AB$3115, 22, FALSE)+VLOOKUP(E43, raw_data!$A$2:$AB$3115, 22, FALSE)+VLOOKUP(F43, raw_data!$A$2:$AB$3115, 22, FALSE)</f>
        <v>6.0150000000000006</v>
      </c>
    </row>
    <row r="44" spans="1:11" x14ac:dyDescent="0.25">
      <c r="A44" s="46">
        <v>5804</v>
      </c>
      <c r="B44" s="48">
        <v>4488</v>
      </c>
      <c r="C44" s="49">
        <v>5016</v>
      </c>
      <c r="D44" s="48">
        <v>6221</v>
      </c>
      <c r="E44" s="48">
        <v>5053</v>
      </c>
      <c r="F44" s="47">
        <v>6134</v>
      </c>
      <c r="G44" s="108">
        <f>VLOOKUP(A44, raw_data!$A$2:$AB$3115, 2, FALSE)+VLOOKUP(B44, raw_data!$A$2:$AB$3115, 2, FALSE)+VLOOKUP(C44, raw_data!$A$2:$AB$3115, 2, FALSE)</f>
        <v>95.16</v>
      </c>
      <c r="H44" s="47">
        <f>VLOOKUP(D44, raw_data!$A$2:$AB$3115, 2, FALSE)+VLOOKUP(E44, raw_data!$A$2:$AB$3115, 2, FALSE)+VLOOKUP(F44, raw_data!$A$2:$AB$3115, 2, FALSE)</f>
        <v>56.471000000000004</v>
      </c>
      <c r="I44" s="89" t="str">
        <f t="shared" si="0"/>
        <v>Blue</v>
      </c>
      <c r="J44" s="108">
        <f>VLOOKUP(A44, raw_data!$A$2:$AB$3115, 22, FALSE)+VLOOKUP(B44, raw_data!$A$2:$AB$3115, 22, FALSE)+VLOOKUP(C44, raw_data!$A$2:$AB$3115, 22, FALSE)</f>
        <v>8.5850000000000009</v>
      </c>
      <c r="K44" s="47">
        <f>VLOOKUP(D44, raw_data!$A$2:$AB$3115, 22, FALSE)+VLOOKUP(E44, raw_data!$A$2:$AB$3115, 22, FALSE)+VLOOKUP(F44, raw_data!$A$2:$AB$3115, 22, FALSE)</f>
        <v>3.6469999999999994</v>
      </c>
    </row>
    <row r="45" spans="1:11" x14ac:dyDescent="0.25">
      <c r="A45" s="46">
        <v>781</v>
      </c>
      <c r="B45" s="48">
        <v>6171</v>
      </c>
      <c r="C45" s="49">
        <v>1622</v>
      </c>
      <c r="D45" s="48">
        <v>5809</v>
      </c>
      <c r="E45" s="48">
        <v>5912</v>
      </c>
      <c r="F45" s="47">
        <v>3853</v>
      </c>
      <c r="G45" s="108">
        <f>VLOOKUP(A45, raw_data!$A$2:$AB$3115, 2, FALSE)+VLOOKUP(B45, raw_data!$A$2:$AB$3115, 2, FALSE)+VLOOKUP(C45, raw_data!$A$2:$AB$3115, 2, FALSE)</f>
        <v>58.618000000000002</v>
      </c>
      <c r="H45" s="47">
        <f>VLOOKUP(D45, raw_data!$A$2:$AB$3115, 2, FALSE)+VLOOKUP(E45, raw_data!$A$2:$AB$3115, 2, FALSE)+VLOOKUP(F45, raw_data!$A$2:$AB$3115, 2, FALSE)</f>
        <v>69.908000000000001</v>
      </c>
      <c r="I45" s="89" t="str">
        <f t="shared" si="0"/>
        <v>Red</v>
      </c>
      <c r="J45" s="108">
        <f>VLOOKUP(A45, raw_data!$A$2:$AB$3115, 22, FALSE)+VLOOKUP(B45, raw_data!$A$2:$AB$3115, 22, FALSE)+VLOOKUP(C45, raw_data!$A$2:$AB$3115, 22, FALSE)</f>
        <v>3.9000000000000004</v>
      </c>
      <c r="K45" s="47">
        <f>VLOOKUP(D45, raw_data!$A$2:$AB$3115, 22, FALSE)+VLOOKUP(E45, raw_data!$A$2:$AB$3115, 22, FALSE)+VLOOKUP(F45, raw_data!$A$2:$AB$3115, 22, FALSE)</f>
        <v>5.8879999999999999</v>
      </c>
    </row>
    <row r="46" spans="1:11" x14ac:dyDescent="0.25">
      <c r="A46" s="46">
        <v>5915</v>
      </c>
      <c r="B46" s="48">
        <v>1510</v>
      </c>
      <c r="C46" s="49">
        <v>604</v>
      </c>
      <c r="D46" s="48">
        <v>5677</v>
      </c>
      <c r="E46" s="48">
        <v>4391</v>
      </c>
      <c r="F46" s="47">
        <v>2451</v>
      </c>
      <c r="G46" s="108">
        <f>VLOOKUP(A46, raw_data!$A$2:$AB$3115, 2, FALSE)+VLOOKUP(B46, raw_data!$A$2:$AB$3115, 2, FALSE)+VLOOKUP(C46, raw_data!$A$2:$AB$3115, 2, FALSE)</f>
        <v>60.954999999999998</v>
      </c>
      <c r="H46" s="47">
        <f>VLOOKUP(D46, raw_data!$A$2:$AB$3115, 2, FALSE)+VLOOKUP(E46, raw_data!$A$2:$AB$3115, 2, FALSE)+VLOOKUP(F46, raw_data!$A$2:$AB$3115, 2, FALSE)</f>
        <v>112.501</v>
      </c>
      <c r="I46" s="89" t="str">
        <f t="shared" si="0"/>
        <v>Red</v>
      </c>
      <c r="J46" s="108">
        <f>VLOOKUP(A46, raw_data!$A$2:$AB$3115, 22, FALSE)+VLOOKUP(B46, raw_data!$A$2:$AB$3115, 22, FALSE)+VLOOKUP(C46, raw_data!$A$2:$AB$3115, 22, FALSE)</f>
        <v>0.90800000000000003</v>
      </c>
      <c r="K46" s="47">
        <f>VLOOKUP(D46, raw_data!$A$2:$AB$3115, 22, FALSE)+VLOOKUP(E46, raw_data!$A$2:$AB$3115, 22, FALSE)+VLOOKUP(F46, raw_data!$A$2:$AB$3115, 22, FALSE)</f>
        <v>6.6909999999999998</v>
      </c>
    </row>
    <row r="47" spans="1:11" x14ac:dyDescent="0.25">
      <c r="A47" s="46">
        <v>3655</v>
      </c>
      <c r="B47" s="48">
        <v>181</v>
      </c>
      <c r="C47" s="49">
        <v>1675</v>
      </c>
      <c r="D47" s="48">
        <v>1860</v>
      </c>
      <c r="E47" s="48">
        <v>66</v>
      </c>
      <c r="F47" s="47">
        <v>3158</v>
      </c>
      <c r="G47" s="108">
        <f>VLOOKUP(A47, raw_data!$A$2:$AB$3115, 2, FALSE)+VLOOKUP(B47, raw_data!$A$2:$AB$3115, 2, FALSE)+VLOOKUP(C47, raw_data!$A$2:$AB$3115, 2, FALSE)</f>
        <v>104.349</v>
      </c>
      <c r="H47" s="47">
        <f>VLOOKUP(D47, raw_data!$A$2:$AB$3115, 2, FALSE)+VLOOKUP(E47, raw_data!$A$2:$AB$3115, 2, FALSE)+VLOOKUP(F47, raw_data!$A$2:$AB$3115, 2, FALSE)</f>
        <v>103.74700000000001</v>
      </c>
      <c r="I47" s="89" t="str">
        <f t="shared" si="0"/>
        <v>Blue</v>
      </c>
      <c r="J47" s="108">
        <f>VLOOKUP(A47, raw_data!$A$2:$AB$3115, 22, FALSE)+VLOOKUP(B47, raw_data!$A$2:$AB$3115, 22, FALSE)+VLOOKUP(C47, raw_data!$A$2:$AB$3115, 22, FALSE)</f>
        <v>9.7950000000000017</v>
      </c>
      <c r="K47" s="47">
        <f>VLOOKUP(D47, raw_data!$A$2:$AB$3115, 22, FALSE)+VLOOKUP(E47, raw_data!$A$2:$AB$3115, 22, FALSE)+VLOOKUP(F47, raw_data!$A$2:$AB$3115, 22, FALSE)</f>
        <v>7.6449999999999996</v>
      </c>
    </row>
    <row r="48" spans="1:11" x14ac:dyDescent="0.25">
      <c r="A48" s="46">
        <v>2522</v>
      </c>
      <c r="B48" s="48">
        <v>2054</v>
      </c>
      <c r="C48" s="49">
        <v>1806</v>
      </c>
      <c r="D48" s="48">
        <v>3039</v>
      </c>
      <c r="E48" s="48">
        <v>1405</v>
      </c>
      <c r="F48" s="47">
        <v>111</v>
      </c>
      <c r="G48" s="108">
        <f>VLOOKUP(A48, raw_data!$A$2:$AB$3115, 2, FALSE)+VLOOKUP(B48, raw_data!$A$2:$AB$3115, 2, FALSE)+VLOOKUP(C48, raw_data!$A$2:$AB$3115, 2, FALSE)</f>
        <v>117.27199999999999</v>
      </c>
      <c r="H48" s="47">
        <f>VLOOKUP(D48, raw_data!$A$2:$AB$3115, 2, FALSE)+VLOOKUP(E48, raw_data!$A$2:$AB$3115, 2, FALSE)+VLOOKUP(F48, raw_data!$A$2:$AB$3115, 2, FALSE)</f>
        <v>103.10299999999999</v>
      </c>
      <c r="I48" s="89" t="str">
        <f t="shared" si="0"/>
        <v>Blue</v>
      </c>
      <c r="J48" s="108">
        <f>VLOOKUP(A48, raw_data!$A$2:$AB$3115, 22, FALSE)+VLOOKUP(B48, raw_data!$A$2:$AB$3115, 22, FALSE)+VLOOKUP(C48, raw_data!$A$2:$AB$3115, 22, FALSE)</f>
        <v>9.1</v>
      </c>
      <c r="K48" s="47">
        <f>VLOOKUP(D48, raw_data!$A$2:$AB$3115, 22, FALSE)+VLOOKUP(E48, raw_data!$A$2:$AB$3115, 22, FALSE)+VLOOKUP(F48, raw_data!$A$2:$AB$3115, 22, FALSE)</f>
        <v>9.5500000000000007</v>
      </c>
    </row>
    <row r="49" spans="1:11" x14ac:dyDescent="0.25">
      <c r="A49" s="46">
        <v>2337</v>
      </c>
      <c r="B49" s="48">
        <v>4905</v>
      </c>
      <c r="C49" s="49">
        <v>3130</v>
      </c>
      <c r="D49" s="48">
        <v>2194</v>
      </c>
      <c r="E49" s="48">
        <v>423</v>
      </c>
      <c r="F49" s="47">
        <v>5114</v>
      </c>
      <c r="G49" s="108">
        <f>VLOOKUP(A49, raw_data!$A$2:$AB$3115, 2, FALSE)+VLOOKUP(B49, raw_data!$A$2:$AB$3115, 2, FALSE)+VLOOKUP(C49, raw_data!$A$2:$AB$3115, 2, FALSE)</f>
        <v>120.318</v>
      </c>
      <c r="H49" s="47">
        <f>VLOOKUP(D49, raw_data!$A$2:$AB$3115, 2, FALSE)+VLOOKUP(E49, raw_data!$A$2:$AB$3115, 2, FALSE)+VLOOKUP(F49, raw_data!$A$2:$AB$3115, 2, FALSE)</f>
        <v>105.815</v>
      </c>
      <c r="I49" s="89" t="str">
        <f t="shared" si="0"/>
        <v>Blue</v>
      </c>
      <c r="J49" s="108">
        <f>VLOOKUP(A49, raw_data!$A$2:$AB$3115, 22, FALSE)+VLOOKUP(B49, raw_data!$A$2:$AB$3115, 22, FALSE)+VLOOKUP(C49, raw_data!$A$2:$AB$3115, 22, FALSE)</f>
        <v>8.8170000000000002</v>
      </c>
      <c r="K49" s="47">
        <f>VLOOKUP(D49, raw_data!$A$2:$AB$3115, 22, FALSE)+VLOOKUP(E49, raw_data!$A$2:$AB$3115, 22, FALSE)+VLOOKUP(F49, raw_data!$A$2:$AB$3115, 22, FALSE)</f>
        <v>9.0359999999999996</v>
      </c>
    </row>
    <row r="50" spans="1:11" x14ac:dyDescent="0.25">
      <c r="A50" s="46">
        <v>5726</v>
      </c>
      <c r="B50" s="48">
        <v>6055</v>
      </c>
      <c r="C50" s="49">
        <v>6219</v>
      </c>
      <c r="D50" s="48">
        <v>5030</v>
      </c>
      <c r="E50" s="48">
        <v>2415</v>
      </c>
      <c r="F50" s="47">
        <v>3560</v>
      </c>
      <c r="G50" s="108">
        <f>VLOOKUP(A50, raw_data!$A$2:$AB$3115, 2, FALSE)+VLOOKUP(B50, raw_data!$A$2:$AB$3115, 2, FALSE)+VLOOKUP(C50, raw_data!$A$2:$AB$3115, 2, FALSE)</f>
        <v>57.664999999999999</v>
      </c>
      <c r="H50" s="47">
        <f>VLOOKUP(D50, raw_data!$A$2:$AB$3115, 2, FALSE)+VLOOKUP(E50, raw_data!$A$2:$AB$3115, 2, FALSE)+VLOOKUP(F50, raw_data!$A$2:$AB$3115, 2, FALSE)</f>
        <v>87.694000000000003</v>
      </c>
      <c r="I50" s="89" t="str">
        <f t="shared" si="0"/>
        <v>Red</v>
      </c>
      <c r="J50" s="108">
        <f>VLOOKUP(A50, raw_data!$A$2:$AB$3115, 22, FALSE)+VLOOKUP(B50, raw_data!$A$2:$AB$3115, 22, FALSE)+VLOOKUP(C50, raw_data!$A$2:$AB$3115, 22, FALSE)</f>
        <v>1.613</v>
      </c>
      <c r="K50" s="47">
        <f>VLOOKUP(D50, raw_data!$A$2:$AB$3115, 22, FALSE)+VLOOKUP(E50, raw_data!$A$2:$AB$3115, 22, FALSE)+VLOOKUP(F50, raw_data!$A$2:$AB$3115, 22, FALSE)</f>
        <v>4.5660000000000007</v>
      </c>
    </row>
    <row r="51" spans="1:11" x14ac:dyDescent="0.25">
      <c r="A51" s="46">
        <v>2619</v>
      </c>
      <c r="B51" s="48">
        <v>33</v>
      </c>
      <c r="C51" s="49">
        <v>5854</v>
      </c>
      <c r="D51" s="48">
        <v>5439</v>
      </c>
      <c r="E51" s="48">
        <v>2823</v>
      </c>
      <c r="F51" s="47">
        <v>461</v>
      </c>
      <c r="G51" s="108">
        <f>VLOOKUP(A51, raw_data!$A$2:$AB$3115, 2, FALSE)+VLOOKUP(B51, raw_data!$A$2:$AB$3115, 2, FALSE)+VLOOKUP(C51, raw_data!$A$2:$AB$3115, 2, FALSE)</f>
        <v>109.05199999999999</v>
      </c>
      <c r="H51" s="47">
        <f>VLOOKUP(D51, raw_data!$A$2:$AB$3115, 2, FALSE)+VLOOKUP(E51, raw_data!$A$2:$AB$3115, 2, FALSE)+VLOOKUP(F51, raw_data!$A$2:$AB$3115, 2, FALSE)</f>
        <v>84.556999999999988</v>
      </c>
      <c r="I51" s="89" t="str">
        <f t="shared" si="0"/>
        <v>Blue</v>
      </c>
      <c r="J51" s="108">
        <f>VLOOKUP(A51, raw_data!$A$2:$AB$3115, 22, FALSE)+VLOOKUP(B51, raw_data!$A$2:$AB$3115, 22, FALSE)+VLOOKUP(C51, raw_data!$A$2:$AB$3115, 22, FALSE)</f>
        <v>9.1630000000000003</v>
      </c>
      <c r="K51" s="47">
        <f>VLOOKUP(D51, raw_data!$A$2:$AB$3115, 22, FALSE)+VLOOKUP(E51, raw_data!$A$2:$AB$3115, 22, FALSE)+VLOOKUP(F51, raw_data!$A$2:$AB$3115, 22, FALSE)</f>
        <v>3.8840000000000003</v>
      </c>
    </row>
    <row r="52" spans="1:11" x14ac:dyDescent="0.25">
      <c r="A52" s="46">
        <v>5912</v>
      </c>
      <c r="B52" s="48">
        <v>3303</v>
      </c>
      <c r="C52" s="49">
        <v>3238</v>
      </c>
      <c r="D52" s="48">
        <v>6221</v>
      </c>
      <c r="E52" s="48">
        <v>537</v>
      </c>
      <c r="F52" s="47">
        <v>4468</v>
      </c>
      <c r="G52" s="108">
        <f>VLOOKUP(A52, raw_data!$A$2:$AB$3115, 2, FALSE)+VLOOKUP(B52, raw_data!$A$2:$AB$3115, 2, FALSE)+VLOOKUP(C52, raw_data!$A$2:$AB$3115, 2, FALSE)</f>
        <v>104.464</v>
      </c>
      <c r="H52" s="47">
        <f>VLOOKUP(D52, raw_data!$A$2:$AB$3115, 2, FALSE)+VLOOKUP(E52, raw_data!$A$2:$AB$3115, 2, FALSE)+VLOOKUP(F52, raw_data!$A$2:$AB$3115, 2, FALSE)</f>
        <v>79.332999999999998</v>
      </c>
      <c r="I52" s="89" t="str">
        <f t="shared" si="0"/>
        <v>Blue</v>
      </c>
      <c r="J52" s="108">
        <f>VLOOKUP(A52, raw_data!$A$2:$AB$3115, 22, FALSE)+VLOOKUP(B52, raw_data!$A$2:$AB$3115, 22, FALSE)+VLOOKUP(C52, raw_data!$A$2:$AB$3115, 22, FALSE)</f>
        <v>8.4619999999999997</v>
      </c>
      <c r="K52" s="47">
        <f>VLOOKUP(D52, raw_data!$A$2:$AB$3115, 22, FALSE)+VLOOKUP(E52, raw_data!$A$2:$AB$3115, 22, FALSE)+VLOOKUP(F52, raw_data!$A$2:$AB$3115, 22, FALSE)</f>
        <v>6.2880000000000003</v>
      </c>
    </row>
    <row r="53" spans="1:11" x14ac:dyDescent="0.25">
      <c r="A53" s="46">
        <v>604</v>
      </c>
      <c r="B53" s="48">
        <v>781</v>
      </c>
      <c r="C53" s="49">
        <v>2783</v>
      </c>
      <c r="D53" s="48">
        <v>74</v>
      </c>
      <c r="E53" s="48">
        <v>3655</v>
      </c>
      <c r="F53" s="47">
        <v>5804</v>
      </c>
      <c r="G53" s="108">
        <f>VLOOKUP(A53, raw_data!$A$2:$AB$3115, 2, FALSE)+VLOOKUP(B53, raw_data!$A$2:$AB$3115, 2, FALSE)+VLOOKUP(C53, raw_data!$A$2:$AB$3115, 2, FALSE)</f>
        <v>67.135999999999996</v>
      </c>
      <c r="H53" s="47">
        <f>VLOOKUP(D53, raw_data!$A$2:$AB$3115, 2, FALSE)+VLOOKUP(E53, raw_data!$A$2:$AB$3115, 2, FALSE)+VLOOKUP(F53, raw_data!$A$2:$AB$3115, 2, FALSE)</f>
        <v>96.191999999999993</v>
      </c>
      <c r="I53" s="89" t="str">
        <f t="shared" si="0"/>
        <v>Red</v>
      </c>
      <c r="J53" s="108">
        <f>VLOOKUP(A53, raw_data!$A$2:$AB$3115, 22, FALSE)+VLOOKUP(B53, raw_data!$A$2:$AB$3115, 22, FALSE)+VLOOKUP(C53, raw_data!$A$2:$AB$3115, 22, FALSE)</f>
        <v>3.9159999999999999</v>
      </c>
      <c r="K53" s="47">
        <f>VLOOKUP(D53, raw_data!$A$2:$AB$3115, 22, FALSE)+VLOOKUP(E53, raw_data!$A$2:$AB$3115, 22, FALSE)+VLOOKUP(F53, raw_data!$A$2:$AB$3115, 22, FALSE)</f>
        <v>7.4830000000000005</v>
      </c>
    </row>
    <row r="54" spans="1:11" x14ac:dyDescent="0.25">
      <c r="A54" s="46">
        <v>3158</v>
      </c>
      <c r="B54" s="48">
        <v>1806</v>
      </c>
      <c r="C54" s="49">
        <v>6171</v>
      </c>
      <c r="D54" s="48">
        <v>433</v>
      </c>
      <c r="E54" s="48">
        <v>5437</v>
      </c>
      <c r="F54" s="47">
        <v>1756</v>
      </c>
      <c r="G54" s="108">
        <f>VLOOKUP(A54, raw_data!$A$2:$AB$3115, 2, FALSE)+VLOOKUP(B54, raw_data!$A$2:$AB$3115, 2, FALSE)+VLOOKUP(C54, raw_data!$A$2:$AB$3115, 2, FALSE)</f>
        <v>109.32299999999999</v>
      </c>
      <c r="H54" s="47">
        <f>VLOOKUP(D54, raw_data!$A$2:$AB$3115, 2, FALSE)+VLOOKUP(E54, raw_data!$A$2:$AB$3115, 2, FALSE)+VLOOKUP(F54, raw_data!$A$2:$AB$3115, 2, FALSE)</f>
        <v>97.634</v>
      </c>
      <c r="I54" s="89" t="str">
        <f t="shared" si="0"/>
        <v>Blue</v>
      </c>
      <c r="J54" s="108">
        <f>VLOOKUP(A54, raw_data!$A$2:$AB$3115, 22, FALSE)+VLOOKUP(B54, raw_data!$A$2:$AB$3115, 22, FALSE)+VLOOKUP(C54, raw_data!$A$2:$AB$3115, 22, FALSE)</f>
        <v>7.2389999999999999</v>
      </c>
      <c r="K54" s="47">
        <f>VLOOKUP(D54, raw_data!$A$2:$AB$3115, 22, FALSE)+VLOOKUP(E54, raw_data!$A$2:$AB$3115, 22, FALSE)+VLOOKUP(F54, raw_data!$A$2:$AB$3115, 22, FALSE)</f>
        <v>6.8460000000000001</v>
      </c>
    </row>
    <row r="55" spans="1:11" x14ac:dyDescent="0.25">
      <c r="A55" s="46">
        <v>66</v>
      </c>
      <c r="B55" s="48">
        <v>2522</v>
      </c>
      <c r="C55" s="49">
        <v>2194</v>
      </c>
      <c r="D55" s="48">
        <v>3044</v>
      </c>
      <c r="E55" s="48">
        <v>272</v>
      </c>
      <c r="F55" s="47">
        <v>5915</v>
      </c>
      <c r="G55" s="108">
        <f>VLOOKUP(A55, raw_data!$A$2:$AB$3115, 2, FALSE)+VLOOKUP(B55, raw_data!$A$2:$AB$3115, 2, FALSE)+VLOOKUP(C55, raw_data!$A$2:$AB$3115, 2, FALSE)</f>
        <v>103.40299999999999</v>
      </c>
      <c r="H55" s="47">
        <f>VLOOKUP(D55, raw_data!$A$2:$AB$3115, 2, FALSE)+VLOOKUP(E55, raw_data!$A$2:$AB$3115, 2, FALSE)+VLOOKUP(F55, raw_data!$A$2:$AB$3115, 2, FALSE)</f>
        <v>80.343000000000004</v>
      </c>
      <c r="I55" s="89" t="str">
        <f t="shared" si="0"/>
        <v>Blue</v>
      </c>
      <c r="J55" s="108">
        <f>VLOOKUP(A55, raw_data!$A$2:$AB$3115, 22, FALSE)+VLOOKUP(B55, raw_data!$A$2:$AB$3115, 22, FALSE)+VLOOKUP(C55, raw_data!$A$2:$AB$3115, 22, FALSE)</f>
        <v>8.6890000000000001</v>
      </c>
      <c r="K55" s="47">
        <f>VLOOKUP(D55, raw_data!$A$2:$AB$3115, 22, FALSE)+VLOOKUP(E55, raw_data!$A$2:$AB$3115, 22, FALSE)+VLOOKUP(F55, raw_data!$A$2:$AB$3115, 22, FALSE)</f>
        <v>3.081</v>
      </c>
    </row>
    <row r="56" spans="1:11" x14ac:dyDescent="0.25">
      <c r="A56" s="46">
        <v>2451</v>
      </c>
      <c r="B56" s="48">
        <v>1675</v>
      </c>
      <c r="C56" s="49">
        <v>1405</v>
      </c>
      <c r="D56" s="48">
        <v>4905</v>
      </c>
      <c r="E56" s="48">
        <v>1690</v>
      </c>
      <c r="F56" s="47">
        <v>5053</v>
      </c>
      <c r="G56" s="108">
        <f>VLOOKUP(A56, raw_data!$A$2:$AB$3115, 2, FALSE)+VLOOKUP(B56, raw_data!$A$2:$AB$3115, 2, FALSE)+VLOOKUP(C56, raw_data!$A$2:$AB$3115, 2, FALSE)</f>
        <v>118.82600000000001</v>
      </c>
      <c r="H56" s="47">
        <f>VLOOKUP(D56, raw_data!$A$2:$AB$3115, 2, FALSE)+VLOOKUP(E56, raw_data!$A$2:$AB$3115, 2, FALSE)+VLOOKUP(F56, raw_data!$A$2:$AB$3115, 2, FALSE)</f>
        <v>117.205</v>
      </c>
      <c r="I56" s="89" t="str">
        <f t="shared" si="0"/>
        <v>Blue</v>
      </c>
      <c r="J56" s="108">
        <f>VLOOKUP(A56, raw_data!$A$2:$AB$3115, 22, FALSE)+VLOOKUP(B56, raw_data!$A$2:$AB$3115, 22, FALSE)+VLOOKUP(C56, raw_data!$A$2:$AB$3115, 22, FALSE)</f>
        <v>9.7050000000000001</v>
      </c>
      <c r="K56" s="47">
        <f>VLOOKUP(D56, raw_data!$A$2:$AB$3115, 22, FALSE)+VLOOKUP(E56, raw_data!$A$2:$AB$3115, 22, FALSE)+VLOOKUP(F56, raw_data!$A$2:$AB$3115, 22, FALSE)</f>
        <v>7.625</v>
      </c>
    </row>
    <row r="57" spans="1:11" x14ac:dyDescent="0.25">
      <c r="A57" s="46">
        <v>33</v>
      </c>
      <c r="B57" s="48">
        <v>177</v>
      </c>
      <c r="C57" s="49">
        <v>1510</v>
      </c>
      <c r="D57" s="48">
        <v>1622</v>
      </c>
      <c r="E57" s="48">
        <v>5016</v>
      </c>
      <c r="F57" s="47">
        <v>6219</v>
      </c>
      <c r="G57" s="108">
        <f>VLOOKUP(A57, raw_data!$A$2:$AB$3115, 2, FALSE)+VLOOKUP(B57, raw_data!$A$2:$AB$3115, 2, FALSE)+VLOOKUP(C57, raw_data!$A$2:$AB$3115, 2, FALSE)</f>
        <v>118.90100000000001</v>
      </c>
      <c r="H57" s="47">
        <f>VLOOKUP(D57, raw_data!$A$2:$AB$3115, 2, FALSE)+VLOOKUP(E57, raw_data!$A$2:$AB$3115, 2, FALSE)+VLOOKUP(F57, raw_data!$A$2:$AB$3115, 2, FALSE)</f>
        <v>58.923000000000002</v>
      </c>
      <c r="I57" s="89" t="str">
        <f t="shared" si="0"/>
        <v>Blue</v>
      </c>
      <c r="J57" s="108">
        <f>VLOOKUP(A57, raw_data!$A$2:$AB$3115, 22, FALSE)+VLOOKUP(B57, raw_data!$A$2:$AB$3115, 22, FALSE)+VLOOKUP(C57, raw_data!$A$2:$AB$3115, 22, FALSE)</f>
        <v>8.5849999999999991</v>
      </c>
      <c r="K57" s="47">
        <f>VLOOKUP(D57, raw_data!$A$2:$AB$3115, 22, FALSE)+VLOOKUP(E57, raw_data!$A$2:$AB$3115, 22, FALSE)+VLOOKUP(F57, raw_data!$A$2:$AB$3115, 22, FALSE)</f>
        <v>3.49</v>
      </c>
    </row>
    <row r="58" spans="1:11" x14ac:dyDescent="0.25">
      <c r="A58" s="46">
        <v>2415</v>
      </c>
      <c r="B58" s="48">
        <v>423</v>
      </c>
      <c r="C58" s="49">
        <v>4391</v>
      </c>
      <c r="D58" s="48">
        <v>3015</v>
      </c>
      <c r="E58" s="48">
        <v>5439</v>
      </c>
      <c r="F58" s="47">
        <v>4488</v>
      </c>
      <c r="G58" s="108">
        <f>VLOOKUP(A58, raw_data!$A$2:$AB$3115, 2, FALSE)+VLOOKUP(B58, raw_data!$A$2:$AB$3115, 2, FALSE)+VLOOKUP(C58, raw_data!$A$2:$AB$3115, 2, FALSE)</f>
        <v>110.241</v>
      </c>
      <c r="H58" s="47">
        <f>VLOOKUP(D58, raw_data!$A$2:$AB$3115, 2, FALSE)+VLOOKUP(E58, raw_data!$A$2:$AB$3115, 2, FALSE)+VLOOKUP(F58, raw_data!$A$2:$AB$3115, 2, FALSE)</f>
        <v>102.88800000000001</v>
      </c>
      <c r="I58" s="89" t="str">
        <f t="shared" si="0"/>
        <v>Blue</v>
      </c>
      <c r="J58" s="108">
        <f>VLOOKUP(A58, raw_data!$A$2:$AB$3115, 22, FALSE)+VLOOKUP(B58, raw_data!$A$2:$AB$3115, 22, FALSE)+VLOOKUP(C58, raw_data!$A$2:$AB$3115, 22, FALSE)</f>
        <v>7.8519999999999994</v>
      </c>
      <c r="K58" s="47">
        <f>VLOOKUP(D58, raw_data!$A$2:$AB$3115, 22, FALSE)+VLOOKUP(E58, raw_data!$A$2:$AB$3115, 22, FALSE)+VLOOKUP(F58, raw_data!$A$2:$AB$3115, 22, FALSE)</f>
        <v>7.1509999999999998</v>
      </c>
    </row>
    <row r="59" spans="1:11" x14ac:dyDescent="0.25">
      <c r="A59" s="46">
        <v>3039</v>
      </c>
      <c r="B59" s="48">
        <v>2056</v>
      </c>
      <c r="C59" s="49">
        <v>6055</v>
      </c>
      <c r="D59" s="48">
        <v>5809</v>
      </c>
      <c r="E59" s="48">
        <v>2619</v>
      </c>
      <c r="F59" s="47">
        <v>1250</v>
      </c>
      <c r="G59" s="108">
        <f>VLOOKUP(A59, raw_data!$A$2:$AB$3115, 2, FALSE)+VLOOKUP(B59, raw_data!$A$2:$AB$3115, 2, FALSE)+VLOOKUP(C59, raw_data!$A$2:$AB$3115, 2, FALSE)</f>
        <v>116.133</v>
      </c>
      <c r="H59" s="47">
        <f>VLOOKUP(D59, raw_data!$A$2:$AB$3115, 2, FALSE)+VLOOKUP(E59, raw_data!$A$2:$AB$3115, 2, FALSE)+VLOOKUP(F59, raw_data!$A$2:$AB$3115, 2, FALSE)</f>
        <v>74.778999999999996</v>
      </c>
      <c r="I59" s="89" t="str">
        <f t="shared" si="0"/>
        <v>Blue</v>
      </c>
      <c r="J59" s="108">
        <f>VLOOKUP(A59, raw_data!$A$2:$AB$3115, 22, FALSE)+VLOOKUP(B59, raw_data!$A$2:$AB$3115, 22, FALSE)+VLOOKUP(C59, raw_data!$A$2:$AB$3115, 22, FALSE)</f>
        <v>8.3819999999999997</v>
      </c>
      <c r="K59" s="47">
        <f>VLOOKUP(D59, raw_data!$A$2:$AB$3115, 22, FALSE)+VLOOKUP(E59, raw_data!$A$2:$AB$3115, 22, FALSE)+VLOOKUP(F59, raw_data!$A$2:$AB$3115, 22, FALSE)</f>
        <v>6.7379999999999995</v>
      </c>
    </row>
    <row r="60" spans="1:11" x14ac:dyDescent="0.25">
      <c r="A60" s="46">
        <v>111</v>
      </c>
      <c r="B60" s="48">
        <v>540</v>
      </c>
      <c r="C60" s="49">
        <v>5030</v>
      </c>
      <c r="D60" s="48">
        <v>4930</v>
      </c>
      <c r="E60" s="48">
        <v>4401</v>
      </c>
      <c r="F60" s="47">
        <v>3560</v>
      </c>
      <c r="G60" s="108">
        <f>VLOOKUP(A60, raw_data!$A$2:$AB$3115, 2, FALSE)+VLOOKUP(B60, raw_data!$A$2:$AB$3115, 2, FALSE)+VLOOKUP(C60, raw_data!$A$2:$AB$3115, 2, FALSE)</f>
        <v>88.497</v>
      </c>
      <c r="H60" s="47">
        <f>VLOOKUP(D60, raw_data!$A$2:$AB$3115, 2, FALSE)+VLOOKUP(E60, raw_data!$A$2:$AB$3115, 2, FALSE)+VLOOKUP(F60, raw_data!$A$2:$AB$3115, 2, FALSE)</f>
        <v>65.835000000000008</v>
      </c>
      <c r="I60" s="89" t="str">
        <f t="shared" si="0"/>
        <v>Blue</v>
      </c>
      <c r="J60" s="108">
        <f>VLOOKUP(A60, raw_data!$A$2:$AB$3115, 22, FALSE)+VLOOKUP(B60, raw_data!$A$2:$AB$3115, 22, FALSE)+VLOOKUP(C60, raw_data!$A$2:$AB$3115, 22, FALSE)</f>
        <v>6.077</v>
      </c>
      <c r="K60" s="47">
        <f>VLOOKUP(D60, raw_data!$A$2:$AB$3115, 22, FALSE)+VLOOKUP(E60, raw_data!$A$2:$AB$3115, 22, FALSE)+VLOOKUP(F60, raw_data!$A$2:$AB$3115, 22, FALSE)</f>
        <v>1.6119999999999999</v>
      </c>
    </row>
    <row r="61" spans="1:11" x14ac:dyDescent="0.25">
      <c r="A61" s="46">
        <v>3130</v>
      </c>
      <c r="B61" s="48">
        <v>1306</v>
      </c>
      <c r="C61" s="49">
        <v>181</v>
      </c>
      <c r="D61" s="48">
        <v>5677</v>
      </c>
      <c r="E61" s="48">
        <v>1099</v>
      </c>
      <c r="F61" s="47">
        <v>548</v>
      </c>
      <c r="G61" s="108">
        <f>VLOOKUP(A61, raw_data!$A$2:$AB$3115, 2, FALSE)+VLOOKUP(B61, raw_data!$A$2:$AB$3115, 2, FALSE)+VLOOKUP(C61, raw_data!$A$2:$AB$3115, 2, FALSE)</f>
        <v>108.41299999999998</v>
      </c>
      <c r="H61" s="47">
        <f>VLOOKUP(D61, raw_data!$A$2:$AB$3115, 2, FALSE)+VLOOKUP(E61, raw_data!$A$2:$AB$3115, 2, FALSE)+VLOOKUP(F61, raw_data!$A$2:$AB$3115, 2, FALSE)</f>
        <v>99.858000000000004</v>
      </c>
      <c r="I61" s="89" t="str">
        <f t="shared" si="0"/>
        <v>Blue</v>
      </c>
      <c r="J61" s="108">
        <f>VLOOKUP(A61, raw_data!$A$2:$AB$3115, 22, FALSE)+VLOOKUP(B61, raw_data!$A$2:$AB$3115, 22, FALSE)+VLOOKUP(C61, raw_data!$A$2:$AB$3115, 22, FALSE)</f>
        <v>9.2739999999999991</v>
      </c>
      <c r="K61" s="47">
        <f>VLOOKUP(D61, raw_data!$A$2:$AB$3115, 22, FALSE)+VLOOKUP(E61, raw_data!$A$2:$AB$3115, 22, FALSE)+VLOOKUP(F61, raw_data!$A$2:$AB$3115, 22, FALSE)</f>
        <v>7.9380000000000006</v>
      </c>
    </row>
    <row r="62" spans="1:11" x14ac:dyDescent="0.25">
      <c r="A62" s="46">
        <v>2823</v>
      </c>
      <c r="B62" s="48">
        <v>2834</v>
      </c>
      <c r="C62" s="49">
        <v>6134</v>
      </c>
      <c r="D62" s="48">
        <v>2363</v>
      </c>
      <c r="E62" s="48">
        <v>2337</v>
      </c>
      <c r="F62" s="47">
        <v>3853</v>
      </c>
      <c r="G62" s="108">
        <f>VLOOKUP(A62, raw_data!$A$2:$AB$3115, 2, FALSE)+VLOOKUP(B62, raw_data!$A$2:$AB$3115, 2, FALSE)+VLOOKUP(C62, raw_data!$A$2:$AB$3115, 2, FALSE)</f>
        <v>76.384</v>
      </c>
      <c r="H62" s="47">
        <f>VLOOKUP(D62, raw_data!$A$2:$AB$3115, 2, FALSE)+VLOOKUP(E62, raw_data!$A$2:$AB$3115, 2, FALSE)+VLOOKUP(F62, raw_data!$A$2:$AB$3115, 2, FALSE)</f>
        <v>99.257999999999996</v>
      </c>
      <c r="I62" s="89" t="str">
        <f t="shared" si="0"/>
        <v>Red</v>
      </c>
      <c r="J62" s="108">
        <f>VLOOKUP(A62, raw_data!$A$2:$AB$3115, 22, FALSE)+VLOOKUP(B62, raw_data!$A$2:$AB$3115, 22, FALSE)+VLOOKUP(C62, raw_data!$A$2:$AB$3115, 22, FALSE)</f>
        <v>4.6970000000000001</v>
      </c>
      <c r="K62" s="47">
        <f>VLOOKUP(D62, raw_data!$A$2:$AB$3115, 22, FALSE)+VLOOKUP(E62, raw_data!$A$2:$AB$3115, 22, FALSE)+VLOOKUP(F62, raw_data!$A$2:$AB$3115, 22, FALSE)</f>
        <v>9.322000000000001</v>
      </c>
    </row>
    <row r="63" spans="1:11" x14ac:dyDescent="0.25">
      <c r="A63" s="46">
        <v>5114</v>
      </c>
      <c r="B63" s="48">
        <v>3245</v>
      </c>
      <c r="C63" s="49">
        <v>461</v>
      </c>
      <c r="D63" s="48">
        <v>3042</v>
      </c>
      <c r="E63" s="48">
        <v>1860</v>
      </c>
      <c r="F63" s="47">
        <v>2054</v>
      </c>
      <c r="G63" s="108">
        <f>VLOOKUP(A63, raw_data!$A$2:$AB$3115, 2, FALSE)+VLOOKUP(B63, raw_data!$A$2:$AB$3115, 2, FALSE)+VLOOKUP(C63, raw_data!$A$2:$AB$3115, 2, FALSE)</f>
        <v>103.83599999999998</v>
      </c>
      <c r="H63" s="47">
        <f>VLOOKUP(D63, raw_data!$A$2:$AB$3115, 2, FALSE)+VLOOKUP(E63, raw_data!$A$2:$AB$3115, 2, FALSE)+VLOOKUP(F63, raw_data!$A$2:$AB$3115, 2, FALSE)</f>
        <v>116.422</v>
      </c>
      <c r="I63" s="89" t="str">
        <f t="shared" si="0"/>
        <v>Red</v>
      </c>
      <c r="J63" s="108">
        <f>VLOOKUP(A63, raw_data!$A$2:$AB$3115, 22, FALSE)+VLOOKUP(B63, raw_data!$A$2:$AB$3115, 22, FALSE)+VLOOKUP(C63, raw_data!$A$2:$AB$3115, 22, FALSE)</f>
        <v>7.7560000000000002</v>
      </c>
      <c r="K63" s="47">
        <f>VLOOKUP(D63, raw_data!$A$2:$AB$3115, 22, FALSE)+VLOOKUP(E63, raw_data!$A$2:$AB$3115, 22, FALSE)+VLOOKUP(F63, raw_data!$A$2:$AB$3115, 22, FALSE)</f>
        <v>7.548</v>
      </c>
    </row>
    <row r="64" spans="1:11" x14ac:dyDescent="0.25">
      <c r="A64" s="46">
        <v>5726</v>
      </c>
      <c r="B64" s="48">
        <v>1675</v>
      </c>
      <c r="C64" s="49">
        <v>1806</v>
      </c>
      <c r="D64" s="48">
        <v>329</v>
      </c>
      <c r="E64" s="48">
        <v>5854</v>
      </c>
      <c r="F64" s="47">
        <v>4468</v>
      </c>
      <c r="G64" s="108">
        <f>VLOOKUP(A64, raw_data!$A$2:$AB$3115, 2, FALSE)+VLOOKUP(B64, raw_data!$A$2:$AB$3115, 2, FALSE)+VLOOKUP(C64, raw_data!$A$2:$AB$3115, 2, FALSE)</f>
        <v>97.314999999999998</v>
      </c>
      <c r="H64" s="47">
        <f>VLOOKUP(D64, raw_data!$A$2:$AB$3115, 2, FALSE)+VLOOKUP(E64, raw_data!$A$2:$AB$3115, 2, FALSE)+VLOOKUP(F64, raw_data!$A$2:$AB$3115, 2, FALSE)</f>
        <v>101.89100000000001</v>
      </c>
      <c r="I64" s="89" t="str">
        <f t="shared" si="0"/>
        <v>Red</v>
      </c>
      <c r="J64" s="108">
        <f>VLOOKUP(A64, raw_data!$A$2:$AB$3115, 22, FALSE)+VLOOKUP(B64, raw_data!$A$2:$AB$3115, 22, FALSE)+VLOOKUP(C64, raw_data!$A$2:$AB$3115, 22, FALSE)</f>
        <v>7.8789999999999996</v>
      </c>
      <c r="K64" s="47">
        <f>VLOOKUP(D64, raw_data!$A$2:$AB$3115, 22, FALSE)+VLOOKUP(E64, raw_data!$A$2:$AB$3115, 22, FALSE)+VLOOKUP(F64, raw_data!$A$2:$AB$3115, 22, FALSE)</f>
        <v>8.0820000000000007</v>
      </c>
    </row>
    <row r="65" spans="1:11" x14ac:dyDescent="0.25">
      <c r="A65" s="46">
        <v>272</v>
      </c>
      <c r="B65" s="48">
        <v>433</v>
      </c>
      <c r="C65" s="49">
        <v>1405</v>
      </c>
      <c r="D65" s="48">
        <v>3655</v>
      </c>
      <c r="E65" s="48">
        <v>6055</v>
      </c>
      <c r="F65" s="47">
        <v>2619</v>
      </c>
      <c r="G65" s="108">
        <f>VLOOKUP(A65, raw_data!$A$2:$AB$3115, 2, FALSE)+VLOOKUP(B65, raw_data!$A$2:$AB$3115, 2, FALSE)+VLOOKUP(C65, raw_data!$A$2:$AB$3115, 2, FALSE)</f>
        <v>86.419000000000011</v>
      </c>
      <c r="H65" s="47">
        <f>VLOOKUP(D65, raw_data!$A$2:$AB$3115, 2, FALSE)+VLOOKUP(E65, raw_data!$A$2:$AB$3115, 2, FALSE)+VLOOKUP(F65, raw_data!$A$2:$AB$3115, 2, FALSE)</f>
        <v>80.316000000000003</v>
      </c>
      <c r="I65" s="89" t="str">
        <f t="shared" si="0"/>
        <v>Blue</v>
      </c>
      <c r="J65" s="108">
        <f>VLOOKUP(A65, raw_data!$A$2:$AB$3115, 22, FALSE)+VLOOKUP(B65, raw_data!$A$2:$AB$3115, 22, FALSE)+VLOOKUP(C65, raw_data!$A$2:$AB$3115, 22, FALSE)</f>
        <v>5.9969999999999999</v>
      </c>
      <c r="K65" s="47">
        <f>VLOOKUP(D65, raw_data!$A$2:$AB$3115, 22, FALSE)+VLOOKUP(E65, raw_data!$A$2:$AB$3115, 22, FALSE)+VLOOKUP(F65, raw_data!$A$2:$AB$3115, 22, FALSE)</f>
        <v>5.5090000000000003</v>
      </c>
    </row>
    <row r="66" spans="1:11" x14ac:dyDescent="0.25">
      <c r="A66" s="46">
        <v>5439</v>
      </c>
      <c r="B66" s="48">
        <v>2783</v>
      </c>
      <c r="C66" s="49">
        <v>2451</v>
      </c>
      <c r="D66" s="48">
        <v>3303</v>
      </c>
      <c r="E66" s="48">
        <v>3560</v>
      </c>
      <c r="F66" s="47">
        <v>5809</v>
      </c>
      <c r="G66" s="108">
        <f>VLOOKUP(A66, raw_data!$A$2:$AB$3115, 2, FALSE)+VLOOKUP(B66, raw_data!$A$2:$AB$3115, 2, FALSE)+VLOOKUP(C66, raw_data!$A$2:$AB$3115, 2, FALSE)</f>
        <v>91.658000000000001</v>
      </c>
      <c r="H66" s="47">
        <f>VLOOKUP(D66, raw_data!$A$2:$AB$3115, 2, FALSE)+VLOOKUP(E66, raw_data!$A$2:$AB$3115, 2, FALSE)+VLOOKUP(F66, raw_data!$A$2:$AB$3115, 2, FALSE)</f>
        <v>63.408000000000001</v>
      </c>
      <c r="I66" s="89" t="str">
        <f t="shared" si="0"/>
        <v>Blue</v>
      </c>
      <c r="J66" s="108">
        <f>VLOOKUP(A66, raw_data!$A$2:$AB$3115, 22, FALSE)+VLOOKUP(B66, raw_data!$A$2:$AB$3115, 22, FALSE)+VLOOKUP(C66, raw_data!$A$2:$AB$3115, 22, FALSE)</f>
        <v>4.2140000000000004</v>
      </c>
      <c r="K66" s="47">
        <f>VLOOKUP(D66, raw_data!$A$2:$AB$3115, 22, FALSE)+VLOOKUP(E66, raw_data!$A$2:$AB$3115, 22, FALSE)+VLOOKUP(F66, raw_data!$A$2:$AB$3115, 22, FALSE)</f>
        <v>2.5300000000000002</v>
      </c>
    </row>
    <row r="67" spans="1:11" x14ac:dyDescent="0.25">
      <c r="A67" s="46">
        <v>6219</v>
      </c>
      <c r="B67" s="48">
        <v>1099</v>
      </c>
      <c r="C67" s="49">
        <v>5437</v>
      </c>
      <c r="D67" s="48">
        <v>1250</v>
      </c>
      <c r="E67" s="48">
        <v>781</v>
      </c>
      <c r="F67" s="47">
        <v>5915</v>
      </c>
      <c r="G67" s="108">
        <f>VLOOKUP(A67, raw_data!$A$2:$AB$3115, 2, FALSE)+VLOOKUP(B67, raw_data!$A$2:$AB$3115, 2, FALSE)+VLOOKUP(C67, raw_data!$A$2:$AB$3115, 2, FALSE)</f>
        <v>93.984000000000009</v>
      </c>
      <c r="H67" s="47">
        <f>VLOOKUP(D67, raw_data!$A$2:$AB$3115, 2, FALSE)+VLOOKUP(E67, raw_data!$A$2:$AB$3115, 2, FALSE)+VLOOKUP(F67, raw_data!$A$2:$AB$3115, 2, FALSE)</f>
        <v>64.343000000000004</v>
      </c>
      <c r="I67" s="89" t="str">
        <f t="shared" ref="I67:I126" si="1">IF(G67&gt;H67, "Blue", "Red")</f>
        <v>Blue</v>
      </c>
      <c r="J67" s="108">
        <f>VLOOKUP(A67, raw_data!$A$2:$AB$3115, 22, FALSE)+VLOOKUP(B67, raw_data!$A$2:$AB$3115, 22, FALSE)+VLOOKUP(C67, raw_data!$A$2:$AB$3115, 22, FALSE)</f>
        <v>7.2140000000000004</v>
      </c>
      <c r="K67" s="47">
        <f>VLOOKUP(D67, raw_data!$A$2:$AB$3115, 22, FALSE)+VLOOKUP(E67, raw_data!$A$2:$AB$3115, 22, FALSE)+VLOOKUP(F67, raw_data!$A$2:$AB$3115, 22, FALSE)</f>
        <v>4.851</v>
      </c>
    </row>
    <row r="68" spans="1:11" x14ac:dyDescent="0.25">
      <c r="A68" s="46">
        <v>4488</v>
      </c>
      <c r="B68" s="48">
        <v>1306</v>
      </c>
      <c r="C68" s="49">
        <v>2522</v>
      </c>
      <c r="D68" s="48">
        <v>2337</v>
      </c>
      <c r="E68" s="48">
        <v>5016</v>
      </c>
      <c r="F68" s="47">
        <v>4401</v>
      </c>
      <c r="G68" s="108">
        <f>VLOOKUP(A68, raw_data!$A$2:$AB$3115, 2, FALSE)+VLOOKUP(B68, raw_data!$A$2:$AB$3115, 2, FALSE)+VLOOKUP(C68, raw_data!$A$2:$AB$3115, 2, FALSE)</f>
        <v>98.129000000000005</v>
      </c>
      <c r="H68" s="47">
        <f>VLOOKUP(D68, raw_data!$A$2:$AB$3115, 2, FALSE)+VLOOKUP(E68, raw_data!$A$2:$AB$3115, 2, FALSE)+VLOOKUP(F68, raw_data!$A$2:$AB$3115, 2, FALSE)</f>
        <v>81.38</v>
      </c>
      <c r="I68" s="89" t="str">
        <f t="shared" si="1"/>
        <v>Blue</v>
      </c>
      <c r="J68" s="108">
        <f>VLOOKUP(A68, raw_data!$A$2:$AB$3115, 22, FALSE)+VLOOKUP(B68, raw_data!$A$2:$AB$3115, 22, FALSE)+VLOOKUP(C68, raw_data!$A$2:$AB$3115, 22, FALSE)</f>
        <v>8.1850000000000005</v>
      </c>
      <c r="K68" s="47">
        <f>VLOOKUP(D68, raw_data!$A$2:$AB$3115, 22, FALSE)+VLOOKUP(E68, raw_data!$A$2:$AB$3115, 22, FALSE)+VLOOKUP(F68, raw_data!$A$2:$AB$3115, 22, FALSE)</f>
        <v>5.1549999999999994</v>
      </c>
    </row>
    <row r="69" spans="1:11" x14ac:dyDescent="0.25">
      <c r="A69" s="46">
        <v>2194</v>
      </c>
      <c r="B69" s="48">
        <v>1860</v>
      </c>
      <c r="C69" s="49">
        <v>3044</v>
      </c>
      <c r="D69" s="48">
        <v>5804</v>
      </c>
      <c r="E69" s="48">
        <v>2823</v>
      </c>
      <c r="F69" s="47">
        <v>548</v>
      </c>
      <c r="G69" s="108">
        <f>VLOOKUP(A69, raw_data!$A$2:$AB$3115, 2, FALSE)+VLOOKUP(B69, raw_data!$A$2:$AB$3115, 2, FALSE)+VLOOKUP(C69, raw_data!$A$2:$AB$3115, 2, FALSE)</f>
        <v>112.04599999999999</v>
      </c>
      <c r="H69" s="47">
        <f>VLOOKUP(D69, raw_data!$A$2:$AB$3115, 2, FALSE)+VLOOKUP(E69, raw_data!$A$2:$AB$3115, 2, FALSE)+VLOOKUP(F69, raw_data!$A$2:$AB$3115, 2, FALSE)</f>
        <v>93.93</v>
      </c>
      <c r="I69" s="89" t="str">
        <f t="shared" si="1"/>
        <v>Blue</v>
      </c>
      <c r="J69" s="108">
        <f>VLOOKUP(A69, raw_data!$A$2:$AB$3115, 22, FALSE)+VLOOKUP(B69, raw_data!$A$2:$AB$3115, 22, FALSE)+VLOOKUP(C69, raw_data!$A$2:$AB$3115, 22, FALSE)</f>
        <v>8.2860000000000014</v>
      </c>
      <c r="K69" s="47">
        <f>VLOOKUP(D69, raw_data!$A$2:$AB$3115, 22, FALSE)+VLOOKUP(E69, raw_data!$A$2:$AB$3115, 22, FALSE)+VLOOKUP(F69, raw_data!$A$2:$AB$3115, 22, FALSE)</f>
        <v>6.1300000000000008</v>
      </c>
    </row>
    <row r="70" spans="1:11" x14ac:dyDescent="0.25">
      <c r="A70" s="46">
        <v>461</v>
      </c>
      <c r="B70" s="48">
        <v>604</v>
      </c>
      <c r="C70" s="49">
        <v>4930</v>
      </c>
      <c r="D70" s="48">
        <v>181</v>
      </c>
      <c r="E70" s="48">
        <v>4905</v>
      </c>
      <c r="F70" s="47">
        <v>5726</v>
      </c>
      <c r="G70" s="108">
        <f>VLOOKUP(A70, raw_data!$A$2:$AB$3115, 2, FALSE)+VLOOKUP(B70, raw_data!$A$2:$AB$3115, 2, FALSE)+VLOOKUP(C70, raw_data!$A$2:$AB$3115, 2, FALSE)</f>
        <v>85.24499999999999</v>
      </c>
      <c r="H70" s="47">
        <f>VLOOKUP(D70, raw_data!$A$2:$AB$3115, 2, FALSE)+VLOOKUP(E70, raw_data!$A$2:$AB$3115, 2, FALSE)+VLOOKUP(F70, raw_data!$A$2:$AB$3115, 2, FALSE)</f>
        <v>86.138000000000005</v>
      </c>
      <c r="I70" s="89" t="str">
        <f t="shared" si="1"/>
        <v>Red</v>
      </c>
      <c r="J70" s="108">
        <f>VLOOKUP(A70, raw_data!$A$2:$AB$3115, 22, FALSE)+VLOOKUP(B70, raw_data!$A$2:$AB$3115, 22, FALSE)+VLOOKUP(C70, raw_data!$A$2:$AB$3115, 22, FALSE)</f>
        <v>4.2539999999999996</v>
      </c>
      <c r="K70" s="47">
        <f>VLOOKUP(D70, raw_data!$A$2:$AB$3115, 22, FALSE)+VLOOKUP(E70, raw_data!$A$2:$AB$3115, 22, FALSE)+VLOOKUP(F70, raw_data!$A$2:$AB$3115, 22, FALSE)</f>
        <v>6.4359999999999999</v>
      </c>
    </row>
    <row r="71" spans="1:11" x14ac:dyDescent="0.25">
      <c r="A71" s="46">
        <v>5030</v>
      </c>
      <c r="B71" s="48">
        <v>5912</v>
      </c>
      <c r="C71" s="49">
        <v>1510</v>
      </c>
      <c r="D71" s="48">
        <v>6134</v>
      </c>
      <c r="E71" s="48">
        <v>1756</v>
      </c>
      <c r="F71" s="47">
        <v>3015</v>
      </c>
      <c r="G71" s="108">
        <f>VLOOKUP(A71, raw_data!$A$2:$AB$3115, 2, FALSE)+VLOOKUP(B71, raw_data!$A$2:$AB$3115, 2, FALSE)+VLOOKUP(C71, raw_data!$A$2:$AB$3115, 2, FALSE)</f>
        <v>73.217999999999989</v>
      </c>
      <c r="H71" s="47">
        <f>VLOOKUP(D71, raw_data!$A$2:$AB$3115, 2, FALSE)+VLOOKUP(E71, raw_data!$A$2:$AB$3115, 2, FALSE)+VLOOKUP(F71, raw_data!$A$2:$AB$3115, 2, FALSE)</f>
        <v>81.442999999999998</v>
      </c>
      <c r="I71" s="89" t="str">
        <f t="shared" si="1"/>
        <v>Red</v>
      </c>
      <c r="J71" s="108">
        <f>VLOOKUP(A71, raw_data!$A$2:$AB$3115, 22, FALSE)+VLOOKUP(B71, raw_data!$A$2:$AB$3115, 22, FALSE)+VLOOKUP(C71, raw_data!$A$2:$AB$3115, 22, FALSE)</f>
        <v>4.1989999999999998</v>
      </c>
      <c r="K71" s="47">
        <f>VLOOKUP(D71, raw_data!$A$2:$AB$3115, 22, FALSE)+VLOOKUP(E71, raw_data!$A$2:$AB$3115, 22, FALSE)+VLOOKUP(F71, raw_data!$A$2:$AB$3115, 22, FALSE)</f>
        <v>6.4980000000000002</v>
      </c>
    </row>
    <row r="72" spans="1:11" x14ac:dyDescent="0.25">
      <c r="A72" s="46">
        <v>329</v>
      </c>
      <c r="B72" s="48">
        <v>33</v>
      </c>
      <c r="C72" s="49">
        <v>4391</v>
      </c>
      <c r="D72" s="48">
        <v>5114</v>
      </c>
      <c r="E72" s="48">
        <v>2363</v>
      </c>
      <c r="F72" s="47">
        <v>3039</v>
      </c>
      <c r="G72" s="108">
        <f>VLOOKUP(A72, raw_data!$A$2:$AB$3115, 2, FALSE)+VLOOKUP(B72, raw_data!$A$2:$AB$3115, 2, FALSE)+VLOOKUP(C72, raw_data!$A$2:$AB$3115, 2, FALSE)</f>
        <v>134.77499999999998</v>
      </c>
      <c r="H72" s="47">
        <f>VLOOKUP(D72, raw_data!$A$2:$AB$3115, 2, FALSE)+VLOOKUP(E72, raw_data!$A$2:$AB$3115, 2, FALSE)+VLOOKUP(F72, raw_data!$A$2:$AB$3115, 2, FALSE)</f>
        <v>99.406999999999996</v>
      </c>
      <c r="I72" s="89" t="str">
        <f t="shared" si="1"/>
        <v>Blue</v>
      </c>
      <c r="J72" s="108">
        <f>VLOOKUP(A72, raw_data!$A$2:$AB$3115, 22, FALSE)+VLOOKUP(B72, raw_data!$A$2:$AB$3115, 22, FALSE)+VLOOKUP(C72, raw_data!$A$2:$AB$3115, 22, FALSE)</f>
        <v>10.594000000000001</v>
      </c>
      <c r="K72" s="47">
        <f>VLOOKUP(D72, raw_data!$A$2:$AB$3115, 22, FALSE)+VLOOKUP(E72, raw_data!$A$2:$AB$3115, 22, FALSE)+VLOOKUP(F72, raw_data!$A$2:$AB$3115, 22, FALSE)</f>
        <v>8.6029999999999998</v>
      </c>
    </row>
    <row r="73" spans="1:11" x14ac:dyDescent="0.25">
      <c r="A73" s="46">
        <v>6221</v>
      </c>
      <c r="B73" s="48">
        <v>177</v>
      </c>
      <c r="C73" s="49">
        <v>2056</v>
      </c>
      <c r="D73" s="48">
        <v>3853</v>
      </c>
      <c r="E73" s="48">
        <v>3245</v>
      </c>
      <c r="F73" s="47">
        <v>66</v>
      </c>
      <c r="G73" s="108">
        <f>VLOOKUP(A73, raw_data!$A$2:$AB$3115, 2, FALSE)+VLOOKUP(B73, raw_data!$A$2:$AB$3115, 2, FALSE)+VLOOKUP(C73, raw_data!$A$2:$AB$3115, 2, FALSE)</f>
        <v>139.32499999999999</v>
      </c>
      <c r="H73" s="47">
        <f>VLOOKUP(D73, raw_data!$A$2:$AB$3115, 2, FALSE)+VLOOKUP(E73, raw_data!$A$2:$AB$3115, 2, FALSE)+VLOOKUP(F73, raw_data!$A$2:$AB$3115, 2, FALSE)</f>
        <v>91.653999999999996</v>
      </c>
      <c r="I73" s="89" t="str">
        <f t="shared" si="1"/>
        <v>Blue</v>
      </c>
      <c r="J73" s="108">
        <f>VLOOKUP(A73, raw_data!$A$2:$AB$3115, 22, FALSE)+VLOOKUP(B73, raw_data!$A$2:$AB$3115, 22, FALSE)+VLOOKUP(C73, raw_data!$A$2:$AB$3115, 22, FALSE)</f>
        <v>10.76</v>
      </c>
      <c r="K73" s="47">
        <f>VLOOKUP(D73, raw_data!$A$2:$AB$3115, 22, FALSE)+VLOOKUP(E73, raw_data!$A$2:$AB$3115, 22, FALSE)+VLOOKUP(F73, raw_data!$A$2:$AB$3115, 22, FALSE)</f>
        <v>8.0220000000000002</v>
      </c>
    </row>
    <row r="74" spans="1:11" x14ac:dyDescent="0.25">
      <c r="A74" s="46">
        <v>3158</v>
      </c>
      <c r="B74" s="48">
        <v>537</v>
      </c>
      <c r="C74" s="49">
        <v>111</v>
      </c>
      <c r="D74" s="48">
        <v>423</v>
      </c>
      <c r="E74" s="48">
        <v>1690</v>
      </c>
      <c r="F74" s="47">
        <v>5854</v>
      </c>
      <c r="G74" s="108">
        <f>VLOOKUP(A74, raw_data!$A$2:$AB$3115, 2, FALSE)+VLOOKUP(B74, raw_data!$A$2:$AB$3115, 2, FALSE)+VLOOKUP(C74, raw_data!$A$2:$AB$3115, 2, FALSE)</f>
        <v>95.168000000000006</v>
      </c>
      <c r="H74" s="47">
        <f>VLOOKUP(D74, raw_data!$A$2:$AB$3115, 2, FALSE)+VLOOKUP(E74, raw_data!$A$2:$AB$3115, 2, FALSE)+VLOOKUP(F74, raw_data!$A$2:$AB$3115, 2, FALSE)</f>
        <v>99.379000000000005</v>
      </c>
      <c r="I74" s="89" t="str">
        <f t="shared" si="1"/>
        <v>Red</v>
      </c>
      <c r="J74" s="108">
        <f>VLOOKUP(A74, raw_data!$A$2:$AB$3115, 22, FALSE)+VLOOKUP(B74, raw_data!$A$2:$AB$3115, 22, FALSE)+VLOOKUP(C74, raw_data!$A$2:$AB$3115, 22, FALSE)</f>
        <v>7.0819999999999999</v>
      </c>
      <c r="K74" s="47">
        <f>VLOOKUP(D74, raw_data!$A$2:$AB$3115, 22, FALSE)+VLOOKUP(E74, raw_data!$A$2:$AB$3115, 22, FALSE)+VLOOKUP(F74, raw_data!$A$2:$AB$3115, 22, FALSE)</f>
        <v>5.99</v>
      </c>
    </row>
    <row r="75" spans="1:11" x14ac:dyDescent="0.25">
      <c r="A75" s="46">
        <v>540</v>
      </c>
      <c r="B75" s="48">
        <v>1622</v>
      </c>
      <c r="C75" s="49">
        <v>5677</v>
      </c>
      <c r="D75" s="48">
        <v>2054</v>
      </c>
      <c r="E75" s="48">
        <v>3238</v>
      </c>
      <c r="F75" s="47">
        <v>6171</v>
      </c>
      <c r="G75" s="108">
        <f>VLOOKUP(A75, raw_data!$A$2:$AB$3115, 2, FALSE)+VLOOKUP(B75, raw_data!$A$2:$AB$3115, 2, FALSE)+VLOOKUP(C75, raw_data!$A$2:$AB$3115, 2, FALSE)</f>
        <v>58.456000000000003</v>
      </c>
      <c r="H75" s="47">
        <f>VLOOKUP(D75, raw_data!$A$2:$AB$3115, 2, FALSE)+VLOOKUP(E75, raw_data!$A$2:$AB$3115, 2, FALSE)+VLOOKUP(F75, raw_data!$A$2:$AB$3115, 2, FALSE)</f>
        <v>122.794</v>
      </c>
      <c r="I75" s="89" t="str">
        <f t="shared" si="1"/>
        <v>Red</v>
      </c>
      <c r="J75" s="108">
        <f>VLOOKUP(A75, raw_data!$A$2:$AB$3115, 22, FALSE)+VLOOKUP(B75, raw_data!$A$2:$AB$3115, 22, FALSE)+VLOOKUP(C75, raw_data!$A$2:$AB$3115, 22, FALSE)</f>
        <v>2.2400000000000002</v>
      </c>
      <c r="K75" s="47">
        <f>VLOOKUP(D75, raw_data!$A$2:$AB$3115, 22, FALSE)+VLOOKUP(E75, raw_data!$A$2:$AB$3115, 22, FALSE)+VLOOKUP(F75, raw_data!$A$2:$AB$3115, 22, FALSE)</f>
        <v>9.6340000000000003</v>
      </c>
    </row>
    <row r="76" spans="1:11" x14ac:dyDescent="0.25">
      <c r="A76" s="46">
        <v>3042</v>
      </c>
      <c r="B76" s="48">
        <v>2415</v>
      </c>
      <c r="C76" s="49">
        <v>5053</v>
      </c>
      <c r="D76" s="48">
        <v>74</v>
      </c>
      <c r="E76" s="48">
        <v>3130</v>
      </c>
      <c r="F76" s="47">
        <v>2834</v>
      </c>
      <c r="G76" s="108">
        <f>VLOOKUP(A76, raw_data!$A$2:$AB$3115, 2, FALSE)+VLOOKUP(B76, raw_data!$A$2:$AB$3115, 2, FALSE)+VLOOKUP(C76, raw_data!$A$2:$AB$3115, 2, FALSE)</f>
        <v>111.99</v>
      </c>
      <c r="H76" s="47">
        <f>VLOOKUP(D76, raw_data!$A$2:$AB$3115, 2, FALSE)+VLOOKUP(E76, raw_data!$A$2:$AB$3115, 2, FALSE)+VLOOKUP(F76, raw_data!$A$2:$AB$3115, 2, FALSE)</f>
        <v>131.89400000000001</v>
      </c>
      <c r="I76" s="89" t="str">
        <f t="shared" si="1"/>
        <v>Red</v>
      </c>
      <c r="J76" s="108">
        <f>VLOOKUP(A76, raw_data!$A$2:$AB$3115, 22, FALSE)+VLOOKUP(B76, raw_data!$A$2:$AB$3115, 22, FALSE)+VLOOKUP(C76, raw_data!$A$2:$AB$3115, 22, FALSE)</f>
        <v>6.8439999999999994</v>
      </c>
      <c r="K76" s="47">
        <f>VLOOKUP(D76, raw_data!$A$2:$AB$3115, 22, FALSE)+VLOOKUP(E76, raw_data!$A$2:$AB$3115, 22, FALSE)+VLOOKUP(F76, raw_data!$A$2:$AB$3115, 22, FALSE)</f>
        <v>10.112</v>
      </c>
    </row>
    <row r="77" spans="1:11" x14ac:dyDescent="0.25">
      <c r="A77" s="46">
        <v>604</v>
      </c>
      <c r="B77" s="48">
        <v>3015</v>
      </c>
      <c r="C77" s="49">
        <v>2522</v>
      </c>
      <c r="D77" s="48">
        <v>2823</v>
      </c>
      <c r="E77" s="48">
        <v>1675</v>
      </c>
      <c r="F77" s="47">
        <v>1099</v>
      </c>
      <c r="G77" s="108">
        <f>VLOOKUP(A77, raw_data!$A$2:$AB$3115, 2, FALSE)+VLOOKUP(B77, raw_data!$A$2:$AB$3115, 2, FALSE)+VLOOKUP(C77, raw_data!$A$2:$AB$3115, 2, FALSE)</f>
        <v>90.910000000000011</v>
      </c>
      <c r="H77" s="47">
        <f>VLOOKUP(D77, raw_data!$A$2:$AB$3115, 2, FALSE)+VLOOKUP(E77, raw_data!$A$2:$AB$3115, 2, FALSE)+VLOOKUP(F77, raw_data!$A$2:$AB$3115, 2, FALSE)</f>
        <v>100.876</v>
      </c>
      <c r="I77" s="89" t="str">
        <f t="shared" si="1"/>
        <v>Red</v>
      </c>
      <c r="J77" s="108">
        <f>VLOOKUP(A77, raw_data!$A$2:$AB$3115, 22, FALSE)+VLOOKUP(B77, raw_data!$A$2:$AB$3115, 22, FALSE)+VLOOKUP(C77, raw_data!$A$2:$AB$3115, 22, FALSE)</f>
        <v>5.66</v>
      </c>
      <c r="K77" s="47">
        <f>VLOOKUP(D77, raw_data!$A$2:$AB$3115, 22, FALSE)+VLOOKUP(E77, raw_data!$A$2:$AB$3115, 22, FALSE)+VLOOKUP(F77, raw_data!$A$2:$AB$3115, 22, FALSE)</f>
        <v>9.282</v>
      </c>
    </row>
    <row r="78" spans="1:11" x14ac:dyDescent="0.25">
      <c r="A78" s="46">
        <v>3044</v>
      </c>
      <c r="B78" s="48">
        <v>2451</v>
      </c>
      <c r="C78" s="49">
        <v>5016</v>
      </c>
      <c r="D78" s="48">
        <v>181</v>
      </c>
      <c r="E78" s="48">
        <v>5912</v>
      </c>
      <c r="F78" s="47">
        <v>6055</v>
      </c>
      <c r="G78" s="108">
        <f>VLOOKUP(A78, raw_data!$A$2:$AB$3115, 2, FALSE)+VLOOKUP(B78, raw_data!$A$2:$AB$3115, 2, FALSE)+VLOOKUP(C78, raw_data!$A$2:$AB$3115, 2, FALSE)</f>
        <v>107.443</v>
      </c>
      <c r="H78" s="47">
        <f>VLOOKUP(D78, raw_data!$A$2:$AB$3115, 2, FALSE)+VLOOKUP(E78, raw_data!$A$2:$AB$3115, 2, FALSE)+VLOOKUP(F78, raw_data!$A$2:$AB$3115, 2, FALSE)</f>
        <v>78.691999999999993</v>
      </c>
      <c r="I78" s="89" t="str">
        <f t="shared" si="1"/>
        <v>Blue</v>
      </c>
      <c r="J78" s="108">
        <f>VLOOKUP(A78, raw_data!$A$2:$AB$3115, 22, FALSE)+VLOOKUP(B78, raw_data!$A$2:$AB$3115, 22, FALSE)+VLOOKUP(C78, raw_data!$A$2:$AB$3115, 22, FALSE)</f>
        <v>6.8559999999999999</v>
      </c>
      <c r="K78" s="47">
        <f>VLOOKUP(D78, raw_data!$A$2:$AB$3115, 22, FALSE)+VLOOKUP(E78, raw_data!$A$2:$AB$3115, 22, FALSE)+VLOOKUP(F78, raw_data!$A$2:$AB$3115, 22, FALSE)</f>
        <v>5.5930000000000009</v>
      </c>
    </row>
    <row r="79" spans="1:11" x14ac:dyDescent="0.25">
      <c r="A79" s="46">
        <v>2194</v>
      </c>
      <c r="B79" s="48">
        <v>2056</v>
      </c>
      <c r="C79" s="49">
        <v>6134</v>
      </c>
      <c r="D79" s="48">
        <v>3655</v>
      </c>
      <c r="E79" s="48">
        <v>4468</v>
      </c>
      <c r="F79" s="47">
        <v>461</v>
      </c>
      <c r="G79" s="108">
        <f>VLOOKUP(A79, raw_data!$A$2:$AB$3115, 2, FALSE)+VLOOKUP(B79, raw_data!$A$2:$AB$3115, 2, FALSE)+VLOOKUP(C79, raw_data!$A$2:$AB$3115, 2, FALSE)</f>
        <v>115.46699999999998</v>
      </c>
      <c r="H79" s="47">
        <f>VLOOKUP(D79, raw_data!$A$2:$AB$3115, 2, FALSE)+VLOOKUP(E79, raw_data!$A$2:$AB$3115, 2, FALSE)+VLOOKUP(F79, raw_data!$A$2:$AB$3115, 2, FALSE)</f>
        <v>104.84399999999999</v>
      </c>
      <c r="I79" s="89" t="str">
        <f t="shared" si="1"/>
        <v>Blue</v>
      </c>
      <c r="J79" s="108">
        <f>VLOOKUP(A79, raw_data!$A$2:$AB$3115, 22, FALSE)+VLOOKUP(B79, raw_data!$A$2:$AB$3115, 22, FALSE)+VLOOKUP(C79, raw_data!$A$2:$AB$3115, 22, FALSE)</f>
        <v>9.7210000000000001</v>
      </c>
      <c r="K79" s="47">
        <f>VLOOKUP(D79, raw_data!$A$2:$AB$3115, 22, FALSE)+VLOOKUP(E79, raw_data!$A$2:$AB$3115, 22, FALSE)+VLOOKUP(F79, raw_data!$A$2:$AB$3115, 22, FALSE)</f>
        <v>8.6029999999999998</v>
      </c>
    </row>
    <row r="80" spans="1:11" x14ac:dyDescent="0.25">
      <c r="A80" s="46">
        <v>5114</v>
      </c>
      <c r="B80" s="48">
        <v>1510</v>
      </c>
      <c r="C80" s="49">
        <v>537</v>
      </c>
      <c r="D80" s="48">
        <v>1806</v>
      </c>
      <c r="E80" s="48">
        <v>2619</v>
      </c>
      <c r="F80" s="47">
        <v>4488</v>
      </c>
      <c r="G80" s="108">
        <f>VLOOKUP(A80, raw_data!$A$2:$AB$3115, 2, FALSE)+VLOOKUP(B80, raw_data!$A$2:$AB$3115, 2, FALSE)+VLOOKUP(C80, raw_data!$A$2:$AB$3115, 2, FALSE)</f>
        <v>80.442999999999998</v>
      </c>
      <c r="H80" s="47">
        <f>VLOOKUP(D80, raw_data!$A$2:$AB$3115, 2, FALSE)+VLOOKUP(E80, raw_data!$A$2:$AB$3115, 2, FALSE)+VLOOKUP(F80, raw_data!$A$2:$AB$3115, 2, FALSE)</f>
        <v>119.97999999999999</v>
      </c>
      <c r="I80" s="89" t="str">
        <f t="shared" si="1"/>
        <v>Red</v>
      </c>
      <c r="J80" s="108">
        <f>VLOOKUP(A80, raw_data!$A$2:$AB$3115, 22, FALSE)+VLOOKUP(B80, raw_data!$A$2:$AB$3115, 22, FALSE)+VLOOKUP(C80, raw_data!$A$2:$AB$3115, 22, FALSE)</f>
        <v>5.1020000000000003</v>
      </c>
      <c r="K80" s="47">
        <f>VLOOKUP(D80, raw_data!$A$2:$AB$3115, 22, FALSE)+VLOOKUP(E80, raw_data!$A$2:$AB$3115, 22, FALSE)+VLOOKUP(F80, raw_data!$A$2:$AB$3115, 22, FALSE)</f>
        <v>10.973000000000001</v>
      </c>
    </row>
    <row r="81" spans="1:11" x14ac:dyDescent="0.25">
      <c r="A81" s="46">
        <v>433</v>
      </c>
      <c r="B81" s="48">
        <v>540</v>
      </c>
      <c r="C81" s="49">
        <v>3158</v>
      </c>
      <c r="D81" s="48">
        <v>3039</v>
      </c>
      <c r="E81" s="48">
        <v>6219</v>
      </c>
      <c r="F81" s="47">
        <v>2337</v>
      </c>
      <c r="G81" s="108">
        <f>VLOOKUP(A81, raw_data!$A$2:$AB$3115, 2, FALSE)+VLOOKUP(B81, raw_data!$A$2:$AB$3115, 2, FALSE)+VLOOKUP(C81, raw_data!$A$2:$AB$3115, 2, FALSE)</f>
        <v>82.461000000000013</v>
      </c>
      <c r="H81" s="47">
        <f>VLOOKUP(D81, raw_data!$A$2:$AB$3115, 2, FALSE)+VLOOKUP(E81, raw_data!$A$2:$AB$3115, 2, FALSE)+VLOOKUP(F81, raw_data!$A$2:$AB$3115, 2, FALSE)</f>
        <v>90.463999999999999</v>
      </c>
      <c r="I81" s="89" t="str">
        <f t="shared" si="1"/>
        <v>Red</v>
      </c>
      <c r="J81" s="108">
        <f>VLOOKUP(A81, raw_data!$A$2:$AB$3115, 22, FALSE)+VLOOKUP(B81, raw_data!$A$2:$AB$3115, 22, FALSE)+VLOOKUP(C81, raw_data!$A$2:$AB$3115, 22, FALSE)</f>
        <v>4.718</v>
      </c>
      <c r="K81" s="47">
        <f>VLOOKUP(D81, raw_data!$A$2:$AB$3115, 22, FALSE)+VLOOKUP(E81, raw_data!$A$2:$AB$3115, 22, FALSE)+VLOOKUP(F81, raw_data!$A$2:$AB$3115, 22, FALSE)</f>
        <v>7.0149999999999997</v>
      </c>
    </row>
    <row r="82" spans="1:11" x14ac:dyDescent="0.25">
      <c r="A82" s="46">
        <v>1756</v>
      </c>
      <c r="B82" s="48">
        <v>1860</v>
      </c>
      <c r="C82" s="49">
        <v>3853</v>
      </c>
      <c r="D82" s="48">
        <v>2363</v>
      </c>
      <c r="E82" s="48">
        <v>5726</v>
      </c>
      <c r="F82" s="47">
        <v>74</v>
      </c>
      <c r="G82" s="108">
        <f>VLOOKUP(A82, raw_data!$A$2:$AB$3115, 2, FALSE)+VLOOKUP(B82, raw_data!$A$2:$AB$3115, 2, FALSE)+VLOOKUP(C82, raw_data!$A$2:$AB$3115, 2, FALSE)</f>
        <v>104.35000000000001</v>
      </c>
      <c r="H82" s="47">
        <f>VLOOKUP(D82, raw_data!$A$2:$AB$3115, 2, FALSE)+VLOOKUP(E82, raw_data!$A$2:$AB$3115, 2, FALSE)+VLOOKUP(F82, raw_data!$A$2:$AB$3115, 2, FALSE)</f>
        <v>87.158000000000001</v>
      </c>
      <c r="I82" s="89" t="str">
        <f t="shared" si="1"/>
        <v>Blue</v>
      </c>
      <c r="J82" s="108">
        <f>VLOOKUP(A82, raw_data!$A$2:$AB$3115, 22, FALSE)+VLOOKUP(B82, raw_data!$A$2:$AB$3115, 22, FALSE)+VLOOKUP(C82, raw_data!$A$2:$AB$3115, 22, FALSE)</f>
        <v>9.5570000000000004</v>
      </c>
      <c r="K82" s="47">
        <f>VLOOKUP(D82, raw_data!$A$2:$AB$3115, 22, FALSE)+VLOOKUP(E82, raw_data!$A$2:$AB$3115, 22, FALSE)+VLOOKUP(F82, raw_data!$A$2:$AB$3115, 22, FALSE)</f>
        <v>6.41</v>
      </c>
    </row>
    <row r="83" spans="1:11" x14ac:dyDescent="0.25">
      <c r="A83" s="46">
        <v>5804</v>
      </c>
      <c r="B83" s="48">
        <v>5437</v>
      </c>
      <c r="C83" s="49">
        <v>5809</v>
      </c>
      <c r="D83" s="48">
        <v>5677</v>
      </c>
      <c r="E83" s="48">
        <v>2834</v>
      </c>
      <c r="F83" s="47">
        <v>329</v>
      </c>
      <c r="G83" s="108">
        <f>VLOOKUP(A83, raw_data!$A$2:$AB$3115, 2, FALSE)+VLOOKUP(B83, raw_data!$A$2:$AB$3115, 2, FALSE)+VLOOKUP(C83, raw_data!$A$2:$AB$3115, 2, FALSE)</f>
        <v>73.12700000000001</v>
      </c>
      <c r="H83" s="47">
        <f>VLOOKUP(D83, raw_data!$A$2:$AB$3115, 2, FALSE)+VLOOKUP(E83, raw_data!$A$2:$AB$3115, 2, FALSE)+VLOOKUP(F83, raw_data!$A$2:$AB$3115, 2, FALSE)</f>
        <v>114.235</v>
      </c>
      <c r="I83" s="89" t="str">
        <f t="shared" si="1"/>
        <v>Red</v>
      </c>
      <c r="J83" s="108">
        <f>VLOOKUP(A83, raw_data!$A$2:$AB$3115, 22, FALSE)+VLOOKUP(B83, raw_data!$A$2:$AB$3115, 22, FALSE)+VLOOKUP(C83, raw_data!$A$2:$AB$3115, 22, FALSE)</f>
        <v>4.4779999999999998</v>
      </c>
      <c r="K83" s="47">
        <f>VLOOKUP(D83, raw_data!$A$2:$AB$3115, 22, FALSE)+VLOOKUP(E83, raw_data!$A$2:$AB$3115, 22, FALSE)+VLOOKUP(F83, raw_data!$A$2:$AB$3115, 22, FALSE)</f>
        <v>8.4589999999999996</v>
      </c>
    </row>
    <row r="84" spans="1:11" x14ac:dyDescent="0.25">
      <c r="A84" s="46">
        <v>1690</v>
      </c>
      <c r="B84" s="48">
        <v>272</v>
      </c>
      <c r="C84" s="49">
        <v>33</v>
      </c>
      <c r="D84" s="48">
        <v>781</v>
      </c>
      <c r="E84" s="48">
        <v>3238</v>
      </c>
      <c r="F84" s="47">
        <v>3245</v>
      </c>
      <c r="G84" s="108">
        <f>VLOOKUP(A84, raw_data!$A$2:$AB$3115, 2, FALSE)+VLOOKUP(B84, raw_data!$A$2:$AB$3115, 2, FALSE)+VLOOKUP(C84, raw_data!$A$2:$AB$3115, 2, FALSE)</f>
        <v>131.04</v>
      </c>
      <c r="H84" s="47">
        <f>VLOOKUP(D84, raw_data!$A$2:$AB$3115, 2, FALSE)+VLOOKUP(E84, raw_data!$A$2:$AB$3115, 2, FALSE)+VLOOKUP(F84, raw_data!$A$2:$AB$3115, 2, FALSE)</f>
        <v>94.066000000000003</v>
      </c>
      <c r="I84" s="89" t="str">
        <f t="shared" si="1"/>
        <v>Blue</v>
      </c>
      <c r="J84" s="108">
        <f>VLOOKUP(A84, raw_data!$A$2:$AB$3115, 22, FALSE)+VLOOKUP(B84, raw_data!$A$2:$AB$3115, 22, FALSE)+VLOOKUP(C84, raw_data!$A$2:$AB$3115, 22, FALSE)</f>
        <v>9.0250000000000004</v>
      </c>
      <c r="K84" s="47">
        <f>VLOOKUP(D84, raw_data!$A$2:$AB$3115, 22, FALSE)+VLOOKUP(E84, raw_data!$A$2:$AB$3115, 22, FALSE)+VLOOKUP(F84, raw_data!$A$2:$AB$3115, 22, FALSE)</f>
        <v>8.5309999999999988</v>
      </c>
    </row>
    <row r="85" spans="1:11" x14ac:dyDescent="0.25">
      <c r="A85" s="46">
        <v>1306</v>
      </c>
      <c r="B85" s="48">
        <v>5030</v>
      </c>
      <c r="C85" s="49">
        <v>2054</v>
      </c>
      <c r="D85" s="48">
        <v>1250</v>
      </c>
      <c r="E85" s="48">
        <v>5053</v>
      </c>
      <c r="F85" s="47">
        <v>5439</v>
      </c>
      <c r="G85" s="108">
        <f>VLOOKUP(A85, raw_data!$A$2:$AB$3115, 2, FALSE)+VLOOKUP(B85, raw_data!$A$2:$AB$3115, 2, FALSE)+VLOOKUP(C85, raw_data!$A$2:$AB$3115, 2, FALSE)</f>
        <v>93.986999999999995</v>
      </c>
      <c r="H85" s="47">
        <f>VLOOKUP(D85, raw_data!$A$2:$AB$3115, 2, FALSE)+VLOOKUP(E85, raw_data!$A$2:$AB$3115, 2, FALSE)+VLOOKUP(F85, raw_data!$A$2:$AB$3115, 2, FALSE)</f>
        <v>80.53</v>
      </c>
      <c r="I85" s="89" t="str">
        <f t="shared" si="1"/>
        <v>Blue</v>
      </c>
      <c r="J85" s="108">
        <f>VLOOKUP(A85, raw_data!$A$2:$AB$3115, 22, FALSE)+VLOOKUP(B85, raw_data!$A$2:$AB$3115, 22, FALSE)+VLOOKUP(C85, raw_data!$A$2:$AB$3115, 22, FALSE)</f>
        <v>6.5709999999999997</v>
      </c>
      <c r="K85" s="47">
        <f>VLOOKUP(D85, raw_data!$A$2:$AB$3115, 22, FALSE)+VLOOKUP(E85, raw_data!$A$2:$AB$3115, 22, FALSE)+VLOOKUP(F85, raw_data!$A$2:$AB$3115, 22, FALSE)</f>
        <v>5.121999999999999</v>
      </c>
    </row>
    <row r="86" spans="1:11" x14ac:dyDescent="0.25">
      <c r="A86" s="46">
        <v>2783</v>
      </c>
      <c r="B86" s="48">
        <v>5915</v>
      </c>
      <c r="C86" s="49">
        <v>1405</v>
      </c>
      <c r="D86" s="48">
        <v>423</v>
      </c>
      <c r="E86" s="48">
        <v>4930</v>
      </c>
      <c r="F86" s="47">
        <v>177</v>
      </c>
      <c r="G86" s="108">
        <f>VLOOKUP(A86, raw_data!$A$2:$AB$3115, 2, FALSE)+VLOOKUP(B86, raw_data!$A$2:$AB$3115, 2, FALSE)+VLOOKUP(C86, raw_data!$A$2:$AB$3115, 2, FALSE)</f>
        <v>76.405000000000001</v>
      </c>
      <c r="H86" s="47">
        <f>VLOOKUP(D86, raw_data!$A$2:$AB$3115, 2, FALSE)+VLOOKUP(E86, raw_data!$A$2:$AB$3115, 2, FALSE)+VLOOKUP(F86, raw_data!$A$2:$AB$3115, 2, FALSE)</f>
        <v>96.572999999999993</v>
      </c>
      <c r="I86" s="89" t="str">
        <f t="shared" si="1"/>
        <v>Red</v>
      </c>
      <c r="J86" s="108">
        <f>VLOOKUP(A86, raw_data!$A$2:$AB$3115, 22, FALSE)+VLOOKUP(B86, raw_data!$A$2:$AB$3115, 22, FALSE)+VLOOKUP(C86, raw_data!$A$2:$AB$3115, 22, FALSE)</f>
        <v>4.431</v>
      </c>
      <c r="K86" s="47">
        <f>VLOOKUP(D86, raw_data!$A$2:$AB$3115, 22, FALSE)+VLOOKUP(E86, raw_data!$A$2:$AB$3115, 22, FALSE)+VLOOKUP(F86, raw_data!$A$2:$AB$3115, 22, FALSE)</f>
        <v>6.7579999999999991</v>
      </c>
    </row>
    <row r="87" spans="1:11" x14ac:dyDescent="0.25">
      <c r="A87" s="46">
        <v>3303</v>
      </c>
      <c r="B87" s="48">
        <v>4905</v>
      </c>
      <c r="C87" s="49">
        <v>66</v>
      </c>
      <c r="D87" s="48">
        <v>1622</v>
      </c>
      <c r="E87" s="48">
        <v>2415</v>
      </c>
      <c r="F87" s="47">
        <v>111</v>
      </c>
      <c r="G87" s="108">
        <f>VLOOKUP(A87, raw_data!$A$2:$AB$3115, 2, FALSE)+VLOOKUP(B87, raw_data!$A$2:$AB$3115, 2, FALSE)+VLOOKUP(C87, raw_data!$A$2:$AB$3115, 2, FALSE)</f>
        <v>99.5</v>
      </c>
      <c r="H87" s="47">
        <f>VLOOKUP(D87, raw_data!$A$2:$AB$3115, 2, FALSE)+VLOOKUP(E87, raw_data!$A$2:$AB$3115, 2, FALSE)+VLOOKUP(F87, raw_data!$A$2:$AB$3115, 2, FALSE)</f>
        <v>93.3</v>
      </c>
      <c r="I87" s="89" t="str">
        <f t="shared" si="1"/>
        <v>Blue</v>
      </c>
      <c r="J87" s="108">
        <f>VLOOKUP(A87, raw_data!$A$2:$AB$3115, 22, FALSE)+VLOOKUP(B87, raw_data!$A$2:$AB$3115, 22, FALSE)+VLOOKUP(C87, raw_data!$A$2:$AB$3115, 22, FALSE)</f>
        <v>6.7859999999999996</v>
      </c>
      <c r="K87" s="47">
        <f>VLOOKUP(D87, raw_data!$A$2:$AB$3115, 22, FALSE)+VLOOKUP(E87, raw_data!$A$2:$AB$3115, 22, FALSE)+VLOOKUP(F87, raw_data!$A$2:$AB$3115, 22, FALSE)</f>
        <v>6.9640000000000004</v>
      </c>
    </row>
    <row r="88" spans="1:11" x14ac:dyDescent="0.25">
      <c r="A88" s="46">
        <v>4401</v>
      </c>
      <c r="B88" s="48">
        <v>6221</v>
      </c>
      <c r="C88" s="49">
        <v>3130</v>
      </c>
      <c r="D88" s="48">
        <v>6171</v>
      </c>
      <c r="E88" s="48">
        <v>5854</v>
      </c>
      <c r="F88" s="47">
        <v>4391</v>
      </c>
      <c r="G88" s="108">
        <f>VLOOKUP(A88, raw_data!$A$2:$AB$3115, 2, FALSE)+VLOOKUP(B88, raw_data!$A$2:$AB$3115, 2, FALSE)+VLOOKUP(C88, raw_data!$A$2:$AB$3115, 2, FALSE)</f>
        <v>89.682000000000002</v>
      </c>
      <c r="H88" s="47">
        <f>VLOOKUP(D88, raw_data!$A$2:$AB$3115, 2, FALSE)+VLOOKUP(E88, raw_data!$A$2:$AB$3115, 2, FALSE)+VLOOKUP(F88, raw_data!$A$2:$AB$3115, 2, FALSE)</f>
        <v>94.191000000000003</v>
      </c>
      <c r="I88" s="89" t="str">
        <f t="shared" si="1"/>
        <v>Red</v>
      </c>
      <c r="J88" s="108">
        <f>VLOOKUP(A88, raw_data!$A$2:$AB$3115, 22, FALSE)+VLOOKUP(B88, raw_data!$A$2:$AB$3115, 22, FALSE)+VLOOKUP(C88, raw_data!$A$2:$AB$3115, 22, FALSE)</f>
        <v>4.694</v>
      </c>
      <c r="K88" s="47">
        <f>VLOOKUP(D88, raw_data!$A$2:$AB$3115, 22, FALSE)+VLOOKUP(E88, raw_data!$A$2:$AB$3115, 22, FALSE)+VLOOKUP(F88, raw_data!$A$2:$AB$3115, 22, FALSE)</f>
        <v>5.1440000000000001</v>
      </c>
    </row>
    <row r="89" spans="1:11" x14ac:dyDescent="0.25">
      <c r="A89" s="46">
        <v>3042</v>
      </c>
      <c r="B89" s="48">
        <v>3039</v>
      </c>
      <c r="C89" s="49">
        <v>5016</v>
      </c>
      <c r="D89" s="48">
        <v>3560</v>
      </c>
      <c r="E89" s="48">
        <v>548</v>
      </c>
      <c r="F89" s="47">
        <v>5437</v>
      </c>
      <c r="G89" s="108">
        <f>VLOOKUP(A89, raw_data!$A$2:$AB$3115, 2, FALSE)+VLOOKUP(B89, raw_data!$A$2:$AB$3115, 2, FALSE)+VLOOKUP(C89, raw_data!$A$2:$AB$3115, 2, FALSE)</f>
        <v>88.477999999999994</v>
      </c>
      <c r="H89" s="47">
        <f>VLOOKUP(D89, raw_data!$A$2:$AB$3115, 2, FALSE)+VLOOKUP(E89, raw_data!$A$2:$AB$3115, 2, FALSE)+VLOOKUP(F89, raw_data!$A$2:$AB$3115, 2, FALSE)</f>
        <v>92.77600000000001</v>
      </c>
      <c r="I89" s="89" t="str">
        <f t="shared" si="1"/>
        <v>Red</v>
      </c>
      <c r="J89" s="108">
        <f>VLOOKUP(A89, raw_data!$A$2:$AB$3115, 22, FALSE)+VLOOKUP(B89, raw_data!$A$2:$AB$3115, 22, FALSE)+VLOOKUP(C89, raw_data!$A$2:$AB$3115, 22, FALSE)</f>
        <v>6.0579999999999998</v>
      </c>
      <c r="K89" s="47">
        <f>VLOOKUP(D89, raw_data!$A$2:$AB$3115, 22, FALSE)+VLOOKUP(E89, raw_data!$A$2:$AB$3115, 22, FALSE)+VLOOKUP(F89, raw_data!$A$2:$AB$3115, 22, FALSE)</f>
        <v>4.5739999999999998</v>
      </c>
    </row>
    <row r="90" spans="1:11" x14ac:dyDescent="0.25">
      <c r="A90" s="46">
        <v>4468</v>
      </c>
      <c r="B90" s="48">
        <v>3853</v>
      </c>
      <c r="C90" s="49">
        <v>1690</v>
      </c>
      <c r="D90" s="48">
        <v>604</v>
      </c>
      <c r="E90" s="48">
        <v>5804</v>
      </c>
      <c r="F90" s="47">
        <v>6219</v>
      </c>
      <c r="G90" s="108">
        <f>VLOOKUP(A90, raw_data!$A$2:$AB$3115, 2, FALSE)+VLOOKUP(B90, raw_data!$A$2:$AB$3115, 2, FALSE)+VLOOKUP(C90, raw_data!$A$2:$AB$3115, 2, FALSE)</f>
        <v>116.14700000000001</v>
      </c>
      <c r="H90" s="47">
        <f>VLOOKUP(D90, raw_data!$A$2:$AB$3115, 2, FALSE)+VLOOKUP(E90, raw_data!$A$2:$AB$3115, 2, FALSE)+VLOOKUP(F90, raw_data!$A$2:$AB$3115, 2, FALSE)</f>
        <v>75.073000000000008</v>
      </c>
      <c r="I90" s="89" t="str">
        <f t="shared" si="1"/>
        <v>Blue</v>
      </c>
      <c r="J90" s="108">
        <f>VLOOKUP(A90, raw_data!$A$2:$AB$3115, 22, FALSE)+VLOOKUP(B90, raw_data!$A$2:$AB$3115, 22, FALSE)+VLOOKUP(C90, raw_data!$A$2:$AB$3115, 22, FALSE)</f>
        <v>10.3</v>
      </c>
      <c r="K90" s="47">
        <f>VLOOKUP(D90, raw_data!$A$2:$AB$3115, 22, FALSE)+VLOOKUP(E90, raw_data!$A$2:$AB$3115, 22, FALSE)+VLOOKUP(F90, raw_data!$A$2:$AB$3115, 22, FALSE)</f>
        <v>3.9409999999999998</v>
      </c>
    </row>
    <row r="91" spans="1:11" x14ac:dyDescent="0.25">
      <c r="A91" s="46">
        <v>2522</v>
      </c>
      <c r="B91" s="48">
        <v>5912</v>
      </c>
      <c r="C91" s="49">
        <v>5053</v>
      </c>
      <c r="D91" s="48">
        <v>3655</v>
      </c>
      <c r="E91" s="48">
        <v>329</v>
      </c>
      <c r="F91" s="47">
        <v>540</v>
      </c>
      <c r="G91" s="108">
        <f>VLOOKUP(A91, raw_data!$A$2:$AB$3115, 2, FALSE)+VLOOKUP(B91, raw_data!$A$2:$AB$3115, 2, FALSE)+VLOOKUP(C91, raw_data!$A$2:$AB$3115, 2, FALSE)</f>
        <v>88.64</v>
      </c>
      <c r="H91" s="47">
        <f>VLOOKUP(D91, raw_data!$A$2:$AB$3115, 2, FALSE)+VLOOKUP(E91, raw_data!$A$2:$AB$3115, 2, FALSE)+VLOOKUP(F91, raw_data!$A$2:$AB$3115, 2, FALSE)</f>
        <v>97.388000000000005</v>
      </c>
      <c r="I91" s="89" t="str">
        <f t="shared" si="1"/>
        <v>Red</v>
      </c>
      <c r="J91" s="108">
        <f>VLOOKUP(A91, raw_data!$A$2:$AB$3115, 22, FALSE)+VLOOKUP(B91, raw_data!$A$2:$AB$3115, 22, FALSE)+VLOOKUP(C91, raw_data!$A$2:$AB$3115, 22, FALSE)</f>
        <v>6.9580000000000002</v>
      </c>
      <c r="K91" s="47">
        <f>VLOOKUP(D91, raw_data!$A$2:$AB$3115, 22, FALSE)+VLOOKUP(E91, raw_data!$A$2:$AB$3115, 22, FALSE)+VLOOKUP(F91, raw_data!$A$2:$AB$3115, 22, FALSE)</f>
        <v>6.5310000000000006</v>
      </c>
    </row>
    <row r="92" spans="1:11" x14ac:dyDescent="0.25">
      <c r="A92" s="46">
        <v>4488</v>
      </c>
      <c r="B92" s="48">
        <v>2834</v>
      </c>
      <c r="C92" s="49">
        <v>1250</v>
      </c>
      <c r="D92" s="48">
        <v>3245</v>
      </c>
      <c r="E92" s="48">
        <v>5726</v>
      </c>
      <c r="F92" s="47">
        <v>3044</v>
      </c>
      <c r="G92" s="108">
        <f>VLOOKUP(A92, raw_data!$A$2:$AB$3115, 2, FALSE)+VLOOKUP(B92, raw_data!$A$2:$AB$3115, 2, FALSE)+VLOOKUP(C92, raw_data!$A$2:$AB$3115, 2, FALSE)</f>
        <v>118.35499999999999</v>
      </c>
      <c r="H92" s="47">
        <f>VLOOKUP(D92, raw_data!$A$2:$AB$3115, 2, FALSE)+VLOOKUP(E92, raw_data!$A$2:$AB$3115, 2, FALSE)+VLOOKUP(F92, raw_data!$A$2:$AB$3115, 2, FALSE)</f>
        <v>80.718999999999994</v>
      </c>
      <c r="I92" s="89" t="str">
        <f t="shared" si="1"/>
        <v>Blue</v>
      </c>
      <c r="J92" s="108">
        <f>VLOOKUP(A92, raw_data!$A$2:$AB$3115, 22, FALSE)+VLOOKUP(B92, raw_data!$A$2:$AB$3115, 22, FALSE)+VLOOKUP(C92, raw_data!$A$2:$AB$3115, 22, FALSE)</f>
        <v>10.169</v>
      </c>
      <c r="K92" s="47">
        <f>VLOOKUP(D92, raw_data!$A$2:$AB$3115, 22, FALSE)+VLOOKUP(E92, raw_data!$A$2:$AB$3115, 22, FALSE)+VLOOKUP(F92, raw_data!$A$2:$AB$3115, 22, FALSE)</f>
        <v>4.3810000000000002</v>
      </c>
    </row>
    <row r="93" spans="1:11" x14ac:dyDescent="0.25">
      <c r="A93" s="46">
        <v>2363</v>
      </c>
      <c r="B93" s="48">
        <v>781</v>
      </c>
      <c r="C93" s="49">
        <v>1405</v>
      </c>
      <c r="D93" s="48">
        <v>66</v>
      </c>
      <c r="E93" s="48">
        <v>537</v>
      </c>
      <c r="F93" s="47">
        <v>2415</v>
      </c>
      <c r="G93" s="108">
        <f>VLOOKUP(A93, raw_data!$A$2:$AB$3115, 2, FALSE)+VLOOKUP(B93, raw_data!$A$2:$AB$3115, 2, FALSE)+VLOOKUP(C93, raw_data!$A$2:$AB$3115, 2, FALSE)</f>
        <v>86.721000000000004</v>
      </c>
      <c r="H93" s="47">
        <f>VLOOKUP(D93, raw_data!$A$2:$AB$3115, 2, FALSE)+VLOOKUP(E93, raw_data!$A$2:$AB$3115, 2, FALSE)+VLOOKUP(F93, raw_data!$A$2:$AB$3115, 2, FALSE)</f>
        <v>97.724999999999994</v>
      </c>
      <c r="I93" s="89" t="str">
        <f t="shared" si="1"/>
        <v>Red</v>
      </c>
      <c r="J93" s="108">
        <f>VLOOKUP(A93, raw_data!$A$2:$AB$3115, 22, FALSE)+VLOOKUP(B93, raw_data!$A$2:$AB$3115, 22, FALSE)+VLOOKUP(C93, raw_data!$A$2:$AB$3115, 22, FALSE)</f>
        <v>8.1939999999999991</v>
      </c>
      <c r="K93" s="47">
        <f>VLOOKUP(D93, raw_data!$A$2:$AB$3115, 22, FALSE)+VLOOKUP(E93, raw_data!$A$2:$AB$3115, 22, FALSE)+VLOOKUP(F93, raw_data!$A$2:$AB$3115, 22, FALSE)</f>
        <v>6.8950000000000005</v>
      </c>
    </row>
    <row r="94" spans="1:11" x14ac:dyDescent="0.25">
      <c r="A94" s="46">
        <v>181</v>
      </c>
      <c r="B94" s="48">
        <v>3303</v>
      </c>
      <c r="C94" s="49">
        <v>1806</v>
      </c>
      <c r="D94" s="48">
        <v>177</v>
      </c>
      <c r="E94" s="48">
        <v>2823</v>
      </c>
      <c r="F94" s="47">
        <v>5030</v>
      </c>
      <c r="G94" s="108">
        <f>VLOOKUP(A94, raw_data!$A$2:$AB$3115, 2, FALSE)+VLOOKUP(B94, raw_data!$A$2:$AB$3115, 2, FALSE)+VLOOKUP(C94, raw_data!$A$2:$AB$3115, 2, FALSE)</f>
        <v>108.52</v>
      </c>
      <c r="H94" s="47">
        <f>VLOOKUP(D94, raw_data!$A$2:$AB$3115, 2, FALSE)+VLOOKUP(E94, raw_data!$A$2:$AB$3115, 2, FALSE)+VLOOKUP(F94, raw_data!$A$2:$AB$3115, 2, FALSE)</f>
        <v>95.570999999999998</v>
      </c>
      <c r="I94" s="89" t="str">
        <f t="shared" si="1"/>
        <v>Blue</v>
      </c>
      <c r="J94" s="108">
        <f>VLOOKUP(A94, raw_data!$A$2:$AB$3115, 22, FALSE)+VLOOKUP(B94, raw_data!$A$2:$AB$3115, 22, FALSE)+VLOOKUP(C94, raw_data!$A$2:$AB$3115, 22, FALSE)</f>
        <v>8.9150000000000009</v>
      </c>
      <c r="K94" s="47">
        <f>VLOOKUP(D94, raw_data!$A$2:$AB$3115, 22, FALSE)+VLOOKUP(E94, raw_data!$A$2:$AB$3115, 22, FALSE)+VLOOKUP(F94, raw_data!$A$2:$AB$3115, 22, FALSE)</f>
        <v>5.4190000000000005</v>
      </c>
    </row>
    <row r="95" spans="1:11" x14ac:dyDescent="0.25">
      <c r="A95" s="46">
        <v>2054</v>
      </c>
      <c r="B95" s="48">
        <v>5915</v>
      </c>
      <c r="C95" s="49">
        <v>2619</v>
      </c>
      <c r="D95" s="48">
        <v>3130</v>
      </c>
      <c r="E95" s="48">
        <v>3158</v>
      </c>
      <c r="F95" s="47">
        <v>3015</v>
      </c>
      <c r="G95" s="108">
        <f>VLOOKUP(A95, raw_data!$A$2:$AB$3115, 2, FALSE)+VLOOKUP(B95, raw_data!$A$2:$AB$3115, 2, FALSE)+VLOOKUP(C95, raw_data!$A$2:$AB$3115, 2, FALSE)</f>
        <v>94.37299999999999</v>
      </c>
      <c r="H95" s="47">
        <f>VLOOKUP(D95, raw_data!$A$2:$AB$3115, 2, FALSE)+VLOOKUP(E95, raw_data!$A$2:$AB$3115, 2, FALSE)+VLOOKUP(F95, raw_data!$A$2:$AB$3115, 2, FALSE)</f>
        <v>121.66</v>
      </c>
      <c r="I95" s="89" t="str">
        <f t="shared" si="1"/>
        <v>Red</v>
      </c>
      <c r="J95" s="108">
        <f>VLOOKUP(A95, raw_data!$A$2:$AB$3115, 22, FALSE)+VLOOKUP(B95, raw_data!$A$2:$AB$3115, 22, FALSE)+VLOOKUP(C95, raw_data!$A$2:$AB$3115, 22, FALSE)</f>
        <v>7.1419999999999995</v>
      </c>
      <c r="K95" s="47">
        <f>VLOOKUP(D95, raw_data!$A$2:$AB$3115, 22, FALSE)+VLOOKUP(E95, raw_data!$A$2:$AB$3115, 22, FALSE)+VLOOKUP(F95, raw_data!$A$2:$AB$3115, 22, FALSE)</f>
        <v>8.8800000000000008</v>
      </c>
    </row>
    <row r="96" spans="1:11" x14ac:dyDescent="0.25">
      <c r="A96" s="46">
        <v>6134</v>
      </c>
      <c r="B96" s="48">
        <v>5809</v>
      </c>
      <c r="C96" s="49">
        <v>5439</v>
      </c>
      <c r="D96" s="48">
        <v>111</v>
      </c>
      <c r="E96" s="48">
        <v>548</v>
      </c>
      <c r="F96" s="47">
        <v>5114</v>
      </c>
      <c r="G96" s="108">
        <f>VLOOKUP(A96, raw_data!$A$2:$AB$3115, 2, FALSE)+VLOOKUP(B96, raw_data!$A$2:$AB$3115, 2, FALSE)+VLOOKUP(C96, raw_data!$A$2:$AB$3115, 2, FALSE)</f>
        <v>34.867999999999995</v>
      </c>
      <c r="H96" s="47">
        <f>VLOOKUP(D96, raw_data!$A$2:$AB$3115, 2, FALSE)+VLOOKUP(E96, raw_data!$A$2:$AB$3115, 2, FALSE)+VLOOKUP(F96, raw_data!$A$2:$AB$3115, 2, FALSE)</f>
        <v>118.97999999999999</v>
      </c>
      <c r="I96" s="89" t="str">
        <f t="shared" si="1"/>
        <v>Red</v>
      </c>
      <c r="J96" s="108">
        <f>VLOOKUP(A96, raw_data!$A$2:$AB$3115, 22, FALSE)+VLOOKUP(B96, raw_data!$A$2:$AB$3115, 22, FALSE)+VLOOKUP(C96, raw_data!$A$2:$AB$3115, 22, FALSE)</f>
        <v>0.14499999999999999</v>
      </c>
      <c r="K96" s="47">
        <f>VLOOKUP(D96, raw_data!$A$2:$AB$3115, 22, FALSE)+VLOOKUP(E96, raw_data!$A$2:$AB$3115, 22, FALSE)+VLOOKUP(F96, raw_data!$A$2:$AB$3115, 22, FALSE)</f>
        <v>9.7169999999999987</v>
      </c>
    </row>
    <row r="97" spans="1:11" x14ac:dyDescent="0.25">
      <c r="A97" s="46">
        <v>3238</v>
      </c>
      <c r="B97" s="48">
        <v>5854</v>
      </c>
      <c r="C97" s="49">
        <v>74</v>
      </c>
      <c r="D97" s="48">
        <v>1099</v>
      </c>
      <c r="E97" s="48">
        <v>4930</v>
      </c>
      <c r="F97" s="47">
        <v>2194</v>
      </c>
      <c r="G97" s="108">
        <f>VLOOKUP(A97, raw_data!$A$2:$AB$3115, 2, FALSE)+VLOOKUP(B97, raw_data!$A$2:$AB$3115, 2, FALSE)+VLOOKUP(C97, raw_data!$A$2:$AB$3115, 2, FALSE)</f>
        <v>107.351</v>
      </c>
      <c r="H97" s="47">
        <f>VLOOKUP(D97, raw_data!$A$2:$AB$3115, 2, FALSE)+VLOOKUP(E97, raw_data!$A$2:$AB$3115, 2, FALSE)+VLOOKUP(F97, raw_data!$A$2:$AB$3115, 2, FALSE)</f>
        <v>101.42699999999999</v>
      </c>
      <c r="I97" s="89" t="str">
        <f t="shared" si="1"/>
        <v>Blue</v>
      </c>
      <c r="J97" s="108">
        <f>VLOOKUP(A97, raw_data!$A$2:$AB$3115, 22, FALSE)+VLOOKUP(B97, raw_data!$A$2:$AB$3115, 22, FALSE)+VLOOKUP(C97, raw_data!$A$2:$AB$3115, 22, FALSE)</f>
        <v>8.0530000000000008</v>
      </c>
      <c r="K97" s="47">
        <f>VLOOKUP(D97, raw_data!$A$2:$AB$3115, 22, FALSE)+VLOOKUP(E97, raw_data!$A$2:$AB$3115, 22, FALSE)+VLOOKUP(F97, raw_data!$A$2:$AB$3115, 22, FALSE)</f>
        <v>9.213000000000001</v>
      </c>
    </row>
    <row r="98" spans="1:11" x14ac:dyDescent="0.25">
      <c r="A98" s="46">
        <v>5677</v>
      </c>
      <c r="B98" s="48">
        <v>4401</v>
      </c>
      <c r="C98" s="49">
        <v>6055</v>
      </c>
      <c r="D98" s="48">
        <v>1756</v>
      </c>
      <c r="E98" s="48">
        <v>2783</v>
      </c>
      <c r="F98" s="47">
        <v>461</v>
      </c>
      <c r="G98" s="108">
        <f>VLOOKUP(A98, raw_data!$A$2:$AB$3115, 2, FALSE)+VLOOKUP(B98, raw_data!$A$2:$AB$3115, 2, FALSE)+VLOOKUP(C98, raw_data!$A$2:$AB$3115, 2, FALSE)</f>
        <v>61.481000000000009</v>
      </c>
      <c r="H98" s="47">
        <f>VLOOKUP(D98, raw_data!$A$2:$AB$3115, 2, FALSE)+VLOOKUP(E98, raw_data!$A$2:$AB$3115, 2, FALSE)+VLOOKUP(F98, raw_data!$A$2:$AB$3115, 2, FALSE)</f>
        <v>101.691</v>
      </c>
      <c r="I98" s="89" t="str">
        <f t="shared" si="1"/>
        <v>Red</v>
      </c>
      <c r="J98" s="108">
        <f>VLOOKUP(A98, raw_data!$A$2:$AB$3115, 22, FALSE)+VLOOKUP(B98, raw_data!$A$2:$AB$3115, 22, FALSE)+VLOOKUP(C98, raw_data!$A$2:$AB$3115, 22, FALSE)</f>
        <v>0.79999999999999993</v>
      </c>
      <c r="K98" s="47">
        <f>VLOOKUP(D98, raw_data!$A$2:$AB$3115, 22, FALSE)+VLOOKUP(E98, raw_data!$A$2:$AB$3115, 22, FALSE)+VLOOKUP(F98, raw_data!$A$2:$AB$3115, 22, FALSE)</f>
        <v>7.5180000000000007</v>
      </c>
    </row>
    <row r="99" spans="1:11" x14ac:dyDescent="0.25">
      <c r="A99" s="46">
        <v>272</v>
      </c>
      <c r="B99" s="48">
        <v>3560</v>
      </c>
      <c r="C99" s="49">
        <v>1510</v>
      </c>
      <c r="D99" s="48">
        <v>6171</v>
      </c>
      <c r="E99" s="48">
        <v>1860</v>
      </c>
      <c r="F99" s="47">
        <v>4905</v>
      </c>
      <c r="G99" s="108">
        <f>VLOOKUP(A99, raw_data!$A$2:$AB$3115, 2, FALSE)+VLOOKUP(B99, raw_data!$A$2:$AB$3115, 2, FALSE)+VLOOKUP(C99, raw_data!$A$2:$AB$3115, 2, FALSE)</f>
        <v>69.992999999999995</v>
      </c>
      <c r="H99" s="47">
        <f>VLOOKUP(D99, raw_data!$A$2:$AB$3115, 2, FALSE)+VLOOKUP(E99, raw_data!$A$2:$AB$3115, 2, FALSE)+VLOOKUP(F99, raw_data!$A$2:$AB$3115, 2, FALSE)</f>
        <v>102.21900000000001</v>
      </c>
      <c r="I99" s="89" t="str">
        <f t="shared" si="1"/>
        <v>Red</v>
      </c>
      <c r="J99" s="108">
        <f>VLOOKUP(A99, raw_data!$A$2:$AB$3115, 22, FALSE)+VLOOKUP(B99, raw_data!$A$2:$AB$3115, 22, FALSE)+VLOOKUP(C99, raw_data!$A$2:$AB$3115, 22, FALSE)</f>
        <v>2.548</v>
      </c>
      <c r="K99" s="47">
        <f>VLOOKUP(D99, raw_data!$A$2:$AB$3115, 22, FALSE)+VLOOKUP(E99, raw_data!$A$2:$AB$3115, 22, FALSE)+VLOOKUP(F99, raw_data!$A$2:$AB$3115, 22, FALSE)</f>
        <v>6.7379999999999995</v>
      </c>
    </row>
    <row r="100" spans="1:11" x14ac:dyDescent="0.25">
      <c r="A100" s="46">
        <v>1622</v>
      </c>
      <c r="B100" s="48">
        <v>3042</v>
      </c>
      <c r="C100" s="49">
        <v>1675</v>
      </c>
      <c r="D100" s="48">
        <v>2337</v>
      </c>
      <c r="E100" s="48">
        <v>2056</v>
      </c>
      <c r="F100" s="47">
        <v>4391</v>
      </c>
      <c r="G100" s="108">
        <f>VLOOKUP(A100, raw_data!$A$2:$AB$3115, 2, FALSE)+VLOOKUP(B100, raw_data!$A$2:$AB$3115, 2, FALSE)+VLOOKUP(C100, raw_data!$A$2:$AB$3115, 2, FALSE)</f>
        <v>82.043999999999997</v>
      </c>
      <c r="H100" s="47">
        <f>VLOOKUP(D100, raw_data!$A$2:$AB$3115, 2, FALSE)+VLOOKUP(E100, raw_data!$A$2:$AB$3115, 2, FALSE)+VLOOKUP(F100, raw_data!$A$2:$AB$3115, 2, FALSE)</f>
        <v>149.78199999999998</v>
      </c>
      <c r="I100" s="89" t="str">
        <f t="shared" si="1"/>
        <v>Red</v>
      </c>
      <c r="J100" s="108">
        <f>VLOOKUP(A100, raw_data!$A$2:$AB$3115, 22, FALSE)+VLOOKUP(B100, raw_data!$A$2:$AB$3115, 22, FALSE)+VLOOKUP(C100, raw_data!$A$2:$AB$3115, 22, FALSE)</f>
        <v>5.0359999999999996</v>
      </c>
      <c r="K100" s="47">
        <f>VLOOKUP(D100, raw_data!$A$2:$AB$3115, 22, FALSE)+VLOOKUP(E100, raw_data!$A$2:$AB$3115, 22, FALSE)+VLOOKUP(F100, raw_data!$A$2:$AB$3115, 22, FALSE)</f>
        <v>11.951000000000001</v>
      </c>
    </row>
    <row r="101" spans="1:11" x14ac:dyDescent="0.25">
      <c r="A101" s="46">
        <v>423</v>
      </c>
      <c r="B101" s="48">
        <v>33</v>
      </c>
      <c r="C101" s="49">
        <v>2451</v>
      </c>
      <c r="D101" s="48">
        <v>433</v>
      </c>
      <c r="E101" s="48">
        <v>1306</v>
      </c>
      <c r="F101" s="47">
        <v>6221</v>
      </c>
      <c r="G101" s="108">
        <f>VLOOKUP(A101, raw_data!$A$2:$AB$3115, 2, FALSE)+VLOOKUP(B101, raw_data!$A$2:$AB$3115, 2, FALSE)+VLOOKUP(C101, raw_data!$A$2:$AB$3115, 2, FALSE)</f>
        <v>125.85399999999998</v>
      </c>
      <c r="H101" s="47">
        <f>VLOOKUP(D101, raw_data!$A$2:$AB$3115, 2, FALSE)+VLOOKUP(E101, raw_data!$A$2:$AB$3115, 2, FALSE)+VLOOKUP(F101, raw_data!$A$2:$AB$3115, 2, FALSE)</f>
        <v>72.372</v>
      </c>
      <c r="I101" s="89" t="str">
        <f t="shared" si="1"/>
        <v>Blue</v>
      </c>
      <c r="J101" s="108">
        <f>VLOOKUP(A101, raw_data!$A$2:$AB$3115, 22, FALSE)+VLOOKUP(B101, raw_data!$A$2:$AB$3115, 22, FALSE)+VLOOKUP(C101, raw_data!$A$2:$AB$3115, 22, FALSE)</f>
        <v>9.4720000000000013</v>
      </c>
      <c r="K101" s="47">
        <f>VLOOKUP(D101, raw_data!$A$2:$AB$3115, 22, FALSE)+VLOOKUP(E101, raw_data!$A$2:$AB$3115, 22, FALSE)+VLOOKUP(F101, raw_data!$A$2:$AB$3115, 22, FALSE)</f>
        <v>5.0549999999999997</v>
      </c>
    </row>
    <row r="102" spans="1:11" x14ac:dyDescent="0.25">
      <c r="A102" s="46">
        <v>5809</v>
      </c>
      <c r="B102" s="48">
        <v>3655</v>
      </c>
      <c r="C102" s="49">
        <v>537</v>
      </c>
      <c r="D102" s="48">
        <v>2054</v>
      </c>
      <c r="E102" s="48">
        <v>5726</v>
      </c>
      <c r="F102" s="47">
        <v>177</v>
      </c>
      <c r="G102" s="108">
        <f>VLOOKUP(A102, raw_data!$A$2:$AB$3115, 2, FALSE)+VLOOKUP(B102, raw_data!$A$2:$AB$3115, 2, FALSE)+VLOOKUP(C102, raw_data!$A$2:$AB$3115, 2, FALSE)</f>
        <v>64.084000000000003</v>
      </c>
      <c r="H102" s="47">
        <f>VLOOKUP(D102, raw_data!$A$2:$AB$3115, 2, FALSE)+VLOOKUP(E102, raw_data!$A$2:$AB$3115, 2, FALSE)+VLOOKUP(F102, raw_data!$A$2:$AB$3115, 2, FALSE)</f>
        <v>104.72999999999999</v>
      </c>
      <c r="I102" s="89" t="str">
        <f t="shared" si="1"/>
        <v>Red</v>
      </c>
      <c r="J102" s="108">
        <f>VLOOKUP(A102, raw_data!$A$2:$AB$3115, 22, FALSE)+VLOOKUP(B102, raw_data!$A$2:$AB$3115, 22, FALSE)+VLOOKUP(C102, raw_data!$A$2:$AB$3115, 22, FALSE)</f>
        <v>3.3980000000000006</v>
      </c>
      <c r="K102" s="47">
        <f>VLOOKUP(D102, raw_data!$A$2:$AB$3115, 22, FALSE)+VLOOKUP(E102, raw_data!$A$2:$AB$3115, 22, FALSE)+VLOOKUP(F102, raw_data!$A$2:$AB$3115, 22, FALSE)</f>
        <v>7.1590000000000007</v>
      </c>
    </row>
    <row r="103" spans="1:11" x14ac:dyDescent="0.25">
      <c r="A103" s="46">
        <v>548</v>
      </c>
      <c r="B103" s="48">
        <v>5439</v>
      </c>
      <c r="C103" s="49">
        <v>66</v>
      </c>
      <c r="D103" s="48">
        <v>1690</v>
      </c>
      <c r="E103" s="48">
        <v>1806</v>
      </c>
      <c r="F103" s="47">
        <v>2834</v>
      </c>
      <c r="G103" s="108">
        <f>VLOOKUP(A103, raw_data!$A$2:$AB$3115, 2, FALSE)+VLOOKUP(B103, raw_data!$A$2:$AB$3115, 2, FALSE)+VLOOKUP(C103, raw_data!$A$2:$AB$3115, 2, FALSE)</f>
        <v>92.789999999999992</v>
      </c>
      <c r="H103" s="47">
        <f>VLOOKUP(D103, raw_data!$A$2:$AB$3115, 2, FALSE)+VLOOKUP(E103, raw_data!$A$2:$AB$3115, 2, FALSE)+VLOOKUP(F103, raw_data!$A$2:$AB$3115, 2, FALSE)</f>
        <v>139.43200000000002</v>
      </c>
      <c r="I103" s="89" t="str">
        <f t="shared" si="1"/>
        <v>Red</v>
      </c>
      <c r="J103" s="108">
        <f>VLOOKUP(A103, raw_data!$A$2:$AB$3115, 22, FALSE)+VLOOKUP(B103, raw_data!$A$2:$AB$3115, 22, FALSE)+VLOOKUP(C103, raw_data!$A$2:$AB$3115, 22, FALSE)</f>
        <v>5.2480000000000002</v>
      </c>
      <c r="K103" s="47">
        <f>VLOOKUP(D103, raw_data!$A$2:$AB$3115, 22, FALSE)+VLOOKUP(E103, raw_data!$A$2:$AB$3115, 22, FALSE)+VLOOKUP(F103, raw_data!$A$2:$AB$3115, 22, FALSE)</f>
        <v>10.002000000000001</v>
      </c>
    </row>
    <row r="104" spans="1:11" x14ac:dyDescent="0.25">
      <c r="A104" s="46">
        <v>5053</v>
      </c>
      <c r="B104" s="48">
        <v>1099</v>
      </c>
      <c r="C104" s="49">
        <v>3853</v>
      </c>
      <c r="D104" s="48">
        <v>3158</v>
      </c>
      <c r="E104" s="48">
        <v>4401</v>
      </c>
      <c r="F104" s="47">
        <v>3303</v>
      </c>
      <c r="G104" s="108">
        <f>VLOOKUP(A104, raw_data!$A$2:$AB$3115, 2, FALSE)+VLOOKUP(B104, raw_data!$A$2:$AB$3115, 2, FALSE)+VLOOKUP(C104, raw_data!$A$2:$AB$3115, 2, FALSE)</f>
        <v>95.301000000000002</v>
      </c>
      <c r="H104" s="47">
        <f>VLOOKUP(D104, raw_data!$A$2:$AB$3115, 2, FALSE)+VLOOKUP(E104, raw_data!$A$2:$AB$3115, 2, FALSE)+VLOOKUP(F104, raw_data!$A$2:$AB$3115, 2, FALSE)</f>
        <v>83.802999999999997</v>
      </c>
      <c r="I104" s="89" t="str">
        <f t="shared" si="1"/>
        <v>Blue</v>
      </c>
      <c r="J104" s="108">
        <f>VLOOKUP(A104, raw_data!$A$2:$AB$3115, 22, FALSE)+VLOOKUP(B104, raw_data!$A$2:$AB$3115, 22, FALSE)+VLOOKUP(C104, raw_data!$A$2:$AB$3115, 22, FALSE)</f>
        <v>9.7889999999999997</v>
      </c>
      <c r="K104" s="47">
        <f>VLOOKUP(D104, raw_data!$A$2:$AB$3115, 22, FALSE)+VLOOKUP(E104, raw_data!$A$2:$AB$3115, 22, FALSE)+VLOOKUP(F104, raw_data!$A$2:$AB$3115, 22, FALSE)</f>
        <v>3.7039999999999997</v>
      </c>
    </row>
    <row r="105" spans="1:11" x14ac:dyDescent="0.25">
      <c r="A105" s="46">
        <v>3560</v>
      </c>
      <c r="B105" s="48">
        <v>1405</v>
      </c>
      <c r="C105" s="49">
        <v>3238</v>
      </c>
      <c r="D105" s="48">
        <v>3044</v>
      </c>
      <c r="E105" s="48">
        <v>2823</v>
      </c>
      <c r="F105" s="47">
        <v>3130</v>
      </c>
      <c r="G105" s="108">
        <f>VLOOKUP(A105, raw_data!$A$2:$AB$3115, 2, FALSE)+VLOOKUP(B105, raw_data!$A$2:$AB$3115, 2, FALSE)+VLOOKUP(C105, raw_data!$A$2:$AB$3115, 2, FALSE)</f>
        <v>101.08000000000001</v>
      </c>
      <c r="H105" s="47">
        <f>VLOOKUP(D105, raw_data!$A$2:$AB$3115, 2, FALSE)+VLOOKUP(E105, raw_data!$A$2:$AB$3115, 2, FALSE)+VLOOKUP(F105, raw_data!$A$2:$AB$3115, 2, FALSE)</f>
        <v>112.36399999999999</v>
      </c>
      <c r="I105" s="89" t="str">
        <f t="shared" si="1"/>
        <v>Red</v>
      </c>
      <c r="J105" s="108">
        <f>VLOOKUP(A105, raw_data!$A$2:$AB$3115, 22, FALSE)+VLOOKUP(B105, raw_data!$A$2:$AB$3115, 22, FALSE)+VLOOKUP(C105, raw_data!$A$2:$AB$3115, 22, FALSE)</f>
        <v>7.7210000000000001</v>
      </c>
      <c r="K105" s="47">
        <f>VLOOKUP(D105, raw_data!$A$2:$AB$3115, 22, FALSE)+VLOOKUP(E105, raw_data!$A$2:$AB$3115, 22, FALSE)+VLOOKUP(F105, raw_data!$A$2:$AB$3115, 22, FALSE)</f>
        <v>6.6929999999999996</v>
      </c>
    </row>
    <row r="106" spans="1:11" x14ac:dyDescent="0.25">
      <c r="A106" s="46">
        <v>2415</v>
      </c>
      <c r="B106" s="48">
        <v>5016</v>
      </c>
      <c r="C106" s="49">
        <v>5854</v>
      </c>
      <c r="D106" s="48">
        <v>540</v>
      </c>
      <c r="E106" s="48">
        <v>1860</v>
      </c>
      <c r="F106" s="47">
        <v>5915</v>
      </c>
      <c r="G106" s="108">
        <f>VLOOKUP(A106, raw_data!$A$2:$AB$3115, 2, FALSE)+VLOOKUP(B106, raw_data!$A$2:$AB$3115, 2, FALSE)+VLOOKUP(C106, raw_data!$A$2:$AB$3115, 2, FALSE)</f>
        <v>92.054000000000002</v>
      </c>
      <c r="H106" s="47">
        <f>VLOOKUP(D106, raw_data!$A$2:$AB$3115, 2, FALSE)+VLOOKUP(E106, raw_data!$A$2:$AB$3115, 2, FALSE)+VLOOKUP(F106, raw_data!$A$2:$AB$3115, 2, FALSE)</f>
        <v>75.816000000000003</v>
      </c>
      <c r="I106" s="89" t="str">
        <f t="shared" si="1"/>
        <v>Blue</v>
      </c>
      <c r="J106" s="108">
        <f>VLOOKUP(A106, raw_data!$A$2:$AB$3115, 22, FALSE)+VLOOKUP(B106, raw_data!$A$2:$AB$3115, 22, FALSE)+VLOOKUP(C106, raw_data!$A$2:$AB$3115, 22, FALSE)</f>
        <v>6.2190000000000003</v>
      </c>
      <c r="K106" s="47">
        <f>VLOOKUP(D106, raw_data!$A$2:$AB$3115, 22, FALSE)+VLOOKUP(E106, raw_data!$A$2:$AB$3115, 22, FALSE)+VLOOKUP(F106, raw_data!$A$2:$AB$3115, 22, FALSE)</f>
        <v>3.6710000000000003</v>
      </c>
    </row>
    <row r="107" spans="1:11" x14ac:dyDescent="0.25">
      <c r="A107" s="46">
        <v>3039</v>
      </c>
      <c r="B107" s="48">
        <v>6134</v>
      </c>
      <c r="C107" s="49">
        <v>1622</v>
      </c>
      <c r="D107" s="48">
        <v>74</v>
      </c>
      <c r="E107" s="48">
        <v>1306</v>
      </c>
      <c r="F107" s="47">
        <v>1675</v>
      </c>
      <c r="G107" s="108">
        <f>VLOOKUP(A107, raw_data!$A$2:$AB$3115, 2, FALSE)+VLOOKUP(B107, raw_data!$A$2:$AB$3115, 2, FALSE)+VLOOKUP(C107, raw_data!$A$2:$AB$3115, 2, FALSE)</f>
        <v>37.472000000000001</v>
      </c>
      <c r="H107" s="47">
        <f>VLOOKUP(D107, raw_data!$A$2:$AB$3115, 2, FALSE)+VLOOKUP(E107, raw_data!$A$2:$AB$3115, 2, FALSE)+VLOOKUP(F107, raw_data!$A$2:$AB$3115, 2, FALSE)</f>
        <v>101.761</v>
      </c>
      <c r="I107" s="89" t="str">
        <f t="shared" si="1"/>
        <v>Red</v>
      </c>
      <c r="J107" s="108">
        <f>VLOOKUP(A107, raw_data!$A$2:$AB$3115, 22, FALSE)+VLOOKUP(B107, raw_data!$A$2:$AB$3115, 22, FALSE)+VLOOKUP(C107, raw_data!$A$2:$AB$3115, 22, FALSE)</f>
        <v>2.1019999999999999</v>
      </c>
      <c r="K107" s="47">
        <f>VLOOKUP(D107, raw_data!$A$2:$AB$3115, 22, FALSE)+VLOOKUP(E107, raw_data!$A$2:$AB$3115, 22, FALSE)+VLOOKUP(F107, raw_data!$A$2:$AB$3115, 22, FALSE)</f>
        <v>8.9349999999999987</v>
      </c>
    </row>
    <row r="108" spans="1:11" x14ac:dyDescent="0.25">
      <c r="A108" s="46">
        <v>4468</v>
      </c>
      <c r="B108" s="48">
        <v>2194</v>
      </c>
      <c r="C108" s="49">
        <v>4391</v>
      </c>
      <c r="D108" s="48">
        <v>1756</v>
      </c>
      <c r="E108" s="48">
        <v>5030</v>
      </c>
      <c r="F108" s="47">
        <v>781</v>
      </c>
      <c r="G108" s="108">
        <f>VLOOKUP(A108, raw_data!$A$2:$AB$3115, 2, FALSE)+VLOOKUP(B108, raw_data!$A$2:$AB$3115, 2, FALSE)+VLOOKUP(C108, raw_data!$A$2:$AB$3115, 2, FALSE)</f>
        <v>117.383</v>
      </c>
      <c r="H108" s="47">
        <f>VLOOKUP(D108, raw_data!$A$2:$AB$3115, 2, FALSE)+VLOOKUP(E108, raw_data!$A$2:$AB$3115, 2, FALSE)+VLOOKUP(F108, raw_data!$A$2:$AB$3115, 2, FALSE)</f>
        <v>82.382000000000005</v>
      </c>
      <c r="I108" s="89" t="str">
        <f t="shared" si="1"/>
        <v>Blue</v>
      </c>
      <c r="J108" s="108">
        <f>VLOOKUP(A108, raw_data!$A$2:$AB$3115, 22, FALSE)+VLOOKUP(B108, raw_data!$A$2:$AB$3115, 22, FALSE)+VLOOKUP(C108, raw_data!$A$2:$AB$3115, 22, FALSE)</f>
        <v>10.09</v>
      </c>
      <c r="K108" s="47">
        <f>VLOOKUP(D108, raw_data!$A$2:$AB$3115, 22, FALSE)+VLOOKUP(E108, raw_data!$A$2:$AB$3115, 22, FALSE)+VLOOKUP(F108, raw_data!$A$2:$AB$3115, 22, FALSE)</f>
        <v>6.7940000000000005</v>
      </c>
    </row>
    <row r="109" spans="1:11" x14ac:dyDescent="0.25">
      <c r="A109" s="46">
        <v>33</v>
      </c>
      <c r="B109" s="48">
        <v>5912</v>
      </c>
      <c r="C109" s="49">
        <v>4488</v>
      </c>
      <c r="D109" s="48">
        <v>5437</v>
      </c>
      <c r="E109" s="48">
        <v>2056</v>
      </c>
      <c r="F109" s="47">
        <v>4905</v>
      </c>
      <c r="G109" s="108">
        <f>VLOOKUP(A109, raw_data!$A$2:$AB$3115, 2, FALSE)+VLOOKUP(B109, raw_data!$A$2:$AB$3115, 2, FALSE)+VLOOKUP(C109, raw_data!$A$2:$AB$3115, 2, FALSE)</f>
        <v>124.684</v>
      </c>
      <c r="H109" s="47">
        <f>VLOOKUP(D109, raw_data!$A$2:$AB$3115, 2, FALSE)+VLOOKUP(E109, raw_data!$A$2:$AB$3115, 2, FALSE)+VLOOKUP(F109, raw_data!$A$2:$AB$3115, 2, FALSE)</f>
        <v>141.78800000000001</v>
      </c>
      <c r="I109" s="89" t="str">
        <f t="shared" si="1"/>
        <v>Red</v>
      </c>
      <c r="J109" s="108">
        <f>VLOOKUP(A109, raw_data!$A$2:$AB$3115, 22, FALSE)+VLOOKUP(B109, raw_data!$A$2:$AB$3115, 22, FALSE)+VLOOKUP(C109, raw_data!$A$2:$AB$3115, 22, FALSE)</f>
        <v>10.776</v>
      </c>
      <c r="K109" s="47">
        <f>VLOOKUP(D109, raw_data!$A$2:$AB$3115, 22, FALSE)+VLOOKUP(E109, raw_data!$A$2:$AB$3115, 22, FALSE)+VLOOKUP(F109, raw_data!$A$2:$AB$3115, 22, FALSE)</f>
        <v>10.179</v>
      </c>
    </row>
    <row r="110" spans="1:11" x14ac:dyDescent="0.25">
      <c r="A110" s="46">
        <v>5677</v>
      </c>
      <c r="B110" s="48">
        <v>6221</v>
      </c>
      <c r="C110" s="49">
        <v>6219</v>
      </c>
      <c r="D110" s="48">
        <v>272</v>
      </c>
      <c r="E110" s="48">
        <v>3042</v>
      </c>
      <c r="F110" s="47">
        <v>111</v>
      </c>
      <c r="G110" s="108">
        <f>VLOOKUP(A110, raw_data!$A$2:$AB$3115, 2, FALSE)+VLOOKUP(B110, raw_data!$A$2:$AB$3115, 2, FALSE)+VLOOKUP(C110, raw_data!$A$2:$AB$3115, 2, FALSE)</f>
        <v>74.938999999999993</v>
      </c>
      <c r="H110" s="47">
        <f>VLOOKUP(D110, raw_data!$A$2:$AB$3115, 2, FALSE)+VLOOKUP(E110, raw_data!$A$2:$AB$3115, 2, FALSE)+VLOOKUP(F110, raw_data!$A$2:$AB$3115, 2, FALSE)</f>
        <v>105.03399999999999</v>
      </c>
      <c r="I110" s="89" t="str">
        <f t="shared" si="1"/>
        <v>Red</v>
      </c>
      <c r="J110" s="108">
        <f>VLOOKUP(A110, raw_data!$A$2:$AB$3115, 22, FALSE)+VLOOKUP(B110, raw_data!$A$2:$AB$3115, 22, FALSE)+VLOOKUP(C110, raw_data!$A$2:$AB$3115, 22, FALSE)</f>
        <v>4.2549999999999999</v>
      </c>
      <c r="K110" s="47">
        <f>VLOOKUP(D110, raw_data!$A$2:$AB$3115, 22, FALSE)+VLOOKUP(E110, raw_data!$A$2:$AB$3115, 22, FALSE)+VLOOKUP(F110, raw_data!$A$2:$AB$3115, 22, FALSE)</f>
        <v>6.6120000000000001</v>
      </c>
    </row>
    <row r="111" spans="1:11" x14ac:dyDescent="0.25">
      <c r="A111" s="46">
        <v>2337</v>
      </c>
      <c r="B111" s="48">
        <v>3245</v>
      </c>
      <c r="C111" s="49">
        <v>4930</v>
      </c>
      <c r="D111" s="48">
        <v>2619</v>
      </c>
      <c r="E111" s="48">
        <v>329</v>
      </c>
      <c r="F111" s="47">
        <v>2451</v>
      </c>
      <c r="G111" s="108">
        <f>VLOOKUP(A111, raw_data!$A$2:$AB$3115, 2, FALSE)+VLOOKUP(B111, raw_data!$A$2:$AB$3115, 2, FALSE)+VLOOKUP(C111, raw_data!$A$2:$AB$3115, 2, FALSE)</f>
        <v>92.216999999999999</v>
      </c>
      <c r="H111" s="47">
        <f>VLOOKUP(D111, raw_data!$A$2:$AB$3115, 2, FALSE)+VLOOKUP(E111, raw_data!$A$2:$AB$3115, 2, FALSE)+VLOOKUP(F111, raw_data!$A$2:$AB$3115, 2, FALSE)</f>
        <v>121.18899999999999</v>
      </c>
      <c r="I111" s="89" t="str">
        <f t="shared" si="1"/>
        <v>Red</v>
      </c>
      <c r="J111" s="108">
        <f>VLOOKUP(A111, raw_data!$A$2:$AB$3115, 22, FALSE)+VLOOKUP(B111, raw_data!$A$2:$AB$3115, 22, FALSE)+VLOOKUP(C111, raw_data!$A$2:$AB$3115, 22, FALSE)</f>
        <v>6.5869999999999997</v>
      </c>
      <c r="K111" s="47">
        <f>VLOOKUP(D111, raw_data!$A$2:$AB$3115, 22, FALSE)+VLOOKUP(E111, raw_data!$A$2:$AB$3115, 22, FALSE)+VLOOKUP(F111, raw_data!$A$2:$AB$3115, 22, FALSE)</f>
        <v>9.8640000000000008</v>
      </c>
    </row>
    <row r="112" spans="1:11" x14ac:dyDescent="0.25">
      <c r="A112" s="46">
        <v>181</v>
      </c>
      <c r="B112" s="48">
        <v>6171</v>
      </c>
      <c r="C112" s="49">
        <v>1250</v>
      </c>
      <c r="D112" s="48">
        <v>3015</v>
      </c>
      <c r="E112" s="48">
        <v>2783</v>
      </c>
      <c r="F112" s="47">
        <v>5114</v>
      </c>
      <c r="G112" s="108">
        <f>VLOOKUP(A112, raw_data!$A$2:$AB$3115, 2, FALSE)+VLOOKUP(B112, raw_data!$A$2:$AB$3115, 2, FALSE)+VLOOKUP(C112, raw_data!$A$2:$AB$3115, 2, FALSE)</f>
        <v>95.25</v>
      </c>
      <c r="H112" s="47">
        <f>VLOOKUP(D112, raw_data!$A$2:$AB$3115, 2, FALSE)+VLOOKUP(E112, raw_data!$A$2:$AB$3115, 2, FALSE)+VLOOKUP(F112, raw_data!$A$2:$AB$3115, 2, FALSE)</f>
        <v>103.77199999999999</v>
      </c>
      <c r="I112" s="89" t="str">
        <f t="shared" si="1"/>
        <v>Red</v>
      </c>
      <c r="J112" s="108">
        <f>VLOOKUP(A112, raw_data!$A$2:$AB$3115, 22, FALSE)+VLOOKUP(B112, raw_data!$A$2:$AB$3115, 22, FALSE)+VLOOKUP(C112, raw_data!$A$2:$AB$3115, 22, FALSE)</f>
        <v>8.2050000000000001</v>
      </c>
      <c r="K112" s="47">
        <f>VLOOKUP(D112, raw_data!$A$2:$AB$3115, 22, FALSE)+VLOOKUP(E112, raw_data!$A$2:$AB$3115, 22, FALSE)+VLOOKUP(F112, raw_data!$A$2:$AB$3115, 22, FALSE)</f>
        <v>7.9799999999999995</v>
      </c>
    </row>
    <row r="113" spans="1:11" x14ac:dyDescent="0.25">
      <c r="A113" s="46">
        <v>2522</v>
      </c>
      <c r="B113" s="48">
        <v>2363</v>
      </c>
      <c r="C113" s="49">
        <v>461</v>
      </c>
      <c r="D113" s="48">
        <v>433</v>
      </c>
      <c r="E113" s="48">
        <v>1510</v>
      </c>
      <c r="F113" s="47">
        <v>5804</v>
      </c>
      <c r="G113" s="108">
        <f>VLOOKUP(A113, raw_data!$A$2:$AB$3115, 2, FALSE)+VLOOKUP(B113, raw_data!$A$2:$AB$3115, 2, FALSE)+VLOOKUP(C113, raw_data!$A$2:$AB$3115, 2, FALSE)</f>
        <v>98.245000000000005</v>
      </c>
      <c r="H113" s="47">
        <f>VLOOKUP(D113, raw_data!$A$2:$AB$3115, 2, FALSE)+VLOOKUP(E113, raw_data!$A$2:$AB$3115, 2, FALSE)+VLOOKUP(F113, raw_data!$A$2:$AB$3115, 2, FALSE)</f>
        <v>72.573000000000008</v>
      </c>
      <c r="I113" s="89" t="str">
        <f t="shared" si="1"/>
        <v>Blue</v>
      </c>
      <c r="J113" s="108">
        <f>VLOOKUP(A113, raw_data!$A$2:$AB$3115, 22, FALSE)+VLOOKUP(B113, raw_data!$A$2:$AB$3115, 22, FALSE)+VLOOKUP(C113, raw_data!$A$2:$AB$3115, 22, FALSE)</f>
        <v>7.726</v>
      </c>
      <c r="K113" s="47">
        <f>VLOOKUP(D113, raw_data!$A$2:$AB$3115, 22, FALSE)+VLOOKUP(E113, raw_data!$A$2:$AB$3115, 22, FALSE)+VLOOKUP(F113, raw_data!$A$2:$AB$3115, 22, FALSE)</f>
        <v>4.9049999999999994</v>
      </c>
    </row>
    <row r="114" spans="1:11" x14ac:dyDescent="0.25">
      <c r="A114" s="46">
        <v>423</v>
      </c>
      <c r="B114" s="48">
        <v>1860</v>
      </c>
      <c r="C114" s="49">
        <v>5053</v>
      </c>
      <c r="D114" s="48">
        <v>6055</v>
      </c>
      <c r="E114" s="48">
        <v>604</v>
      </c>
      <c r="F114" s="47">
        <v>1806</v>
      </c>
      <c r="G114" s="108">
        <f>VLOOKUP(A114, raw_data!$A$2:$AB$3115, 2, FALSE)+VLOOKUP(B114, raw_data!$A$2:$AB$3115, 2, FALSE)+VLOOKUP(C114, raw_data!$A$2:$AB$3115, 2, FALSE)</f>
        <v>93.573000000000008</v>
      </c>
      <c r="H114" s="47">
        <f>VLOOKUP(D114, raw_data!$A$2:$AB$3115, 2, FALSE)+VLOOKUP(E114, raw_data!$A$2:$AB$3115, 2, FALSE)+VLOOKUP(F114, raw_data!$A$2:$AB$3115, 2, FALSE)</f>
        <v>81.87299999999999</v>
      </c>
      <c r="I114" s="89" t="str">
        <f t="shared" si="1"/>
        <v>Blue</v>
      </c>
      <c r="J114" s="108">
        <f>VLOOKUP(A114, raw_data!$A$2:$AB$3115, 22, FALSE)+VLOOKUP(B114, raw_data!$A$2:$AB$3115, 22, FALSE)+VLOOKUP(C114, raw_data!$A$2:$AB$3115, 22, FALSE)</f>
        <v>7.3460000000000001</v>
      </c>
      <c r="K114" s="47">
        <f>VLOOKUP(D114, raw_data!$A$2:$AB$3115, 22, FALSE)+VLOOKUP(E114, raw_data!$A$2:$AB$3115, 22, FALSE)+VLOOKUP(F114, raw_data!$A$2:$AB$3115, 22, FALSE)</f>
        <v>3.093</v>
      </c>
    </row>
    <row r="115" spans="1:11" x14ac:dyDescent="0.25">
      <c r="A115" s="46">
        <v>5726</v>
      </c>
      <c r="B115" s="48">
        <v>3039</v>
      </c>
      <c r="C115" s="49">
        <v>781</v>
      </c>
      <c r="D115" s="48">
        <v>3130</v>
      </c>
      <c r="E115" s="48">
        <v>3303</v>
      </c>
      <c r="F115" s="47">
        <v>6134</v>
      </c>
      <c r="G115" s="108">
        <f>VLOOKUP(A115, raw_data!$A$2:$AB$3115, 2, FALSE)+VLOOKUP(B115, raw_data!$A$2:$AB$3115, 2, FALSE)+VLOOKUP(C115, raw_data!$A$2:$AB$3115, 2, FALSE)</f>
        <v>62.420999999999999</v>
      </c>
      <c r="H115" s="47">
        <f>VLOOKUP(D115, raw_data!$A$2:$AB$3115, 2, FALSE)+VLOOKUP(E115, raw_data!$A$2:$AB$3115, 2, FALSE)+VLOOKUP(F115, raw_data!$A$2:$AB$3115, 2, FALSE)</f>
        <v>80.080999999999989</v>
      </c>
      <c r="I115" s="89" t="str">
        <f t="shared" si="1"/>
        <v>Red</v>
      </c>
      <c r="J115" s="108">
        <f>VLOOKUP(A115, raw_data!$A$2:$AB$3115, 22, FALSE)+VLOOKUP(B115, raw_data!$A$2:$AB$3115, 22, FALSE)+VLOOKUP(C115, raw_data!$A$2:$AB$3115, 22, FALSE)</f>
        <v>5.3609999999999998</v>
      </c>
      <c r="K115" s="47">
        <f>VLOOKUP(D115, raw_data!$A$2:$AB$3115, 22, FALSE)+VLOOKUP(E115, raw_data!$A$2:$AB$3115, 22, FALSE)+VLOOKUP(F115, raw_data!$A$2:$AB$3115, 22, FALSE)</f>
        <v>5.2459999999999996</v>
      </c>
    </row>
    <row r="116" spans="1:11" x14ac:dyDescent="0.25">
      <c r="A116" s="46">
        <v>3044</v>
      </c>
      <c r="B116" s="48">
        <v>5677</v>
      </c>
      <c r="C116" s="49">
        <v>537</v>
      </c>
      <c r="D116" s="48">
        <v>74</v>
      </c>
      <c r="E116" s="48">
        <v>33</v>
      </c>
      <c r="F116" s="47">
        <v>5439</v>
      </c>
      <c r="G116" s="108">
        <f>VLOOKUP(A116, raw_data!$A$2:$AB$3115, 2, FALSE)+VLOOKUP(B116, raw_data!$A$2:$AB$3115, 2, FALSE)+VLOOKUP(C116, raw_data!$A$2:$AB$3115, 2, FALSE)</f>
        <v>82.155000000000001</v>
      </c>
      <c r="H116" s="47">
        <f>VLOOKUP(D116, raw_data!$A$2:$AB$3115, 2, FALSE)+VLOOKUP(E116, raw_data!$A$2:$AB$3115, 2, FALSE)+VLOOKUP(F116, raw_data!$A$2:$AB$3115, 2, FALSE)</f>
        <v>111.14099999999999</v>
      </c>
      <c r="I116" s="89" t="str">
        <f t="shared" si="1"/>
        <v>Red</v>
      </c>
      <c r="J116" s="108">
        <f>VLOOKUP(A116, raw_data!$A$2:$AB$3115, 22, FALSE)+VLOOKUP(B116, raw_data!$A$2:$AB$3115, 22, FALSE)+VLOOKUP(C116, raw_data!$A$2:$AB$3115, 22, FALSE)</f>
        <v>4.2850000000000001</v>
      </c>
      <c r="K116" s="47">
        <f>VLOOKUP(D116, raw_data!$A$2:$AB$3115, 22, FALSE)+VLOOKUP(E116, raw_data!$A$2:$AB$3115, 22, FALSE)+VLOOKUP(F116, raw_data!$A$2:$AB$3115, 22, FALSE)</f>
        <v>7.6159999999999997</v>
      </c>
    </row>
    <row r="117" spans="1:11" x14ac:dyDescent="0.25">
      <c r="A117" s="46">
        <v>540</v>
      </c>
      <c r="B117" s="48">
        <v>2823</v>
      </c>
      <c r="C117" s="49">
        <v>4488</v>
      </c>
      <c r="D117" s="48">
        <v>177</v>
      </c>
      <c r="E117" s="48">
        <v>4468</v>
      </c>
      <c r="F117" s="47">
        <v>272</v>
      </c>
      <c r="G117" s="108">
        <f>VLOOKUP(A117, raw_data!$A$2:$AB$3115, 2, FALSE)+VLOOKUP(B117, raw_data!$A$2:$AB$3115, 2, FALSE)+VLOOKUP(C117, raw_data!$A$2:$AB$3115, 2, FALSE)</f>
        <v>96.006</v>
      </c>
      <c r="H117" s="47">
        <f>VLOOKUP(D117, raw_data!$A$2:$AB$3115, 2, FALSE)+VLOOKUP(E117, raw_data!$A$2:$AB$3115, 2, FALSE)+VLOOKUP(F117, raw_data!$A$2:$AB$3115, 2, FALSE)</f>
        <v>108.723</v>
      </c>
      <c r="I117" s="89" t="str">
        <f t="shared" si="1"/>
        <v>Red</v>
      </c>
      <c r="J117" s="108">
        <f>VLOOKUP(A117, raw_data!$A$2:$AB$3115, 22, FALSE)+VLOOKUP(B117, raw_data!$A$2:$AB$3115, 22, FALSE)+VLOOKUP(C117, raw_data!$A$2:$AB$3115, 22, FALSE)</f>
        <v>6.1609999999999996</v>
      </c>
      <c r="K117" s="47">
        <f>VLOOKUP(D117, raw_data!$A$2:$AB$3115, 22, FALSE)+VLOOKUP(E117, raw_data!$A$2:$AB$3115, 22, FALSE)+VLOOKUP(F117, raw_data!$A$2:$AB$3115, 22, FALSE)</f>
        <v>8.3010000000000002</v>
      </c>
    </row>
    <row r="118" spans="1:11" x14ac:dyDescent="0.25">
      <c r="A118" s="46">
        <v>5854</v>
      </c>
      <c r="B118" s="48">
        <v>1405</v>
      </c>
      <c r="C118" s="49">
        <v>1306</v>
      </c>
      <c r="D118" s="48">
        <v>2056</v>
      </c>
      <c r="E118" s="48">
        <v>181</v>
      </c>
      <c r="F118" s="47">
        <v>1756</v>
      </c>
      <c r="G118" s="108">
        <f>VLOOKUP(A118, raw_data!$A$2:$AB$3115, 2, FALSE)+VLOOKUP(B118, raw_data!$A$2:$AB$3115, 2, FALSE)+VLOOKUP(C118, raw_data!$A$2:$AB$3115, 2, FALSE)</f>
        <v>83.141999999999996</v>
      </c>
      <c r="H118" s="47">
        <f>VLOOKUP(D118, raw_data!$A$2:$AB$3115, 2, FALSE)+VLOOKUP(E118, raw_data!$A$2:$AB$3115, 2, FALSE)+VLOOKUP(F118, raw_data!$A$2:$AB$3115, 2, FALSE)</f>
        <v>147.74099999999999</v>
      </c>
      <c r="I118" s="89" t="str">
        <f t="shared" si="1"/>
        <v>Red</v>
      </c>
      <c r="J118" s="108">
        <f>VLOOKUP(A118, raw_data!$A$2:$AB$3115, 22, FALSE)+VLOOKUP(B118, raw_data!$A$2:$AB$3115, 22, FALSE)+VLOOKUP(C118, raw_data!$A$2:$AB$3115, 22, FALSE)</f>
        <v>5.8350000000000009</v>
      </c>
      <c r="K118" s="47">
        <f>VLOOKUP(D118, raw_data!$A$2:$AB$3115, 22, FALSE)+VLOOKUP(E118, raw_data!$A$2:$AB$3115, 22, FALSE)+VLOOKUP(F118, raw_data!$A$2:$AB$3115, 22, FALSE)</f>
        <v>13.423</v>
      </c>
    </row>
    <row r="119" spans="1:11" x14ac:dyDescent="0.25">
      <c r="A119" s="46">
        <v>2054</v>
      </c>
      <c r="B119" s="48">
        <v>5804</v>
      </c>
      <c r="C119" s="49">
        <v>2415</v>
      </c>
      <c r="D119" s="48">
        <v>1510</v>
      </c>
      <c r="E119" s="48">
        <v>2337</v>
      </c>
      <c r="F119" s="47">
        <v>1099</v>
      </c>
      <c r="G119" s="108">
        <f>VLOOKUP(A119, raw_data!$A$2:$AB$3115, 2, FALSE)+VLOOKUP(B119, raw_data!$A$2:$AB$3115, 2, FALSE)+VLOOKUP(C119, raw_data!$A$2:$AB$3115, 2, FALSE)</f>
        <v>115.67099999999999</v>
      </c>
      <c r="H119" s="47">
        <f>VLOOKUP(D119, raw_data!$A$2:$AB$3115, 2, FALSE)+VLOOKUP(E119, raw_data!$A$2:$AB$3115, 2, FALSE)+VLOOKUP(F119, raw_data!$A$2:$AB$3115, 2, FALSE)</f>
        <v>93.585999999999999</v>
      </c>
      <c r="I119" s="89" t="str">
        <f t="shared" si="1"/>
        <v>Blue</v>
      </c>
      <c r="J119" s="108">
        <f>VLOOKUP(A119, raw_data!$A$2:$AB$3115, 22, FALSE)+VLOOKUP(B119, raw_data!$A$2:$AB$3115, 22, FALSE)+VLOOKUP(C119, raw_data!$A$2:$AB$3115, 22, FALSE)</f>
        <v>9.0459999999999994</v>
      </c>
      <c r="K119" s="47">
        <f>VLOOKUP(D119, raw_data!$A$2:$AB$3115, 22, FALSE)+VLOOKUP(E119, raw_data!$A$2:$AB$3115, 22, FALSE)+VLOOKUP(F119, raw_data!$A$2:$AB$3115, 22, FALSE)</f>
        <v>8.0489999999999995</v>
      </c>
    </row>
    <row r="120" spans="1:11" x14ac:dyDescent="0.25">
      <c r="A120" s="46">
        <v>423</v>
      </c>
      <c r="B120" s="48">
        <v>6171</v>
      </c>
      <c r="C120" s="49">
        <v>548</v>
      </c>
      <c r="D120" s="48">
        <v>6219</v>
      </c>
      <c r="E120" s="48">
        <v>1675</v>
      </c>
      <c r="F120" s="47">
        <v>2363</v>
      </c>
      <c r="G120" s="108">
        <f>VLOOKUP(A120, raw_data!$A$2:$AB$3115, 2, FALSE)+VLOOKUP(B120, raw_data!$A$2:$AB$3115, 2, FALSE)+VLOOKUP(C120, raw_data!$A$2:$AB$3115, 2, FALSE)</f>
        <v>96.828000000000003</v>
      </c>
      <c r="H120" s="47">
        <f>VLOOKUP(D120, raw_data!$A$2:$AB$3115, 2, FALSE)+VLOOKUP(E120, raw_data!$A$2:$AB$3115, 2, FALSE)+VLOOKUP(F120, raw_data!$A$2:$AB$3115, 2, FALSE)</f>
        <v>96.962999999999994</v>
      </c>
      <c r="I120" s="89" t="str">
        <f t="shared" si="1"/>
        <v>Red</v>
      </c>
      <c r="J120" s="108">
        <f>VLOOKUP(A120, raw_data!$A$2:$AB$3115, 22, FALSE)+VLOOKUP(B120, raw_data!$A$2:$AB$3115, 22, FALSE)+VLOOKUP(C120, raw_data!$A$2:$AB$3115, 22, FALSE)</f>
        <v>6.4169999999999998</v>
      </c>
      <c r="K120" s="47">
        <f>VLOOKUP(D120, raw_data!$A$2:$AB$3115, 22, FALSE)+VLOOKUP(E120, raw_data!$A$2:$AB$3115, 22, FALSE)+VLOOKUP(F120, raw_data!$A$2:$AB$3115, 22, FALSE)</f>
        <v>8.2230000000000008</v>
      </c>
    </row>
    <row r="121" spans="1:11" x14ac:dyDescent="0.25">
      <c r="A121" s="46">
        <v>1690</v>
      </c>
      <c r="B121" s="48">
        <v>4391</v>
      </c>
      <c r="C121" s="49">
        <v>2619</v>
      </c>
      <c r="D121" s="48">
        <v>5437</v>
      </c>
      <c r="E121" s="48">
        <v>2522</v>
      </c>
      <c r="F121" s="47">
        <v>2783</v>
      </c>
      <c r="G121" s="108">
        <f>VLOOKUP(A121, raw_data!$A$2:$AB$3115, 2, FALSE)+VLOOKUP(B121, raw_data!$A$2:$AB$3115, 2, FALSE)+VLOOKUP(C121, raw_data!$A$2:$AB$3115, 2, FALSE)</f>
        <v>122.798</v>
      </c>
      <c r="H121" s="47">
        <f>VLOOKUP(D121, raw_data!$A$2:$AB$3115, 2, FALSE)+VLOOKUP(E121, raw_data!$A$2:$AB$3115, 2, FALSE)+VLOOKUP(F121, raw_data!$A$2:$AB$3115, 2, FALSE)</f>
        <v>87.915000000000006</v>
      </c>
      <c r="I121" s="89" t="str">
        <f t="shared" si="1"/>
        <v>Blue</v>
      </c>
      <c r="J121" s="108">
        <f>VLOOKUP(A121, raw_data!$A$2:$AB$3115, 22, FALSE)+VLOOKUP(B121, raw_data!$A$2:$AB$3115, 22, FALSE)+VLOOKUP(C121, raw_data!$A$2:$AB$3115, 22, FALSE)</f>
        <v>9.3840000000000003</v>
      </c>
      <c r="K121" s="47">
        <f>VLOOKUP(D121, raw_data!$A$2:$AB$3115, 22, FALSE)+VLOOKUP(E121, raw_data!$A$2:$AB$3115, 22, FALSE)+VLOOKUP(F121, raw_data!$A$2:$AB$3115, 22, FALSE)</f>
        <v>5.5490000000000004</v>
      </c>
    </row>
    <row r="122" spans="1:11" x14ac:dyDescent="0.25">
      <c r="A122" s="46">
        <v>5809</v>
      </c>
      <c r="B122" s="48">
        <v>66</v>
      </c>
      <c r="C122" s="49">
        <v>4401</v>
      </c>
      <c r="D122" s="48">
        <v>3042</v>
      </c>
      <c r="E122" s="48">
        <v>3238</v>
      </c>
      <c r="F122" s="47">
        <v>3015</v>
      </c>
      <c r="G122" s="108">
        <f>VLOOKUP(A122, raw_data!$A$2:$AB$3115, 2, FALSE)+VLOOKUP(B122, raw_data!$A$2:$AB$3115, 2, FALSE)+VLOOKUP(C122, raw_data!$A$2:$AB$3115, 2, FALSE)</f>
        <v>66.152999999999992</v>
      </c>
      <c r="H122" s="47">
        <f>VLOOKUP(D122, raw_data!$A$2:$AB$3115, 2, FALSE)+VLOOKUP(E122, raw_data!$A$2:$AB$3115, 2, FALSE)+VLOOKUP(F122, raw_data!$A$2:$AB$3115, 2, FALSE)</f>
        <v>121.79599999999999</v>
      </c>
      <c r="I122" s="89" t="str">
        <f t="shared" si="1"/>
        <v>Red</v>
      </c>
      <c r="J122" s="108">
        <f>VLOOKUP(A122, raw_data!$A$2:$AB$3115, 22, FALSE)+VLOOKUP(B122, raw_data!$A$2:$AB$3115, 22, FALSE)+VLOOKUP(C122, raw_data!$A$2:$AB$3115, 22, FALSE)</f>
        <v>2.8000000000000003</v>
      </c>
      <c r="K122" s="47">
        <f>VLOOKUP(D122, raw_data!$A$2:$AB$3115, 22, FALSE)+VLOOKUP(E122, raw_data!$A$2:$AB$3115, 22, FALSE)+VLOOKUP(F122, raw_data!$A$2:$AB$3115, 22, FALSE)</f>
        <v>8.8350000000000009</v>
      </c>
    </row>
    <row r="123" spans="1:11" x14ac:dyDescent="0.25">
      <c r="A123" s="46">
        <v>329</v>
      </c>
      <c r="B123" s="48">
        <v>5030</v>
      </c>
      <c r="C123" s="49">
        <v>433</v>
      </c>
      <c r="D123" s="48">
        <v>5915</v>
      </c>
      <c r="E123" s="48">
        <v>1622</v>
      </c>
      <c r="F123" s="47">
        <v>4905</v>
      </c>
      <c r="G123" s="108">
        <f>VLOOKUP(A123, raw_data!$A$2:$AB$3115, 2, FALSE)+VLOOKUP(B123, raw_data!$A$2:$AB$3115, 2, FALSE)+VLOOKUP(C123, raw_data!$A$2:$AB$3115, 2, FALSE)</f>
        <v>89.278999999999996</v>
      </c>
      <c r="H123" s="47">
        <f>VLOOKUP(D123, raw_data!$A$2:$AB$3115, 2, FALSE)+VLOOKUP(E123, raw_data!$A$2:$AB$3115, 2, FALSE)+VLOOKUP(F123, raw_data!$A$2:$AB$3115, 2, FALSE)</f>
        <v>59.762</v>
      </c>
      <c r="I123" s="89" t="str">
        <f t="shared" si="1"/>
        <v>Blue</v>
      </c>
      <c r="J123" s="108">
        <f>VLOOKUP(A123, raw_data!$A$2:$AB$3115, 22, FALSE)+VLOOKUP(B123, raw_data!$A$2:$AB$3115, 22, FALSE)+VLOOKUP(C123, raw_data!$A$2:$AB$3115, 22, FALSE)</f>
        <v>6.1009999999999991</v>
      </c>
      <c r="K123" s="47">
        <f>VLOOKUP(D123, raw_data!$A$2:$AB$3115, 22, FALSE)+VLOOKUP(E123, raw_data!$A$2:$AB$3115, 22, FALSE)+VLOOKUP(F123, raw_data!$A$2:$AB$3115, 22, FALSE)</f>
        <v>1.8260000000000001</v>
      </c>
    </row>
    <row r="124" spans="1:11" x14ac:dyDescent="0.25">
      <c r="A124" s="46">
        <v>604</v>
      </c>
      <c r="B124" s="48">
        <v>2194</v>
      </c>
      <c r="C124" s="49">
        <v>3245</v>
      </c>
      <c r="D124" s="48">
        <v>3158</v>
      </c>
      <c r="E124" s="48">
        <v>5912</v>
      </c>
      <c r="F124" s="47">
        <v>3560</v>
      </c>
      <c r="G124" s="108">
        <f>VLOOKUP(A124, raw_data!$A$2:$AB$3115, 2, FALSE)+VLOOKUP(B124, raw_data!$A$2:$AB$3115, 2, FALSE)+VLOOKUP(C124, raw_data!$A$2:$AB$3115, 2, FALSE)</f>
        <v>91.844999999999999</v>
      </c>
      <c r="H124" s="47">
        <f>VLOOKUP(D124, raw_data!$A$2:$AB$3115, 2, FALSE)+VLOOKUP(E124, raw_data!$A$2:$AB$3115, 2, FALSE)+VLOOKUP(F124, raw_data!$A$2:$AB$3115, 2, FALSE)</f>
        <v>82.585999999999999</v>
      </c>
      <c r="I124" s="89" t="str">
        <f t="shared" si="1"/>
        <v>Blue</v>
      </c>
      <c r="J124" s="108">
        <f>VLOOKUP(A124, raw_data!$A$2:$AB$3115, 22, FALSE)+VLOOKUP(B124, raw_data!$A$2:$AB$3115, 22, FALSE)+VLOOKUP(C124, raw_data!$A$2:$AB$3115, 22, FALSE)</f>
        <v>5.702</v>
      </c>
      <c r="K124" s="47">
        <f>VLOOKUP(D124, raw_data!$A$2:$AB$3115, 22, FALSE)+VLOOKUP(E124, raw_data!$A$2:$AB$3115, 22, FALSE)+VLOOKUP(F124, raw_data!$A$2:$AB$3115, 22, FALSE)</f>
        <v>4.7010000000000005</v>
      </c>
    </row>
    <row r="125" spans="1:11" x14ac:dyDescent="0.25">
      <c r="A125" s="46">
        <v>6221</v>
      </c>
      <c r="B125" s="48">
        <v>3655</v>
      </c>
      <c r="C125" s="49">
        <v>2834</v>
      </c>
      <c r="D125" s="48">
        <v>4930</v>
      </c>
      <c r="E125" s="48">
        <v>5114</v>
      </c>
      <c r="F125" s="47">
        <v>6055</v>
      </c>
      <c r="G125" s="108">
        <f>VLOOKUP(A125, raw_data!$A$2:$AB$3115, 2, FALSE)+VLOOKUP(B125, raw_data!$A$2:$AB$3115, 2, FALSE)+VLOOKUP(C125, raw_data!$A$2:$AB$3115, 2, FALSE)</f>
        <v>100.053</v>
      </c>
      <c r="H125" s="47">
        <f>VLOOKUP(D125, raw_data!$A$2:$AB$3115, 2, FALSE)+VLOOKUP(E125, raw_data!$A$2:$AB$3115, 2, FALSE)+VLOOKUP(F125, raw_data!$A$2:$AB$3115, 2, FALSE)</f>
        <v>81.102000000000004</v>
      </c>
      <c r="I125" s="89" t="str">
        <f t="shared" si="1"/>
        <v>Blue</v>
      </c>
      <c r="J125" s="108">
        <f>VLOOKUP(A125, raw_data!$A$2:$AB$3115, 22, FALSE)+VLOOKUP(B125, raw_data!$A$2:$AB$3115, 22, FALSE)+VLOOKUP(C125, raw_data!$A$2:$AB$3115, 22, FALSE)</f>
        <v>7.1419999999999995</v>
      </c>
      <c r="K125" s="47">
        <f>VLOOKUP(D125, raw_data!$A$2:$AB$3115, 22, FALSE)+VLOOKUP(E125, raw_data!$A$2:$AB$3115, 22, FALSE)+VLOOKUP(F125, raw_data!$A$2:$AB$3115, 22, FALSE)</f>
        <v>4.4110000000000005</v>
      </c>
    </row>
    <row r="126" spans="1:11" ht="15.75" thickBot="1" x14ac:dyDescent="0.3">
      <c r="A126" s="78">
        <v>111</v>
      </c>
      <c r="B126" s="79">
        <v>1250</v>
      </c>
      <c r="C126" s="81">
        <v>2451</v>
      </c>
      <c r="D126" s="79">
        <v>5016</v>
      </c>
      <c r="E126" s="79">
        <v>461</v>
      </c>
      <c r="F126" s="80">
        <v>3853</v>
      </c>
      <c r="G126" s="82">
        <f>VLOOKUP(A126, raw_data!$A$2:$AB$3115, 2, FALSE)+VLOOKUP(B126, raw_data!$A$2:$AB$3115, 2, FALSE)+VLOOKUP(C126, raw_data!$A$2:$AB$3115, 2, FALSE)</f>
        <v>116.333</v>
      </c>
      <c r="H126" s="80">
        <f>VLOOKUP(D126, raw_data!$A$2:$AB$3115, 2, FALSE)+VLOOKUP(E126, raw_data!$A$2:$AB$3115, 2, FALSE)+VLOOKUP(F126, raw_data!$A$2:$AB$3115, 2, FALSE)</f>
        <v>90.263000000000005</v>
      </c>
      <c r="I126" s="90" t="str">
        <f t="shared" si="1"/>
        <v>Blue</v>
      </c>
      <c r="J126" s="82">
        <f>VLOOKUP(A126, raw_data!$A$2:$AB$3115, 22, FALSE)+VLOOKUP(B126, raw_data!$A$2:$AB$3115, 22, FALSE)+VLOOKUP(C126, raw_data!$A$2:$AB$3115, 22, FALSE)</f>
        <v>9.3850000000000016</v>
      </c>
      <c r="K126" s="80">
        <f>VLOOKUP(D126, raw_data!$A$2:$AB$3115, 22, FALSE)+VLOOKUP(E126, raw_data!$A$2:$AB$3115, 22, FALSE)+VLOOKUP(F126, raw_data!$A$2:$AB$3115, 22, FALSE)</f>
        <v>8.2040000000000006</v>
      </c>
    </row>
    <row r="127" spans="1:11" x14ac:dyDescent="0.25">
      <c r="G127" s="48"/>
      <c r="H127" s="48"/>
      <c r="I127" s="48"/>
      <c r="J127" s="48"/>
    </row>
  </sheetData>
  <conditionalFormatting sqref="J2:K126">
    <cfRule type="cellIs" dxfId="3" priority="1" operator="between">
      <formula>8</formula>
      <formula>10</formula>
    </cfRule>
    <cfRule type="cellIs" dxfId="2" priority="4" operator="greaterThanOrEqual">
      <formula>10</formula>
    </cfRule>
  </conditionalFormatting>
  <conditionalFormatting sqref="I2:I126">
    <cfRule type="containsText" dxfId="1" priority="2" operator="containsText" text="Red">
      <formula>NOT(ISERROR(SEARCH("Red",I2)))</formula>
    </cfRule>
    <cfRule type="containsText" dxfId="0" priority="3" operator="containsText" text="Blue">
      <formula>NOT(ISERROR(SEARCH("Blue",I2)))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BY TEAM</vt:lpstr>
      <vt:lpstr>arc_matches</vt:lpstr>
      <vt:lpstr>cars_matches</vt:lpstr>
      <vt:lpstr>carv_matches</vt:lpstr>
      <vt:lpstr>cur_matches</vt:lpstr>
      <vt:lpstr>gal_matches</vt:lpstr>
      <vt:lpstr>hop_matches</vt:lpstr>
      <vt:lpstr>new_matches</vt:lpstr>
      <vt:lpstr>tes_matches</vt:lpstr>
      <vt:lpstr>raw_data</vt:lpstr>
      <vt:lpstr>division_data</vt:lpstr>
      <vt:lpstr>arc</vt:lpstr>
      <vt:lpstr>cars</vt:lpstr>
      <vt:lpstr>carv</vt:lpstr>
      <vt:lpstr>cur</vt:lpstr>
      <vt:lpstr>gal</vt:lpstr>
      <vt:lpstr>hop</vt:lpstr>
      <vt:lpstr>new</vt:lpstr>
      <vt:lpstr>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</dc:creator>
  <cp:lastModifiedBy>Rachel</cp:lastModifiedBy>
  <dcterms:created xsi:type="dcterms:W3CDTF">2016-04-22T05:55:57Z</dcterms:created>
  <dcterms:modified xsi:type="dcterms:W3CDTF">2016-04-25T06:37:43Z</dcterms:modified>
</cp:coreProperties>
</file>